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nadosdiana\Google Drive\VICERRECTORÍA INVESTIGACIONES\Información desde 2018-II\Acreditacion institucional\Plan de mejoramiento 2014-2018\Soportes\C 15-1\"/>
    </mc:Choice>
  </mc:AlternateContent>
  <bookViews>
    <workbookView xWindow="0" yWindow="0" windowWidth="21600" windowHeight="9030" activeTab="1"/>
  </bookViews>
  <sheets>
    <sheet name="DETALLE" sheetId="1" r:id="rId1"/>
    <sheet name="Analisis final" sheetId="3" r:id="rId2"/>
  </sheets>
  <externalReferences>
    <externalReference r:id="rId3"/>
  </externalReferences>
  <definedNames>
    <definedName name="_xlnm._FilterDatabase" localSheetId="0" hidden="1">DETALLE!$A$1:$N$214</definedName>
  </definedNames>
  <calcPr calcId="152511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4" i="1" l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<sst xmlns="http://schemas.openxmlformats.org/spreadsheetml/2006/main" count="1270" uniqueCount="352">
  <si>
    <t>Nombre Cuenta</t>
  </si>
  <si>
    <t>Cuenta</t>
  </si>
  <si>
    <t>Dpto</t>
  </si>
  <si>
    <t>Nombre de O.I</t>
  </si>
  <si>
    <t>O.I</t>
  </si>
  <si>
    <t>Año Fiscal</t>
  </si>
  <si>
    <t>Periodo</t>
  </si>
  <si>
    <t>Gastos</t>
  </si>
  <si>
    <t>PROVEEDOR</t>
  </si>
  <si>
    <t>CONCEPTO</t>
  </si>
  <si>
    <t>OC</t>
  </si>
  <si>
    <t>Vaucher</t>
  </si>
  <si>
    <t>MODALIDAD</t>
  </si>
  <si>
    <t>MUEBLES Y ENSERES</t>
  </si>
  <si>
    <t>AD920500</t>
  </si>
  <si>
    <t>PCI 2013-445 Materiales alternativos para la elaboración de productos sostenibles en Colombia. Reconocimiento de sus propiedades básicas, contexto socio-económico y cultural y recomendaciones para su aplicabilidad</t>
  </si>
  <si>
    <t>SERVIMETALICAS BASTIDAS SAS</t>
  </si>
  <si>
    <t>MOLDE DE ADOQUIN</t>
  </si>
  <si>
    <t>Investigaciones</t>
  </si>
  <si>
    <t>AD960000</t>
  </si>
  <si>
    <t>Sin Proyecto</t>
  </si>
  <si>
    <t>MUEBLES Y PLASTICOS S.A.S</t>
  </si>
  <si>
    <t>SILLA ISOSCELES SIN BRAZOS</t>
  </si>
  <si>
    <t>MESA DE JUNTAS RECTANGULAR</t>
  </si>
  <si>
    <t>VICERRECTORIA DE INVESTIGACIONES *** CAMBIO DE SILLAS FUNCIONARIO
REF S256   SILLA TUDOR OPERATVA + BRAZOS</t>
  </si>
  <si>
    <t>OTROS EQUIPOS DE OFICINA</t>
  </si>
  <si>
    <t>PCI 2013-430 Bioreactor de Perfusión Basado en Fibras Huecas para la expansión a bioescala de Células Troncales Mesenquimales de origen Dental.</t>
  </si>
  <si>
    <t>LANZETA RENGIFO Y CIA SAS</t>
  </si>
  <si>
    <t>BOMBA COMPACTA MASTERFLES L/S</t>
  </si>
  <si>
    <t>EQUIPO PROCESAMIENTO DE DATOS</t>
  </si>
  <si>
    <t>CI751190</t>
  </si>
  <si>
    <t>DELL  COLOMBIA  INC</t>
  </si>
  <si>
    <t>SERVIDOR DELL POWEREDGE R730 SERVER</t>
  </si>
  <si>
    <t>SUPERMARKET TECHNOLOGY S.A.S</t>
  </si>
  <si>
    <t>COMPUTADOR ASUS X555LN-XX019 CORE i7</t>
  </si>
  <si>
    <t>PCI 2013-395 Validación y Optimización Del Articulador Virtual Exocad Para La Simulación Y Reproducción De Los Movimientos Mandibulares A Través Del  Cad-Cam</t>
  </si>
  <si>
    <t>ALKOSTO  S. A.</t>
  </si>
  <si>
    <t>COMPUTADOR PORTATIL INTEL CORE i7-4510U</t>
  </si>
  <si>
    <t>CI750690</t>
  </si>
  <si>
    <t>COMPUTADOR DELL PRECISION T1700</t>
  </si>
  <si>
    <t>EQUIPO DE TELECOMUNICACIONES</t>
  </si>
  <si>
    <t>DESIGN TECHNOLOGY SAS</t>
  </si>
  <si>
    <t>TELEVISOR LED LG 55" 55LY540S</t>
  </si>
  <si>
    <t>ODONTOLOGICO</t>
  </si>
  <si>
    <t>BIODENTALES DE COLOMBIA LTDA</t>
  </si>
  <si>
    <t>ARTICULADOR 2240 CPM ARCO FACI</t>
  </si>
  <si>
    <t>AD960300</t>
  </si>
  <si>
    <t>DENTSPLY FINANCE CO</t>
  </si>
  <si>
    <t>UNIDAD DE OPTURACION CALAMUS DUAL A 1300</t>
  </si>
  <si>
    <t>REPRESENTACIONES A &amp; D LTDA</t>
  </si>
  <si>
    <t>LOCALIZADOR ROOT ZX II</t>
  </si>
  <si>
    <t>LABORATORIO</t>
  </si>
  <si>
    <t>CI750490</t>
  </si>
  <si>
    <t>C.Contrato 402-2011 Recursos Unbosque</t>
  </si>
  <si>
    <t>BLAMIS DOTACIONES LABORATORIO</t>
  </si>
  <si>
    <t>BAÑO SEROLOGICO REF: WNB-7 * 7 LITROS.</t>
  </si>
  <si>
    <t>BIOHAUS S.A.S.</t>
  </si>
  <si>
    <t>PHMETRO PH 0-14 MICROPROCESADOR DIGITAL</t>
  </si>
  <si>
    <t>PIPETA MULTICANAL 12 CANALES 30-300 UL</t>
  </si>
  <si>
    <t>KASAI  LTDA.</t>
  </si>
  <si>
    <t>CABINA DE BIOSEGURIDAD CLASE II SC2-4A2</t>
  </si>
  <si>
    <t>BECTON DICKINSON DE COLOMBIA</t>
  </si>
  <si>
    <t>CITOMETRO DE FLUJO BD ACCURI</t>
  </si>
  <si>
    <t>Contrato 608-2014 Recursos Colciencias. "EFECTO DE SOPORTES DE COLÁGENO  EN UN MODELO DE CULTIVO ENDOTELIAL TRIDIMENSIONAL (3D)  EN LA RESPUESTA INDUCIDA POR PORPHYROMONAS GINGIVALIS." DIEGO FERNANDO GUALTERO ESCOBAR.</t>
  </si>
  <si>
    <t>ROCHEM BIOCARE COLOMBIA SAS</t>
  </si>
  <si>
    <t>CENTRIFUGA ALLEGRA X-30R</t>
  </si>
  <si>
    <t>SISTEMA INTEGRADO DE SECUENCIACION MISEG</t>
  </si>
  <si>
    <t>A.M. ASESORIA Y MANTENIMIENTO LTDA</t>
  </si>
  <si>
    <t>TERMOCICLADOR T100 TERMAL CYCLER</t>
  </si>
  <si>
    <t>VANSOLIX  S.A.</t>
  </si>
  <si>
    <t>ELECTRODO DE PH DIGITAL INPRO3253I/SG/120</t>
  </si>
  <si>
    <t>INFIT761/NS/0040/4435/D00/Si9</t>
  </si>
  <si>
    <t>ELECTRODO DE OXIGENO DISUELTO INPRO6850i/12/120</t>
  </si>
  <si>
    <t>TRANSMISOR M300 ISM 2 CANALES</t>
  </si>
  <si>
    <t>ANALYTICA  S.A.S</t>
  </si>
  <si>
    <t>CONCENTRADOR DE VACIO DNA120-115</t>
  </si>
  <si>
    <t>BIODIAGNOSTICA  SAS</t>
  </si>
  <si>
    <t>VORTEX-GENIE 2 VORTEX 120V</t>
  </si>
  <si>
    <t>G Y G  SUCESORES S.A.S.</t>
  </si>
  <si>
    <t>AGITADOR INCUBADOR DIGITAL MAXQ4000</t>
  </si>
  <si>
    <t>AGITADOR ROTATORIO CON INCUBADORA INCU-SHAKER 10L H1010</t>
  </si>
  <si>
    <t>CI750390</t>
  </si>
  <si>
    <t>CÁMARA DE ELECTROFORESIS VERTICAL INCLUYE FUENTE DE PODER MARCA  BIORAD.</t>
  </si>
  <si>
    <t>BIOLOGIKA PROYECTOS S.A.S.</t>
  </si>
  <si>
    <t>DRAGA 15CM X 15CM</t>
  </si>
  <si>
    <t>D Y D IMPLEMENTOS S.A.S</t>
  </si>
  <si>
    <t>MICROSCOPIO OPERATORIO D&amp;D</t>
  </si>
  <si>
    <t>QUIK QUALITY IS THE KEY S A S</t>
  </si>
  <si>
    <t>MICROPIPETA MULTICANAL DE 12 C</t>
  </si>
  <si>
    <t>EMC TEST DESIGN LLC</t>
  </si>
  <si>
    <t>PROGRAMA DE INGENIERÍA ELECTRÓNICA *** PROYECTO PCI 2014-69 DR. CARLOS LEZAMA MARQUEZ. ANTENA OFA-S</t>
  </si>
  <si>
    <t>I M  WORLD CARGO LTDA</t>
  </si>
  <si>
    <t>INGENIERÍA AMBIENTAL *** PROYECTO PCI 2014-44 DR. MÖRITZ VELASQUEZ INGRESOS A TERCEROS</t>
  </si>
  <si>
    <t>INGENIERÍA AMBIENTAL *** PROYECTO PCI 2014-44 DR. MÖRITZ VELASQUEZ INGRESOS PROPIOS</t>
  </si>
  <si>
    <t>HIDEX OY</t>
  </si>
  <si>
    <t>INGENIERÍA AMBIENTAL *** PROYECTO PCI 2014-44 DR. MÖRITZ VELASQUEZ
INCLUYE AUTOMATIC INJECTOR FOR TRIATHLER Y FLETE Y SEGURO.  EURO 5.071 TRIATHLER LUMINOMETER</t>
  </si>
  <si>
    <t>KASAI  SAS ORGANIZACION COMERCIAL</t>
  </si>
  <si>
    <t>INGENIERÍA AMBIENTAL *** PROYECTO PCI 111-2014  YINA PATRICIA SALAMANCA.
REF LCK-4907 MARCA LAUDA ALEMANA BAÑO TERMOSTATO DE ENFRIAMIENT</t>
  </si>
  <si>
    <t>EQUIPOS Y LABORATORIO DE COLOMBIA SAS</t>
  </si>
  <si>
    <t>UNIDAD DE GENÉTICA Y RESISTENCIA ANTI MICROBIANA *** PARA PROYECTOS DE INVESTIGACIÓN. KIT MICROPIPETAS F2  1-1000 UL</t>
  </si>
  <si>
    <t>CI750890</t>
  </si>
  <si>
    <t>CENTRO INTERNACIONAL DE GENOMICA MICROBINA -VICERRECTORIA DE INVESTIGACIONES *** EQUIPOS PARA REALIZACIÓN DEL PROYECTO COLCIENCIAS #657 DE 2014 TERMOCICLADOR SIMPLIAMP MARCA</t>
  </si>
  <si>
    <t>ADQUISICIONES PROGRAMAS E IMPLEMENTOS DE COMPUTO</t>
  </si>
  <si>
    <t>DE LA ROSA RESEARCH S.A.S.</t>
  </si>
  <si>
    <t>SOFTWARE COGNIPLUS EXECUTIVE FUNCTIONS</t>
  </si>
  <si>
    <t>SOFTWARE COGNIPLUS DONGLE</t>
  </si>
  <si>
    <t>SOFTWARE COGNIPLUS ATTENTION TRAINING</t>
  </si>
  <si>
    <t>KAIKA S.A.S.</t>
  </si>
  <si>
    <t>MODULO PANORAMA PARA ZEN LITE</t>
  </si>
  <si>
    <t>MODULO TIME LAPSE PARA ZEN LIT</t>
  </si>
  <si>
    <t>CLOUDS CONSULTING S.A.S</t>
  </si>
  <si>
    <t>SOFTWARE ASTRAIA</t>
  </si>
  <si>
    <t>ISEE SYSTEMS INC</t>
  </si>
  <si>
    <t>SOFTWARE STELLA V10.0</t>
  </si>
  <si>
    <t>CI750190</t>
  </si>
  <si>
    <t>PCI-2015-8385. Diseño de un Humedal Artificial de Flujo Subsuperficial Horizontal (HSSF) a escala piloto para el tratamiento secundario de las Aguas Residuales Domésticas (ARD) en la Universidad El Bosque – Campus Chía (Cundinamarca) . SEMILLEROS</t>
  </si>
  <si>
    <t>PCI-2015-8321. Fantoma médico de entrenamiento endovascular, que simule las características anatómicas y fisiológicas de la cirugía de aneurisma cerebral por cateterismo en asocio con Hospital la Fé (Hospital Universitario politécnica de Valencia) y la Universidad Politécnica de Valencia. GENERAL</t>
  </si>
  <si>
    <t>PCI-2015-8214. Caracterización de los apoyos sociales recibidos por las madres gestantes y lactantes por parte de los trabajadores de la salud y de la familia en la promoción de la lactancia materna exclusiva en la Fundación Salud Bosque de Bogotá. . GENERAL</t>
  </si>
  <si>
    <t>PCI-2015-8304. Análisis de los procesos de  toma de decisiones regulatorias en el sector de las telecomunicaciones en Colombia. GENERAL</t>
  </si>
  <si>
    <t>PCI-2015-8158. Lineamientos curriculares para la enseñanza del cuidado de enfermería en el Programa de Enfermería de la Universidad El Bosque.. GENERAL</t>
  </si>
  <si>
    <t>PCI-2015-8243. Evaluación de dispositivos móviles en el diagnóstico de isquemia cerebral aguda mediante tomografía computada en telerradiología de urgencias: comparación con monitores médicos y convencionales. CLÍNICA</t>
  </si>
  <si>
    <t>PCI-2015-8266. Evaluación de la actividad antimicrobiana, alelopática y antioxidante de extractos y fracciones de Campomanesia lineatifolia R. &amp; P.. GENERAL</t>
  </si>
  <si>
    <t>PCI-2015-8256. Evaluación de tratamientos térmicos sobre los daños por frío y conservación de frutos de mandarina arrayana, provenientes de Apulo Cundinamarca.  GENERAL</t>
  </si>
  <si>
    <t>Implementación Laboratorio de Patógenos.  Acuerdo No. 13968 de 2016</t>
  </si>
  <si>
    <t>PCI-2015-8245. Hidrogeles como sistemas innovadores para la liberación de fármacos vía mucosa oral: mucosa oral porcina como modelo in vitro para estudios de funcionalidad (fase ii).. GENERAL</t>
  </si>
  <si>
    <t>PCI-2015-8776. Evaluación de la respuesta fisiológica y morfológica de especies de interés económico a condiciones de anegamiento.</t>
  </si>
  <si>
    <t>PCI-2015-8774. Estudios aplicados en limnología en la reserva Pantano Redondo para la conservación de aguas epicontinentales.  GENERAL</t>
  </si>
  <si>
    <t>K10 DESIGN SAS</t>
  </si>
  <si>
    <t>SILLA OPERATIVA INSTITUTO DE SALUD Y AMBIENTE</t>
  </si>
  <si>
    <t>SILLA DE RODACHINES CON BRAZOS INSTITUTO DE SALUD Y AMBIENTE</t>
  </si>
  <si>
    <t>COLEMPAQUES SAS</t>
  </si>
  <si>
    <t>TANQUE DE AGUA COLEMPAQUES</t>
  </si>
  <si>
    <t>ARC SOFTWARE SAS</t>
  </si>
  <si>
    <t>VIROLOGIA REPOSICIÓN POR DAÑO</t>
  </si>
  <si>
    <t>COMPUTADOR ALL IN ONE</t>
  </si>
  <si>
    <t>DIRECCION DE TECNOLOGIA SERVIDOR GENOMICA</t>
  </si>
  <si>
    <t>PC MAC SERVICIOS Y VENTAS S.A.</t>
  </si>
  <si>
    <t>COMPUTADOR IMAC PROYECTO PCI 2014-59</t>
  </si>
  <si>
    <t>ALKOSTO  S. A.</t>
  </si>
  <si>
    <t>TARJE DE CR COMPRAS MAYO COMPUTADOR PORTATIL ASUS X 55DG</t>
  </si>
  <si>
    <t>TARJ CR COMPRA JUNIO</t>
  </si>
  <si>
    <t>DELL  COLOMBIA  INC</t>
  </si>
  <si>
    <t>COMPUTADOR PORTATIL DELL 3470</t>
  </si>
  <si>
    <t>SEGMENTO INGENIERIA DE PRODUCTO SAS</t>
  </si>
  <si>
    <t>LEGA ANTICIP COMPRA IMPRESORA 3D DELTA</t>
  </si>
  <si>
    <t>MACPOWER LTDA</t>
  </si>
  <si>
    <t>COMPUTADOR PORTATIL MACBOOK PR</t>
  </si>
  <si>
    <t>I-SHOP COLOMBIA S.A.S.</t>
  </si>
  <si>
    <t>IPAD PRO 9.7 SPACE GRAY</t>
  </si>
  <si>
    <t>COMPUTADOR PARA EDITORIAL VICERRECTORIA DE INVESTIGACIONES</t>
  </si>
  <si>
    <t>APPLE ONLINE STORE</t>
  </si>
  <si>
    <t>LEGA ANTIC TC COMPRA SEPT COMPUTADOR PORTATIL</t>
  </si>
  <si>
    <t>LEGALIZACIÓN ANTICIPO COMPROBANTE 00066113</t>
  </si>
  <si>
    <t>PANAMERICANA LIBRERIA Y PAPEL</t>
  </si>
  <si>
    <t>CAMARA PARA PSICOLOGIA EXPOSICION FOTOGRAFICA</t>
  </si>
  <si>
    <t>EQUIPOS PARA LA FACULTAD DE ARTES</t>
  </si>
  <si>
    <t>INVERMEDICA LTDA</t>
  </si>
  <si>
    <t>LACTATE ANALYZER SCOUT</t>
  </si>
  <si>
    <t>GASES INDUSTRIALES DE COLOMBIA S.A. "CRYOGAS S.A"</t>
  </si>
  <si>
    <t>UIBO PROYECTO PIC</t>
  </si>
  <si>
    <t>MIRCROPIPETA DESARROLLO FÍSICO REPUESTO</t>
  </si>
  <si>
    <t>INGENIERIA AMBIENTAL VICERRECTORIA DE INVESTIGACIÓNES</t>
  </si>
  <si>
    <t>PAGO DE NACIONALIZACIÓN DE CINTRIGUGA ANALISIS DE GELES</t>
  </si>
  <si>
    <t>ANDREAS HETTICH GMBH &amp; CO KG</t>
  </si>
  <si>
    <t>LEG ANT 45143 GIRO EXTER</t>
  </si>
  <si>
    <t>SERV TRAMITE DE IMPORTACIÓN</t>
  </si>
  <si>
    <t>AM TECH-LAB</t>
  </si>
  <si>
    <t xml:space="preserve">TERMOCICLADOR PCR DE TIEMPO </t>
  </si>
  <si>
    <t>LEG ANT 47658 GIRO AL EXTERIOR</t>
  </si>
  <si>
    <t>PROY UMIMC  PIPETEADOR</t>
  </si>
  <si>
    <t>SURGENOMA SAS</t>
  </si>
  <si>
    <t>INSTITUTO DE BIOLOGIA ELEMENTO PARA PROYECT O25-2015</t>
  </si>
  <si>
    <t>KASAI  SAS ORGANIZACION COMERCIAL</t>
  </si>
  <si>
    <t>GRUPO DE VIROLOGIA IMPLEMENTACION DE LABORATORIO</t>
  </si>
  <si>
    <t>I M  WORLD CARGO LTDA</t>
  </si>
  <si>
    <t>LEG ANT 58480 CHE 0020976</t>
  </si>
  <si>
    <t>BECKMAN COULTER</t>
  </si>
  <si>
    <t>LEG ANT 55180 GIRO EXT</t>
  </si>
  <si>
    <t>INSTITUTO DE SALUD Y AMBIENTE, NECESARIOS PARA PROYECTO DE CIRCULACION</t>
  </si>
  <si>
    <t>G Y G  SUCESORES S.A.S.</t>
  </si>
  <si>
    <t>PARA VICERRECTORA DE INVESTIGACIÓN PROYECTO UGRA</t>
  </si>
  <si>
    <t>GENPRODUCTS COMPANY S.A.S.</t>
  </si>
  <si>
    <t>EQ PARA PROYECTO UIBO</t>
  </si>
  <si>
    <t>ELEMENTOS PARA LABORATORIO PRACTICAS</t>
  </si>
  <si>
    <t>MATERIALES GRUPO DE VIROLOGIA</t>
  </si>
  <si>
    <t>LEGA ANTIC OC 11076</t>
  </si>
  <si>
    <t>LEGA ANTI OP 21478</t>
  </si>
  <si>
    <t>DISTRICALC SAS</t>
  </si>
  <si>
    <t>MATERIALES PRGRAMA DE BIOLOGIA PROYECTO PCI 2015-8266</t>
  </si>
  <si>
    <t>PURIFICACION Y ANALISIS DE FLUIDOS LTDA</t>
  </si>
  <si>
    <t>SISTEMA DE RESISTENCIA ELECTRI</t>
  </si>
  <si>
    <t>INSAK SAS</t>
  </si>
  <si>
    <t>LEGALIZACION ANTICIPO OC 10962</t>
  </si>
  <si>
    <t>FERMAT COMERCIAL S A</t>
  </si>
  <si>
    <t>REFRIGERADOR VERTICAL 11 PIES</t>
  </si>
  <si>
    <t>BIODIAGNOSTICA  SAS</t>
  </si>
  <si>
    <t>VORTEX-GENIE 2 INCLUDES 3 PLAT</t>
  </si>
  <si>
    <t>MICROSCOPIO BINOCULAR INVERTID</t>
  </si>
  <si>
    <t>BAÑO SEROLOGICO MARCA MEMMERT</t>
  </si>
  <si>
    <t>ANALYTICA  S.A.S</t>
  </si>
  <si>
    <t>ESPECTOFOTOMETRO GENESYS 3RE</t>
  </si>
  <si>
    <t>LEGA ANTICIPO COMPROBANTE 00063929</t>
  </si>
  <si>
    <t>HANNA INSTRUMENTS S.A.S.</t>
  </si>
  <si>
    <t>INSUMOS Y ELEMENTOS DE LABORATORIO</t>
  </si>
  <si>
    <t>INSUMOS DE LABORATORIOS</t>
  </si>
  <si>
    <t>ARC ANALISIS S.A.S</t>
  </si>
  <si>
    <t>INSUMOS DE LABORATORIO UGRA</t>
  </si>
  <si>
    <t>CENTRO DE ANÁLISIS DE CICLO DE VIDA Y DISEÑO SUSTENTABLE, S.A. DE C.V.,</t>
  </si>
  <si>
    <t>LEG ANT 56679 TARJE CR COMPRA SOFTWARE SIMAPRO</t>
  </si>
  <si>
    <t>GSL BIOTECH LLC</t>
  </si>
  <si>
    <t>LICENCIA ACADEMICA SOFTWARE SN</t>
  </si>
  <si>
    <t>SHARE FILE</t>
  </si>
  <si>
    <t>LEG ANTI COMP 00060474  LICENCIA ANBUAL DE SHAREFILE NIVEL TEAM CENTRO INTERNA DE GENOMICA MICROBIANA</t>
  </si>
  <si>
    <t>LICENCIA POR SUSCRIPCIÓN VICE INVEST</t>
  </si>
  <si>
    <t>REFRIPLAST LIMITADA</t>
  </si>
  <si>
    <t>SISTEMA DE REFRIGERACIÓN UNIDAD CONDENSADA DE 10HP COMPRESOR HERMETICO CON MOTOR</t>
  </si>
  <si>
    <t>Muebles Y Enseres</t>
  </si>
  <si>
    <t>Otros Equipos De Oficina</t>
  </si>
  <si>
    <t>Equipo Procesamiento De Datos</t>
  </si>
  <si>
    <t>Laboratorio</t>
  </si>
  <si>
    <t>OD500290</t>
  </si>
  <si>
    <t>Adquisiciones Programas E Implementos De Computo</t>
  </si>
  <si>
    <t>Contrato 705-2016. Recursos Colciencias. Deteccion y caracterizacion de fenotipos de resistencia intermedia heterogenea a la vancomicina  (hVISA) en cepas de Staphylococcus aureus resistente a meticilina (SARM) causantes de bacteremia</t>
  </si>
  <si>
    <t>PCI 2016 - 8837. Tasa de falla temprana de la tecnica de vasectomia sin bisturi, con ligadura e interposicion de fascia, en una clinica especializada en salud sexual y salud reproductiva de Bogota</t>
  </si>
  <si>
    <t>PCI 2016 - 8811. Comportamiento del dengue y su asociacion con las variables ambientales, sociales y entomologicas de 2010 a 2015 en los municipios de Apulo, Anapoima y La Mesa. General</t>
  </si>
  <si>
    <t>PCI 2016 - 8977. Redes de practicas de colaboracion de grupos de investigacion y procesos de produccion de conocimiento asociados: Un estudio de casos en una Universidad Colombiana. General</t>
  </si>
  <si>
    <t>PCI 2016 - 8879. Estado del arte de las investigaciones sobre la autopsia psicologica en Colombia. Semilleros</t>
  </si>
  <si>
    <t>PCI 2016 - 9004. El valor predictivo de las habilidades de control inhibitorio y planeacion para el rendimiento academico en niños y jovenes universitarios.. General</t>
  </si>
  <si>
    <t>Contrato FP44842-175-2016. Recursos Colciencias. Caracterizacion de las plataformas geneticas involucradas en la diseminacion de genes de resistencia a carbapenemicos en Colombia.</t>
  </si>
  <si>
    <t>PCI-2015-8389. Diseño e implementacion de un brazalete inalambrico para diagnostico de sindrome de distres respiratorio aguda en caninos. SEMILLEROS</t>
  </si>
  <si>
    <t>Contrato FP44842-296-2016 Recursos Colciencias. Estudio de la participacion del sistema Ubiquitina-Proteasoma en la infeccion in vitro por virus Chikungunya</t>
  </si>
  <si>
    <t>PCI-2015-8387. Desarrollo de un nano-satelite que permita estudiar el comportamiento de una carga biologica en la estratosfera. SEMILLEROS</t>
  </si>
  <si>
    <t>PCI-2015-8238. Caracterizacion del regulon de LiaR en Enterococcus faecium resistente a Daptomicina. GENERAL</t>
  </si>
  <si>
    <t xml:space="preserve">Contrato 598-2014 Recursos Unbos"EVALUACIoN IN VITRO E IN VIVO DEL EFECTO POLIFENOLES; aCIDO CAFEICO Y aCIDO CLOROGeNICO SOBRE LA DISFUNCIoN ENDOTELIAL Y ADHESIoN PLAQUETARIA INDUCIDA POR EL LIPOPOLISACaRIDO DE P. GINGIVALIS." </t>
  </si>
  <si>
    <t>Contrato 721-2016. Recursos Colciencias. Caracterizacion epidemiologica, diagnostica y metagenomica relacionada con caries radicular en adultos mayores institucionalizados de Bogota.</t>
  </si>
  <si>
    <t>Contrato 906-2015 Recursos Colciencias. ANaLISIS GENoMICO Y TRANSCRIPToMICO DE LOS LINAJES ENDeMICOS DEL STAPHYLOCOCCUS AUREUS RESISTENTE A METICILINA (SARM) EN COLOMBIA Y LATINOAMeRICA. UGRA</t>
  </si>
  <si>
    <t>PCI 2016 - 8865. Evolucion genomica de Enterococcus faecium resistente a la vancomicina (ERV) causante de infeccion en humanos en Latinoamerica.. General</t>
  </si>
  <si>
    <t>PCI-2015-8300. Distribucion espacial del vector Aedes aegypti y su relacion con variables ambientales en el area rural de los municipios de Anapoima y La Mesa para el año 2013. GENERAL</t>
  </si>
  <si>
    <t>PCI 2016 - 8900. Desarrollo de un biosensor para la deteccion del virus de papiloma humano como una herramienta potencial para el diagnostico molecular de lesiones asociadas a cancer oral: estudio fase I POTENCIALMENTE PATENTABLE. General</t>
  </si>
  <si>
    <t>PCI 2016 - 8835. Efecto de señales estaticas evolutivamente relevantes (sexo, dominancia, y atractivo) en el procesamiento cortical de rostros humanos.. General</t>
  </si>
  <si>
    <t>PCI 2016 - 8799. Diseño de analogos enantiopuros del farmaco antidepresivo y coadyuvante para el abandono del habito de fumar: Bupropion, por una metodologia organocatalitica (Fase 1).. General</t>
  </si>
  <si>
    <t>PCI-2015-8245. Hidrogeles como sistemas innovadores para la liberacion de farmacos via mucosa oral: mucosa oral porcina como modelo in vitro para estudios de funcionalidad (fase ii).. GENERAL</t>
  </si>
  <si>
    <t>PCI 2016 - 8938. Concordancia de los dinamometros Camry y Takei comparado con el equipo Jamar en pacientes hospitalizados. Semilleros</t>
  </si>
  <si>
    <t>Contrato 642-2017. Recursos Colciencias. Asociacion entre la proteasa RgpA</t>
  </si>
  <si>
    <t>PCI 2016 - 8846 Hidrogeles como sistemas innovadores para la liberacion de farmacos via mucosa oral: Estudio de estabilidad fisicoquimica y efecto citotoxico de hidrogeles con candesartan solos o incluidos en un vehiculo</t>
  </si>
  <si>
    <t>PCI 2016 - 8822. Relacion entre los discursos sobre la enfermedad Zika y la dinamica epidemiologica en Colombia desde octubre de 2015 hasta abril de 2016.. General</t>
  </si>
  <si>
    <t>SOLINOFF CORPORATION S.A.</t>
  </si>
  <si>
    <t>MESA ANTIVIBRATORIA PARA LAS LABORES DEL AREA DE ULTRACENTRIFUGA  GRUPO DE VIROLOGIA</t>
  </si>
  <si>
    <t>SUMINISTRO PARA ARCHIVO SU ARCHIVO  LTDA</t>
  </si>
  <si>
    <t>SISTEMA RODANTE UGRA</t>
  </si>
  <si>
    <t>ROCA INGENIERIA DE CLIMATIZACION SAS</t>
  </si>
  <si>
    <t>SISTEMA DE AIRE ACONDICIONADO</t>
  </si>
  <si>
    <t>INSTALACION</t>
  </si>
  <si>
    <t>UTILIDAD 5</t>
  </si>
  <si>
    <t>PAGOS TC COMPRAS MES DE MARZO</t>
  </si>
  <si>
    <t>COMPUTADOR PORTATIL  HP  AL001 CORE I5  14"  PARA LA FACULTAD DE EMFERMERIA</t>
  </si>
  <si>
    <t>PORTATIL DEL VOSTRO  C5  8GB  1TB  14"  PARA EL INSTITUTO DE SALUD U AMBIENTE  PCI  2016-881  Y PCI  2016- 8822</t>
  </si>
  <si>
    <t>COMPUTADOR PORTATIL ASUS X441UV-WX084 CORE I7PARA INGENIERIA INDUSTRIAL  PROYECTO  PCI 2016-8977</t>
  </si>
  <si>
    <t>COMPUTADOR PORTATIL ASUS UX310UA CI5  13 PULGADAS GRIS</t>
  </si>
  <si>
    <t>COMPUTADOR PORTATIL LENOVO IDEA310 CI7  14PULGADAS PLATA</t>
  </si>
  <si>
    <t>SERVIDOR DELL POWER EDGE T630</t>
  </si>
  <si>
    <t>NATIONAL INSTRUMENTS COLOMBIA S.A.S.</t>
  </si>
  <si>
    <t>WIFI NI MYRIO-1900 PROYECTO 2015-8389</t>
  </si>
  <si>
    <t>AMAZON</t>
  </si>
  <si>
    <t>DJI  PHANTOM 3 STANDARD WITH 2.7K  CAMERA  AND 3-AXIS GIMBAL  PARA BIOINGENIERIA  PCI 2015-8387</t>
  </si>
  <si>
    <t>BOXCARGO EXPRESS SAS</t>
  </si>
  <si>
    <t>LEGALIZACION ANTICIPO COMP 00069066</t>
  </si>
  <si>
    <t>REGULADOR DE CO2  PARA EL GRUPO DE VIROLOGIA  PROYECTO  COLCIENCIAS 296-2016</t>
  </si>
  <si>
    <t>INCUBADORA MICROBIOLOGICA PARA LABORATORIO DE UGRA  PROYECTO  PCI 2015-8238</t>
  </si>
  <si>
    <t>ULTRACONGELADOR VERTICAL SERIE CXF Y REGULADOR MICROCONTROLADO MONOFASICO PARA LABORATORIO UGRA  PROYECTO  HVISA 55850  CONTRATO705-2016</t>
  </si>
  <si>
    <t>ULTRACONGELADOR VERTICAL THERMO REVCO DE 86°  SERIE EXF PARA EL LABORATORIO DE UGRA  NUEVO GRUPO DE INVESTIGACIONES</t>
  </si>
  <si>
    <t>MUNDIAL DE EQUIPOS SAS</t>
  </si>
  <si>
    <t>MATERIALES CONTRATO 598/2014</t>
  </si>
  <si>
    <t>KYRON SERVICIOS VETERINARIOS S.A.S</t>
  </si>
  <si>
    <t>CONTENEDOR DE NITROGENO LIQUIDO   PROYECTO  PCI 2015-8790  PROGRAMA DE BIOLOGIA</t>
  </si>
  <si>
    <t>AROTEC COLOMBIANA SAS</t>
  </si>
  <si>
    <t>MESA PARA COMPARACION EN MARMO</t>
  </si>
  <si>
    <t>ANNAR DIAGNOSTICA IMPORT S A S</t>
  </si>
  <si>
    <t>COMPRA DE REACTIVOS COLCIENCIAS 906-2015</t>
  </si>
  <si>
    <t>INSUMOS Y ELEMENTOS PARA LABORATORIOS</t>
  </si>
  <si>
    <t>EXOGENA LIMITADA</t>
  </si>
  <si>
    <t>INSUMOS PARA EL CENTRO INTERNACIONAL DE GENOMICA MICROBIANA   PROYECTO  PCI 2016-8865</t>
  </si>
  <si>
    <t>SUMINISTROS CLINICOS ISLA S.A.S</t>
  </si>
  <si>
    <t>CENTRIFUGA DIGITAL  CONFIGURACION STANDAR  MARCA MOWE LABORATORIO DE GENETICA MOLECULAR BACTERIANA  CONTRATO 175-2016</t>
  </si>
  <si>
    <t>G Y G  SUCESORES S.A.S</t>
  </si>
  <si>
    <t>PIPETA MULTICANAL  12 CANALES DE 30 A 300 ULLABORATORIO UGRA  PROYECTO   COLCIENCIAS 906-2015</t>
  </si>
  <si>
    <t>ESRI COLOMBIA SAS</t>
  </si>
  <si>
    <t>TERRASYNC STANDARD  SOFTWARE  PARA EL ISTITUTO DE SALUD Y AMBIENTE</t>
  </si>
  <si>
    <t>CAHOZ INVERSIONES SAS</t>
  </si>
  <si>
    <t>REPOSICION DEL ESPECTROFOTOMETRO PARA EL GRUPO DE VIROLOGIA   MARCA IMPLEN NANOPHOTOMETER NP80 UV/VIS</t>
  </si>
  <si>
    <t>COMPRA DE EQUIPOS PROYECTO COLCIENCIAS 906-2015</t>
  </si>
  <si>
    <t>BOMBA DE VACIO CON CAMPANA ROBINAR VACUMASTER</t>
  </si>
  <si>
    <t>EQUIPO DE REGISTROS ELECTROENCEFALOGRAFICO ACTICAP XPRESS BP-130-9000</t>
  </si>
  <si>
    <t>POLARIMETRO MULTIPROPOSITO BANTE ISN</t>
  </si>
  <si>
    <t>PIPETA ELECTRONICA MARCA SOCOREX (CARGADOR SOPORTE + BATERIA)</t>
  </si>
  <si>
    <t>AGITADOR DE MAZZINI UNIVERSAL MODELO OS-20</t>
  </si>
  <si>
    <t>AGITADOR MAGNETICO ANALOGICO DE 10 PUESTOS SCILOGEX</t>
  </si>
  <si>
    <t>DINAMOMETRO DE MANO JAMAR</t>
  </si>
  <si>
    <t xml:space="preserve">AGITADOR VORTEX MIXER LABNET </t>
  </si>
  <si>
    <t>PH METRO DE MESA PH 1/15 MARCA BANTE</t>
  </si>
  <si>
    <t>MICROPIPETA ELECTRONICA MONOCANAL SOCOREX SUIZAS 926 XS DE 2.5 / 50 UL</t>
  </si>
  <si>
    <t>TANQUE DE ALMACENAMIENTO PARA NITROGENO LIQUIDO CAP 33.4L</t>
  </si>
  <si>
    <t xml:space="preserve"> CABINA DE FLUJO LAMINAR HORIZONTAL MODELO AIRSTREAM MARCA ESCO</t>
  </si>
  <si>
    <t xml:space="preserve">AGITADOR DE MAZZINI UNIVERSAL MODELO OS/20 + PLATAFORMA REF 8059001 </t>
  </si>
  <si>
    <t xml:space="preserve">CAMARA MINI SUB CELL GT SYSTEM BIORAD ( SISTEMA DE ELECTROFORESIS HORIZONTAL) </t>
  </si>
  <si>
    <t xml:space="preserve">CAMARA WIDE MINI/SUB CELL GT SYSTEM BIORAD (SISTEMA ELECTROFORESIS HORIZONTAL) </t>
  </si>
  <si>
    <t>CAMARA DE ELECTROFORESIS MINI/PROTEAN TETRA BIORAD</t>
  </si>
  <si>
    <t>MICROSCOPIO PARA INVESTIGACION MARCA CARL ZEISS MODELO AXIO IMAGER M2</t>
  </si>
  <si>
    <t>SISTEMA DE SECCIONAMIENTO OPTICO POR ILUMINACION ESTRUCTURADA, MARCA ZEISS MODELO APOTOME.2</t>
  </si>
  <si>
    <t>MODULO Z-STACK</t>
  </si>
  <si>
    <t>MODULO 3D VISART</t>
  </si>
  <si>
    <t>MICROSCOPIO INVERTIDO TRIOCULAR MARCA ZEISS DE ALEMANIA MODELO PRIMO VERT</t>
  </si>
  <si>
    <t>SOFTWARE SHOP DE COLOMBIA SAS</t>
  </si>
  <si>
    <t>LICENCIAS PARA INSTITUTO DE SALUD Y MEDIO AMBIENTE  PCI 2016-8822  Y  INGENIERIA INDUSTRIAL</t>
  </si>
  <si>
    <t>SOFTWARE PRUEBA VERBAL N-BACK VERBAL TEST</t>
  </si>
  <si>
    <t>SOFTWARE PRUEBA NO VERBAL N-BACK NON VERBAL TEST</t>
  </si>
  <si>
    <t>SOFTWARE WORKING MEM (NBACK)-(COG)</t>
  </si>
  <si>
    <t>SOFTWARE VISUO-SPATIAL (VISP)-(COG)</t>
  </si>
  <si>
    <t>OC-2000013518</t>
  </si>
  <si>
    <t>CI751290</t>
  </si>
  <si>
    <t>AD960100</t>
  </si>
  <si>
    <t>PCI 2016 - 9045. Estudio de parasitosis intestinales en niños de escuelas del municipio de Apulo (Cundinamarca).. General</t>
  </si>
  <si>
    <t>Contrato 644-2017. Recursos Colciencias. Sindrome febril por arbovirus en niños de Cali</t>
  </si>
  <si>
    <t>Caracterización genética de los mecanismos de resistencia a Ceftalozane/Tazobactam en aislamientos clínicos de P. aeruginosa provenientes de cinco países de Latinoamérica. MERCK SHARP &amp; DOHME MSD</t>
  </si>
  <si>
    <t>SISTEMA DE AIRE ACONDICIONADO CONFORTFRESH</t>
  </si>
  <si>
    <t>M2000013755</t>
  </si>
  <si>
    <t>G Y G SUCESORES S.A.S</t>
  </si>
  <si>
    <t>MEZCLADOR VORTEX GENIE 2 MD G560</t>
  </si>
  <si>
    <t>OC-2000016364</t>
  </si>
  <si>
    <t>CARL ZEISS MICROSCOPY GMBH</t>
  </si>
  <si>
    <t>SISTEMA DE SECCIONAMIENTO OPTICO POR ILUMINACION ESTRUCTURADA MARCA ZEISS</t>
  </si>
  <si>
    <t>OC-2000017015</t>
  </si>
  <si>
    <t>SISTEMA DE DOCUMENTACION Y ANALISIS DE GELES GELDOC XR</t>
  </si>
  <si>
    <t>OC-2000016362</t>
  </si>
  <si>
    <t xml:space="preserve">MICROSCOPIO INVERTIDO TRIOCULAR MARCA ZEISS DE ALEMANIA </t>
  </si>
  <si>
    <t>MICROSCOPIO BINOCULAR MARCA ZEISS PRIMO STAR</t>
  </si>
  <si>
    <t>OC-2000016209</t>
  </si>
  <si>
    <t>SCIENTIFIC PRODUCTS LTDA</t>
  </si>
  <si>
    <t>MICROPIPETEADOR ELECTRICO ACCU JET PRO MARCA BRAND</t>
  </si>
  <si>
    <t>OC-2000016804</t>
  </si>
  <si>
    <t>MICROPIPETA F1 DE 12 CANALES THERMO SCIENTIFIC 30 - 300 UL</t>
  </si>
  <si>
    <t>OC-2000016967</t>
  </si>
  <si>
    <t>TRANSFERPIPETA DE 12 CANALES DIGITAL 30 - 300 UL</t>
  </si>
  <si>
    <t>LICENCIA CREATIVE CLOUD FOR TEAMS</t>
  </si>
  <si>
    <t>OC-2000015495</t>
  </si>
  <si>
    <t>Nombre Dpto</t>
  </si>
  <si>
    <t>Etiquetas de fila</t>
  </si>
  <si>
    <t>(en blanco)</t>
  </si>
  <si>
    <t>Total general</t>
  </si>
  <si>
    <t>(Varios elementos)</t>
  </si>
  <si>
    <t>Suma de Gastos</t>
  </si>
  <si>
    <t>Retirando todo lo que dice Colciencias y PCI dado que dichos rubros se reflejan en otros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</si>
</sst>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/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hianasuarez/Desktop/CECO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 CECO A."/>
    </sheetNames>
    <sheetDataSet>
      <sheetData sheetId="0">
        <row r="3">
          <cell r="B3" t="str">
            <v>CECO</v>
          </cell>
          <cell r="C3" t="str">
            <v>DESCRIPCIÓN</v>
          </cell>
        </row>
        <row r="4">
          <cell r="B4" t="str">
            <v>AD000001</v>
          </cell>
          <cell r="C4" t="str">
            <v>Docencia  Arte Dramático</v>
          </cell>
        </row>
        <row r="5">
          <cell r="B5" t="str">
            <v>AD000090</v>
          </cell>
          <cell r="C5" t="str">
            <v>Administración Arte Dramático</v>
          </cell>
        </row>
        <row r="6">
          <cell r="B6" t="str">
            <v>AM000001</v>
          </cell>
          <cell r="C6" t="str">
            <v>Doc Administración de Empresas</v>
          </cell>
        </row>
        <row r="7">
          <cell r="B7" t="str">
            <v>AM000090</v>
          </cell>
          <cell r="C7" t="str">
            <v>Admin Administración Empresas</v>
          </cell>
        </row>
        <row r="8">
          <cell r="B8" t="str">
            <v>AM500000</v>
          </cell>
          <cell r="C8" t="str">
            <v>Prog Espec Admin Empresas</v>
          </cell>
        </row>
        <row r="9">
          <cell r="B9" t="str">
            <v>AP000001</v>
          </cell>
          <cell r="C9" t="str">
            <v>Docencia Prog Artes Plásticas</v>
          </cell>
        </row>
        <row r="10">
          <cell r="B10" t="str">
            <v>AP000090</v>
          </cell>
          <cell r="C10" t="str">
            <v>Admin Prog Artes Plásticas</v>
          </cell>
        </row>
        <row r="11">
          <cell r="B11" t="str">
            <v>AP500000</v>
          </cell>
          <cell r="C11" t="str">
            <v>Progr Esp Artes Plásticas</v>
          </cell>
        </row>
        <row r="12">
          <cell r="B12" t="str">
            <v>BI000001</v>
          </cell>
          <cell r="C12" t="str">
            <v>Docencia Programa de Biología</v>
          </cell>
        </row>
        <row r="13">
          <cell r="B13" t="str">
            <v>BI000090</v>
          </cell>
          <cell r="C13" t="str">
            <v>Admin Programa de Biología</v>
          </cell>
        </row>
        <row r="14">
          <cell r="B14" t="str">
            <v>BI500000</v>
          </cell>
          <cell r="C14" t="str">
            <v>Progr Esp Programa Biología</v>
          </cell>
        </row>
        <row r="15">
          <cell r="B15" t="str">
            <v>BI700601</v>
          </cell>
          <cell r="C15" t="str">
            <v>Doc Departamento Biología</v>
          </cell>
        </row>
        <row r="16">
          <cell r="B16" t="str">
            <v>BI700690</v>
          </cell>
          <cell r="C16" t="str">
            <v>Admin Departamento de Biología</v>
          </cell>
        </row>
        <row r="17">
          <cell r="B17" t="str">
            <v>CL650090</v>
          </cell>
          <cell r="C17" t="str">
            <v>Admin Clínicas Odontológicas</v>
          </cell>
        </row>
        <row r="18">
          <cell r="B18" t="str">
            <v>CL650100</v>
          </cell>
          <cell r="C18" t="str">
            <v>Clínica Pregrado</v>
          </cell>
        </row>
        <row r="19">
          <cell r="B19" t="str">
            <v>CL650190</v>
          </cell>
          <cell r="C19" t="str">
            <v>Clinica Pregrado</v>
          </cell>
        </row>
        <row r="20">
          <cell r="B20" t="str">
            <v>CL650200</v>
          </cell>
          <cell r="C20" t="str">
            <v>Clínica 1 Cirugía Maxilofacial</v>
          </cell>
        </row>
        <row r="21">
          <cell r="B21" t="str">
            <v>CL650290</v>
          </cell>
          <cell r="C21" t="str">
            <v>Clínica 1 Cir Maxilo</v>
          </cell>
        </row>
        <row r="22">
          <cell r="B22" t="str">
            <v>CL650300</v>
          </cell>
          <cell r="C22" t="str">
            <v>Clínica 2 Cirugia maxilofacial</v>
          </cell>
        </row>
        <row r="23">
          <cell r="B23" t="str">
            <v>CL650390</v>
          </cell>
          <cell r="C23" t="str">
            <v>Clínica 2 maxilofacial</v>
          </cell>
        </row>
        <row r="24">
          <cell r="B24" t="str">
            <v>CL650400</v>
          </cell>
          <cell r="C24" t="str">
            <v>Clínica Ortodoncia</v>
          </cell>
        </row>
        <row r="25">
          <cell r="B25" t="str">
            <v>CL650490</v>
          </cell>
          <cell r="C25" t="str">
            <v>Clínica ortodoncia</v>
          </cell>
        </row>
        <row r="26">
          <cell r="B26" t="str">
            <v>CL650500</v>
          </cell>
          <cell r="C26" t="str">
            <v>Clínica Patología</v>
          </cell>
        </row>
        <row r="27">
          <cell r="B27" t="str">
            <v>CL650590</v>
          </cell>
          <cell r="C27" t="str">
            <v>Clínica patologia</v>
          </cell>
        </row>
        <row r="28">
          <cell r="B28" t="str">
            <v>CL650600</v>
          </cell>
          <cell r="C28" t="str">
            <v>Clínica Odontopediatria</v>
          </cell>
        </row>
        <row r="29">
          <cell r="B29" t="str">
            <v>CL650690</v>
          </cell>
          <cell r="C29" t="str">
            <v>Clínica odontopediatria</v>
          </cell>
        </row>
        <row r="30">
          <cell r="B30" t="str">
            <v>CL650700</v>
          </cell>
          <cell r="C30" t="str">
            <v>Clínica Prostodoncia</v>
          </cell>
        </row>
        <row r="31">
          <cell r="B31" t="str">
            <v>CL650790</v>
          </cell>
          <cell r="C31" t="str">
            <v>Clinica Prostodoncia</v>
          </cell>
        </row>
        <row r="32">
          <cell r="B32" t="str">
            <v>CL650800</v>
          </cell>
          <cell r="C32" t="str">
            <v>Clínica Endodoncia</v>
          </cell>
        </row>
        <row r="33">
          <cell r="B33" t="str">
            <v>CL650890</v>
          </cell>
          <cell r="C33" t="str">
            <v>Clinica Endodoncia</v>
          </cell>
        </row>
        <row r="34">
          <cell r="B34" t="str">
            <v>CL650900</v>
          </cell>
          <cell r="C34" t="str">
            <v>Clínica 3</v>
          </cell>
        </row>
        <row r="35">
          <cell r="B35" t="str">
            <v>CL651000</v>
          </cell>
          <cell r="C35" t="str">
            <v>Hospital San Jose</v>
          </cell>
        </row>
        <row r="36">
          <cell r="B36" t="str">
            <v>CL651090</v>
          </cell>
          <cell r="C36" t="str">
            <v>Hospital San Jose</v>
          </cell>
        </row>
        <row r="37">
          <cell r="B37" t="str">
            <v>CL651500</v>
          </cell>
          <cell r="C37" t="str">
            <v>Medios Diagnosticos Clínica 1</v>
          </cell>
        </row>
        <row r="38">
          <cell r="B38" t="str">
            <v>CL651600</v>
          </cell>
          <cell r="C38" t="str">
            <v>Medios Diagnosticos Clínica 2</v>
          </cell>
        </row>
        <row r="39">
          <cell r="B39" t="str">
            <v>CL651800</v>
          </cell>
          <cell r="C39" t="str">
            <v>Unidad Oseointegración</v>
          </cell>
        </row>
        <row r="40">
          <cell r="B40" t="str">
            <v>CL651890</v>
          </cell>
          <cell r="C40" t="str">
            <v>Unidad Oseintegración</v>
          </cell>
        </row>
        <row r="41">
          <cell r="B41" t="str">
            <v>CL651900</v>
          </cell>
          <cell r="C41" t="str">
            <v>Clínica Periodoncia</v>
          </cell>
        </row>
        <row r="42">
          <cell r="B42" t="str">
            <v>CL651990</v>
          </cell>
          <cell r="C42" t="str">
            <v>Clinica Periodoncia</v>
          </cell>
        </row>
        <row r="43">
          <cell r="B43" t="str">
            <v>CL652090</v>
          </cell>
          <cell r="C43" t="str">
            <v>Admin Hos Inf San Jose</v>
          </cell>
        </row>
        <row r="44">
          <cell r="B44" t="str">
            <v>CL652100</v>
          </cell>
          <cell r="C44" t="str">
            <v>Clínica Operatoria Dental</v>
          </cell>
        </row>
        <row r="45">
          <cell r="B45" t="str">
            <v>CL652190</v>
          </cell>
          <cell r="C45" t="str">
            <v>Clinica Operatoria Dental</v>
          </cell>
        </row>
        <row r="46">
          <cell r="B46" t="str">
            <v>CL652200</v>
          </cell>
          <cell r="C46" t="str">
            <v>Clínica Nobel Biocare</v>
          </cell>
        </row>
        <row r="47">
          <cell r="B47" t="str">
            <v>CP000001</v>
          </cell>
          <cell r="C47" t="str">
            <v>Doc Ciencia Política</v>
          </cell>
        </row>
        <row r="48">
          <cell r="B48" t="str">
            <v>CP000090</v>
          </cell>
          <cell r="C48" t="str">
            <v>Admin Ciencia Política</v>
          </cell>
        </row>
        <row r="49">
          <cell r="B49" t="str">
            <v>DC000001</v>
          </cell>
          <cell r="C49" t="str">
            <v>Doc Prog Diseño de Comunicació</v>
          </cell>
        </row>
        <row r="50">
          <cell r="B50" t="str">
            <v>DC000090</v>
          </cell>
          <cell r="C50" t="str">
            <v>Admin Prog Diseño Comunicación</v>
          </cell>
        </row>
        <row r="51">
          <cell r="B51" t="str">
            <v>DE000101</v>
          </cell>
          <cell r="C51" t="str">
            <v>Docencia Derecho</v>
          </cell>
        </row>
        <row r="52">
          <cell r="B52" t="str">
            <v>DE000190</v>
          </cell>
          <cell r="C52" t="str">
            <v>Administración Derecho</v>
          </cell>
        </row>
        <row r="53">
          <cell r="B53" t="str">
            <v>DI000001</v>
          </cell>
          <cell r="C53" t="str">
            <v>Doc Prog de Diseño Industrial</v>
          </cell>
        </row>
        <row r="54">
          <cell r="B54" t="str">
            <v>DI000090</v>
          </cell>
          <cell r="C54" t="str">
            <v>Admin Prog Diseño Industri</v>
          </cell>
        </row>
        <row r="55">
          <cell r="B55" t="str">
            <v>DI500000</v>
          </cell>
          <cell r="C55" t="str">
            <v>Prog Esp Prog Diseño Industria</v>
          </cell>
        </row>
        <row r="56">
          <cell r="B56" t="str">
            <v>DI600190</v>
          </cell>
          <cell r="C56" t="str">
            <v>Admin Centro de Diseño</v>
          </cell>
        </row>
        <row r="57">
          <cell r="B57" t="str">
            <v>EN000001</v>
          </cell>
          <cell r="C57" t="str">
            <v>Docencia Programa Enfermería</v>
          </cell>
        </row>
        <row r="58">
          <cell r="B58" t="str">
            <v>EN000090</v>
          </cell>
          <cell r="C58" t="str">
            <v>Admin Programa Enfermería</v>
          </cell>
        </row>
        <row r="59">
          <cell r="B59" t="str">
            <v>EN500000</v>
          </cell>
          <cell r="C59" t="str">
            <v>Prog Espec Prog Enfermería</v>
          </cell>
        </row>
        <row r="60">
          <cell r="B60" t="str">
            <v>ES000001</v>
          </cell>
          <cell r="C60" t="str">
            <v>Docencia Prog. Estadística</v>
          </cell>
        </row>
        <row r="61">
          <cell r="B61" t="str">
            <v>ES000090</v>
          </cell>
          <cell r="C61" t="str">
            <v>Admin Programa Estadística</v>
          </cell>
        </row>
        <row r="62">
          <cell r="B62" t="str">
            <v>EV000001</v>
          </cell>
          <cell r="C62" t="str">
            <v>Doc Divi Educ Virtual y Distan</v>
          </cell>
        </row>
        <row r="63">
          <cell r="B63" t="str">
            <v>EV000090</v>
          </cell>
          <cell r="C63" t="str">
            <v>Admin Div Educ Virtual yDistan</v>
          </cell>
        </row>
        <row r="64">
          <cell r="B64" t="str">
            <v>FA000090</v>
          </cell>
          <cell r="C64" t="str">
            <v>Admin Fac Creación y Comunicac</v>
          </cell>
        </row>
        <row r="65">
          <cell r="B65" t="str">
            <v>FC700890</v>
          </cell>
          <cell r="C65" t="str">
            <v>Admin Astronomía</v>
          </cell>
        </row>
        <row r="66">
          <cell r="B66" t="str">
            <v>FCB00090</v>
          </cell>
          <cell r="C66" t="str">
            <v>Admin. Facultad de Ciencias</v>
          </cell>
        </row>
        <row r="67">
          <cell r="B67" t="str">
            <v>FE000090</v>
          </cell>
          <cell r="C67" t="str">
            <v>Admin Facultad de Educación</v>
          </cell>
        </row>
        <row r="68">
          <cell r="B68" t="str">
            <v>FE000201</v>
          </cell>
          <cell r="C68" t="str">
            <v>Doc Prog Licenciatura Pedagogí</v>
          </cell>
        </row>
        <row r="69">
          <cell r="B69" t="str">
            <v>FE000290</v>
          </cell>
          <cell r="C69" t="str">
            <v>Admin Lic Pedagogía Infantil</v>
          </cell>
        </row>
        <row r="70">
          <cell r="B70" t="str">
            <v>FE000301</v>
          </cell>
          <cell r="C70" t="str">
            <v>Doc Prog Lic Educ Bilingue</v>
          </cell>
        </row>
        <row r="71">
          <cell r="B71" t="str">
            <v>FE000390</v>
          </cell>
          <cell r="C71" t="str">
            <v>Admin Lic Educación Bilingue</v>
          </cell>
        </row>
        <row r="72">
          <cell r="B72" t="str">
            <v>FE500000</v>
          </cell>
          <cell r="C72" t="str">
            <v>Prog Esp Facultad Educaci</v>
          </cell>
        </row>
        <row r="73">
          <cell r="B73" t="str">
            <v>FE800090</v>
          </cell>
          <cell r="C73" t="str">
            <v>Admin Educación a Distancia</v>
          </cell>
        </row>
        <row r="74">
          <cell r="B74" t="str">
            <v>FI700701</v>
          </cell>
          <cell r="C74" t="str">
            <v>Docencia Departamento Física</v>
          </cell>
        </row>
        <row r="75">
          <cell r="B75" t="str">
            <v>FI700790</v>
          </cell>
          <cell r="C75" t="str">
            <v>Admin Departamento Física</v>
          </cell>
        </row>
        <row r="76">
          <cell r="B76" t="str">
            <v>FIN00001</v>
          </cell>
          <cell r="C76" t="str">
            <v>Docencia Facultad de Ingenierí</v>
          </cell>
        </row>
        <row r="77">
          <cell r="B77" t="str">
            <v>FIN00090</v>
          </cell>
          <cell r="C77" t="str">
            <v>Admin Facultad de Ingeniería</v>
          </cell>
        </row>
        <row r="78">
          <cell r="B78" t="str">
            <v>HU000001</v>
          </cell>
          <cell r="C78" t="str">
            <v>Docencia Filosofía</v>
          </cell>
        </row>
        <row r="79">
          <cell r="B79" t="str">
            <v>HU000090</v>
          </cell>
          <cell r="C79" t="str">
            <v>Administración Filosofia</v>
          </cell>
        </row>
        <row r="80">
          <cell r="B80" t="str">
            <v>HU700301</v>
          </cell>
          <cell r="C80" t="str">
            <v>Docencia Dpto Humanidades</v>
          </cell>
        </row>
        <row r="81">
          <cell r="B81" t="str">
            <v>HU700390</v>
          </cell>
          <cell r="C81" t="str">
            <v>Admin Dpto de Humanidades</v>
          </cell>
        </row>
        <row r="82">
          <cell r="B82" t="str">
            <v>IA000001</v>
          </cell>
          <cell r="C82" t="str">
            <v>Docencia Prog de Ing Ambiental</v>
          </cell>
        </row>
        <row r="83">
          <cell r="B83" t="str">
            <v>IA000090</v>
          </cell>
          <cell r="C83" t="str">
            <v>Admin Ingeniería Ambiental</v>
          </cell>
        </row>
        <row r="84">
          <cell r="B84" t="str">
            <v>IA500000</v>
          </cell>
          <cell r="C84" t="str">
            <v>Prog Especiales Ing Ambiental</v>
          </cell>
        </row>
        <row r="85">
          <cell r="B85" t="str">
            <v>IA600190</v>
          </cell>
          <cell r="C85" t="str">
            <v>Admin Lab Ing Ambiental</v>
          </cell>
        </row>
        <row r="86">
          <cell r="B86" t="str">
            <v>IB000001</v>
          </cell>
          <cell r="C86" t="str">
            <v>Docencia Bioingeniería</v>
          </cell>
        </row>
        <row r="87">
          <cell r="B87" t="str">
            <v>IB000090</v>
          </cell>
          <cell r="C87" t="str">
            <v>Admin Bioingeniería</v>
          </cell>
        </row>
        <row r="88">
          <cell r="B88" t="str">
            <v>IE000101</v>
          </cell>
          <cell r="C88" t="str">
            <v>Doc Prog Ing Electrónica Diurn</v>
          </cell>
        </row>
        <row r="89">
          <cell r="B89" t="str">
            <v>IE000190</v>
          </cell>
          <cell r="C89" t="str">
            <v>Admin Ing Electrónica Diurno</v>
          </cell>
        </row>
        <row r="90">
          <cell r="B90" t="str">
            <v>IE000201</v>
          </cell>
          <cell r="C90" t="str">
            <v>Docenc Prog Ing Electrónica N</v>
          </cell>
        </row>
        <row r="91">
          <cell r="B91" t="str">
            <v>IE000290</v>
          </cell>
          <cell r="C91" t="str">
            <v>Admin Ingenieria Electrónica N</v>
          </cell>
        </row>
        <row r="92">
          <cell r="B92" t="str">
            <v>IE500000</v>
          </cell>
          <cell r="C92" t="str">
            <v>Prog Especiales Ing Electrónic</v>
          </cell>
        </row>
        <row r="93">
          <cell r="B93" t="str">
            <v>IE600190</v>
          </cell>
          <cell r="C93" t="str">
            <v>Admin Lab Ing Electrónica</v>
          </cell>
        </row>
        <row r="94">
          <cell r="B94" t="str">
            <v>IE600290</v>
          </cell>
          <cell r="C94" t="str">
            <v>Laboratorio de Fisica</v>
          </cell>
        </row>
        <row r="95">
          <cell r="B95" t="str">
            <v>II000001</v>
          </cell>
          <cell r="C95" t="str">
            <v>Doc Programa de Ing Industrial</v>
          </cell>
        </row>
        <row r="96">
          <cell r="B96" t="str">
            <v>II000090</v>
          </cell>
          <cell r="C96" t="str">
            <v>Admin Ingeniería Industrial</v>
          </cell>
        </row>
        <row r="97">
          <cell r="B97" t="str">
            <v>II500000</v>
          </cell>
          <cell r="C97" t="str">
            <v>Prog Especiales Ing Industrial</v>
          </cell>
        </row>
        <row r="98">
          <cell r="B98" t="str">
            <v>IQ000001</v>
          </cell>
          <cell r="C98" t="str">
            <v>Doc Prog Instrument Quirúrgica</v>
          </cell>
        </row>
        <row r="99">
          <cell r="B99" t="str">
            <v>IQ000090</v>
          </cell>
          <cell r="C99" t="str">
            <v>Admin Instrumentación Quirúrgi</v>
          </cell>
        </row>
        <row r="100">
          <cell r="B100" t="str">
            <v>IQ500000</v>
          </cell>
          <cell r="C100" t="str">
            <v>Prog Esp Instrum.Quirúrgica</v>
          </cell>
        </row>
        <row r="101">
          <cell r="B101" t="str">
            <v>IS000101</v>
          </cell>
          <cell r="C101" t="str">
            <v>Doc Prog Ingeniería Sistemas D</v>
          </cell>
        </row>
        <row r="102">
          <cell r="B102" t="str">
            <v>IS000190</v>
          </cell>
          <cell r="C102" t="str">
            <v>Admin Ing Sistemas Diurno</v>
          </cell>
        </row>
        <row r="103">
          <cell r="B103" t="str">
            <v>IS000201</v>
          </cell>
          <cell r="C103" t="str">
            <v>Doc Prog Ingeniería Sistemas N</v>
          </cell>
        </row>
        <row r="104">
          <cell r="B104" t="str">
            <v>IS000290</v>
          </cell>
          <cell r="C104" t="str">
            <v>Admin Ingeniería Sistemas Noct</v>
          </cell>
        </row>
        <row r="105">
          <cell r="B105" t="str">
            <v>IS500000</v>
          </cell>
          <cell r="C105" t="str">
            <v>Prog Especiales Ing Sistemas</v>
          </cell>
        </row>
        <row r="106">
          <cell r="B106" t="str">
            <v>LG000101</v>
          </cell>
          <cell r="C106" t="str">
            <v>Doc Programa Psicología Diurno</v>
          </cell>
        </row>
        <row r="107">
          <cell r="B107" t="str">
            <v>LG000190</v>
          </cell>
          <cell r="C107" t="str">
            <v>Admin Psicología Diurno</v>
          </cell>
        </row>
        <row r="108">
          <cell r="B108" t="str">
            <v>LG000201</v>
          </cell>
          <cell r="C108" t="str">
            <v>Doc Prog Psicología Nocturno</v>
          </cell>
        </row>
        <row r="109">
          <cell r="B109" t="str">
            <v>LG000290</v>
          </cell>
          <cell r="C109" t="str">
            <v>Admin Psicología Nocturno</v>
          </cell>
        </row>
        <row r="110">
          <cell r="B110" t="str">
            <v>LG500000</v>
          </cell>
          <cell r="C110" t="str">
            <v>Prog Especiales Psicología</v>
          </cell>
        </row>
        <row r="111">
          <cell r="B111" t="str">
            <v>LG600190</v>
          </cell>
          <cell r="C111" t="str">
            <v>Laboratorio de Psicometría</v>
          </cell>
        </row>
        <row r="112">
          <cell r="B112" t="str">
            <v>MA000001</v>
          </cell>
          <cell r="C112" t="str">
            <v>Docencia Prog. Matemáticas</v>
          </cell>
        </row>
        <row r="113">
          <cell r="B113" t="str">
            <v>MA000090</v>
          </cell>
          <cell r="C113" t="str">
            <v>Admin Programa Matemáticas</v>
          </cell>
        </row>
        <row r="114">
          <cell r="B114" t="str">
            <v>MA700401</v>
          </cell>
          <cell r="C114" t="str">
            <v>Doc Departamento Matemáticas</v>
          </cell>
        </row>
        <row r="115">
          <cell r="B115" t="str">
            <v>MA700490</v>
          </cell>
          <cell r="C115" t="str">
            <v>Admin. Depto Matemáticas</v>
          </cell>
        </row>
        <row r="116">
          <cell r="B116" t="str">
            <v>ME000090</v>
          </cell>
          <cell r="C116" t="str">
            <v>Administración Prog Medicina</v>
          </cell>
        </row>
        <row r="117">
          <cell r="B117" t="str">
            <v>ME001001</v>
          </cell>
          <cell r="C117" t="str">
            <v>Area Psicosocial Medicina</v>
          </cell>
        </row>
        <row r="118">
          <cell r="B118" t="str">
            <v>ME002001</v>
          </cell>
          <cell r="C118" t="str">
            <v>Area Comunitaria Medicina</v>
          </cell>
        </row>
        <row r="119">
          <cell r="B119" t="str">
            <v>ME003001</v>
          </cell>
          <cell r="C119" t="str">
            <v>Area Bioclínica Medicina</v>
          </cell>
        </row>
        <row r="120">
          <cell r="B120" t="str">
            <v>ME500000</v>
          </cell>
          <cell r="C120" t="str">
            <v>Programas Especiales Medicina</v>
          </cell>
        </row>
        <row r="121">
          <cell r="B121" t="str">
            <v>ME600090</v>
          </cell>
          <cell r="C121" t="str">
            <v>Admin Laboratorios Medicina</v>
          </cell>
        </row>
        <row r="122">
          <cell r="B122" t="str">
            <v>ME600101</v>
          </cell>
          <cell r="C122" t="str">
            <v>Doc Lab Cirugía Experimental</v>
          </cell>
        </row>
        <row r="123">
          <cell r="B123" t="str">
            <v>ME600190</v>
          </cell>
          <cell r="C123" t="str">
            <v>Admin Lab Cirugía Experimental</v>
          </cell>
        </row>
        <row r="124">
          <cell r="B124" t="str">
            <v>ME600690</v>
          </cell>
          <cell r="C124" t="str">
            <v>Admin. Lab. de Fisiología</v>
          </cell>
        </row>
        <row r="125">
          <cell r="B125" t="str">
            <v>MU000001</v>
          </cell>
          <cell r="C125" t="str">
            <v>Doc Prog Formación Musical</v>
          </cell>
        </row>
        <row r="126">
          <cell r="B126" t="str">
            <v>MU000070</v>
          </cell>
          <cell r="C126" t="str">
            <v>Orquesta Sinfónica</v>
          </cell>
        </row>
        <row r="127">
          <cell r="B127" t="str">
            <v>MU000090</v>
          </cell>
          <cell r="C127" t="str">
            <v>Admin Formación Musical</v>
          </cell>
        </row>
        <row r="128">
          <cell r="B128" t="str">
            <v>MU500000</v>
          </cell>
          <cell r="C128" t="str">
            <v>Prog Esp Formación Musical</v>
          </cell>
        </row>
        <row r="129">
          <cell r="B129" t="str">
            <v>NI000001</v>
          </cell>
          <cell r="C129" t="str">
            <v>Doc. Negocios Internacionales</v>
          </cell>
        </row>
        <row r="130">
          <cell r="B130" t="str">
            <v>NI000090</v>
          </cell>
          <cell r="C130" t="str">
            <v>Admin Negocios Internacionales</v>
          </cell>
        </row>
        <row r="131">
          <cell r="B131" t="str">
            <v>OD000090</v>
          </cell>
          <cell r="C131" t="str">
            <v>Admin Prog Odontología</v>
          </cell>
        </row>
        <row r="132">
          <cell r="B132" t="str">
            <v>OD001001</v>
          </cell>
          <cell r="C132" t="str">
            <v>Area Psicosocial Odontología</v>
          </cell>
        </row>
        <row r="133">
          <cell r="B133" t="str">
            <v>OD002001</v>
          </cell>
          <cell r="C133" t="str">
            <v>Area Comunitaria Odontología</v>
          </cell>
        </row>
        <row r="134">
          <cell r="B134" t="str">
            <v>OD003001</v>
          </cell>
          <cell r="C134" t="str">
            <v>Area Bioclínica Odontología</v>
          </cell>
        </row>
        <row r="135">
          <cell r="B135" t="str">
            <v>OD100090</v>
          </cell>
          <cell r="C135" t="str">
            <v>Admin Postg de Odontología</v>
          </cell>
        </row>
        <row r="136">
          <cell r="B136" t="str">
            <v>OD500000</v>
          </cell>
          <cell r="C136" t="str">
            <v>Prog Especiales Odontología</v>
          </cell>
        </row>
        <row r="137">
          <cell r="B137" t="str">
            <v>OD500100</v>
          </cell>
          <cell r="C137" t="str">
            <v>Programa Nobel Biocare</v>
          </cell>
        </row>
        <row r="138">
          <cell r="B138" t="str">
            <v>OD500190</v>
          </cell>
          <cell r="C138" t="str">
            <v>Prog Especiales Nobel Biocare</v>
          </cell>
        </row>
        <row r="139">
          <cell r="B139" t="str">
            <v>OP000001</v>
          </cell>
          <cell r="C139" t="str">
            <v>Docencia Programa Optometría</v>
          </cell>
        </row>
        <row r="140">
          <cell r="B140" t="str">
            <v>OP000090</v>
          </cell>
          <cell r="C140" t="str">
            <v>Admin Programa Optometría</v>
          </cell>
        </row>
        <row r="141">
          <cell r="B141" t="str">
            <v>OP500000</v>
          </cell>
          <cell r="C141" t="str">
            <v>Prog Especiales Optometría</v>
          </cell>
        </row>
        <row r="142">
          <cell r="B142" t="str">
            <v>QU700501</v>
          </cell>
          <cell r="C142" t="str">
            <v>Docencia Departamento Química</v>
          </cell>
        </row>
        <row r="143">
          <cell r="B143" t="str">
            <v>QU700590</v>
          </cell>
          <cell r="C143" t="str">
            <v>Admin Departamento Química</v>
          </cell>
        </row>
        <row r="144">
          <cell r="B144" t="str">
            <v>SI500000</v>
          </cell>
          <cell r="C144" t="str">
            <v>Programas Especiales Simulacio</v>
          </cell>
        </row>
        <row r="145">
          <cell r="B145" t="str">
            <v>SI700201</v>
          </cell>
          <cell r="C145" t="str">
            <v>Doc Departamento de Simulación</v>
          </cell>
        </row>
        <row r="146">
          <cell r="B146" t="str">
            <v>SI700290</v>
          </cell>
          <cell r="C146" t="str">
            <v>Admin Dept de Simulación</v>
          </cell>
        </row>
        <row r="147">
          <cell r="B147" t="str">
            <v>AD920600</v>
          </cell>
          <cell r="C147" t="str">
            <v>Administración Postgrados</v>
          </cell>
        </row>
        <row r="148">
          <cell r="B148" t="str">
            <v>AM100101</v>
          </cell>
          <cell r="C148" t="str">
            <v>Doc ProgE Gerencia Marketing F</v>
          </cell>
        </row>
        <row r="149">
          <cell r="B149" t="str">
            <v>AM100190</v>
          </cell>
          <cell r="C149" t="str">
            <v>Admin Esp Gerencia Marketing F</v>
          </cell>
        </row>
        <row r="150">
          <cell r="B150" t="str">
            <v>BE100101</v>
          </cell>
          <cell r="C150" t="str">
            <v>Doc Especialización Bioetica</v>
          </cell>
        </row>
        <row r="151">
          <cell r="B151" t="str">
            <v>BE100190</v>
          </cell>
          <cell r="C151" t="str">
            <v>Admin Programa Bioética</v>
          </cell>
        </row>
        <row r="152">
          <cell r="B152" t="str">
            <v>BE100201</v>
          </cell>
          <cell r="C152" t="str">
            <v>Doc Espec. Bioética a distanci</v>
          </cell>
        </row>
        <row r="153">
          <cell r="B153" t="str">
            <v>BE100290</v>
          </cell>
          <cell r="C153" t="str">
            <v>Adm Espec. Bioética a distanci</v>
          </cell>
        </row>
        <row r="154">
          <cell r="B154" t="str">
            <v>BE200101</v>
          </cell>
          <cell r="C154" t="str">
            <v>Docencia Maestría en Bioética</v>
          </cell>
        </row>
        <row r="155">
          <cell r="B155" t="str">
            <v>BE200190</v>
          </cell>
          <cell r="C155" t="str">
            <v>Admin  Maestría en Bioética</v>
          </cell>
        </row>
        <row r="156">
          <cell r="B156" t="str">
            <v>BE300101</v>
          </cell>
          <cell r="C156" t="str">
            <v>Docencia Doctorado en Bioética</v>
          </cell>
        </row>
        <row r="157">
          <cell r="B157" t="str">
            <v>BE300190</v>
          </cell>
          <cell r="C157" t="str">
            <v>Admin Doctorado en Bioetica</v>
          </cell>
        </row>
        <row r="158">
          <cell r="B158" t="str">
            <v>BE700101</v>
          </cell>
          <cell r="C158" t="str">
            <v>Doc Departamento de Bioética</v>
          </cell>
        </row>
        <row r="159">
          <cell r="B159" t="str">
            <v>BE700190</v>
          </cell>
          <cell r="C159" t="str">
            <v>Admin Departamento Bioetica</v>
          </cell>
        </row>
        <row r="160">
          <cell r="B160" t="str">
            <v>DI200101</v>
          </cell>
          <cell r="C160" t="str">
            <v>Doc Maestria Diseño Industrias</v>
          </cell>
        </row>
        <row r="161">
          <cell r="B161" t="str">
            <v>DI200190</v>
          </cell>
          <cell r="C161" t="str">
            <v>Admin Maestria Diseño Industri</v>
          </cell>
        </row>
        <row r="162">
          <cell r="B162" t="str">
            <v>EN100101</v>
          </cell>
          <cell r="C162" t="str">
            <v>Doc Esp.en Seguridad del Pacie</v>
          </cell>
        </row>
        <row r="163">
          <cell r="B163" t="str">
            <v>EN100190</v>
          </cell>
          <cell r="C163" t="str">
            <v>Admin Esp Seguridad del Pacien</v>
          </cell>
        </row>
        <row r="164">
          <cell r="B164" t="str">
            <v>EN200101</v>
          </cell>
          <cell r="C164" t="str">
            <v>Doc Maest Salud Sexual y Repro</v>
          </cell>
        </row>
        <row r="165">
          <cell r="B165" t="str">
            <v>EN200190</v>
          </cell>
          <cell r="C165" t="str">
            <v>Admin Maes Salud Sexual y Repr</v>
          </cell>
        </row>
        <row r="166">
          <cell r="B166" t="str">
            <v>EN200201</v>
          </cell>
          <cell r="C166" t="str">
            <v>Doc Maest Salud Mental Comunit</v>
          </cell>
        </row>
        <row r="167">
          <cell r="B167" t="str">
            <v>EN200290</v>
          </cell>
          <cell r="C167" t="str">
            <v>Admin Maes Salud Mental Comuni</v>
          </cell>
        </row>
        <row r="168">
          <cell r="B168" t="str">
            <v>EN200301</v>
          </cell>
          <cell r="C168" t="str">
            <v>Doc Maes Enfermería Cuid Palia</v>
          </cell>
        </row>
        <row r="169">
          <cell r="B169" t="str">
            <v>EN200390</v>
          </cell>
          <cell r="C169" t="str">
            <v>Adm Maes Enfermería Cuid Palia</v>
          </cell>
        </row>
        <row r="170">
          <cell r="B170" t="str">
            <v>FC200101</v>
          </cell>
          <cell r="C170" t="str">
            <v>Doc Maes. Ciencias Basicas Bio</v>
          </cell>
        </row>
        <row r="171">
          <cell r="B171" t="str">
            <v>FC200190</v>
          </cell>
          <cell r="C171" t="str">
            <v>Admin Maes. Ciencias Basicas B</v>
          </cell>
        </row>
        <row r="172">
          <cell r="B172" t="str">
            <v>FC300101</v>
          </cell>
          <cell r="C172" t="str">
            <v>Doc.Doctorado en Ciencias Biom</v>
          </cell>
        </row>
        <row r="173">
          <cell r="B173" t="str">
            <v>FC300190</v>
          </cell>
          <cell r="C173" t="str">
            <v>Adm Doctorado en Ciencias Biom</v>
          </cell>
        </row>
        <row r="174">
          <cell r="B174" t="str">
            <v>FE100101</v>
          </cell>
          <cell r="C174" t="str">
            <v>Doc Prog Docencia Univers</v>
          </cell>
        </row>
        <row r="175">
          <cell r="B175" t="str">
            <v>FE100190</v>
          </cell>
          <cell r="C175" t="str">
            <v>Admin Docencia Universitaria</v>
          </cell>
        </row>
        <row r="176">
          <cell r="B176" t="str">
            <v>FE100301</v>
          </cell>
          <cell r="C176" t="str">
            <v>Doc Esp en Educación Bilingue</v>
          </cell>
        </row>
        <row r="177">
          <cell r="B177" t="str">
            <v>FE100390</v>
          </cell>
          <cell r="C177" t="str">
            <v>Admin Esp Educ Bilingue</v>
          </cell>
        </row>
        <row r="178">
          <cell r="B178" t="str">
            <v>FE200101</v>
          </cell>
          <cell r="C178" t="str">
            <v>Doc Maes Doc. de la Educ.Supe</v>
          </cell>
        </row>
        <row r="179">
          <cell r="B179" t="str">
            <v>FE200190</v>
          </cell>
          <cell r="C179" t="str">
            <v>Admin Maes Doc de la Educ Supe</v>
          </cell>
        </row>
        <row r="180">
          <cell r="B180" t="str">
            <v>FIN20101</v>
          </cell>
          <cell r="C180" t="str">
            <v>Doc. Maestria en Gestión Empre</v>
          </cell>
        </row>
        <row r="181">
          <cell r="B181" t="str">
            <v>FIN20190</v>
          </cell>
          <cell r="C181" t="str">
            <v>Admin. Maestria en Gestión Emp</v>
          </cell>
        </row>
        <row r="182">
          <cell r="B182" t="str">
            <v>HU100101</v>
          </cell>
          <cell r="C182" t="str">
            <v>Doc Esp Prog Filosofía Ciencia</v>
          </cell>
        </row>
        <row r="183">
          <cell r="B183" t="str">
            <v>HU100190</v>
          </cell>
          <cell r="C183" t="str">
            <v>Admin Esp Prog Filosofía Cienc</v>
          </cell>
        </row>
        <row r="184">
          <cell r="B184" t="str">
            <v>HU200101</v>
          </cell>
          <cell r="C184" t="str">
            <v>Doc. Maestría Estudios Sociales y</v>
          </cell>
        </row>
        <row r="185">
          <cell r="B185" t="str">
            <v>HU200190</v>
          </cell>
          <cell r="C185" t="str">
            <v>AdMaestría Estudios Sociales y</v>
          </cell>
        </row>
        <row r="186">
          <cell r="B186" t="str">
            <v>IA100101</v>
          </cell>
          <cell r="C186" t="str">
            <v>Doc. Esp. Salud y Ambiente</v>
          </cell>
        </row>
        <row r="187">
          <cell r="B187" t="str">
            <v>IA100190</v>
          </cell>
          <cell r="C187" t="str">
            <v>Admin. Esp. Salud y Ambiente</v>
          </cell>
        </row>
        <row r="188">
          <cell r="B188" t="str">
            <v>IE100101</v>
          </cell>
          <cell r="C188" t="str">
            <v>Doc. Esp. Diseño Redes Telemát</v>
          </cell>
        </row>
        <row r="189">
          <cell r="B189" t="str">
            <v>IE100190</v>
          </cell>
          <cell r="C189" t="str">
            <v>Adm Esp. Diseño Redes Telemáti</v>
          </cell>
        </row>
        <row r="190">
          <cell r="B190" t="str">
            <v>IE100201</v>
          </cell>
          <cell r="C190" t="str">
            <v>Doc. Esp. Seg Informática y Te</v>
          </cell>
        </row>
        <row r="191">
          <cell r="B191" t="str">
            <v>IE100290</v>
          </cell>
          <cell r="C191" t="str">
            <v>Adm. Esp. Seg Informática y Te</v>
          </cell>
        </row>
        <row r="192">
          <cell r="B192" t="str">
            <v>II100101</v>
          </cell>
          <cell r="C192" t="str">
            <v>Doc Prog Es Gerencia Proyectos</v>
          </cell>
        </row>
        <row r="193">
          <cell r="B193" t="str">
            <v>II100190</v>
          </cell>
          <cell r="C193" t="str">
            <v>Admin Esp Gerencia Proyectos</v>
          </cell>
        </row>
        <row r="194">
          <cell r="B194" t="str">
            <v>II100201</v>
          </cell>
          <cell r="C194" t="str">
            <v>Doc. Esp. Ger Producción y Pro</v>
          </cell>
        </row>
        <row r="195">
          <cell r="B195" t="str">
            <v>II100290</v>
          </cell>
          <cell r="C195" t="str">
            <v>Admin Esp Ger Producción y Pr</v>
          </cell>
        </row>
        <row r="196">
          <cell r="B196" t="str">
            <v>LG100090</v>
          </cell>
          <cell r="C196" t="str">
            <v>Admin Postgrados de Psicología</v>
          </cell>
        </row>
        <row r="197">
          <cell r="B197" t="str">
            <v>LG100101</v>
          </cell>
          <cell r="C197" t="str">
            <v>Doc Esp Psicología de la Salud</v>
          </cell>
        </row>
        <row r="198">
          <cell r="B198" t="str">
            <v>LG100190</v>
          </cell>
          <cell r="C198" t="str">
            <v>Admin Psicología de la Salud</v>
          </cell>
        </row>
        <row r="199">
          <cell r="B199" t="str">
            <v>LG100201</v>
          </cell>
          <cell r="C199" t="str">
            <v>Doc Esp. Ps.Ocupacional y Org</v>
          </cell>
        </row>
        <row r="200">
          <cell r="B200" t="str">
            <v>LG100290</v>
          </cell>
          <cell r="C200" t="str">
            <v>Admin Esp Ps.Ocupacional y Org</v>
          </cell>
        </row>
        <row r="201">
          <cell r="B201" t="str">
            <v>LG100301</v>
          </cell>
          <cell r="C201" t="str">
            <v>Doc Esp Psicología Deporte y E</v>
          </cell>
        </row>
        <row r="202">
          <cell r="B202" t="str">
            <v>LG100390</v>
          </cell>
          <cell r="C202" t="str">
            <v>Admin Esp Psicología Dep y Eje</v>
          </cell>
        </row>
        <row r="203">
          <cell r="B203" t="str">
            <v>LG100401</v>
          </cell>
          <cell r="C203" t="str">
            <v>Doc Esp Psicología Social Coo</v>
          </cell>
        </row>
        <row r="204">
          <cell r="B204" t="str">
            <v>LG100490</v>
          </cell>
          <cell r="C204" t="str">
            <v>Admin Esp Psicol Social Cooper</v>
          </cell>
        </row>
        <row r="205">
          <cell r="B205" t="str">
            <v>LG100501</v>
          </cell>
          <cell r="C205" t="str">
            <v>Doc Esp Psic Clínica Autoef. P</v>
          </cell>
        </row>
        <row r="206">
          <cell r="B206" t="str">
            <v>LG100590</v>
          </cell>
          <cell r="C206" t="str">
            <v>Admin Esp Psic Clínica y Aut P</v>
          </cell>
        </row>
        <row r="207">
          <cell r="B207" t="str">
            <v>LG100601</v>
          </cell>
          <cell r="C207" t="str">
            <v>Doc Esp Psic Clínica Des Infan</v>
          </cell>
        </row>
        <row r="208">
          <cell r="B208" t="str">
            <v>LG100690</v>
          </cell>
          <cell r="C208" t="str">
            <v>Admin Esp Psic Clínica Desar I</v>
          </cell>
        </row>
        <row r="209">
          <cell r="B209" t="str">
            <v>LG100701</v>
          </cell>
          <cell r="C209" t="str">
            <v>Docen.Esp Psicol Criminologica</v>
          </cell>
        </row>
        <row r="210">
          <cell r="B210" t="str">
            <v>LG100790</v>
          </cell>
          <cell r="C210" t="str">
            <v>Admin Esp Psicol Criminologica</v>
          </cell>
        </row>
        <row r="211">
          <cell r="B211" t="str">
            <v>LG100801</v>
          </cell>
          <cell r="C211" t="str">
            <v>Doc. Esp Investigación Mercado</v>
          </cell>
        </row>
        <row r="212">
          <cell r="B212" t="str">
            <v>LG100890</v>
          </cell>
          <cell r="C212" t="str">
            <v>AdminEsp Investigación Mercado</v>
          </cell>
        </row>
        <row r="213">
          <cell r="B213" t="str">
            <v>LG200101</v>
          </cell>
          <cell r="C213" t="str">
            <v>Docencia Maestria Psicología</v>
          </cell>
        </row>
        <row r="214">
          <cell r="B214" t="str">
            <v>LG200190</v>
          </cell>
          <cell r="C214" t="str">
            <v>Admin Maestria en Psicología</v>
          </cell>
        </row>
        <row r="215">
          <cell r="B215" t="str">
            <v>ME100090</v>
          </cell>
          <cell r="C215" t="str">
            <v>Admin Postgrados Medicina</v>
          </cell>
        </row>
        <row r="216">
          <cell r="B216" t="str">
            <v>ME110101</v>
          </cell>
          <cell r="C216" t="str">
            <v>Doc Esp Anestesia y Reanimacio</v>
          </cell>
        </row>
        <row r="217">
          <cell r="B217" t="str">
            <v>ME110190</v>
          </cell>
          <cell r="C217" t="str">
            <v>Admin Esp Anestesia y Reanimac</v>
          </cell>
        </row>
        <row r="218">
          <cell r="B218" t="str">
            <v>ME110201</v>
          </cell>
          <cell r="C218" t="str">
            <v>Doc Esp Cardiología Adultos</v>
          </cell>
        </row>
        <row r="219">
          <cell r="B219" t="str">
            <v>ME110290</v>
          </cell>
          <cell r="C219" t="str">
            <v>Admin Esp Cardiología Adultos</v>
          </cell>
        </row>
        <row r="220">
          <cell r="B220" t="str">
            <v>ME110301</v>
          </cell>
          <cell r="C220" t="str">
            <v>Doc Esp Cardiología Pediátrica</v>
          </cell>
        </row>
        <row r="221">
          <cell r="B221" t="str">
            <v>ME110390</v>
          </cell>
          <cell r="C221" t="str">
            <v>Admin Esp Cardiología Pediatri</v>
          </cell>
        </row>
        <row r="222">
          <cell r="B222" t="str">
            <v>ME110401</v>
          </cell>
          <cell r="C222" t="str">
            <v>Doc Esp Cirugía Tórax</v>
          </cell>
        </row>
        <row r="223">
          <cell r="B223" t="str">
            <v>ME110490</v>
          </cell>
          <cell r="C223" t="str">
            <v>Admin Esp Cirugía Tórax</v>
          </cell>
        </row>
        <row r="224">
          <cell r="B224" t="str">
            <v>ME110501</v>
          </cell>
          <cell r="C224" t="str">
            <v>Doc  Esp Cirugía General</v>
          </cell>
        </row>
        <row r="225">
          <cell r="B225" t="str">
            <v>ME110590</v>
          </cell>
          <cell r="C225" t="str">
            <v>Admin Esp Cirugía General</v>
          </cell>
        </row>
        <row r="226">
          <cell r="B226" t="str">
            <v>ME110601</v>
          </cell>
          <cell r="C226" t="str">
            <v>Docencia Esp Dermatología</v>
          </cell>
        </row>
        <row r="227">
          <cell r="B227" t="str">
            <v>ME110690</v>
          </cell>
          <cell r="C227" t="str">
            <v>Admin Esp Dermatología</v>
          </cell>
        </row>
        <row r="228">
          <cell r="B228" t="str">
            <v>ME110701</v>
          </cell>
          <cell r="C228" t="str">
            <v>Docencia Esp Medicina Familiar</v>
          </cell>
        </row>
        <row r="229">
          <cell r="B229" t="str">
            <v>ME110790</v>
          </cell>
          <cell r="C229" t="str">
            <v>Admin Esp Medicina Familiar</v>
          </cell>
        </row>
        <row r="230">
          <cell r="B230" t="str">
            <v>ME110801</v>
          </cell>
          <cell r="C230" t="str">
            <v>Docencia Esp Neonatología</v>
          </cell>
        </row>
        <row r="231">
          <cell r="B231" t="str">
            <v>ME110890</v>
          </cell>
          <cell r="C231" t="str">
            <v>Admin Esp Neonatología</v>
          </cell>
        </row>
        <row r="232">
          <cell r="B232" t="str">
            <v>ME110901</v>
          </cell>
          <cell r="C232" t="str">
            <v>Docencia Esp Ginecología y Obs</v>
          </cell>
        </row>
        <row r="233">
          <cell r="B233" t="str">
            <v>ME110990</v>
          </cell>
          <cell r="C233" t="str">
            <v>Admin Esp Ginecología y Obstet</v>
          </cell>
        </row>
        <row r="234">
          <cell r="B234" t="str">
            <v>ME111001</v>
          </cell>
          <cell r="C234" t="str">
            <v>Doc Esp Medicina del Deporte</v>
          </cell>
        </row>
        <row r="235">
          <cell r="B235" t="str">
            <v>ME111090</v>
          </cell>
          <cell r="C235" t="str">
            <v>Admin Esp Medicina del Deporte</v>
          </cell>
        </row>
        <row r="236">
          <cell r="B236" t="str">
            <v>ME111101</v>
          </cell>
          <cell r="C236" t="str">
            <v>Doc Esp Medicina Interna</v>
          </cell>
        </row>
        <row r="237">
          <cell r="B237" t="str">
            <v>ME111190</v>
          </cell>
          <cell r="C237" t="str">
            <v>Admin Esp Medicina Interna</v>
          </cell>
        </row>
        <row r="238">
          <cell r="B238" t="str">
            <v>ME111201</v>
          </cell>
          <cell r="C238" t="str">
            <v>Doc Esp Neumología</v>
          </cell>
        </row>
        <row r="239">
          <cell r="B239" t="str">
            <v>ME111290</v>
          </cell>
          <cell r="C239" t="str">
            <v>Admin Esp Neumología</v>
          </cell>
        </row>
        <row r="240">
          <cell r="B240" t="str">
            <v>ME111301</v>
          </cell>
          <cell r="C240" t="str">
            <v>Doc Esp Neumología Pediátrica</v>
          </cell>
        </row>
        <row r="241">
          <cell r="B241" t="str">
            <v>ME111390</v>
          </cell>
          <cell r="C241" t="str">
            <v>Admin Esp Neumología Pediátric</v>
          </cell>
        </row>
        <row r="242">
          <cell r="B242" t="str">
            <v>ME111401</v>
          </cell>
          <cell r="C242" t="str">
            <v>Doc Esp Neurocirugía</v>
          </cell>
        </row>
        <row r="243">
          <cell r="B243" t="str">
            <v>ME111490</v>
          </cell>
          <cell r="C243" t="str">
            <v>Admin Esp Neurocirugía</v>
          </cell>
        </row>
        <row r="244">
          <cell r="B244" t="str">
            <v>ME111501</v>
          </cell>
          <cell r="C244" t="str">
            <v>Docencia Esp Neurología Clínic</v>
          </cell>
        </row>
        <row r="245">
          <cell r="B245" t="str">
            <v>ME111590</v>
          </cell>
          <cell r="C245" t="str">
            <v>Admin Esp Neurología Clínica</v>
          </cell>
        </row>
        <row r="246">
          <cell r="B246" t="str">
            <v>ME111601</v>
          </cell>
          <cell r="C246" t="str">
            <v>Docencia Esp Oftalmología</v>
          </cell>
        </row>
        <row r="247">
          <cell r="B247" t="str">
            <v>ME111690</v>
          </cell>
          <cell r="C247" t="str">
            <v>Admin Esp Oftalmología</v>
          </cell>
        </row>
        <row r="248">
          <cell r="B248" t="str">
            <v>ME111701</v>
          </cell>
          <cell r="C248" t="str">
            <v>Docencia Esp Oncología Clínica</v>
          </cell>
        </row>
        <row r="249">
          <cell r="B249" t="str">
            <v>ME111790</v>
          </cell>
          <cell r="C249" t="str">
            <v>Admin Esp Oncología Clínica</v>
          </cell>
        </row>
        <row r="250">
          <cell r="B250" t="str">
            <v>ME111801</v>
          </cell>
          <cell r="C250" t="str">
            <v>Doc Esp Ortopedia y Traumatolo</v>
          </cell>
        </row>
        <row r="251">
          <cell r="B251" t="str">
            <v>ME111890</v>
          </cell>
          <cell r="C251" t="str">
            <v>Admin Esp Ortopedia y Traumato</v>
          </cell>
        </row>
        <row r="252">
          <cell r="B252" t="str">
            <v>ME111901</v>
          </cell>
          <cell r="C252" t="str">
            <v>Docencia Esp Pediatría</v>
          </cell>
        </row>
        <row r="253">
          <cell r="B253" t="str">
            <v>ME111990</v>
          </cell>
          <cell r="C253" t="str">
            <v>Admin Esp Pediatría</v>
          </cell>
        </row>
        <row r="254">
          <cell r="B254" t="str">
            <v>ME112001</v>
          </cell>
          <cell r="C254" t="str">
            <v>Doc Esp Psiquiatría</v>
          </cell>
        </row>
        <row r="255">
          <cell r="B255" t="str">
            <v>ME112090</v>
          </cell>
          <cell r="C255" t="str">
            <v>Admin Esp Psiquiatría</v>
          </cell>
        </row>
        <row r="256">
          <cell r="B256" t="str">
            <v>ME112101</v>
          </cell>
          <cell r="C256" t="str">
            <v>Doc Esp Psiq Infantil y Adoles</v>
          </cell>
        </row>
        <row r="257">
          <cell r="B257" t="str">
            <v>ME112190</v>
          </cell>
          <cell r="C257" t="str">
            <v>Admin Esp Psiq. Infantil y Ado</v>
          </cell>
        </row>
        <row r="258">
          <cell r="B258" t="str">
            <v>ME112201</v>
          </cell>
          <cell r="C258" t="str">
            <v>Doc Esp Psiquiatría de Enlace</v>
          </cell>
        </row>
        <row r="259">
          <cell r="B259" t="str">
            <v>ME112290</v>
          </cell>
          <cell r="C259" t="str">
            <v>Admin Esp Psiquiatría de Enlac</v>
          </cell>
        </row>
        <row r="260">
          <cell r="B260" t="str">
            <v>ME112301</v>
          </cell>
          <cell r="C260" t="str">
            <v>Doc Esp Radiología e Imág Diag</v>
          </cell>
        </row>
        <row r="261">
          <cell r="B261" t="str">
            <v>ME112390</v>
          </cell>
          <cell r="C261" t="str">
            <v>Admin Esp Radiolog e Imág Diag</v>
          </cell>
        </row>
        <row r="262">
          <cell r="B262" t="str">
            <v>ME112401</v>
          </cell>
          <cell r="C262" t="str">
            <v>Doc Esp Medicina Fisica Rehabi</v>
          </cell>
        </row>
        <row r="263">
          <cell r="B263" t="str">
            <v>ME112490</v>
          </cell>
          <cell r="C263" t="str">
            <v>Admin Esp Medicina Fisica y Re</v>
          </cell>
        </row>
        <row r="264">
          <cell r="B264" t="str">
            <v>ME112501</v>
          </cell>
          <cell r="C264" t="str">
            <v>Doc Esp Urología</v>
          </cell>
        </row>
        <row r="265">
          <cell r="B265" t="str">
            <v>ME112590</v>
          </cell>
          <cell r="C265" t="str">
            <v>Admin Esp Urología</v>
          </cell>
        </row>
        <row r="266">
          <cell r="B266" t="str">
            <v>ME112601</v>
          </cell>
          <cell r="C266" t="str">
            <v>Docencia Esp Cirugía Plástica</v>
          </cell>
        </row>
        <row r="267">
          <cell r="B267" t="str">
            <v>ME112690</v>
          </cell>
          <cell r="C267" t="str">
            <v>Admin Esp Cirugía Plástica</v>
          </cell>
        </row>
        <row r="268">
          <cell r="B268" t="str">
            <v>ME112701</v>
          </cell>
          <cell r="C268" t="str">
            <v>Docencia Esp Cirugía Vascular</v>
          </cell>
        </row>
        <row r="269">
          <cell r="B269" t="str">
            <v>ME112790</v>
          </cell>
          <cell r="C269" t="str">
            <v>Admin Esp Cirugía Vascular</v>
          </cell>
        </row>
        <row r="270">
          <cell r="B270" t="str">
            <v>ME112801</v>
          </cell>
          <cell r="C270" t="str">
            <v>Doc Esp Medicina Critica y Cui</v>
          </cell>
        </row>
        <row r="271">
          <cell r="B271" t="str">
            <v>ME112890</v>
          </cell>
          <cell r="C271" t="str">
            <v>Admin Esp Med Critic y Cuidado</v>
          </cell>
        </row>
        <row r="272">
          <cell r="B272" t="str">
            <v>ME112901</v>
          </cell>
          <cell r="C272" t="str">
            <v>Doc Esp Medicina del Dolor y C</v>
          </cell>
        </row>
        <row r="273">
          <cell r="B273" t="str">
            <v>ME112990</v>
          </cell>
          <cell r="C273" t="str">
            <v>Admin Esp Medicina Dolor y Cui</v>
          </cell>
        </row>
        <row r="274">
          <cell r="B274" t="str">
            <v>ME113001</v>
          </cell>
          <cell r="C274" t="str">
            <v>Doc Esp Reumatologia Pediatric</v>
          </cell>
        </row>
        <row r="275">
          <cell r="B275" t="str">
            <v>ME113090</v>
          </cell>
          <cell r="C275" t="str">
            <v>Admin Esp  Reumatologia Pediat</v>
          </cell>
        </row>
        <row r="276">
          <cell r="B276" t="str">
            <v>ME113101</v>
          </cell>
          <cell r="C276" t="str">
            <v>Doc Esp Neuroradiología Diagnó</v>
          </cell>
        </row>
        <row r="277">
          <cell r="B277" t="str">
            <v>ME113190</v>
          </cell>
          <cell r="C277" t="str">
            <v>Admin Esp Neuroradiología Diag</v>
          </cell>
        </row>
        <row r="278">
          <cell r="B278" t="str">
            <v>ME113201</v>
          </cell>
          <cell r="C278" t="str">
            <v>Doc Esp Radiología e Imag corp</v>
          </cell>
        </row>
        <row r="279">
          <cell r="B279" t="str">
            <v>ME113290</v>
          </cell>
          <cell r="C279" t="str">
            <v>Admin Esp Radiología e Imag C</v>
          </cell>
        </row>
        <row r="280">
          <cell r="B280" t="str">
            <v>ME120101</v>
          </cell>
          <cell r="C280" t="str">
            <v>Doc Esp Epidemiología</v>
          </cell>
        </row>
        <row r="281">
          <cell r="B281" t="str">
            <v>ME120190</v>
          </cell>
          <cell r="C281" t="str">
            <v>Admin Esp Epidemiología</v>
          </cell>
        </row>
        <row r="282">
          <cell r="B282" t="str">
            <v>ME120201</v>
          </cell>
          <cell r="C282" t="str">
            <v>Doc Esp Higiene Industrial</v>
          </cell>
        </row>
        <row r="283">
          <cell r="B283" t="str">
            <v>ME120290</v>
          </cell>
          <cell r="C283" t="str">
            <v>Admin Esp Higiene Industrial</v>
          </cell>
        </row>
        <row r="284">
          <cell r="B284" t="str">
            <v>ME120301</v>
          </cell>
          <cell r="C284" t="str">
            <v>Doc Esp Gerencia Calidad Salud</v>
          </cell>
        </row>
        <row r="285">
          <cell r="B285" t="str">
            <v>ME120390</v>
          </cell>
          <cell r="C285" t="str">
            <v>Admin Esp Gerencia Calidad Sal</v>
          </cell>
        </row>
        <row r="286">
          <cell r="B286" t="str">
            <v>ME120501</v>
          </cell>
          <cell r="C286" t="str">
            <v>Doc Esp Salud Ocupacional</v>
          </cell>
        </row>
        <row r="287">
          <cell r="B287" t="str">
            <v>ME120590</v>
          </cell>
          <cell r="C287" t="str">
            <v>Admin Esp Salud Ocupacional</v>
          </cell>
        </row>
        <row r="288">
          <cell r="B288" t="str">
            <v>ME120601</v>
          </cell>
          <cell r="C288" t="str">
            <v>Doc Esp Salud Familiar y Comun</v>
          </cell>
        </row>
        <row r="289">
          <cell r="B289" t="str">
            <v>ME120690</v>
          </cell>
          <cell r="C289" t="str">
            <v>Admin Esp Salud Familiar y Com</v>
          </cell>
        </row>
        <row r="290">
          <cell r="B290" t="str">
            <v>ME120801</v>
          </cell>
          <cell r="C290" t="str">
            <v>Doc Esp Epidemiología Clínica</v>
          </cell>
        </row>
        <row r="291">
          <cell r="B291" t="str">
            <v>ME120890</v>
          </cell>
          <cell r="C291" t="str">
            <v>Admin Esp Epidemiología Clínic</v>
          </cell>
        </row>
        <row r="292">
          <cell r="B292" t="str">
            <v>ME130101</v>
          </cell>
          <cell r="C292" t="str">
            <v>Doc Esp Cirugía de Mano</v>
          </cell>
        </row>
        <row r="293">
          <cell r="B293" t="str">
            <v>ME130190</v>
          </cell>
          <cell r="C293" t="str">
            <v>Admin Esp Cirugía de Mano</v>
          </cell>
        </row>
        <row r="294">
          <cell r="B294" t="str">
            <v>ME130201</v>
          </cell>
          <cell r="C294" t="str">
            <v>Doc Esp Gastroenterología Ped</v>
          </cell>
        </row>
        <row r="295">
          <cell r="B295" t="str">
            <v>ME130290</v>
          </cell>
          <cell r="C295" t="str">
            <v>Admin Esp Gastroenterología P</v>
          </cell>
        </row>
        <row r="296">
          <cell r="B296" t="str">
            <v>ME130301</v>
          </cell>
          <cell r="C296" t="str">
            <v>Doc Esp Cirugía de Columna</v>
          </cell>
        </row>
        <row r="297">
          <cell r="B297" t="str">
            <v>ME130390</v>
          </cell>
          <cell r="C297" t="str">
            <v>Admin Esp Cirugía de Columna</v>
          </cell>
        </row>
        <row r="298">
          <cell r="B298" t="str">
            <v>ME130401</v>
          </cell>
          <cell r="C298" t="str">
            <v>Doc Esp Ergonomía</v>
          </cell>
        </row>
        <row r="299">
          <cell r="B299" t="str">
            <v>ME130490</v>
          </cell>
          <cell r="C299" t="str">
            <v>Admin Esp Ergonomía</v>
          </cell>
        </row>
        <row r="300">
          <cell r="B300" t="str">
            <v>ME130601</v>
          </cell>
          <cell r="C300" t="str">
            <v>Doc Esp Nefrología Pediátrica</v>
          </cell>
        </row>
        <row r="301">
          <cell r="B301" t="str">
            <v>ME130690</v>
          </cell>
          <cell r="C301" t="str">
            <v>Admin Esp Nefrología Pediátric</v>
          </cell>
        </row>
        <row r="302">
          <cell r="B302" t="str">
            <v>ME130701</v>
          </cell>
          <cell r="C302" t="str">
            <v>Doc Esp Anestesia Cardiov y To</v>
          </cell>
        </row>
        <row r="303">
          <cell r="B303" t="str">
            <v>ME130790</v>
          </cell>
          <cell r="C303" t="str">
            <v>Admin Esp Anest Cardio y Torax</v>
          </cell>
        </row>
        <row r="304">
          <cell r="B304" t="str">
            <v>ME130801</v>
          </cell>
          <cell r="C304" t="str">
            <v>Doc Esp Infectología Pediátric</v>
          </cell>
        </row>
        <row r="305">
          <cell r="B305" t="str">
            <v>ME130890</v>
          </cell>
          <cell r="C305" t="str">
            <v>Admin Esp Infectología Pediátr</v>
          </cell>
        </row>
        <row r="306">
          <cell r="B306" t="str">
            <v>ME200101</v>
          </cell>
          <cell r="C306" t="str">
            <v>Doc Maestría Psiquiatria Foren</v>
          </cell>
        </row>
        <row r="307">
          <cell r="B307" t="str">
            <v>ME200190</v>
          </cell>
          <cell r="C307" t="str">
            <v>Admin Maestría Psiquiat. Foren</v>
          </cell>
        </row>
        <row r="308">
          <cell r="B308" t="str">
            <v>ME200301</v>
          </cell>
          <cell r="C308" t="str">
            <v>Doc Maestría en Salud Publica</v>
          </cell>
        </row>
        <row r="309">
          <cell r="B309" t="str">
            <v>ME200390</v>
          </cell>
          <cell r="C309" t="str">
            <v>Admin Maestría en Salud Public</v>
          </cell>
        </row>
        <row r="310">
          <cell r="B310" t="str">
            <v>ME200401</v>
          </cell>
          <cell r="C310" t="str">
            <v>Doc. Maestría en Epidemiología</v>
          </cell>
        </row>
        <row r="311">
          <cell r="B311" t="str">
            <v>ME200490</v>
          </cell>
          <cell r="C311" t="str">
            <v>Admin. Maestría en Epidemiolog</v>
          </cell>
        </row>
        <row r="312">
          <cell r="B312" t="str">
            <v>MU200101</v>
          </cell>
          <cell r="C312" t="str">
            <v>Do Maestria en Músicas Colombi</v>
          </cell>
        </row>
        <row r="313">
          <cell r="B313" t="str">
            <v>MU200190</v>
          </cell>
          <cell r="C313" t="str">
            <v>Adm Maestria En Músicas Colomb</v>
          </cell>
        </row>
        <row r="314">
          <cell r="B314" t="str">
            <v>OD100101</v>
          </cell>
          <cell r="C314" t="str">
            <v>Doc Esp Cirugía Oral y Maxilof</v>
          </cell>
        </row>
        <row r="315">
          <cell r="B315" t="str">
            <v>OD100190</v>
          </cell>
          <cell r="C315" t="str">
            <v>Admin Esp Cirugía Oral y Maxil</v>
          </cell>
        </row>
        <row r="316">
          <cell r="B316" t="str">
            <v>OD100201</v>
          </cell>
          <cell r="C316" t="str">
            <v>Doc Esp Periodoncía y Medic Or</v>
          </cell>
        </row>
        <row r="317">
          <cell r="B317" t="str">
            <v>OD100290</v>
          </cell>
          <cell r="C317" t="str">
            <v>Admin Esp Periodoncía y Med Or</v>
          </cell>
        </row>
        <row r="318">
          <cell r="B318" t="str">
            <v>OD100301</v>
          </cell>
          <cell r="C318" t="str">
            <v>Doc Esp Ortodoncia</v>
          </cell>
        </row>
        <row r="319">
          <cell r="B319" t="str">
            <v>OD100390</v>
          </cell>
          <cell r="C319" t="str">
            <v>Admin Esp Ortodoncia</v>
          </cell>
        </row>
        <row r="320">
          <cell r="B320" t="str">
            <v>OD100401</v>
          </cell>
          <cell r="C320" t="str">
            <v>Doc Esp Patología Oral y Med</v>
          </cell>
        </row>
        <row r="321">
          <cell r="B321" t="str">
            <v>OD100490</v>
          </cell>
          <cell r="C321" t="str">
            <v>Admin Esp Patología Oral y Med</v>
          </cell>
        </row>
        <row r="322">
          <cell r="B322" t="str">
            <v>OD100501</v>
          </cell>
          <cell r="C322" t="str">
            <v>Doc Esp Odontología Pediátrica</v>
          </cell>
        </row>
        <row r="323">
          <cell r="B323" t="str">
            <v>OD100590</v>
          </cell>
          <cell r="C323" t="str">
            <v>Admin Esp Odontología Pediátri</v>
          </cell>
        </row>
        <row r="324">
          <cell r="B324" t="str">
            <v>OD100601</v>
          </cell>
          <cell r="C324" t="str">
            <v>Doc  Esp Prostodoncia</v>
          </cell>
        </row>
        <row r="325">
          <cell r="B325" t="str">
            <v>OD100690</v>
          </cell>
          <cell r="C325" t="str">
            <v>Admin Esp Prostodoncia</v>
          </cell>
        </row>
        <row r="326">
          <cell r="B326" t="str">
            <v>OD100701</v>
          </cell>
          <cell r="C326" t="str">
            <v>Docencia Esp Endodoncia</v>
          </cell>
        </row>
        <row r="327">
          <cell r="B327" t="str">
            <v>OD100790</v>
          </cell>
          <cell r="C327" t="str">
            <v>Admin Esp Endodoncia</v>
          </cell>
        </row>
        <row r="328">
          <cell r="B328" t="str">
            <v>OD100801</v>
          </cell>
          <cell r="C328" t="str">
            <v>Doc Esp Operatoria Dental Este</v>
          </cell>
        </row>
        <row r="329">
          <cell r="B329" t="str">
            <v>OD100890</v>
          </cell>
          <cell r="C329" t="str">
            <v>Admin Esp Operat. Dental Estet</v>
          </cell>
        </row>
        <row r="330">
          <cell r="B330" t="str">
            <v>OD200101</v>
          </cell>
          <cell r="C330" t="str">
            <v>Doc. Maestría Ciencias Odontol</v>
          </cell>
        </row>
        <row r="331">
          <cell r="B331" t="str">
            <v>OD200190</v>
          </cell>
          <cell r="C331" t="str">
            <v>Admin Maestría Ciencia Odontol</v>
          </cell>
        </row>
        <row r="332">
          <cell r="B332" t="str">
            <v>ME300101</v>
          </cell>
          <cell r="C332" t="str">
            <v>Doc. Doctorado en Salud Pública</v>
          </cell>
        </row>
        <row r="333">
          <cell r="B333" t="str">
            <v>ME300190</v>
          </cell>
          <cell r="C333" t="str">
            <v>Admin. Doctorado en Salud Pública</v>
          </cell>
        </row>
        <row r="334">
          <cell r="B334" t="str">
            <v>AD920500</v>
          </cell>
          <cell r="C334" t="str">
            <v>División de Investigaciones</v>
          </cell>
        </row>
        <row r="335">
          <cell r="B335" t="str">
            <v>AD960000</v>
          </cell>
          <cell r="C335" t="str">
            <v>Vicerrectoríade Investigacione</v>
          </cell>
        </row>
        <row r="336">
          <cell r="B336" t="str">
            <v>AD960100</v>
          </cell>
          <cell r="C336" t="str">
            <v>Editorial</v>
          </cell>
        </row>
        <row r="337">
          <cell r="B337" t="str">
            <v>AD960200</v>
          </cell>
          <cell r="C337" t="str">
            <v>CETRI- Centro de Transferencia</v>
          </cell>
        </row>
        <row r="338">
          <cell r="B338" t="str">
            <v>AD960300</v>
          </cell>
          <cell r="C338" t="str">
            <v>Convocatoria Interna Investiga</v>
          </cell>
        </row>
        <row r="339">
          <cell r="B339" t="str">
            <v>CI500100</v>
          </cell>
          <cell r="C339" t="str">
            <v>Prog_Esp_Inst_Virologia</v>
          </cell>
        </row>
        <row r="340">
          <cell r="B340" t="str">
            <v>CI500200</v>
          </cell>
          <cell r="C340" t="str">
            <v>Prog Esp. Biologia Molecular</v>
          </cell>
        </row>
        <row r="341">
          <cell r="B341" t="str">
            <v>CI500300</v>
          </cell>
          <cell r="C341" t="str">
            <v>Prog.Esp. Genetica Molecular</v>
          </cell>
        </row>
        <row r="342">
          <cell r="B342" t="str">
            <v>CI500500</v>
          </cell>
          <cell r="C342" t="str">
            <v>Prog. Esp. División de Investi</v>
          </cell>
        </row>
        <row r="343">
          <cell r="B343" t="str">
            <v>CI600190</v>
          </cell>
          <cell r="C343" t="str">
            <v>Servicios Genómica y UGRA</v>
          </cell>
        </row>
        <row r="344">
          <cell r="B344" t="str">
            <v>CI750190</v>
          </cell>
          <cell r="C344" t="str">
            <v>Admin Instituto Virología</v>
          </cell>
        </row>
        <row r="345">
          <cell r="B345" t="str">
            <v>CI750290</v>
          </cell>
          <cell r="C345" t="str">
            <v>Admin Biología Molecular</v>
          </cell>
        </row>
        <row r="346">
          <cell r="B346" t="str">
            <v>CI750390</v>
          </cell>
          <cell r="C346" t="str">
            <v>Admin Genética Molecular Bacte</v>
          </cell>
        </row>
        <row r="347">
          <cell r="B347" t="str">
            <v>CI750490</v>
          </cell>
          <cell r="C347" t="str">
            <v>Administración Instituto UIBO</v>
          </cell>
        </row>
        <row r="348">
          <cell r="B348" t="str">
            <v>CI750590</v>
          </cell>
          <cell r="C348" t="str">
            <v>Adm. Lab. Det.Temp. Cancer Eso</v>
          </cell>
        </row>
        <row r="349">
          <cell r="B349" t="str">
            <v>CI750690</v>
          </cell>
          <cell r="C349" t="str">
            <v>Adm. Instituto Salud y Ambient</v>
          </cell>
        </row>
        <row r="350">
          <cell r="B350" t="str">
            <v>CI750790</v>
          </cell>
          <cell r="C350" t="str">
            <v>Instituto Neurociencias</v>
          </cell>
        </row>
        <row r="351">
          <cell r="B351" t="str">
            <v>CI750890</v>
          </cell>
          <cell r="C351" t="str">
            <v>Un.Genetica Resist  Antibacter</v>
          </cell>
        </row>
        <row r="352">
          <cell r="B352" t="str">
            <v>CI750990</v>
          </cell>
          <cell r="C352" t="str">
            <v>Inst Nutrición Genet. y Metabo</v>
          </cell>
        </row>
        <row r="353">
          <cell r="B353" t="str">
            <v>CI751190</v>
          </cell>
          <cell r="C353" t="str">
            <v>Centro de Genómica Microbiana</v>
          </cell>
        </row>
        <row r="354">
          <cell r="B354" t="str">
            <v>CI751290</v>
          </cell>
          <cell r="C354" t="str">
            <v>Instituto Raeh</v>
          </cell>
        </row>
        <row r="355">
          <cell r="B355" t="str">
            <v>OD500290</v>
          </cell>
          <cell r="C355" t="str">
            <v>Programas Especiales UNICA B</v>
          </cell>
        </row>
        <row r="356">
          <cell r="B356" t="str">
            <v>AD400000</v>
          </cell>
          <cell r="C356" t="str">
            <v>Educ Continuada Arte Dramático</v>
          </cell>
        </row>
        <row r="357">
          <cell r="B357" t="str">
            <v>AM400000</v>
          </cell>
          <cell r="C357" t="str">
            <v>Edu Cont Admin de Empresas</v>
          </cell>
        </row>
        <row r="358">
          <cell r="B358" t="str">
            <v>AP400000</v>
          </cell>
          <cell r="C358" t="str">
            <v>Edu Continuada Artes Plásticas</v>
          </cell>
        </row>
        <row r="359">
          <cell r="B359" t="str">
            <v>AS400000</v>
          </cell>
          <cell r="C359" t="str">
            <v>Educ Continuada Astronomía</v>
          </cell>
        </row>
        <row r="360">
          <cell r="B360" t="str">
            <v>BE400000</v>
          </cell>
          <cell r="C360" t="str">
            <v>Educ Cont Depto de Bioética</v>
          </cell>
        </row>
        <row r="361">
          <cell r="B361" t="str">
            <v>BI400000</v>
          </cell>
          <cell r="C361" t="str">
            <v>Educación Continuada Biología</v>
          </cell>
        </row>
        <row r="362">
          <cell r="B362" t="str">
            <v>CI400100</v>
          </cell>
          <cell r="C362" t="str">
            <v>Educ Cont Instituto Virología</v>
          </cell>
        </row>
        <row r="363">
          <cell r="B363" t="str">
            <v>CI400200</v>
          </cell>
          <cell r="C363" t="str">
            <v>Educ Cont Biología Molecular</v>
          </cell>
        </row>
        <row r="364">
          <cell r="B364" t="str">
            <v>CI400300</v>
          </cell>
          <cell r="C364" t="str">
            <v>Educ Cont Genética Molecular</v>
          </cell>
        </row>
        <row r="365">
          <cell r="B365" t="str">
            <v>CI400400</v>
          </cell>
          <cell r="C365" t="str">
            <v>Educ Cont Instituto UIBO</v>
          </cell>
        </row>
        <row r="366">
          <cell r="B366" t="str">
            <v>CI400500</v>
          </cell>
          <cell r="C366" t="str">
            <v>Educ Cont División Investigaci</v>
          </cell>
        </row>
        <row r="367">
          <cell r="B367" t="str">
            <v>CI400600</v>
          </cell>
          <cell r="C367" t="str">
            <v>Educ. Cont Inst. Salud y Ambie</v>
          </cell>
        </row>
        <row r="368">
          <cell r="B368" t="str">
            <v>CI400700</v>
          </cell>
          <cell r="C368" t="str">
            <v>Educ. Cont Inst. Neurociencias</v>
          </cell>
        </row>
        <row r="369">
          <cell r="B369" t="str">
            <v>CI400800</v>
          </cell>
          <cell r="C369" t="str">
            <v>Educ. Cont Un.Genética Res Ant</v>
          </cell>
        </row>
        <row r="370">
          <cell r="B370" t="str">
            <v>DE400000</v>
          </cell>
          <cell r="C370" t="str">
            <v>Educación Continuada Derecho</v>
          </cell>
        </row>
        <row r="371">
          <cell r="B371" t="str">
            <v>DI400000</v>
          </cell>
          <cell r="C371" t="str">
            <v>Edu Cont Prog Diseño Industria</v>
          </cell>
        </row>
        <row r="372">
          <cell r="B372" t="str">
            <v>EN400000</v>
          </cell>
          <cell r="C372" t="str">
            <v>Educ Continuada Enfermería</v>
          </cell>
        </row>
        <row r="373">
          <cell r="B373" t="str">
            <v>EV400000</v>
          </cell>
          <cell r="C373" t="str">
            <v>Educ Continuada Div. Ed Virtua</v>
          </cell>
        </row>
        <row r="374">
          <cell r="B374" t="str">
            <v>FC400000</v>
          </cell>
          <cell r="C374" t="str">
            <v>Educ Continuada Fac. Ciencias</v>
          </cell>
        </row>
        <row r="375">
          <cell r="B375" t="str">
            <v>FE400000</v>
          </cell>
          <cell r="C375" t="str">
            <v>Edu Cont Facultad de Educación</v>
          </cell>
        </row>
        <row r="376">
          <cell r="B376" t="str">
            <v>FI400000</v>
          </cell>
          <cell r="C376" t="str">
            <v>Educ Continuada Dpto Física</v>
          </cell>
        </row>
        <row r="377">
          <cell r="B377" t="str">
            <v>HU400000</v>
          </cell>
          <cell r="C377" t="str">
            <v>Edu Continuada Humanidades</v>
          </cell>
        </row>
        <row r="378">
          <cell r="B378" t="str">
            <v>IA400000</v>
          </cell>
          <cell r="C378" t="str">
            <v>Edu Continuada Ing Ambiental</v>
          </cell>
        </row>
        <row r="379">
          <cell r="B379" t="str">
            <v>IB400000</v>
          </cell>
          <cell r="C379" t="str">
            <v>Educación Continuada Bioingeni</v>
          </cell>
        </row>
        <row r="380">
          <cell r="B380" t="str">
            <v>IE400000</v>
          </cell>
          <cell r="C380" t="str">
            <v>Edu Cont Ingeniería Electrónic</v>
          </cell>
        </row>
        <row r="381">
          <cell r="B381" t="str">
            <v>II400000</v>
          </cell>
          <cell r="C381" t="str">
            <v>Edu Cont Ingeniería Industrial</v>
          </cell>
        </row>
        <row r="382">
          <cell r="B382" t="str">
            <v>IQ400000</v>
          </cell>
          <cell r="C382" t="str">
            <v>Educ Cont Instrument. Quirúrgi</v>
          </cell>
        </row>
        <row r="383">
          <cell r="B383" t="str">
            <v>IS400000</v>
          </cell>
          <cell r="C383" t="str">
            <v>Edu Cont Ingeniería Sistemas</v>
          </cell>
        </row>
        <row r="384">
          <cell r="B384" t="str">
            <v>LG400000</v>
          </cell>
          <cell r="C384" t="str">
            <v>Educ Continuada Psicología</v>
          </cell>
        </row>
        <row r="385">
          <cell r="B385" t="str">
            <v>MA400000</v>
          </cell>
          <cell r="C385" t="str">
            <v>Educ Continu Depto Matemáticas</v>
          </cell>
        </row>
        <row r="386">
          <cell r="B386" t="str">
            <v>ME400000</v>
          </cell>
          <cell r="C386" t="str">
            <v>Educación Continuada Medicina</v>
          </cell>
        </row>
        <row r="387">
          <cell r="B387" t="str">
            <v>MU400000</v>
          </cell>
          <cell r="C387" t="str">
            <v>Educ Cont Formación Musical</v>
          </cell>
        </row>
        <row r="388">
          <cell r="B388" t="str">
            <v>OD400000</v>
          </cell>
          <cell r="C388" t="str">
            <v>Educación Cont Odontología</v>
          </cell>
        </row>
        <row r="389">
          <cell r="B389" t="str">
            <v>OP400000</v>
          </cell>
          <cell r="C389" t="str">
            <v>Educ Continuada Optometría</v>
          </cell>
        </row>
        <row r="390">
          <cell r="B390" t="str">
            <v>PE000090</v>
          </cell>
          <cell r="C390" t="str">
            <v>Administración Educ.Continuada</v>
          </cell>
        </row>
        <row r="391">
          <cell r="B391" t="str">
            <v>QU400000</v>
          </cell>
          <cell r="C391" t="str">
            <v>Educ Continuada Dpto Química</v>
          </cell>
        </row>
        <row r="392">
          <cell r="B392" t="str">
            <v>SI400000</v>
          </cell>
          <cell r="C392" t="str">
            <v>Educ Cont Dpto Simulación</v>
          </cell>
        </row>
        <row r="393">
          <cell r="B393" t="str">
            <v>FE000401</v>
          </cell>
          <cell r="C393" t="str">
            <v>Docencia Centro de Lenguas</v>
          </cell>
        </row>
        <row r="394">
          <cell r="B394" t="str">
            <v>FE000490</v>
          </cell>
          <cell r="C394" t="str">
            <v>Admin Centro de Lenguas</v>
          </cell>
        </row>
        <row r="395">
          <cell r="B395" t="str">
            <v>PB000090</v>
          </cell>
          <cell r="C395" t="str">
            <v>Admin Progr Curso Básico</v>
          </cell>
        </row>
        <row r="396">
          <cell r="B396" t="str">
            <v>PB000101</v>
          </cell>
          <cell r="C396" t="str">
            <v>Curso Básico de Nivelación</v>
          </cell>
        </row>
        <row r="397">
          <cell r="B397" t="str">
            <v>PB000190</v>
          </cell>
          <cell r="C397" t="str">
            <v>Admin Curso Básico Nivelación</v>
          </cell>
        </row>
        <row r="398">
          <cell r="B398" t="str">
            <v>PB000201</v>
          </cell>
          <cell r="C398" t="str">
            <v>Curso Pre-Icfes</v>
          </cell>
        </row>
        <row r="399">
          <cell r="B399" t="str">
            <v>PB000290</v>
          </cell>
          <cell r="C399" t="str">
            <v>Administración Curso Pre-Icfes</v>
          </cell>
        </row>
        <row r="400">
          <cell r="B400" t="str">
            <v>PB000301</v>
          </cell>
          <cell r="C400" t="str">
            <v>Doc. Curso Básico en Música</v>
          </cell>
        </row>
        <row r="401">
          <cell r="B401" t="str">
            <v>PB000390</v>
          </cell>
          <cell r="C401" t="str">
            <v>Admin. Curso Básico en Música</v>
          </cell>
        </row>
        <row r="402">
          <cell r="B402" t="str">
            <v>PB000401</v>
          </cell>
          <cell r="C402" t="str">
            <v>Doc. Curso Bás Ing. y Cien.Amb</v>
          </cell>
        </row>
        <row r="403">
          <cell r="B403" t="str">
            <v>PB000490</v>
          </cell>
          <cell r="C403" t="str">
            <v>Admin. Curso Bás Ing y C.Ambie</v>
          </cell>
        </row>
        <row r="404">
          <cell r="B404" t="str">
            <v>AD900000</v>
          </cell>
          <cell r="C404" t="str">
            <v>Administración General</v>
          </cell>
        </row>
        <row r="405">
          <cell r="B405" t="str">
            <v>AD900100</v>
          </cell>
          <cell r="C405" t="str">
            <v>Claustro</v>
          </cell>
        </row>
        <row r="406">
          <cell r="B406" t="str">
            <v>AD900200</v>
          </cell>
          <cell r="C406" t="str">
            <v>Revisoría Fiscal</v>
          </cell>
        </row>
        <row r="407">
          <cell r="B407" t="str">
            <v>AD900300</v>
          </cell>
          <cell r="C407" t="str">
            <v>Consejo Directivo</v>
          </cell>
        </row>
        <row r="408">
          <cell r="B408" t="str">
            <v>AD900400</v>
          </cell>
          <cell r="C408" t="str">
            <v>Secretaría Gral</v>
          </cell>
        </row>
        <row r="409">
          <cell r="B409" t="str">
            <v>AD910000</v>
          </cell>
          <cell r="C409" t="str">
            <v>Rectoría</v>
          </cell>
        </row>
        <row r="410">
          <cell r="B410" t="str">
            <v>AD910100</v>
          </cell>
          <cell r="C410" t="str">
            <v>Oficina de Desarrollo</v>
          </cell>
        </row>
        <row r="411">
          <cell r="B411" t="str">
            <v>AD910200</v>
          </cell>
          <cell r="C411" t="str">
            <v>Dirección de Tecnología</v>
          </cell>
        </row>
        <row r="412">
          <cell r="B412" t="str">
            <v>AD910500</v>
          </cell>
          <cell r="C412" t="str">
            <v>Centro de Aprendiz. y Des.CAD</v>
          </cell>
        </row>
        <row r="413">
          <cell r="B413" t="str">
            <v>AD920000</v>
          </cell>
          <cell r="C413" t="str">
            <v>Vicerrectoría Académica</v>
          </cell>
        </row>
        <row r="414">
          <cell r="B414" t="str">
            <v>AD920100</v>
          </cell>
          <cell r="C414" t="str">
            <v>Evaluación y Planeación</v>
          </cell>
        </row>
        <row r="415">
          <cell r="B415" t="str">
            <v>AD920200</v>
          </cell>
          <cell r="C415" t="str">
            <v>Admisiones y Publicidad</v>
          </cell>
        </row>
        <row r="416">
          <cell r="B416" t="str">
            <v>AD920300</v>
          </cell>
          <cell r="C416" t="str">
            <v>Biblioteca</v>
          </cell>
        </row>
        <row r="417">
          <cell r="B417" t="str">
            <v>AD920400</v>
          </cell>
          <cell r="C417" t="str">
            <v>Recursos Audiovisuales</v>
          </cell>
        </row>
        <row r="418">
          <cell r="B418" t="str">
            <v>AD930000</v>
          </cell>
          <cell r="C418" t="str">
            <v>Vicerrectoría Administrativa</v>
          </cell>
        </row>
        <row r="419">
          <cell r="B419" t="str">
            <v>AD930100</v>
          </cell>
          <cell r="C419" t="str">
            <v>Talento Humano</v>
          </cell>
        </row>
        <row r="420">
          <cell r="B420" t="str">
            <v>AD930200</v>
          </cell>
          <cell r="C420" t="str">
            <v>Auditoria Interna</v>
          </cell>
        </row>
        <row r="421">
          <cell r="B421" t="str">
            <v>AD930300</v>
          </cell>
          <cell r="C421" t="str">
            <v>Contabilidad</v>
          </cell>
        </row>
        <row r="422">
          <cell r="B422" t="str">
            <v>AD930400</v>
          </cell>
          <cell r="C422" t="str">
            <v>Tesorería</v>
          </cell>
        </row>
        <row r="423">
          <cell r="B423" t="str">
            <v>AD930500</v>
          </cell>
          <cell r="C423" t="str">
            <v>Servicios Generales</v>
          </cell>
        </row>
        <row r="424">
          <cell r="B424" t="str">
            <v>AD930600</v>
          </cell>
          <cell r="C424" t="str">
            <v>Des Físico y Mantenimiento</v>
          </cell>
        </row>
        <row r="425">
          <cell r="B425" t="str">
            <v>AD930700</v>
          </cell>
          <cell r="C425" t="str">
            <v>Compras</v>
          </cell>
        </row>
        <row r="426">
          <cell r="B426" t="str">
            <v>AD930800</v>
          </cell>
          <cell r="C426" t="str">
            <v>Correspondencia</v>
          </cell>
        </row>
        <row r="427">
          <cell r="B427" t="str">
            <v>AD930900</v>
          </cell>
          <cell r="C427" t="str">
            <v>Almacén</v>
          </cell>
        </row>
        <row r="428">
          <cell r="B428" t="str">
            <v>AD931000</v>
          </cell>
          <cell r="C428" t="str">
            <v>Crédito y Cartera</v>
          </cell>
        </row>
        <row r="429">
          <cell r="B429" t="str">
            <v>AD931100</v>
          </cell>
          <cell r="C429" t="str">
            <v>Presupuesto</v>
          </cell>
        </row>
        <row r="430">
          <cell r="B430" t="str">
            <v>AD931200</v>
          </cell>
          <cell r="C430" t="str">
            <v>Seguridad</v>
          </cell>
        </row>
        <row r="431">
          <cell r="B431" t="str">
            <v>AD931300</v>
          </cell>
          <cell r="C431" t="str">
            <v>Bienestar Universitario</v>
          </cell>
        </row>
        <row r="432">
          <cell r="B432" t="str">
            <v>AD931400</v>
          </cell>
          <cell r="C432" t="str">
            <v>Atención Al Usuario</v>
          </cell>
        </row>
        <row r="433">
          <cell r="B433" t="str">
            <v>AD931500</v>
          </cell>
          <cell r="C433" t="str">
            <v>Grupo Admin y Procesos GAP</v>
          </cell>
        </row>
        <row r="434">
          <cell r="B434" t="str">
            <v>AD931600</v>
          </cell>
          <cell r="C434" t="str">
            <v>Aprendices y Practicantes</v>
          </cell>
        </row>
        <row r="435">
          <cell r="B435" t="str">
            <v>AD931700</v>
          </cell>
          <cell r="C435" t="str">
            <v>Gestión Ambiental</v>
          </cell>
        </row>
        <row r="436">
          <cell r="B436" t="str">
            <v>AD940000</v>
          </cell>
          <cell r="C436" t="str">
            <v>Fundación Salud Bosque</v>
          </cell>
        </row>
        <row r="437">
          <cell r="B437" t="str">
            <v>AD941000</v>
          </cell>
          <cell r="C437" t="str">
            <v>Clinica Nueva</v>
          </cell>
        </row>
        <row r="438">
          <cell r="B438" t="str">
            <v>AD950000</v>
          </cell>
          <cell r="C438" t="str">
            <v>Segundo Campus</v>
          </cell>
        </row>
        <row r="439">
          <cell r="B439" t="str">
            <v>AD990000</v>
          </cell>
          <cell r="C439" t="str">
            <v>Plan de Desarrollo</v>
          </cell>
        </row>
        <row r="440">
          <cell r="B440" t="str">
            <v>PC000001</v>
          </cell>
          <cell r="C440" t="str">
            <v>Doc. Colegio - Educación Media</v>
          </cell>
        </row>
        <row r="441">
          <cell r="B441" t="str">
            <v>PC000090</v>
          </cell>
          <cell r="C441" t="str">
            <v>Admin Colegio - Educ. Media</v>
          </cell>
        </row>
        <row r="442">
          <cell r="B442" t="str">
            <v>CI600290</v>
          </cell>
          <cell r="C442" t="str">
            <v>Servicios Instituto RAEH</v>
          </cell>
        </row>
        <row r="443">
          <cell r="B443" t="str">
            <v>EN600190</v>
          </cell>
          <cell r="C443" t="str">
            <v>Observatorio Colombiano de Cuidados Paliativos- OCCP</v>
          </cell>
        </row>
        <row r="444">
          <cell r="B444" t="str">
            <v>MU800101</v>
          </cell>
          <cell r="C444" t="str">
            <v>Docencia Curso Preparatorio Música</v>
          </cell>
        </row>
        <row r="445">
          <cell r="B445" t="str">
            <v>MU800190</v>
          </cell>
          <cell r="C445" t="str">
            <v>Admin Curso Preparatorio Música</v>
          </cell>
        </row>
        <row r="446">
          <cell r="B446" t="str">
            <v>EN100201</v>
          </cell>
          <cell r="C446" t="str">
            <v>Doc Especialización en Enfermería Neonatal</v>
          </cell>
        </row>
        <row r="447">
          <cell r="B447" t="str">
            <v>EN100290</v>
          </cell>
          <cell r="C447" t="str">
            <v>Admin Especialización en Enfermería Neonatal</v>
          </cell>
        </row>
        <row r="448">
          <cell r="B448" t="str">
            <v>VCP00101</v>
          </cell>
          <cell r="C448" t="str">
            <v>Docencia Contaduría Pública - Virtual</v>
          </cell>
        </row>
        <row r="449">
          <cell r="B449" t="str">
            <v>VCP00190</v>
          </cell>
          <cell r="C449" t="str">
            <v>Admin Contaduría Pública - Virtual</v>
          </cell>
        </row>
        <row r="450">
          <cell r="B450" t="str">
            <v>IF400000</v>
          </cell>
          <cell r="C450" t="str">
            <v>Edu Cont Facultad de Ingeniería</v>
          </cell>
        </row>
        <row r="451">
          <cell r="B451" t="str">
            <v>AD900001</v>
          </cell>
          <cell r="C451" t="str">
            <v>Matriculas Extraordinarias Pregrado</v>
          </cell>
        </row>
        <row r="452">
          <cell r="B452" t="str">
            <v>AD900002</v>
          </cell>
          <cell r="C452" t="str">
            <v>Matriculas Extraordinarias Posgrado</v>
          </cell>
        </row>
        <row r="453">
          <cell r="B453" t="str">
            <v>AD900003</v>
          </cell>
          <cell r="C453" t="str">
            <v>Matriculas Extraordinarias Educacion Continuada</v>
          </cell>
        </row>
        <row r="454">
          <cell r="B454" t="str">
            <v>AD931301</v>
          </cell>
          <cell r="C454" t="str">
            <v>Bienestar Universitario Colegio</v>
          </cell>
        </row>
        <row r="455">
          <cell r="B455" t="str">
            <v>AD931302</v>
          </cell>
          <cell r="C455" t="str">
            <v>Bienestar Universitario Pregrado</v>
          </cell>
        </row>
        <row r="456">
          <cell r="B456" t="str">
            <v>AD931303</v>
          </cell>
          <cell r="C456" t="str">
            <v>Bienestar Universitario Posgrado</v>
          </cell>
        </row>
        <row r="457">
          <cell r="B457" t="str">
            <v>AD931304</v>
          </cell>
          <cell r="C457" t="str">
            <v>Bienestar Universitario Continuada</v>
          </cell>
        </row>
        <row r="458">
          <cell r="B458" t="str">
            <v>AD931305</v>
          </cell>
          <cell r="C458" t="str">
            <v>Bienestar Universitario Otros</v>
          </cell>
        </row>
        <row r="459">
          <cell r="B459" t="str">
            <v>CI751390</v>
          </cell>
          <cell r="C459" t="str">
            <v>UNICA</v>
          </cell>
        </row>
        <row r="460">
          <cell r="B460" t="str">
            <v>CI400101</v>
          </cell>
          <cell r="C460" t="str">
            <v>Congresos Instituto de Virologia Educacion Continuada</v>
          </cell>
        </row>
        <row r="461">
          <cell r="B461" t="str">
            <v>CI400102</v>
          </cell>
          <cell r="C461" t="str">
            <v>Diplomados Instituto de Virologia Educacion Continuada</v>
          </cell>
        </row>
        <row r="462">
          <cell r="B462" t="str">
            <v>CI400103</v>
          </cell>
          <cell r="C462" t="str">
            <v>Seminarios Instituto de Virologia Educacion Continuada</v>
          </cell>
        </row>
        <row r="463">
          <cell r="B463" t="str">
            <v>CI400201</v>
          </cell>
          <cell r="C463" t="str">
            <v>Congresos Biologia Molecular Educacion Continuada</v>
          </cell>
        </row>
        <row r="464">
          <cell r="B464" t="str">
            <v>CI400202</v>
          </cell>
          <cell r="C464" t="str">
            <v>Diplomados Biologia Molecular Educacion Continuada</v>
          </cell>
        </row>
        <row r="465">
          <cell r="B465" t="str">
            <v>CI400203</v>
          </cell>
          <cell r="C465" t="str">
            <v>Seminarios Biologia Molecular Educacion Continuada</v>
          </cell>
        </row>
        <row r="466">
          <cell r="B466" t="str">
            <v>CI400301</v>
          </cell>
          <cell r="C466" t="str">
            <v>Congresos Genetica Molecular Educacion Continuada</v>
          </cell>
        </row>
        <row r="467">
          <cell r="B467" t="str">
            <v>CI400302</v>
          </cell>
          <cell r="C467" t="str">
            <v>Diplomados Genetica Molecular Educacion Continuada</v>
          </cell>
        </row>
        <row r="468">
          <cell r="B468" t="str">
            <v>CI400303</v>
          </cell>
          <cell r="C468" t="str">
            <v>Seminarios Genetica Molecular Educacion Continuada</v>
          </cell>
        </row>
        <row r="469">
          <cell r="B469" t="str">
            <v>CI400401</v>
          </cell>
          <cell r="C469" t="str">
            <v>Congresos Instituto UIBO Educacion Continuada</v>
          </cell>
        </row>
        <row r="470">
          <cell r="B470" t="str">
            <v>CI400402</v>
          </cell>
          <cell r="C470" t="str">
            <v>Diplomados Instituto UIBO Educacion Continuada</v>
          </cell>
        </row>
        <row r="471">
          <cell r="B471" t="str">
            <v>CI400403</v>
          </cell>
          <cell r="C471" t="str">
            <v>Seminarios Instituto UIBO Educacion Continuada</v>
          </cell>
        </row>
        <row r="472">
          <cell r="B472" t="str">
            <v>CI400501</v>
          </cell>
          <cell r="C472" t="str">
            <v>Congresos Division de Investigacion Educacion Continuada</v>
          </cell>
        </row>
        <row r="473">
          <cell r="B473" t="str">
            <v>CI400502</v>
          </cell>
          <cell r="C473" t="str">
            <v>Diplomados Division de Investigacion Educacion Continuada</v>
          </cell>
        </row>
        <row r="474">
          <cell r="B474" t="str">
            <v>CI400503</v>
          </cell>
          <cell r="C474" t="str">
            <v>Seminarios Division de Investigacion Educacion Continuada</v>
          </cell>
        </row>
        <row r="475">
          <cell r="B475" t="str">
            <v>CI400601</v>
          </cell>
          <cell r="C475" t="str">
            <v>Congresos Instituto Salud y Ambiente Educacion Continuada</v>
          </cell>
        </row>
        <row r="476">
          <cell r="B476" t="str">
            <v>CI400602</v>
          </cell>
          <cell r="C476" t="str">
            <v>Diplomados Instituto Salud y Ambiente Educacion Continuada</v>
          </cell>
        </row>
        <row r="477">
          <cell r="B477" t="str">
            <v>CI400603</v>
          </cell>
          <cell r="C477" t="str">
            <v>Seminarios Instituto Salud y Ambiente Educacion Continuada</v>
          </cell>
        </row>
        <row r="478">
          <cell r="B478" t="str">
            <v>CI400701</v>
          </cell>
          <cell r="C478" t="str">
            <v>Congresos Instituto de Neurociencias Educacion Continuada</v>
          </cell>
        </row>
        <row r="479">
          <cell r="B479" t="str">
            <v>CI400702</v>
          </cell>
          <cell r="C479" t="str">
            <v>Diplomados Instituto de Neurociencias Educacion Continuada</v>
          </cell>
        </row>
        <row r="480">
          <cell r="B480" t="str">
            <v>CI400703</v>
          </cell>
          <cell r="C480" t="str">
            <v>Seminarios Instituto de Neurociencias Educacion Continuada</v>
          </cell>
        </row>
        <row r="481">
          <cell r="B481" t="str">
            <v>CI400801</v>
          </cell>
          <cell r="C481" t="str">
            <v>Congresos Unidad Genetica Resist  Antimicrobiana- UGRA Educacion Continuada</v>
          </cell>
        </row>
        <row r="482">
          <cell r="B482" t="str">
            <v>CI400802</v>
          </cell>
          <cell r="C482" t="str">
            <v>Diplomados Unidad Genetica Resist  Antimicrobiana- UGRA Educacion Continuada</v>
          </cell>
        </row>
        <row r="483">
          <cell r="B483" t="str">
            <v>CI400803</v>
          </cell>
          <cell r="C483" t="str">
            <v>Seminarios Unidad Genetica Resist  Antimicrobiana- UGRA Educacion Continuada</v>
          </cell>
        </row>
        <row r="484">
          <cell r="B484" t="str">
            <v>FA000001</v>
          </cell>
          <cell r="C484" t="str">
            <v>Docencia Facultad Creacion y Comunicacion</v>
          </cell>
        </row>
        <row r="485">
          <cell r="B485" t="str">
            <v>AD400001</v>
          </cell>
          <cell r="C485" t="str">
            <v>Congresos Arte DramAtico Educacion Continuada</v>
          </cell>
        </row>
        <row r="486">
          <cell r="B486" t="str">
            <v>AD400002</v>
          </cell>
          <cell r="C486" t="str">
            <v>Diplomados Arte DramAtico Educacion Continuada</v>
          </cell>
        </row>
        <row r="487">
          <cell r="B487" t="str">
            <v>AD400003</v>
          </cell>
          <cell r="C487" t="str">
            <v>Seminarios Arte DramAtico Educacion Continuada</v>
          </cell>
        </row>
        <row r="488">
          <cell r="B488" t="str">
            <v>AP400001</v>
          </cell>
          <cell r="C488" t="str">
            <v>Congresos Artes PlAsticas Educacion Continuada</v>
          </cell>
        </row>
        <row r="489">
          <cell r="B489" t="str">
            <v>AP400002</v>
          </cell>
          <cell r="C489" t="str">
            <v>Diplomados Artes PlAsticas Educacion Continuada</v>
          </cell>
        </row>
        <row r="490">
          <cell r="B490" t="str">
            <v>AP400003</v>
          </cell>
          <cell r="C490" t="str">
            <v>Seminarios Artes PlAsticas Educacion Continuada</v>
          </cell>
        </row>
        <row r="491">
          <cell r="B491" t="str">
            <v>DI400001</v>
          </cell>
          <cell r="C491" t="str">
            <v>Congresos Diseño Industrial Educacion Continuada</v>
          </cell>
        </row>
        <row r="492">
          <cell r="B492" t="str">
            <v>DI400002</v>
          </cell>
          <cell r="C492" t="str">
            <v>Diplomados Diseño Industrial Educacion Continuada</v>
          </cell>
        </row>
        <row r="493">
          <cell r="B493" t="str">
            <v>DI400003</v>
          </cell>
          <cell r="C493" t="str">
            <v>Seminarios Diseño Industrial Educacion Continuada</v>
          </cell>
        </row>
        <row r="494">
          <cell r="B494" t="str">
            <v>MU400001</v>
          </cell>
          <cell r="C494" t="str">
            <v>Congresos Formacion Musical Educacion Continuada</v>
          </cell>
        </row>
        <row r="495">
          <cell r="B495" t="str">
            <v>MU400002</v>
          </cell>
          <cell r="C495" t="str">
            <v>Diplomados Formacion Musical Educacion Continuada</v>
          </cell>
        </row>
        <row r="496">
          <cell r="B496" t="str">
            <v>MU400003</v>
          </cell>
          <cell r="C496" t="str">
            <v>Seminarios Formacion Musical Educacion Continuada</v>
          </cell>
        </row>
        <row r="497">
          <cell r="B497" t="str">
            <v>BE400001</v>
          </cell>
          <cell r="C497" t="str">
            <v>Congresos Bioetica Educacion Continuada</v>
          </cell>
        </row>
        <row r="498">
          <cell r="B498" t="str">
            <v>BE400002</v>
          </cell>
          <cell r="C498" t="str">
            <v>Diplomados Bioetica Educacion Continuada</v>
          </cell>
        </row>
        <row r="499">
          <cell r="B499" t="str">
            <v>BE400003</v>
          </cell>
          <cell r="C499" t="str">
            <v>Seminarios Bioetica Educacion Continuada</v>
          </cell>
        </row>
        <row r="500">
          <cell r="B500" t="str">
            <v>FC400001</v>
          </cell>
          <cell r="C500" t="str">
            <v>Congresos Ciencias BAsicas Educacion Continuada</v>
          </cell>
        </row>
        <row r="501">
          <cell r="B501" t="str">
            <v>FC400002</v>
          </cell>
          <cell r="C501" t="str">
            <v>Diplomados Ciencias BAsicas Educacion Continuada</v>
          </cell>
        </row>
        <row r="502">
          <cell r="B502" t="str">
            <v>FC400003</v>
          </cell>
          <cell r="C502" t="str">
            <v>Seminarios Ciencias BAsicas Educacion Continuada</v>
          </cell>
        </row>
        <row r="503">
          <cell r="B503" t="str">
            <v>BI400001</v>
          </cell>
          <cell r="C503" t="str">
            <v>Congresos Biologia Educacion Continuada</v>
          </cell>
        </row>
        <row r="504">
          <cell r="B504" t="str">
            <v>BI400002</v>
          </cell>
          <cell r="C504" t="str">
            <v>Diplomados Biologia Educacion Continuada</v>
          </cell>
        </row>
        <row r="505">
          <cell r="B505" t="str">
            <v>BI400003</v>
          </cell>
          <cell r="C505" t="str">
            <v>Seminarios Biologia Educacion Continuada</v>
          </cell>
        </row>
        <row r="506">
          <cell r="B506" t="str">
            <v>MA400001</v>
          </cell>
          <cell r="C506" t="str">
            <v>Congresos MatemAticas Educacion Continuada</v>
          </cell>
        </row>
        <row r="507">
          <cell r="B507" t="str">
            <v>MA400002</v>
          </cell>
          <cell r="C507" t="str">
            <v>Diplomados MatemAticas Educacion Continuada</v>
          </cell>
        </row>
        <row r="508">
          <cell r="B508" t="str">
            <v>MA400003</v>
          </cell>
          <cell r="C508" t="str">
            <v>Seminarios MatemAticas Educacion Continuada</v>
          </cell>
        </row>
        <row r="509">
          <cell r="B509" t="str">
            <v>QU400001</v>
          </cell>
          <cell r="C509" t="str">
            <v>Congresos Quimica Educacion Continuada</v>
          </cell>
        </row>
        <row r="510">
          <cell r="B510" t="str">
            <v>QU400002</v>
          </cell>
          <cell r="C510" t="str">
            <v>Diplomados Quimica Educacion Continuada</v>
          </cell>
        </row>
        <row r="511">
          <cell r="B511" t="str">
            <v>QU400003</v>
          </cell>
          <cell r="C511" t="str">
            <v>Seminarios Quimica Educacion Continuada</v>
          </cell>
        </row>
        <row r="512">
          <cell r="B512" t="str">
            <v>AS400001</v>
          </cell>
          <cell r="C512" t="str">
            <v>Congresos Astronomia Educacion Continuada</v>
          </cell>
        </row>
        <row r="513">
          <cell r="B513" t="str">
            <v>AS400002</v>
          </cell>
          <cell r="C513" t="str">
            <v>Diplomados Astronomia Educacion Continuada</v>
          </cell>
        </row>
        <row r="514">
          <cell r="B514" t="str">
            <v>AS400003</v>
          </cell>
          <cell r="C514" t="str">
            <v>Seminarios Astronomia Educacion Continuada</v>
          </cell>
        </row>
        <row r="515">
          <cell r="B515" t="str">
            <v>FI400001</v>
          </cell>
          <cell r="C515" t="str">
            <v>Congresos Fisica Educacion Continuada</v>
          </cell>
        </row>
        <row r="516">
          <cell r="B516" t="str">
            <v>FI400002</v>
          </cell>
          <cell r="C516" t="str">
            <v>Diplomados Fisica Educacion Continuada</v>
          </cell>
        </row>
        <row r="517">
          <cell r="B517" t="str">
            <v>FI400003</v>
          </cell>
          <cell r="C517" t="str">
            <v>Seminarios Fisica Educacion Continuada</v>
          </cell>
        </row>
        <row r="518">
          <cell r="B518" t="str">
            <v>FC700390</v>
          </cell>
          <cell r="C518" t="str">
            <v>Observatorio Astronomico</v>
          </cell>
        </row>
        <row r="519">
          <cell r="B519" t="str">
            <v>AM400001</v>
          </cell>
          <cell r="C519" t="str">
            <v>Congresos Administracion de Empresas Educacion Continuada</v>
          </cell>
        </row>
        <row r="520">
          <cell r="B520" t="str">
            <v>AM400002</v>
          </cell>
          <cell r="C520" t="str">
            <v>Diplomados Administracion de Empresas Educacion Continuada</v>
          </cell>
        </row>
        <row r="521">
          <cell r="B521" t="str">
            <v>AM400003</v>
          </cell>
          <cell r="C521" t="str">
            <v>Seminarios Administracion de Empresas Educacion Continuada</v>
          </cell>
        </row>
        <row r="522">
          <cell r="B522" t="str">
            <v>DE400001</v>
          </cell>
          <cell r="C522" t="str">
            <v>Congresos Derecho Educacion Continuada</v>
          </cell>
        </row>
        <row r="523">
          <cell r="B523" t="str">
            <v>DE400002</v>
          </cell>
          <cell r="C523" t="str">
            <v>Diplomados Derecho Educacion Continuada</v>
          </cell>
        </row>
        <row r="524">
          <cell r="B524" t="str">
            <v>DE400003</v>
          </cell>
          <cell r="C524" t="str">
            <v>Seminarios Derecho de Empresas Educacion Continuada</v>
          </cell>
        </row>
        <row r="525">
          <cell r="B525" t="str">
            <v>EN400001</v>
          </cell>
          <cell r="C525" t="str">
            <v>Congresos Enfermeria Educacion Continuada</v>
          </cell>
        </row>
        <row r="526">
          <cell r="B526" t="str">
            <v>EN400002</v>
          </cell>
          <cell r="C526" t="str">
            <v>Diplomados Enfermeria Educacion Continuada</v>
          </cell>
        </row>
        <row r="527">
          <cell r="B527" t="str">
            <v>EN400003</v>
          </cell>
          <cell r="C527" t="str">
            <v>Seminarios Enfermeria de Empresas Educacion Continuada</v>
          </cell>
        </row>
        <row r="528">
          <cell r="B528" t="str">
            <v>FE400001</v>
          </cell>
          <cell r="C528" t="str">
            <v>Congresos Educacion- Educacion Continuada</v>
          </cell>
        </row>
        <row r="529">
          <cell r="B529" t="str">
            <v>FE400002</v>
          </cell>
          <cell r="C529" t="str">
            <v>Diplomados Educacion- Educacion Continuada</v>
          </cell>
        </row>
        <row r="530">
          <cell r="B530" t="str">
            <v>FE400003</v>
          </cell>
          <cell r="C530" t="str">
            <v>Seminarios Educacion - Educacion Continuada</v>
          </cell>
        </row>
        <row r="531">
          <cell r="B531" t="str">
            <v>HU400001</v>
          </cell>
          <cell r="C531" t="str">
            <v>Congresos Humanidades Educacion Continuada</v>
          </cell>
        </row>
        <row r="532">
          <cell r="B532" t="str">
            <v>HU400002</v>
          </cell>
          <cell r="C532" t="str">
            <v>Diplomados Humanidades Educacion Continuada</v>
          </cell>
        </row>
        <row r="533">
          <cell r="B533" t="str">
            <v>HU400003</v>
          </cell>
          <cell r="C533" t="str">
            <v>Seminarios Humanidades Educacion Continuada</v>
          </cell>
        </row>
        <row r="534">
          <cell r="B534" t="str">
            <v>IA400001</v>
          </cell>
          <cell r="C534" t="str">
            <v>Congresos Ingenieria Ambiental Educacion Continuada</v>
          </cell>
        </row>
        <row r="535">
          <cell r="B535" t="str">
            <v>IA400002</v>
          </cell>
          <cell r="C535" t="str">
            <v>Diplomados Ingenieria Ambiental Educacion Continuada</v>
          </cell>
        </row>
        <row r="536">
          <cell r="B536" t="str">
            <v>IA400003</v>
          </cell>
          <cell r="C536" t="str">
            <v>Seminarios Ingenieria Ambiental Educacion Continuada</v>
          </cell>
        </row>
        <row r="537">
          <cell r="B537" t="str">
            <v>IE400001</v>
          </cell>
          <cell r="C537" t="str">
            <v>Congresos Ingenieria Electronica Educacion Continuada</v>
          </cell>
        </row>
        <row r="538">
          <cell r="B538" t="str">
            <v>IE400002</v>
          </cell>
          <cell r="C538" t="str">
            <v>Diplomados Ingenieria Electronica Educacion Continuada</v>
          </cell>
        </row>
        <row r="539">
          <cell r="B539" t="str">
            <v>IE400003</v>
          </cell>
          <cell r="C539" t="str">
            <v>Seminarios Ingenieria Electronica Educacion Continuada</v>
          </cell>
        </row>
        <row r="540">
          <cell r="B540" t="str">
            <v>II400001</v>
          </cell>
          <cell r="C540" t="str">
            <v>Congresos Ingenieria Industrial Educacion Continuada</v>
          </cell>
        </row>
        <row r="541">
          <cell r="B541" t="str">
            <v>II400002</v>
          </cell>
          <cell r="C541" t="str">
            <v>Diplomados Ingenieria Industrial Educacion Continuada</v>
          </cell>
        </row>
        <row r="542">
          <cell r="B542" t="str">
            <v>II400003</v>
          </cell>
          <cell r="C542" t="str">
            <v>Seminarios Ingenieria Industrial Educacion Continuada</v>
          </cell>
        </row>
        <row r="543">
          <cell r="B543" t="str">
            <v>IS400001</v>
          </cell>
          <cell r="C543" t="str">
            <v>Congresos Ingenieria Sistemas Educacion Continuada</v>
          </cell>
        </row>
        <row r="544">
          <cell r="B544" t="str">
            <v>IS400002</v>
          </cell>
          <cell r="C544" t="str">
            <v>Diplomados Ingenieria Sistemas Educacion Continuada</v>
          </cell>
        </row>
        <row r="545">
          <cell r="B545" t="str">
            <v>IS400003</v>
          </cell>
          <cell r="C545" t="str">
            <v>Seminarios Ingenieria Sistemas Educacion Continuada</v>
          </cell>
        </row>
        <row r="546">
          <cell r="B546" t="str">
            <v>IB400001</v>
          </cell>
          <cell r="C546" t="str">
            <v>Congresos Bioingenieria Educacion Continuada</v>
          </cell>
        </row>
        <row r="547">
          <cell r="B547" t="str">
            <v>IB400002</v>
          </cell>
          <cell r="C547" t="str">
            <v>Diplomados Bioingenieria Educacion Continuada</v>
          </cell>
        </row>
        <row r="548">
          <cell r="B548" t="str">
            <v>IB400003</v>
          </cell>
          <cell r="C548" t="str">
            <v>Seminarios Bioingenieria Educacion Continuada</v>
          </cell>
        </row>
        <row r="549">
          <cell r="B549" t="str">
            <v>IF400001</v>
          </cell>
          <cell r="C549" t="str">
            <v>Congresos Facultad Ingenieria Educacion Continuada</v>
          </cell>
        </row>
        <row r="550">
          <cell r="B550" t="str">
            <v>IF400002</v>
          </cell>
          <cell r="C550" t="str">
            <v>Diplomados Facultad Ingenieria Educacion Continuada</v>
          </cell>
        </row>
        <row r="551">
          <cell r="B551" t="str">
            <v>IF400003</v>
          </cell>
          <cell r="C551" t="str">
            <v>Seminarios Facultad Ingenieria Educacion Continuada</v>
          </cell>
        </row>
        <row r="552">
          <cell r="B552" t="str">
            <v>IQ400001</v>
          </cell>
          <cell r="C552" t="str">
            <v>Congresos Instrumentacion Quirurgica Educacion Continuada</v>
          </cell>
        </row>
        <row r="553">
          <cell r="B553" t="str">
            <v>IQ400002</v>
          </cell>
          <cell r="C553" t="str">
            <v>Diplomados Instrumentacion Quirurgica Educacion Continuada</v>
          </cell>
        </row>
        <row r="554">
          <cell r="B554" t="str">
            <v>IQ400003</v>
          </cell>
          <cell r="C554" t="str">
            <v>Seminarios Instrumentacion Quirurgica Educacion Continuada</v>
          </cell>
        </row>
        <row r="555">
          <cell r="B555" t="str">
            <v>ME400001</v>
          </cell>
          <cell r="C555" t="str">
            <v>Congresos Medicina Educacion Continuada</v>
          </cell>
        </row>
        <row r="556">
          <cell r="B556" t="str">
            <v>ME400002</v>
          </cell>
          <cell r="C556" t="str">
            <v>Diplomados Medicina Educacion Continuada</v>
          </cell>
        </row>
        <row r="557">
          <cell r="B557" t="str">
            <v>ME400003</v>
          </cell>
          <cell r="C557" t="str">
            <v>Seminarios Medicina Educacion Continuada</v>
          </cell>
        </row>
        <row r="558">
          <cell r="B558" t="str">
            <v>OD400001</v>
          </cell>
          <cell r="C558" t="str">
            <v>Congresos Odontologia Educacion Continuada</v>
          </cell>
        </row>
        <row r="559">
          <cell r="B559" t="str">
            <v>OD400002</v>
          </cell>
          <cell r="C559" t="str">
            <v>Diplomados Odontologia Educacion Continuada</v>
          </cell>
        </row>
        <row r="560">
          <cell r="B560" t="str">
            <v>OD400003</v>
          </cell>
          <cell r="C560" t="str">
            <v>Seminarios Odontologia Educacion Continuada</v>
          </cell>
        </row>
        <row r="561">
          <cell r="B561" t="str">
            <v>OP400001</v>
          </cell>
          <cell r="C561" t="str">
            <v>Congresos Optometria Educacion Continuada</v>
          </cell>
        </row>
        <row r="562">
          <cell r="B562" t="str">
            <v>OP400002</v>
          </cell>
          <cell r="C562" t="str">
            <v>Diplomados Optometria Educacion Continuada</v>
          </cell>
        </row>
        <row r="563">
          <cell r="B563" t="str">
            <v>OP400003</v>
          </cell>
          <cell r="C563" t="str">
            <v>Seminarios Optometria Educacion Continuada</v>
          </cell>
        </row>
        <row r="564">
          <cell r="B564" t="str">
            <v>LG400001</v>
          </cell>
          <cell r="C564" t="str">
            <v>Congresos Psicologia Educacion Continuada</v>
          </cell>
        </row>
        <row r="565">
          <cell r="B565" t="str">
            <v>LG400002</v>
          </cell>
          <cell r="C565" t="str">
            <v>Diplomados Psicologia Educacion Continuada</v>
          </cell>
        </row>
        <row r="566">
          <cell r="B566" t="str">
            <v>LG400003</v>
          </cell>
          <cell r="C566" t="str">
            <v>Seminarios Psicologia Educacion Continuada</v>
          </cell>
        </row>
        <row r="567">
          <cell r="B567" t="str">
            <v>SI400001</v>
          </cell>
          <cell r="C567" t="str">
            <v>Congresos Simulacion Educacion Continuada</v>
          </cell>
        </row>
        <row r="568">
          <cell r="B568" t="str">
            <v>SI400002</v>
          </cell>
          <cell r="C568" t="str">
            <v>Diplomados Simulacion Educacion Continuada</v>
          </cell>
        </row>
        <row r="569">
          <cell r="B569" t="str">
            <v>SI400003</v>
          </cell>
          <cell r="C569" t="str">
            <v>Seminarios Simulacion Educacion Continuada</v>
          </cell>
        </row>
        <row r="570">
          <cell r="B570" t="str">
            <v>EV400001</v>
          </cell>
          <cell r="C570" t="str">
            <v>Congresos Educacion Virtual -  Educacion Continuada</v>
          </cell>
        </row>
        <row r="571">
          <cell r="B571" t="str">
            <v>EV400002</v>
          </cell>
          <cell r="C571" t="str">
            <v>Diplomados Educacion Virtual -  Educacion Continuada</v>
          </cell>
        </row>
        <row r="572">
          <cell r="B572" t="str">
            <v>EV400003</v>
          </cell>
          <cell r="C572" t="str">
            <v>Seminarios Educacion Virtual -  Educacion Continuada</v>
          </cell>
        </row>
        <row r="573">
          <cell r="B573" t="str">
            <v>CI400903</v>
          </cell>
          <cell r="C573" t="str">
            <v>Seminarios Instituto RAEH</v>
          </cell>
        </row>
        <row r="574">
          <cell r="B574" t="str">
            <v>CI400901</v>
          </cell>
          <cell r="C574" t="str">
            <v>Congresos Instituto RAEH</v>
          </cell>
        </row>
        <row r="575">
          <cell r="B575" t="str">
            <v>CI400902</v>
          </cell>
          <cell r="C575" t="str">
            <v>Diplomados Instituto RAEH</v>
          </cell>
        </row>
        <row r="576">
          <cell r="B576" t="str">
            <v>AR000001</v>
          </cell>
          <cell r="C576" t="str">
            <v>Docencia Arquitectura</v>
          </cell>
        </row>
        <row r="577">
          <cell r="B577" t="str">
            <v>AR000090</v>
          </cell>
          <cell r="C577" t="str">
            <v>Administracion Arquitectura</v>
          </cell>
        </row>
        <row r="578">
          <cell r="B578" t="str">
            <v>QF000001</v>
          </cell>
          <cell r="C578" t="str">
            <v>Docencia Quimica Farmaceutica</v>
          </cell>
        </row>
        <row r="579">
          <cell r="B579" t="str">
            <v>QF000090</v>
          </cell>
          <cell r="C579" t="str">
            <v>Administracion  Quimica Farmaceutica</v>
          </cell>
        </row>
        <row r="580">
          <cell r="B580" t="str">
            <v>BI600190</v>
          </cell>
          <cell r="C580" t="str">
            <v>Laboratorio de Ictiologia</v>
          </cell>
        </row>
        <row r="581">
          <cell r="B581" t="str">
            <v>AD920700</v>
          </cell>
          <cell r="C581" t="str">
            <v>División de Gestión e innovación educativa para el éxito académico -DIGINEXA</v>
          </cell>
        </row>
        <row r="582">
          <cell r="B582" t="str">
            <v>AD910600</v>
          </cell>
          <cell r="C582" t="str">
            <v>Departamento de Prospectiva</v>
          </cell>
        </row>
        <row r="583">
          <cell r="B583" t="str">
            <v>ME130901</v>
          </cell>
          <cell r="C583" t="str">
            <v>Docencia Especialización en Medicina materno Fetal</v>
          </cell>
        </row>
        <row r="584">
          <cell r="B584" t="str">
            <v>ME130990</v>
          </cell>
          <cell r="C584" t="str">
            <v>Administración Especialización en Medicina materno Fetal</v>
          </cell>
        </row>
        <row r="585">
          <cell r="B585" t="str">
            <v>ME200501</v>
          </cell>
          <cell r="C585" t="str">
            <v>Docencia Maestría en Informática</v>
          </cell>
        </row>
        <row r="586">
          <cell r="B586" t="str">
            <v>ME200590</v>
          </cell>
          <cell r="C586" t="str">
            <v>Administración Maestría en Informática Biomédica</v>
          </cell>
        </row>
        <row r="587">
          <cell r="B587" t="str">
            <v>ME140101</v>
          </cell>
          <cell r="C587" t="str">
            <v>Docencia Especialización en Medicina Interna y Cuidado Intensivo</v>
          </cell>
        </row>
        <row r="588">
          <cell r="B588" t="str">
            <v>ME140190</v>
          </cell>
          <cell r="C588" t="str">
            <v>Administración Especialización en Medicina Interna y Cuidado Intensivo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a Susana Granados Falla" refreshedDate="43342.711632754632" createdVersion="5" refreshedVersion="5" minRefreshableVersion="3" recordCount="229">
  <cacheSource type="worksheet">
    <worksheetSource ref="A1:N1048576" sheet="DETALLE"/>
  </cacheSource>
  <cacheFields count="14">
    <cacheField name="Nombre Cuenta" numFmtId="0">
      <sharedItems containsBlank="1" count="8">
        <s v="MUEBLES Y ENSERES"/>
        <s v="OTROS EQUIPOS DE OFICINA"/>
        <s v="EQUIPO PROCESAMIENTO DE DATOS"/>
        <s v="EQUIPO DE TELECOMUNICACIONES"/>
        <s v="ODONTOLOGICO"/>
        <s v="LABORATORIO"/>
        <s v="ADQUISICIONES PROGRAMAS E IMPLEMENTOS DE COMPUTO"/>
        <m/>
      </sharedItems>
    </cacheField>
    <cacheField name="Cuenta" numFmtId="0">
      <sharedItems containsString="0" containsBlank="1" containsNumber="1" containsInteger="1" minValue="1524050000" maxValue="1710160100" count="8">
        <n v="1524050000"/>
        <n v="1524950000"/>
        <n v="1528050000"/>
        <n v="1528100000"/>
        <n v="1532100000"/>
        <n v="1532150000"/>
        <n v="1710160100"/>
        <m/>
      </sharedItems>
    </cacheField>
    <cacheField name="Dpto" numFmtId="0">
      <sharedItems containsBlank="1" count="13">
        <s v="AD920500"/>
        <s v="AD960000"/>
        <s v="CI751190"/>
        <s v="CI750690"/>
        <s v="AD960300"/>
        <s v="CI750490"/>
        <s v="CI750390"/>
        <s v="CI750890"/>
        <s v="CI750190"/>
        <s v="OD500290"/>
        <s v="CI751290"/>
        <s v="AD960100"/>
        <m/>
      </sharedItems>
    </cacheField>
    <cacheField name="Nombre de O.I" numFmtId="0">
      <sharedItems containsBlank="1" containsMixedTypes="1" containsNumber="1" containsInteger="1" minValue="0" maxValue="0" count="47" longText="1">
        <s v="PCI 2013-445 Materiales alternativos para la elaboración de productos sostenibles en Colombia. Reconocimiento de sus propiedades básicas, contexto socio-económico y cultural y recomendaciones para su aplicabilidad"/>
        <s v="Sin Proyecto"/>
        <m/>
        <s v="PCI 2013-430 Bioreactor de Perfusión Basado en Fibras Huecas para la expansión a bioescala de Células Troncales Mesenquimales de origen Dental."/>
        <s v="PCI 2013-395 Validación y Optimización Del Articulador Virtual Exocad Para La Simulación Y Reproducción De Los Movimientos Mandibulares A Través Del  Cad-Cam"/>
        <s v="C.Contrato 402-2011 Recursos Unbosque"/>
        <s v="Contrato 608-2014 Recursos Colciencias. &quot;EFECTO DE SOPORTES DE COLÁGENO  EN UN MODELO DE CULTIVO ENDOTELIAL TRIDIMENSIONAL (3D)  EN LA RESPUESTA INDUCIDA POR PORPHYROMONAS GINGIVALIS.&quot; DIEGO FERNANDO GUALTERO ESCOBAR."/>
        <s v="PCI-2015-8385. Diseño de un Humedal Artificial de Flujo Subsuperficial Horizontal (HSSF) a escala piloto para el tratamiento secundario de las Aguas Residuales Domésticas (ARD) en la Universidad El Bosque – Campus Chía (Cundinamarca) . SEMILLEROS"/>
        <s v="PCI-2015-8321. Fantoma médico de entrenamiento endovascular, que simule las características anatómicas y fisiológicas de la cirugía de aneurisma cerebral por cateterismo en asocio con Hospital la Fé (Hospital Universitario politécnica de Valencia) y la Universidad Politécnica de Valencia. GENERAL"/>
        <s v="PCI-2015-8214. Caracterización de los apoyos sociales recibidos por las madres gestantes y lactantes por parte de los trabajadores de la salud y de la familia en la promoción de la lactancia materna exclusiva en la Fundación Salud Bosque de Bogotá. . GENERAL"/>
        <s v="PCI-2015-8304. Análisis de los procesos de  toma de decisiones regulatorias en el sector de las telecomunicaciones en Colombia. GENERAL"/>
        <s v="PCI-2015-8158. Lineamientos curriculares para la enseñanza del cuidado de enfermería en el Programa de Enfermería de la Universidad El Bosque.. GENERAL"/>
        <s v="PCI-2015-8243. Evaluación de dispositivos móviles en el diagnóstico de isquemia cerebral aguda mediante tomografía computada en telerradiología de urgencias: comparación con monitores médicos y convencionales. CLÍNICA"/>
        <s v="PCI-2015-8266. Evaluación de la actividad antimicrobiana, alelopática y antioxidante de extractos y fracciones de Campomanesia lineatifolia R. &amp; P.. GENERAL"/>
        <s v="PCI-2015-8256. Evaluación de tratamientos térmicos sobre los daños por frío y conservación de frutos de mandarina arrayana, provenientes de Apulo Cundinamarca.  GENERAL"/>
        <s v="Implementación Laboratorio de Patógenos.  Acuerdo No. 13968 de 2016"/>
        <s v="PCI-2015-8245. Hidrogeles como sistemas innovadores para la liberación de fármacos vía mucosa oral: mucosa oral porcina como modelo in vitro para estudios de funcionalidad (fase ii).. GENERAL"/>
        <s v="PCI-2015-8776. Evaluación de la respuesta fisiológica y morfológica de especies de interés económico a condiciones de anegamiento."/>
        <s v="PCI-2015-8774. Estudios aplicados en limnología en la reserva Pantano Redondo para la conservación de aguas epicontinentales.  GENERAL"/>
        <n v="0"/>
        <s v="Contrato 705-2016. Recursos Colciencias. Deteccion y caracterizacion de fenotipos de resistencia intermedia heterogenea a la vancomicina  (hVISA) en cepas de Staphylococcus aureus resistente a meticilina (SARM) causantes de bacteremia"/>
        <s v="PCI 2016 - 8837. Tasa de falla temprana de la tecnica de vasectomia sin bisturi, con ligadura e interposicion de fascia, en una clinica especializada en salud sexual y salud reproductiva de Bogota"/>
        <s v="PCI 2016 - 8811. Comportamiento del dengue y su asociacion con las variables ambientales, sociales y entomologicas de 2010 a 2015 en los municipios de Apulo, Anapoima y La Mesa. General"/>
        <s v="PCI 2016 - 8977. Redes de practicas de colaboracion de grupos de investigacion y procesos de produccion de conocimiento asociados: Un estudio de casos en una Universidad Colombiana. General"/>
        <s v="PCI 2016 - 8879. Estado del arte de las investigaciones sobre la autopsia psicologica en Colombia. Semilleros"/>
        <s v="PCI 2016 - 9004. El valor predictivo de las habilidades de control inhibitorio y planeacion para el rendimiento academico en niños y jovenes universitarios.. General"/>
        <s v="Contrato FP44842-175-2016. Recursos Colciencias. Caracterizacion de las plataformas geneticas involucradas en la diseminacion de genes de resistencia a carbapenemicos en Colombia."/>
        <s v="PCI-2015-8389. Diseño e implementacion de un brazalete inalambrico para diagnostico de sindrome de distres respiratorio aguda en caninos. SEMILLEROS"/>
        <s v="Contrato FP44842-296-2016 Recursos Colciencias. Estudio de la participacion del sistema Ubiquitina-Proteasoma en la infeccion in vitro por virus Chikungunya"/>
        <s v="PCI-2015-8387. Desarrollo de un nano-satelite que permita estudiar el comportamiento de una carga biologica en la estratosfera. SEMILLEROS"/>
        <s v="PCI-2015-8238. Caracterizacion del regulon de LiaR en Enterococcus faecium resistente a Daptomicina. GENERAL"/>
        <s v="Contrato 598-2014 Recursos Unbos&quot;EVALUACIoN IN VITRO E IN VIVO DEL EFECTO POLIFENOLES; aCIDO CAFEICO Y aCIDO CLOROGeNICO SOBRE LA DISFUNCIoN ENDOTELIAL Y ADHESIoN PLAQUETARIA INDUCIDA POR EL LIPOPOLISACaRIDO DE P. GINGIVALIS.&quot; "/>
        <s v="Contrato 721-2016. Recursos Colciencias. Caracterizacion epidemiologica, diagnostica y metagenomica relacionada con caries radicular en adultos mayores institucionalizados de Bogota."/>
        <s v="Contrato 906-2015 Recursos Colciencias. ANaLISIS GENoMICO Y TRANSCRIPToMICO DE LOS LINAJES ENDeMICOS DEL STAPHYLOCOCCUS AUREUS RESISTENTE A METICILINA (SARM) EN COLOMBIA Y LATINOAMeRICA. UGRA"/>
        <s v="PCI 2016 - 8865. Evolucion genomica de Enterococcus faecium resistente a la vancomicina (ERV) causante de infeccion en humanos en Latinoamerica.. General"/>
        <s v="PCI-2015-8300. Distribucion espacial del vector Aedes aegypti y su relacion con variables ambientales en el area rural de los municipios de Anapoima y La Mesa para el año 2013. GENERAL"/>
        <s v="PCI 2016 - 8900. Desarrollo de un biosensor para la deteccion del virus de papiloma humano como una herramienta potencial para el diagnostico molecular de lesiones asociadas a cancer oral: estudio fase I POTENCIALMENTE PATENTABLE. General"/>
        <s v="PCI 2016 - 8835. Efecto de señales estaticas evolutivamente relevantes (sexo, dominancia, y atractivo) en el procesamiento cortical de rostros humanos.. General"/>
        <s v="PCI 2016 - 8799. Diseño de analogos enantiopuros del farmaco antidepresivo y coadyuvante para el abandono del habito de fumar: Bupropion, por una metodologia organocatalitica (Fase 1).. General"/>
        <s v="PCI-2015-8245. Hidrogeles como sistemas innovadores para la liberacion de farmacos via mucosa oral: mucosa oral porcina como modelo in vitro para estudios de funcionalidad (fase ii).. GENERAL"/>
        <s v="PCI 2016 - 8938. Concordancia de los dinamometros Camry y Takei comparado con el equipo Jamar en pacientes hospitalizados. Semilleros"/>
        <s v="Contrato 642-2017. Recursos Colciencias. Asociacion entre la proteasa RgpA"/>
        <s v="PCI 2016 - 8846 Hidrogeles como sistemas innovadores para la liberacion de farmacos via mucosa oral: Estudio de estabilidad fisicoquimica y efecto citotoxico de hidrogeles con candesartan solos o incluidos en un vehiculo"/>
        <s v="PCI 2016 - 8822. Relacion entre los discursos sobre la enfermedad Zika y la dinamica epidemiologica en Colombia desde octubre de 2015 hasta abril de 2016.. General"/>
        <s v="PCI 2016 - 9045. Estudio de parasitosis intestinales en niños de escuelas del municipio de Apulo (Cundinamarca).. General"/>
        <s v="Contrato 644-2017. Recursos Colciencias. Sindrome febril por arbovirus en niños de Cali"/>
        <s v="Caracterización genética de los mecanismos de resistencia a Ceftalozane/Tazobactam en aislamientos clínicos de P. aeruginosa provenientes de cinco países de Latinoamérica. MERCK SHARP &amp; DOHME MSD"/>
      </sharedItems>
    </cacheField>
    <cacheField name="O.I" numFmtId="0">
      <sharedItems containsString="0" containsBlank="1" containsNumber="1" containsInteger="1" minValue="0" maxValue="1000113"/>
    </cacheField>
    <cacheField name="Año Fiscal" numFmtId="0">
      <sharedItems containsString="0" containsBlank="1" containsNumber="1" containsInteger="1" minValue="2015" maxValue="2018" count="5">
        <n v="2015"/>
        <n v="2016"/>
        <n v="2017"/>
        <n v="2018"/>
        <m/>
      </sharedItems>
    </cacheField>
    <cacheField name="Periodo" numFmtId="0">
      <sharedItems containsString="0" containsBlank="1" containsNumber="1" containsInteger="1" minValue="1" maxValue="12" count="13">
        <n v="5"/>
        <n v="6"/>
        <n v="12"/>
        <n v="1"/>
        <n v="2"/>
        <n v="3"/>
        <n v="7"/>
        <n v="8"/>
        <n v="9"/>
        <n v="10"/>
        <n v="4"/>
        <n v="11"/>
        <m/>
      </sharedItems>
    </cacheField>
    <cacheField name="Gastos" numFmtId="3">
      <sharedItems containsString="0" containsBlank="1" containsNumber="1" minValue="243136" maxValue="300246048"/>
    </cacheField>
    <cacheField name="PROVEEDOR" numFmtId="0">
      <sharedItems containsBlank="1"/>
    </cacheField>
    <cacheField name="CONCEPTO" numFmtId="0">
      <sharedItems containsBlank="1" count="170">
        <s v="MOLDE DE ADOQUIN"/>
        <s v="SILLA ISOSCELES SIN BRAZOS"/>
        <s v="MESA DE JUNTAS RECTANGULAR"/>
        <s v="VICERRECTORIA DE INVESTIGACIONES *** CAMBIO DE SILLAS FUNCIONARIO_x000a_REF S256   SILLA TUDOR OPERATVA + BRAZOS"/>
        <s v="BOMBA COMPACTA MASTERFLES L/S"/>
        <s v="SERVIDOR DELL POWEREDGE R730 SERVER"/>
        <s v="COMPUTADOR ASUS X555LN-XX019 CORE i7"/>
        <s v="COMPUTADOR PORTATIL INTEL CORE i7-4510U"/>
        <s v="COMPUTADOR DELL PRECISION T1700"/>
        <s v="TELEVISOR LED LG 55&quot; 55LY540S"/>
        <s v="ARTICULADOR 2240 CPM ARCO FACI"/>
        <s v="UNIDAD DE OPTURACION CALAMUS DUAL A 1300"/>
        <s v="LOCALIZADOR ROOT ZX II"/>
        <s v="BAÑO SEROLOGICO REF: WNB-7 * 7 LITROS."/>
        <s v="PHMETRO PH 0-14 MICROPROCESADOR DIGITAL"/>
        <s v="PIPETA MULTICANAL 12 CANALES 30-300 UL"/>
        <s v="CABINA DE BIOSEGURIDAD CLASE II SC2-4A2"/>
        <s v="CITOMETRO DE FLUJO BD ACCURI"/>
        <s v="CENTRIFUGA ALLEGRA X-30R"/>
        <s v="SISTEMA INTEGRADO DE SECUENCIACION MISEG"/>
        <s v="TERMOCICLADOR T100 TERMAL CYCLER"/>
        <s v="ELECTRODO DE PH DIGITAL INPRO3253I/SG/120"/>
        <s v="INFIT761/NS/0040/4435/D00/Si9"/>
        <s v="ELECTRODO DE OXIGENO DISUELTO INPRO6850i/12/120"/>
        <s v="TRANSMISOR M300 ISM 2 CANALES"/>
        <s v="CONCENTRADOR DE VACIO DNA120-115"/>
        <s v="VORTEX-GENIE 2 VORTEX 120V"/>
        <s v="AGITADOR INCUBADOR DIGITAL MAXQ4000"/>
        <s v="AGITADOR ROTATORIO CON INCUBADORA INCU-SHAKER 10L H1010"/>
        <s v="CÁMARA DE ELECTROFORESIS VERTICAL INCLUYE FUENTE DE PODER MARCA  BIORAD."/>
        <s v="DRAGA 15CM X 15CM"/>
        <s v="MICROSCOPIO OPERATORIO D&amp;D"/>
        <s v="MICROPIPETA MULTICANAL DE 12 C"/>
        <s v="PROGRAMA DE INGENIERÍA ELECTRÓNICA *** PROYECTO PCI 2014-69 DR. CARLOS LEZAMA MARQUEZ. ANTENA OFA-S"/>
        <s v="INGENIERÍA AMBIENTAL *** PROYECTO PCI 2014-44 DR. MÖRITZ VELASQUEZ INGRESOS A TERCEROS"/>
        <s v="INGENIERÍA AMBIENTAL *** PROYECTO PCI 2014-44 DR. MÖRITZ VELASQUEZ INGRESOS PROPIOS"/>
        <s v="INGENIERÍA AMBIENTAL *** PROYECTO PCI 2014-44 DR. MÖRITZ VELASQUEZ_x000a_INCLUYE AUTOMATIC INJECTOR FOR TRIATHLER Y FLETE Y SEGURO.  EURO 5.071 TRIATHLER LUMINOMETER"/>
        <s v="INGENIERÍA AMBIENTAL *** PROYECTO PCI 111-2014  YINA PATRICIA SALAMANCA._x000a_REF LCK-4907 MARCA LAUDA ALEMANA BAÑO TERMOSTATO DE ENFRIAMIENT"/>
        <s v="UNIDAD DE GENÉTICA Y RESISTENCIA ANTI MICROBIANA *** PARA PROYECTOS DE INVESTIGACIÓN. KIT MICROPIPETAS F2  1-1000 UL"/>
        <s v="CENTRO INTERNACIONAL DE GENOMICA MICROBINA -VICERRECTORIA DE INVESTIGACIONES *** EQUIPOS PARA REALIZACIÓN DEL PROYECTO COLCIENCIAS #657 DE 2014 TERMOCICLADOR SIMPLIAMP MARCA"/>
        <s v="SOFTWARE COGNIPLUS EXECUTIVE FUNCTIONS"/>
        <s v="SOFTWARE COGNIPLUS DONGLE"/>
        <s v="SOFTWARE COGNIPLUS ATTENTION TRAINING"/>
        <s v="MODULO PANORAMA PARA ZEN LITE"/>
        <s v="MODULO TIME LAPSE PARA ZEN LIT"/>
        <s v="SOFTWARE ASTRAIA"/>
        <s v="SOFTWARE STELLA V10.0"/>
        <s v="SILLA OPERATIVA INSTITUTO DE SALUD Y AMBIENTE"/>
        <s v="SILLA DE RODACHINES CON BRAZOS INSTITUTO DE SALUD Y AMBIENTE"/>
        <s v="TANQUE DE AGUA COLEMPAQUES"/>
        <s v="VIROLOGIA REPOSICIÓN POR DAÑO"/>
        <s v="COMPUTADOR ALL IN ONE"/>
        <s v="DIRECCION DE TECNOLOGIA SERVIDOR GENOMICA"/>
        <s v="COMPUTADOR IMAC PROYECTO PCI 2014-59"/>
        <s v="TARJE DE CR COMPRAS MAYO COMPUTADOR PORTATIL ASUS X 55DG"/>
        <s v="TARJ CR COMPRA JUNIO"/>
        <s v="COMPUTADOR PORTATIL DELL 3470"/>
        <s v="LEGA ANTICIP COMPRA IMPRESORA 3D DELTA"/>
        <s v="COMPUTADOR PORTATIL MACBOOK PR"/>
        <s v="IPAD PRO 9.7 SPACE GRAY"/>
        <s v="COMPUTADOR PARA EDITORIAL VICERRECTORIA DE INVESTIGACIONES"/>
        <s v="LEGA ANTIC TC COMPRA SEPT COMPUTADOR PORTATIL"/>
        <s v="LEGALIZACIÓN ANTICIPO COMPROBANTE 00066113"/>
        <s v="CAMARA PARA PSICOLOGIA EXPOSICION FOTOGRAFICA"/>
        <s v="EQUIPOS PARA LA FACULTAD DE ARTES"/>
        <s v="LACTATE ANALYZER SCOUT"/>
        <s v="UIBO PROYECTO PIC"/>
        <s v="MIRCROPIPETA DESARROLLO FÍSICO REPUESTO"/>
        <s v="INGENIERIA AMBIENTAL VICERRECTORIA DE INVESTIGACIÓNES"/>
        <s v="PAGO DE NACIONALIZACIÓN DE CINTRIGUGA ANALISIS DE GELES"/>
        <s v="LEG ANT 45143 GIRO EXTER"/>
        <s v="SERV TRAMITE DE IMPORTACIÓN"/>
        <s v="TERMOCICLADOR PCR DE TIEMPO "/>
        <s v="LEG ANT 47658 GIRO AL EXTERIOR"/>
        <s v="PROY UMIMC  PIPETEADOR"/>
        <s v="INSTITUTO DE BIOLOGIA ELEMENTO PARA PROYECT O25-2015"/>
        <s v="GRUPO DE VIROLOGIA IMPLEMENTACION DE LABORATORIO"/>
        <s v="LEG ANT 58480 CHE 0020976"/>
        <s v="LEG ANT 55180 GIRO EXT"/>
        <s v="INSTITUTO DE SALUD Y AMBIENTE, NECESARIOS PARA PROYECTO DE CIRCULACION"/>
        <s v="PARA VICERRECTORA DE INVESTIGACIÓN PROYECTO UGRA"/>
        <s v="EQ PARA PROYECTO UIBO"/>
        <s v="ELEMENTOS PARA LABORATORIO PRACTICAS"/>
        <s v="MATERIALES GRUPO DE VIROLOGIA"/>
        <s v="LEGA ANTIC OC 11076"/>
        <s v="LEGA ANTI OP 21478"/>
        <s v="MATERIALES PRGRAMA DE BIOLOGIA PROYECTO PCI 2015-8266"/>
        <s v="SISTEMA DE RESISTENCIA ELECTRI"/>
        <s v="LEGALIZACION ANTICIPO OC 10962"/>
        <s v="REFRIGERADOR VERTICAL 11 PIES"/>
        <s v="VORTEX-GENIE 2 INCLUDES 3 PLAT"/>
        <s v="MICROSCOPIO BINOCULAR INVERTID"/>
        <s v="BAÑO SEROLOGICO MARCA MEMMERT"/>
        <s v="ESPECTOFOTOMETRO GENESYS 3RE"/>
        <s v="LEGA ANTICIPO COMPROBANTE 00063929"/>
        <s v="INSUMOS Y ELEMENTOS DE LABORATORIO"/>
        <s v="INSUMOS DE LABORATORIOS"/>
        <s v="INSUMOS DE LABORATORIO UGRA"/>
        <s v="LEG ANT 56679 TARJE CR COMPRA SOFTWARE SIMAPRO"/>
        <s v="LICENCIA ACADEMICA SOFTWARE SN"/>
        <s v="LEG ANTI COMP 00060474  LICENCIA ANBUAL DE SHAREFILE NIVEL TEAM CENTRO INTERNA DE GENOMICA MICROBIANA"/>
        <s v="LICENCIA POR SUSCRIPCIÓN VICE INVEST"/>
        <s v="SISTEMA DE REFRIGERACIÓN UNIDAD CONDENSADA DE 10HP COMPRESOR HERMETICO CON MOTOR"/>
        <s v="MESA ANTIVIBRATORIA PARA LAS LABORES DEL AREA DE ULTRACENTRIFUGA  GRUPO DE VIROLOGIA"/>
        <s v="SISTEMA RODANTE UGRA"/>
        <s v="SISTEMA DE AIRE ACONDICIONADO"/>
        <s v="INSTALACION"/>
        <s v="UTILIDAD 5"/>
        <s v="PAGOS TC COMPRAS MES DE MARZO"/>
        <s v="COMPUTADOR PORTATIL  HP  AL001 CORE I5  14&quot;  PARA LA FACULTAD DE EMFERMERIA"/>
        <s v="PORTATIL DEL VOSTRO  C5  8GB  1TB  14&quot;  PARA EL INSTITUTO DE SALUD U AMBIENTE  PCI  2016-881  Y PCI  2016- 8822"/>
        <s v="COMPUTADOR PORTATIL ASUS X441UV-WX084 CORE I7PARA INGENIERIA INDUSTRIAL  PROYECTO  PCI 2016-8977"/>
        <s v="COMPUTADOR PORTATIL ASUS UX310UA CI5  13 PULGADAS GRIS"/>
        <s v="COMPUTADOR PORTATIL LENOVO IDEA310 CI7  14PULGADAS PLATA"/>
        <s v="SERVIDOR DELL POWER EDGE T630"/>
        <s v="WIFI NI MYRIO-1900 PROYECTO 2015-8389"/>
        <s v="DJI  PHANTOM 3 STANDARD WITH 2.7K  CAMERA  AND 3-AXIS GIMBAL  PARA BIOINGENIERIA  PCI 2015-8387"/>
        <s v="LEGALIZACION ANTICIPO COMP 00069066"/>
        <s v="REGULADOR DE CO2  PARA EL GRUPO DE VIROLOGIA  PROYECTO  COLCIENCIAS 296-2016"/>
        <s v="INCUBADORA MICROBIOLOGICA PARA LABORATORIO DE UGRA  PROYECTO  PCI 2015-8238"/>
        <s v="ULTRACONGELADOR VERTICAL SERIE CXF Y REGULADOR MICROCONTROLADO MONOFASICO PARA LABORATORIO UGRA  PROYECTO  HVISA 55850  CONTRATO705-2016"/>
        <s v="ULTRACONGELADOR VERTICAL THERMO REVCO DE 86°  SERIE EXF PARA EL LABORATORIO DE UGRA  NUEVO GRUPO DE INVESTIGACIONES"/>
        <s v="MATERIALES CONTRATO 598/2014"/>
        <s v="CONTENEDOR DE NITROGENO LIQUIDO   PROYECTO  PCI 2015-8790  PROGRAMA DE BIOLOGIA"/>
        <s v="MESA PARA COMPARACION EN MARMO"/>
        <s v="COMPRA DE REACTIVOS COLCIENCIAS 906-2015"/>
        <s v="INSUMOS Y ELEMENTOS PARA LABORATORIOS"/>
        <s v="INSUMOS PARA EL CENTRO INTERNACIONAL DE GENOMICA MICROBIANA   PROYECTO  PCI 2016-8865"/>
        <s v="CENTRIFUGA DIGITAL  CONFIGURACION STANDAR  MARCA MOWE LABORATORIO DE GENETICA MOLECULAR BACTERIANA  CONTRATO 175-2016"/>
        <s v="PIPETA MULTICANAL  12 CANALES DE 30 A 300 ULLABORATORIO UGRA  PROYECTO   COLCIENCIAS 906-2015"/>
        <s v="TERRASYNC STANDARD  SOFTWARE  PARA EL ISTITUTO DE SALUD Y AMBIENTE"/>
        <s v="REPOSICION DEL ESPECTROFOTOMETRO PARA EL GRUPO DE VIROLOGIA   MARCA IMPLEN NANOPHOTOMETER NP80 UV/VIS"/>
        <s v="COMPRA DE EQUIPOS PROYECTO COLCIENCIAS 906-2015"/>
        <s v="BOMBA DE VACIO CON CAMPANA ROBINAR VACUMASTER"/>
        <s v="EQUIPO DE REGISTROS ELECTROENCEFALOGRAFICO ACTICAP XPRESS BP-130-9000"/>
        <s v="POLARIMETRO MULTIPROPOSITO BANTE ISN"/>
        <s v="PIPETA ELECTRONICA MARCA SOCOREX (CARGADOR SOPORTE + BATERIA)"/>
        <s v="AGITADOR DE MAZZINI UNIVERSAL MODELO OS-20"/>
        <s v="AGITADOR MAGNETICO ANALOGICO DE 10 PUESTOS SCILOGEX"/>
        <s v="DINAMOMETRO DE MANO JAMAR"/>
        <s v="AGITADOR VORTEX MIXER LABNET "/>
        <s v="PH METRO DE MESA PH 1/15 MARCA BANTE"/>
        <s v="MICROPIPETA ELECTRONICA MONOCANAL SOCOREX SUIZAS 926 XS DE 2.5 / 50 UL"/>
        <s v="TANQUE DE ALMACENAMIENTO PARA NITROGENO LIQUIDO CAP 33.4L"/>
        <s v=" CABINA DE FLUJO LAMINAR HORIZONTAL MODELO AIRSTREAM MARCA ESCO"/>
        <s v="AGITADOR DE MAZZINI UNIVERSAL MODELO OS/20 + PLATAFORMA REF 8059001 "/>
        <s v="CAMARA MINI SUB CELL GT SYSTEM BIORAD ( SISTEMA DE ELECTROFORESIS HORIZONTAL) "/>
        <s v="CAMARA WIDE MINI/SUB CELL GT SYSTEM BIORAD (SISTEMA ELECTROFORESIS HORIZONTAL) "/>
        <s v="CAMARA DE ELECTROFORESIS MINI/PROTEAN TETRA BIORAD"/>
        <s v="MICROSCOPIO PARA INVESTIGACION MARCA CARL ZEISS MODELO AXIO IMAGER M2"/>
        <s v="SISTEMA DE SECCIONAMIENTO OPTICO POR ILUMINACION ESTRUCTURADA, MARCA ZEISS MODELO APOTOME.2"/>
        <s v="MODULO Z-STACK"/>
        <s v="MODULO 3D VISART"/>
        <s v="MICROSCOPIO INVERTIDO TRIOCULAR MARCA ZEISS DE ALEMANIA MODELO PRIMO VERT"/>
        <s v="LICENCIAS PARA INSTITUTO DE SALUD Y MEDIO AMBIENTE  PCI 2016-8822  Y  INGENIERIA INDUSTRIAL"/>
        <s v="SOFTWARE PRUEBA VERBAL N-BACK VERBAL TEST"/>
        <s v="SOFTWARE PRUEBA NO VERBAL N-BACK NON VERBAL TEST"/>
        <s v="SOFTWARE WORKING MEM (NBACK)-(COG)"/>
        <s v="SOFTWARE VISUO-SPATIAL (VISP)-(COG)"/>
        <s v="SISTEMA DE AIRE ACONDICIONADO CONFORTFRESH"/>
        <s v="MEZCLADOR VORTEX GENIE 2 MD G560"/>
        <s v="SISTEMA DE SECCIONAMIENTO OPTICO POR ILUMINACION ESTRUCTURADA MARCA ZEISS"/>
        <s v="SISTEMA DE DOCUMENTACION Y ANALISIS DE GELES GELDOC XR"/>
        <s v="MICROSCOPIO INVERTIDO TRIOCULAR MARCA ZEISS DE ALEMANIA "/>
        <s v="MICROSCOPIO BINOCULAR MARCA ZEISS PRIMO STAR"/>
        <s v="MICROPIPETEADOR ELECTRICO ACCU JET PRO MARCA BRAND"/>
        <s v="MICROPIPETA F1 DE 12 CANALES THERMO SCIENTIFIC 30 - 300 UL"/>
        <s v="TRANSFERPIPETA DE 12 CANALES DIGITAL 30 - 300 UL"/>
        <s v="LICENCIA CREATIVE CLOUD FOR TEAMS"/>
        <m/>
      </sharedItems>
    </cacheField>
    <cacheField name="OC" numFmtId="0">
      <sharedItems containsBlank="1" containsMixedTypes="1" containsNumber="1" containsInteger="1" minValue="2000006897" maxValue="2000013755"/>
    </cacheField>
    <cacheField name="Vaucher" numFmtId="0">
      <sharedItems containsString="0" containsBlank="1" containsNumber="1" containsInteger="1" minValue="40765" maxValue="75969"/>
    </cacheField>
    <cacheField name="MODALIDAD" numFmtId="0">
      <sharedItems containsBlank="1"/>
    </cacheField>
    <cacheField name="Nombre Dp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x v="0"/>
    <x v="0"/>
    <x v="0"/>
    <n v="701820"/>
    <x v="0"/>
    <x v="0"/>
    <n v="1160000"/>
    <s v="SERVIMETALICAS BASTIDAS SAS"/>
    <x v="0"/>
    <n v="2000007903"/>
    <n v="44764"/>
    <s v="Investigaciones"/>
    <s v="División de Investigaciones"/>
  </r>
  <r>
    <x v="0"/>
    <x v="0"/>
    <x v="1"/>
    <x v="1"/>
    <n v="0"/>
    <x v="0"/>
    <x v="1"/>
    <n v="1177632"/>
    <s v="MUEBLES Y PLASTICOS S.A.S"/>
    <x v="1"/>
    <n v="2000008224"/>
    <n v="46276"/>
    <s v="Investigaciones"/>
    <s v="Vicerrectoríade Investigacione"/>
  </r>
  <r>
    <x v="0"/>
    <x v="0"/>
    <x v="1"/>
    <x v="1"/>
    <n v="0"/>
    <x v="0"/>
    <x v="1"/>
    <n v="733932"/>
    <s v="MUEBLES Y PLASTICOS S.A.S"/>
    <x v="2"/>
    <n v="2000008224"/>
    <n v="46276"/>
    <s v="Investigaciones"/>
    <s v="Vicerrectoríade Investigacione"/>
  </r>
  <r>
    <x v="0"/>
    <x v="0"/>
    <x v="1"/>
    <x v="2"/>
    <n v="0"/>
    <x v="0"/>
    <x v="2"/>
    <n v="341388"/>
    <s v="MUEBLES Y PLASTICOS S.A.S"/>
    <x v="3"/>
    <n v="2000009369"/>
    <n v="53263"/>
    <s v="Investigaciones"/>
    <s v="Vicerrectoríade Investigacione"/>
  </r>
  <r>
    <x v="0"/>
    <x v="0"/>
    <x v="1"/>
    <x v="2"/>
    <n v="0"/>
    <x v="0"/>
    <x v="2"/>
    <n v="341388"/>
    <s v="MUEBLES Y PLASTICOS S.A.S"/>
    <x v="3"/>
    <n v="2000009369"/>
    <n v="53263"/>
    <s v="Investigaciones"/>
    <s v="Vicerrectoríade Investigacione"/>
  </r>
  <r>
    <x v="0"/>
    <x v="0"/>
    <x v="1"/>
    <x v="2"/>
    <n v="0"/>
    <x v="0"/>
    <x v="2"/>
    <n v="341388"/>
    <s v="MUEBLES Y PLASTICOS S.A.S"/>
    <x v="3"/>
    <n v="2000009369"/>
    <n v="53263"/>
    <s v="Investigaciones"/>
    <s v="Vicerrectoríade Investigacione"/>
  </r>
  <r>
    <x v="1"/>
    <x v="1"/>
    <x v="0"/>
    <x v="3"/>
    <n v="701819"/>
    <x v="0"/>
    <x v="0"/>
    <n v="3651715"/>
    <s v="LANZETA RENGIFO Y CIA SAS"/>
    <x v="4"/>
    <n v="2000007763"/>
    <n v="44988"/>
    <s v="Investigaciones"/>
    <s v="División de Investigaciones"/>
  </r>
  <r>
    <x v="2"/>
    <x v="2"/>
    <x v="2"/>
    <x v="1"/>
    <n v="0"/>
    <x v="0"/>
    <x v="3"/>
    <n v="28597386"/>
    <s v="DELL  COLOMBIA  INC"/>
    <x v="5"/>
    <n v="2000006897"/>
    <n v="41000"/>
    <s v="Investigaciones"/>
    <s v="Centro de Genómica Microbiana"/>
  </r>
  <r>
    <x v="2"/>
    <x v="2"/>
    <x v="0"/>
    <x v="0"/>
    <n v="701820"/>
    <x v="0"/>
    <x v="4"/>
    <n v="2059000"/>
    <s v="SUPERMARKET TECHNOLOGY S.A.S"/>
    <x v="6"/>
    <n v="2000007483"/>
    <n v="41904"/>
    <s v="Investigaciones"/>
    <s v="División de Investigaciones"/>
  </r>
  <r>
    <x v="2"/>
    <x v="2"/>
    <x v="0"/>
    <x v="4"/>
    <n v="701958"/>
    <x v="0"/>
    <x v="4"/>
    <n v="1749000"/>
    <s v="ALKOSTO  S. A."/>
    <x v="7"/>
    <n v="2000007379"/>
    <n v="42139"/>
    <s v="Investigaciones"/>
    <s v="División de Investigaciones"/>
  </r>
  <r>
    <x v="2"/>
    <x v="2"/>
    <x v="3"/>
    <x v="1"/>
    <n v="0"/>
    <x v="0"/>
    <x v="0"/>
    <n v="44333058"/>
    <s v="DELL  COLOMBIA  INC"/>
    <x v="8"/>
    <n v="2000007968"/>
    <n v="45257"/>
    <s v="Investigaciones"/>
    <s v="Adm. Instituto Salud y Ambient"/>
  </r>
  <r>
    <x v="3"/>
    <x v="3"/>
    <x v="1"/>
    <x v="1"/>
    <n v="0"/>
    <x v="0"/>
    <x v="0"/>
    <n v="2161080"/>
    <s v="DESIGN TECHNOLOGY SAS"/>
    <x v="9"/>
    <n v="2000007966"/>
    <n v="44890"/>
    <s v="Investigaciones"/>
    <s v="Vicerrectoríade Investigacione"/>
  </r>
  <r>
    <x v="4"/>
    <x v="4"/>
    <x v="0"/>
    <x v="4"/>
    <n v="701958"/>
    <x v="0"/>
    <x v="0"/>
    <n v="1553000"/>
    <s v="BIODENTALES DE COLOMBIA LTDA"/>
    <x v="10"/>
    <n v="2000008186"/>
    <n v="45241"/>
    <s v="Investigaciones"/>
    <s v="División de Investigaciones"/>
  </r>
  <r>
    <x v="4"/>
    <x v="4"/>
    <x v="4"/>
    <x v="1"/>
    <n v="702052"/>
    <x v="0"/>
    <x v="0"/>
    <n v="5000000"/>
    <s v="DENTSPLY FINANCE CO"/>
    <x v="11"/>
    <n v="2000008096"/>
    <n v="45088"/>
    <s v="Investigaciones"/>
    <s v="Convocatoria Interna Investiga"/>
  </r>
  <r>
    <x v="4"/>
    <x v="4"/>
    <x v="4"/>
    <x v="1"/>
    <n v="702055"/>
    <x v="0"/>
    <x v="1"/>
    <n v="2800000"/>
    <s v="REPRESENTACIONES A &amp; D LTDA"/>
    <x v="12"/>
    <n v="2000008412"/>
    <n v="46349"/>
    <s v="Investigaciones"/>
    <s v="Convocatoria Interna Investiga"/>
  </r>
  <r>
    <x v="5"/>
    <x v="5"/>
    <x v="5"/>
    <x v="5"/>
    <n v="701268"/>
    <x v="0"/>
    <x v="3"/>
    <n v="2204000"/>
    <s v="BLAMIS DOTACIONES LABORATORIO"/>
    <x v="13"/>
    <n v="2000007128"/>
    <n v="40765"/>
    <s v="Investigaciones"/>
    <s v="Administración Instituto UIBO"/>
  </r>
  <r>
    <x v="5"/>
    <x v="5"/>
    <x v="5"/>
    <x v="5"/>
    <n v="701268"/>
    <x v="0"/>
    <x v="3"/>
    <n v="1102000"/>
    <s v="BIOHAUS S.A.S."/>
    <x v="14"/>
    <n v="2000007107"/>
    <n v="40909"/>
    <s v="Investigaciones"/>
    <s v="Administración Instituto UIBO"/>
  </r>
  <r>
    <x v="5"/>
    <x v="5"/>
    <x v="5"/>
    <x v="5"/>
    <n v="701268"/>
    <x v="0"/>
    <x v="3"/>
    <n v="1450000"/>
    <s v="BIOHAUS S.A.S."/>
    <x v="15"/>
    <n v="2000007107"/>
    <n v="40909"/>
    <s v="Investigaciones"/>
    <s v="Administración Instituto UIBO"/>
  </r>
  <r>
    <x v="5"/>
    <x v="5"/>
    <x v="0"/>
    <x v="1"/>
    <n v="0"/>
    <x v="0"/>
    <x v="4"/>
    <n v="16936000"/>
    <s v="KASAI  LTDA."/>
    <x v="16"/>
    <n v="2000007522"/>
    <n v="41895"/>
    <s v="Investigaciones"/>
    <s v="División de Investigaciones"/>
  </r>
  <r>
    <x v="5"/>
    <x v="5"/>
    <x v="0"/>
    <x v="1"/>
    <n v="0"/>
    <x v="0"/>
    <x v="4"/>
    <n v="139200000"/>
    <s v="BECTON DICKINSON DE COLOMBIA"/>
    <x v="17"/>
    <n v="2000007449"/>
    <n v="41962"/>
    <s v="Investigaciones"/>
    <s v="División de Investigaciones"/>
  </r>
  <r>
    <x v="5"/>
    <x v="5"/>
    <x v="5"/>
    <x v="6"/>
    <n v="701977"/>
    <x v="0"/>
    <x v="4"/>
    <n v="14998800"/>
    <s v="KASAI  LTDA."/>
    <x v="16"/>
    <n v="2000007446"/>
    <n v="41783"/>
    <s v="Investigaciones"/>
    <s v="Administración Instituto UIBO"/>
  </r>
  <r>
    <x v="5"/>
    <x v="5"/>
    <x v="2"/>
    <x v="1"/>
    <n v="0"/>
    <x v="0"/>
    <x v="4"/>
    <n v="43363352"/>
    <s v="ROCHEM BIOCARE COLOMBIA SAS"/>
    <x v="18"/>
    <n v="2000007014"/>
    <n v="41724"/>
    <s v="Investigaciones"/>
    <s v="Centro de Genómica Microbiana"/>
  </r>
  <r>
    <x v="5"/>
    <x v="5"/>
    <x v="2"/>
    <x v="1"/>
    <n v="0"/>
    <x v="0"/>
    <x v="4"/>
    <n v="300246048"/>
    <s v="ROCHEM BIOCARE COLOMBIA SAS"/>
    <x v="19"/>
    <n v="2000007014"/>
    <n v="41724"/>
    <s v="Investigaciones"/>
    <s v="Centro de Genómica Microbiana"/>
  </r>
  <r>
    <x v="5"/>
    <x v="5"/>
    <x v="0"/>
    <x v="1"/>
    <n v="0"/>
    <x v="0"/>
    <x v="5"/>
    <n v="16240000"/>
    <s v="A.M. ASESORIA Y MANTENIMIENTO LTDA"/>
    <x v="20"/>
    <n v="2000007614"/>
    <n v="42988"/>
    <s v="Investigaciones"/>
    <s v="División de Investigaciones"/>
  </r>
  <r>
    <x v="5"/>
    <x v="5"/>
    <x v="0"/>
    <x v="3"/>
    <n v="701819"/>
    <x v="0"/>
    <x v="5"/>
    <n v="1613286"/>
    <s v="VANSOLIX  S.A."/>
    <x v="21"/>
    <n v="2000007414"/>
    <n v="42857"/>
    <s v="Investigaciones"/>
    <s v="División de Investigaciones"/>
  </r>
  <r>
    <x v="5"/>
    <x v="5"/>
    <x v="0"/>
    <x v="3"/>
    <n v="701819"/>
    <x v="0"/>
    <x v="5"/>
    <n v="4914670"/>
    <s v="VANSOLIX  S.A."/>
    <x v="22"/>
    <n v="2000007414"/>
    <n v="42857"/>
    <s v="Investigaciones"/>
    <s v="División de Investigaciones"/>
  </r>
  <r>
    <x v="5"/>
    <x v="5"/>
    <x v="0"/>
    <x v="3"/>
    <n v="701819"/>
    <x v="0"/>
    <x v="5"/>
    <n v="6009883"/>
    <s v="VANSOLIX  S.A."/>
    <x v="23"/>
    <n v="2000007414"/>
    <n v="42857"/>
    <s v="Investigaciones"/>
    <s v="División de Investigaciones"/>
  </r>
  <r>
    <x v="5"/>
    <x v="5"/>
    <x v="0"/>
    <x v="3"/>
    <n v="701819"/>
    <x v="0"/>
    <x v="5"/>
    <n v="6424758"/>
    <s v="VANSOLIX  S.A."/>
    <x v="24"/>
    <n v="2000007414"/>
    <n v="42857"/>
    <s v="Investigaciones"/>
    <s v="División de Investigaciones"/>
  </r>
  <r>
    <x v="5"/>
    <x v="5"/>
    <x v="0"/>
    <x v="1"/>
    <n v="0"/>
    <x v="0"/>
    <x v="0"/>
    <n v="19720000"/>
    <s v="ANALYTICA  S.A.S"/>
    <x v="25"/>
    <n v="2000007529"/>
    <n v="44889"/>
    <s v="Investigaciones"/>
    <s v="División de Investigaciones"/>
  </r>
  <r>
    <x v="5"/>
    <x v="5"/>
    <x v="1"/>
    <x v="1"/>
    <n v="0"/>
    <x v="0"/>
    <x v="1"/>
    <n v="1466240"/>
    <s v="BIODIAGNOSTICA  SAS"/>
    <x v="26"/>
    <n v="2000007983"/>
    <n v="45616"/>
    <s v="Investigaciones"/>
    <s v="Vicerrectoríade Investigacione"/>
  </r>
  <r>
    <x v="5"/>
    <x v="5"/>
    <x v="1"/>
    <x v="1"/>
    <n v="0"/>
    <x v="0"/>
    <x v="1"/>
    <n v="26842632"/>
    <s v="G Y G  SUCESORES S.A.S."/>
    <x v="27"/>
    <n v="2000007985"/>
    <n v="46374"/>
    <s v="Investigaciones"/>
    <s v="Vicerrectoríade Investigacione"/>
  </r>
  <r>
    <x v="5"/>
    <x v="5"/>
    <x v="4"/>
    <x v="1"/>
    <n v="702066"/>
    <x v="0"/>
    <x v="1"/>
    <n v="17707400"/>
    <s v="BIODIAGNOSTICA  SAS"/>
    <x v="28"/>
    <n v="2000008036"/>
    <n v="46372"/>
    <s v="Investigaciones"/>
    <s v="Convocatoria Interna Investiga"/>
  </r>
  <r>
    <x v="5"/>
    <x v="5"/>
    <x v="6"/>
    <x v="1"/>
    <n v="701710"/>
    <x v="0"/>
    <x v="1"/>
    <n v="4988000"/>
    <s v="A.M. ASESORIA Y MANTENIMIENTO LTDA"/>
    <x v="29"/>
    <n v="2000007779"/>
    <n v="46103"/>
    <s v="Investigaciones"/>
    <s v="Admin Genética Molecular Bacte"/>
  </r>
  <r>
    <x v="5"/>
    <x v="5"/>
    <x v="4"/>
    <x v="2"/>
    <n v="0"/>
    <x v="0"/>
    <x v="6"/>
    <n v="1901240"/>
    <s v="BIOLOGIKA PROYECTOS S.A.S."/>
    <x v="30"/>
    <n v="2000008596"/>
    <n v="47630"/>
    <s v="Investigaciones"/>
    <s v="Convocatoria Interna Investiga"/>
  </r>
  <r>
    <x v="5"/>
    <x v="5"/>
    <x v="4"/>
    <x v="2"/>
    <n v="702052"/>
    <x v="0"/>
    <x v="7"/>
    <n v="12180000"/>
    <s v="D Y D IMPLEMENTOS S.A.S"/>
    <x v="31"/>
    <n v="2000008415"/>
    <n v="48719"/>
    <s v="Investigaciones"/>
    <s v="Convocatoria Interna Investiga"/>
  </r>
  <r>
    <x v="5"/>
    <x v="5"/>
    <x v="2"/>
    <x v="2"/>
    <n v="0"/>
    <x v="0"/>
    <x v="7"/>
    <n v="1703888"/>
    <s v="QUIK QUALITY IS THE KEY S A S"/>
    <x v="32"/>
    <n v="2000007122"/>
    <n v="48805"/>
    <s v="Investigaciones"/>
    <s v="Centro de Genómica Microbiana"/>
  </r>
  <r>
    <x v="5"/>
    <x v="5"/>
    <x v="2"/>
    <x v="2"/>
    <n v="0"/>
    <x v="0"/>
    <x v="7"/>
    <n v="1703889"/>
    <s v="QUIK QUALITY IS THE KEY S A S"/>
    <x v="32"/>
    <n v="2000007122"/>
    <n v="48805"/>
    <s v="Investigaciones"/>
    <s v="Centro de Genómica Microbiana"/>
  </r>
  <r>
    <x v="5"/>
    <x v="5"/>
    <x v="4"/>
    <x v="2"/>
    <n v="702119"/>
    <x v="0"/>
    <x v="8"/>
    <n v="8511588"/>
    <s v="EMC TEST DESIGN LLC"/>
    <x v="33"/>
    <n v="2000008178"/>
    <n v="50073"/>
    <s v="Investigaciones"/>
    <s v="Convocatoria Interna Investiga"/>
  </r>
  <r>
    <x v="5"/>
    <x v="5"/>
    <x v="4"/>
    <x v="2"/>
    <n v="702066"/>
    <x v="0"/>
    <x v="8"/>
    <n v="4427078"/>
    <s v="I M  WORLD CARGO LTDA"/>
    <x v="34"/>
    <n v="2000009103"/>
    <n v="50514"/>
    <s v="Investigaciones"/>
    <s v="Convocatoria Interna Investiga"/>
  </r>
  <r>
    <x v="5"/>
    <x v="5"/>
    <x v="4"/>
    <x v="2"/>
    <n v="702066"/>
    <x v="0"/>
    <x v="8"/>
    <n v="997030"/>
    <s v="I M  WORLD CARGO LTDA"/>
    <x v="35"/>
    <n v="2000009103"/>
    <n v="50514"/>
    <s v="Investigaciones"/>
    <s v="Convocatoria Interna Investiga"/>
  </r>
  <r>
    <x v="5"/>
    <x v="5"/>
    <x v="4"/>
    <x v="2"/>
    <n v="702066"/>
    <x v="0"/>
    <x v="8"/>
    <n v="21835630"/>
    <s v="HIDEX OY"/>
    <x v="36"/>
    <n v="2000008207"/>
    <n v="50524"/>
    <s v="Investigaciones"/>
    <s v="Convocatoria Interna Investiga"/>
  </r>
  <r>
    <x v="5"/>
    <x v="5"/>
    <x v="4"/>
    <x v="2"/>
    <n v="702120"/>
    <x v="0"/>
    <x v="9"/>
    <n v="9077000"/>
    <s v="KASAI  SAS ORGANIZACION COMERCIAL"/>
    <x v="37"/>
    <n v="2000009242"/>
    <n v="51529"/>
    <s v="Investigaciones"/>
    <s v="Convocatoria Interna Investiga"/>
  </r>
  <r>
    <x v="5"/>
    <x v="5"/>
    <x v="1"/>
    <x v="2"/>
    <n v="0"/>
    <x v="0"/>
    <x v="2"/>
    <n v="1801480"/>
    <s v="EQUIPOS Y LABORATORIO DE COLOMBIA SAS"/>
    <x v="38"/>
    <n v="2000009398"/>
    <n v="53265"/>
    <s v="Investigaciones"/>
    <s v="Vicerrectoríade Investigacione"/>
  </r>
  <r>
    <x v="5"/>
    <x v="5"/>
    <x v="1"/>
    <x v="2"/>
    <n v="0"/>
    <x v="0"/>
    <x v="2"/>
    <n v="1801480"/>
    <s v="EQUIPOS Y LABORATORIO DE COLOMBIA SAS"/>
    <x v="38"/>
    <n v="2000009398"/>
    <n v="53265"/>
    <s v="Investigaciones"/>
    <s v="Vicerrectoríade Investigacione"/>
  </r>
  <r>
    <x v="5"/>
    <x v="5"/>
    <x v="7"/>
    <x v="2"/>
    <n v="701985"/>
    <x v="0"/>
    <x v="2"/>
    <n v="14848000"/>
    <s v="EQUIPOS Y LABORATORIO DE COLOMBIA SAS"/>
    <x v="39"/>
    <n v="2000009250"/>
    <n v="53235"/>
    <s v="Investigaciones"/>
    <s v="Un.Genetica Resist  Antibacter"/>
  </r>
  <r>
    <x v="6"/>
    <x v="6"/>
    <x v="4"/>
    <x v="1"/>
    <n v="702083"/>
    <x v="0"/>
    <x v="1"/>
    <n v="3910000"/>
    <s v="DE LA ROSA RESEARCH S.A.S."/>
    <x v="40"/>
    <n v="2000008099"/>
    <n v="46286"/>
    <s v="Investigaciones"/>
    <s v="Convocatoria Interna Investiga"/>
  </r>
  <r>
    <x v="6"/>
    <x v="6"/>
    <x v="4"/>
    <x v="1"/>
    <n v="702083"/>
    <x v="0"/>
    <x v="1"/>
    <n v="4848800"/>
    <s v="DE LA ROSA RESEARCH S.A.S."/>
    <x v="41"/>
    <n v="2000008099"/>
    <n v="46286"/>
    <s v="Investigaciones"/>
    <s v="Convocatoria Interna Investiga"/>
  </r>
  <r>
    <x v="6"/>
    <x v="6"/>
    <x v="4"/>
    <x v="1"/>
    <n v="702083"/>
    <x v="0"/>
    <x v="1"/>
    <n v="9775000"/>
    <s v="DE LA ROSA RESEARCH S.A.S."/>
    <x v="42"/>
    <n v="2000008099"/>
    <n v="46286"/>
    <s v="Investigaciones"/>
    <s v="Convocatoria Interna Investiga"/>
  </r>
  <r>
    <x v="6"/>
    <x v="6"/>
    <x v="0"/>
    <x v="2"/>
    <n v="701823"/>
    <x v="0"/>
    <x v="6"/>
    <n v="1999998"/>
    <s v="KAIKA S.A.S."/>
    <x v="43"/>
    <n v="2000007875"/>
    <n v="46750"/>
    <s v="Investigaciones"/>
    <s v="División de Investigaciones"/>
  </r>
  <r>
    <x v="6"/>
    <x v="6"/>
    <x v="0"/>
    <x v="2"/>
    <n v="701821"/>
    <x v="0"/>
    <x v="6"/>
    <n v="2999999"/>
    <s v="KAIKA S.A.S."/>
    <x v="44"/>
    <n v="2000007877"/>
    <n v="46741"/>
    <s v="Investigaciones"/>
    <s v="División de Investigaciones"/>
  </r>
  <r>
    <x v="6"/>
    <x v="6"/>
    <x v="0"/>
    <x v="2"/>
    <n v="701826"/>
    <x v="0"/>
    <x v="6"/>
    <n v="20104001"/>
    <s v="CLOUDS CONSULTING S.A.S"/>
    <x v="45"/>
    <n v="2000007084"/>
    <n v="47724"/>
    <s v="Investigaciones"/>
    <s v="División de Investigaciones"/>
  </r>
  <r>
    <x v="6"/>
    <x v="6"/>
    <x v="4"/>
    <x v="2"/>
    <n v="702064"/>
    <x v="0"/>
    <x v="6"/>
    <n v="1861807"/>
    <s v="ISEE SYSTEMS INC"/>
    <x v="46"/>
    <n v="2000008197"/>
    <n v="47213"/>
    <s v="Investigaciones"/>
    <s v="Convocatoria Interna Investiga"/>
  </r>
  <r>
    <x v="0"/>
    <x v="0"/>
    <x v="3"/>
    <x v="1"/>
    <n v="0"/>
    <x v="1"/>
    <x v="10"/>
    <n v="243136"/>
    <s v="K10 DESIGN SAS"/>
    <x v="47"/>
    <n v="2000010242"/>
    <n v="58164"/>
    <s v="Investigaciones"/>
    <s v="Adm. Instituto Salud y Ambient"/>
  </r>
  <r>
    <x v="0"/>
    <x v="0"/>
    <x v="3"/>
    <x v="1"/>
    <n v="0"/>
    <x v="1"/>
    <x v="1"/>
    <n v="243136"/>
    <s v="K10 DESIGN SAS"/>
    <x v="48"/>
    <n v="2000010669"/>
    <n v="60213"/>
    <s v="Investigaciones"/>
    <s v="Adm. Instituto Salud y Ambient"/>
  </r>
  <r>
    <x v="1"/>
    <x v="1"/>
    <x v="4"/>
    <x v="7"/>
    <n v="702384"/>
    <x v="1"/>
    <x v="7"/>
    <n v="1575679"/>
    <s v="COLEMPAQUES SAS"/>
    <x v="49"/>
    <n v="2000011094"/>
    <n v="62924"/>
    <s v="Investigaciones"/>
    <s v="Convocatoria Interna Investiga"/>
  </r>
  <r>
    <x v="2"/>
    <x v="2"/>
    <x v="1"/>
    <x v="1"/>
    <n v="0"/>
    <x v="1"/>
    <x v="0"/>
    <n v="2069543"/>
    <s v="ARC SOFTWARE SAS"/>
    <x v="50"/>
    <n v="2000010456"/>
    <n v="58862"/>
    <s v="Investigaciones"/>
    <s v="Vicerrectoríade Investigacione"/>
  </r>
  <r>
    <x v="2"/>
    <x v="2"/>
    <x v="1"/>
    <x v="1"/>
    <n v="0"/>
    <x v="1"/>
    <x v="0"/>
    <n v="2069547"/>
    <s v="ARC SOFTWARE SAS"/>
    <x v="50"/>
    <n v="2000010456"/>
    <n v="58862"/>
    <s v="Investigaciones"/>
    <s v="Vicerrectoríade Investigacione"/>
  </r>
  <r>
    <x v="2"/>
    <x v="2"/>
    <x v="1"/>
    <x v="1"/>
    <n v="0"/>
    <x v="1"/>
    <x v="0"/>
    <n v="2069547"/>
    <s v="ARC SOFTWARE SAS"/>
    <x v="50"/>
    <n v="2000010456"/>
    <n v="58862"/>
    <s v="Investigaciones"/>
    <s v="Vicerrectoríade Investigacione"/>
  </r>
  <r>
    <x v="2"/>
    <x v="2"/>
    <x v="2"/>
    <x v="1"/>
    <n v="0"/>
    <x v="1"/>
    <x v="0"/>
    <n v="3890629"/>
    <s v="DELL  COLOMBIA  INC"/>
    <x v="51"/>
    <n v="2000010375"/>
    <n v="59402"/>
    <s v="Investigaciones"/>
    <s v="Centro de Genómica Microbiana"/>
  </r>
  <r>
    <x v="2"/>
    <x v="2"/>
    <x v="2"/>
    <x v="1"/>
    <n v="0"/>
    <x v="1"/>
    <x v="0"/>
    <n v="3890618"/>
    <s v="DELL  COLOMBIA  INC"/>
    <x v="51"/>
    <n v="2000010375"/>
    <n v="59402"/>
    <s v="Investigaciones"/>
    <s v="Centro de Genómica Microbiana"/>
  </r>
  <r>
    <x v="2"/>
    <x v="2"/>
    <x v="2"/>
    <x v="1"/>
    <n v="0"/>
    <x v="1"/>
    <x v="0"/>
    <n v="4963111"/>
    <s v="DELL  COLOMBIA  INC"/>
    <x v="52"/>
    <n v="2000010368"/>
    <n v="59399"/>
    <s v="Investigaciones"/>
    <s v="Centro de Genómica Microbiana"/>
  </r>
  <r>
    <x v="2"/>
    <x v="2"/>
    <x v="4"/>
    <x v="1"/>
    <n v="702070"/>
    <x v="1"/>
    <x v="10"/>
    <n v="8418120"/>
    <s v="PC MAC SERVICIOS Y VENTAS S.A."/>
    <x v="53"/>
    <n v="2000010352"/>
    <n v="58056"/>
    <s v="Investigaciones"/>
    <s v="Convocatoria Interna Investiga"/>
  </r>
  <r>
    <x v="2"/>
    <x v="2"/>
    <x v="2"/>
    <x v="1"/>
    <n v="0"/>
    <x v="1"/>
    <x v="0"/>
    <n v="6714785"/>
    <s v="DELL  COLOMBIA  INC"/>
    <x v="52"/>
    <n v="2000010368"/>
    <n v="59399"/>
    <s v="Investigaciones"/>
    <s v="Centro de Genómica Microbiana"/>
  </r>
  <r>
    <x v="2"/>
    <x v="2"/>
    <x v="4"/>
    <x v="8"/>
    <n v="702365"/>
    <x v="1"/>
    <x v="0"/>
    <n v="1699000"/>
    <s v="ALKOSTO  S. A."/>
    <x v="54"/>
    <n v="2000010503"/>
    <n v="60061"/>
    <s v="Investigaciones"/>
    <s v="Convocatoria Interna Investiga"/>
  </r>
  <r>
    <x v="2"/>
    <x v="2"/>
    <x v="4"/>
    <x v="9"/>
    <n v="702348"/>
    <x v="1"/>
    <x v="1"/>
    <n v="2499000"/>
    <s v="ALKOSTO  S. A."/>
    <x v="55"/>
    <n v="2000010714"/>
    <n v="61369"/>
    <s v="Investigaciones"/>
    <s v="Convocatoria Interna Investiga"/>
  </r>
  <r>
    <x v="2"/>
    <x v="2"/>
    <x v="4"/>
    <x v="10"/>
    <n v="702363"/>
    <x v="1"/>
    <x v="1"/>
    <n v="2499000"/>
    <s v="ALKOSTO  S. A."/>
    <x v="55"/>
    <n v="2000010714"/>
    <n v="61369"/>
    <s v="Investigaciones"/>
    <s v="Convocatoria Interna Investiga"/>
  </r>
  <r>
    <x v="2"/>
    <x v="2"/>
    <x v="4"/>
    <x v="11"/>
    <n v="702342"/>
    <x v="1"/>
    <x v="8"/>
    <n v="2405802"/>
    <s v="DELL  COLOMBIA  INC"/>
    <x v="56"/>
    <n v="2000011232"/>
    <n v="64016"/>
    <s v="Investigaciones"/>
    <s v="Convocatoria Interna Investiga"/>
  </r>
  <r>
    <x v="2"/>
    <x v="2"/>
    <x v="4"/>
    <x v="1"/>
    <n v="702068"/>
    <x v="1"/>
    <x v="8"/>
    <n v="18411579"/>
    <s v="SEGMENTO INGENIERIA DE PRODUCTO SAS"/>
    <x v="57"/>
    <n v="2000010802"/>
    <n v="63942"/>
    <s v="Investigaciones"/>
    <s v="Convocatoria Interna Investiga"/>
  </r>
  <r>
    <x v="2"/>
    <x v="2"/>
    <x v="1"/>
    <x v="1"/>
    <n v="0"/>
    <x v="1"/>
    <x v="9"/>
    <n v="4630000"/>
    <s v="MACPOWER LTDA"/>
    <x v="58"/>
    <n v="2000011560"/>
    <n v="64870"/>
    <s v="Investigaciones"/>
    <s v="Vicerrectoríade Investigacione"/>
  </r>
  <r>
    <x v="2"/>
    <x v="2"/>
    <x v="4"/>
    <x v="12"/>
    <n v="702372"/>
    <x v="1"/>
    <x v="9"/>
    <n v="2262000"/>
    <s v="I-SHOP COLOMBIA S.A.S."/>
    <x v="59"/>
    <n v="2000011584"/>
    <n v="65236"/>
    <s v="Investigaciones"/>
    <s v="Convocatoria Interna Investiga"/>
  </r>
  <r>
    <x v="2"/>
    <x v="2"/>
    <x v="1"/>
    <x v="1"/>
    <n v="0"/>
    <x v="1"/>
    <x v="11"/>
    <n v="3140662"/>
    <s v="MACPOWER LTDA"/>
    <x v="60"/>
    <n v="2000011758"/>
    <n v="66143"/>
    <s v="Investigaciones"/>
    <s v="Vicerrectoríade Investigacione"/>
  </r>
  <r>
    <x v="2"/>
    <x v="2"/>
    <x v="1"/>
    <x v="1"/>
    <n v="0"/>
    <x v="1"/>
    <x v="2"/>
    <n v="10308696"/>
    <s v="APPLE ONLINE STORE"/>
    <x v="61"/>
    <n v="2000012125"/>
    <n v="68603"/>
    <s v="Investigaciones"/>
    <s v="Vicerrectoríade Investigacione"/>
  </r>
  <r>
    <x v="2"/>
    <x v="2"/>
    <x v="1"/>
    <x v="1"/>
    <n v="0"/>
    <x v="1"/>
    <x v="2"/>
    <n v="2900000"/>
    <s v="A.M. ASESORIA Y MANTENIMIENTO LTDA"/>
    <x v="62"/>
    <n v="2000011762"/>
    <n v="68850"/>
    <s v="Investigaciones"/>
    <s v="Vicerrectoríade Investigacione"/>
  </r>
  <r>
    <x v="3"/>
    <x v="3"/>
    <x v="4"/>
    <x v="1"/>
    <n v="702067"/>
    <x v="1"/>
    <x v="3"/>
    <n v="1999000"/>
    <s v="PANAMERICANA LIBRERIA Y PAPEL"/>
    <x v="63"/>
    <n v="2000009739"/>
    <n v="55078"/>
    <s v="Investigaciones"/>
    <s v="Convocatoria Interna Investiga"/>
  </r>
  <r>
    <x v="3"/>
    <x v="3"/>
    <x v="1"/>
    <x v="1"/>
    <n v="0"/>
    <x v="1"/>
    <x v="2"/>
    <n v="1802640"/>
    <s v="DESIGN TECHNOLOGY SAS"/>
    <x v="64"/>
    <n v="2000011875"/>
    <n v="67993"/>
    <s v="Investigaciones"/>
    <s v="Vicerrectoríade Investigacione"/>
  </r>
  <r>
    <x v="5"/>
    <x v="5"/>
    <x v="4"/>
    <x v="1"/>
    <n v="702122"/>
    <x v="1"/>
    <x v="3"/>
    <n v="2262000"/>
    <s v="INVERMEDICA LTDA"/>
    <x v="65"/>
    <n v="2000009774"/>
    <n v="55156"/>
    <s v="Investigaciones"/>
    <s v="Convocatoria Interna Investiga"/>
  </r>
  <r>
    <x v="5"/>
    <x v="5"/>
    <x v="4"/>
    <x v="1"/>
    <n v="702080"/>
    <x v="1"/>
    <x v="3"/>
    <n v="1682000"/>
    <s v="GASES INDUSTRIALES DE COLOMBIA S.A. &quot;CRYOGAS S.A&quot;"/>
    <x v="66"/>
    <n v="2000009643"/>
    <n v="55193"/>
    <s v="Investigaciones"/>
    <s v="Convocatoria Interna Investiga"/>
  </r>
  <r>
    <x v="5"/>
    <x v="5"/>
    <x v="7"/>
    <x v="1"/>
    <n v="701985"/>
    <x v="1"/>
    <x v="3"/>
    <n v="2561280"/>
    <s v="EQUIPOS Y LABORATORIO DE COLOMBIA SAS"/>
    <x v="67"/>
    <n v="2000009250"/>
    <n v="55355"/>
    <s v="Investigaciones"/>
    <s v="Un.Genetica Resist  Antibacter"/>
  </r>
  <r>
    <x v="5"/>
    <x v="5"/>
    <x v="4"/>
    <x v="1"/>
    <n v="702120"/>
    <x v="1"/>
    <x v="4"/>
    <n v="4524000"/>
    <s v="KASAI  SAS ORGANIZACION COMERCIAL"/>
    <x v="68"/>
    <n v="2000009513"/>
    <n v="55721"/>
    <s v="Investigaciones"/>
    <s v="Convocatoria Interna Investiga"/>
  </r>
  <r>
    <x v="5"/>
    <x v="5"/>
    <x v="5"/>
    <x v="1"/>
    <n v="701979"/>
    <x v="1"/>
    <x v="4"/>
    <n v="5028889"/>
    <s v="I M  WORLD CARGO LTDA"/>
    <x v="69"/>
    <n v="2000009973"/>
    <n v="56118"/>
    <s v="Investigaciones"/>
    <s v="Administración Instituto UIBO"/>
  </r>
  <r>
    <x v="5"/>
    <x v="5"/>
    <x v="5"/>
    <x v="1"/>
    <n v="701979"/>
    <x v="1"/>
    <x v="4"/>
    <n v="1207626"/>
    <s v="I M  WORLD CARGO LTDA"/>
    <x v="69"/>
    <n v="2000009973"/>
    <n v="56118"/>
    <s v="Investigaciones"/>
    <s v="Administración Instituto UIBO"/>
  </r>
  <r>
    <x v="5"/>
    <x v="5"/>
    <x v="5"/>
    <x v="1"/>
    <n v="701979"/>
    <x v="1"/>
    <x v="4"/>
    <n v="27354370"/>
    <s v="ANDREAS HETTICH GMBH &amp; CO KG"/>
    <x v="70"/>
    <n v="2000008134"/>
    <n v="56147"/>
    <s v="Investigaciones"/>
    <s v="Administración Instituto UIBO"/>
  </r>
  <r>
    <x v="5"/>
    <x v="5"/>
    <x v="5"/>
    <x v="1"/>
    <n v="701978"/>
    <x v="1"/>
    <x v="5"/>
    <n v="2042004"/>
    <s v="I M  WORLD CARGO LTDA"/>
    <x v="71"/>
    <n v="2000010063"/>
    <n v="56717"/>
    <s v="Investigaciones"/>
    <s v="Administración Instituto UIBO"/>
  </r>
  <r>
    <x v="5"/>
    <x v="5"/>
    <x v="5"/>
    <x v="1"/>
    <n v="701978"/>
    <x v="1"/>
    <x v="5"/>
    <n v="774432"/>
    <s v="I M  WORLD CARGO LTDA"/>
    <x v="71"/>
    <n v="2000010063"/>
    <n v="56717"/>
    <s v="Investigaciones"/>
    <s v="Administración Instituto UIBO"/>
  </r>
  <r>
    <x v="5"/>
    <x v="5"/>
    <x v="5"/>
    <x v="1"/>
    <n v="701982"/>
    <x v="1"/>
    <x v="5"/>
    <n v="956746"/>
    <s v="I M  WORLD CARGO LTDA"/>
    <x v="71"/>
    <n v="2000010063"/>
    <n v="56717"/>
    <s v="Investigaciones"/>
    <s v="Administración Instituto UIBO"/>
  </r>
  <r>
    <x v="5"/>
    <x v="5"/>
    <x v="5"/>
    <x v="1"/>
    <n v="701982"/>
    <x v="1"/>
    <x v="5"/>
    <n v="543410"/>
    <s v="I M  WORLD CARGO LTDA"/>
    <x v="71"/>
    <n v="2000010063"/>
    <n v="56717"/>
    <s v="Investigaciones"/>
    <s v="Administración Instituto UIBO"/>
  </r>
  <r>
    <x v="5"/>
    <x v="5"/>
    <x v="6"/>
    <x v="1"/>
    <n v="701976"/>
    <x v="1"/>
    <x v="5"/>
    <n v="1102058"/>
    <s v="I M  WORLD CARGO LTDA"/>
    <x v="71"/>
    <n v="2000010063"/>
    <n v="56717"/>
    <s v="Investigaciones"/>
    <s v="Admin Genética Molecular Bacte"/>
  </r>
  <r>
    <x v="5"/>
    <x v="5"/>
    <x v="6"/>
    <x v="1"/>
    <n v="701976"/>
    <x v="1"/>
    <x v="5"/>
    <n v="949307"/>
    <s v="I M  WORLD CARGO LTDA"/>
    <x v="71"/>
    <n v="2000010063"/>
    <n v="56717"/>
    <s v="Investigaciones"/>
    <s v="Admin Genética Molecular Bacte"/>
  </r>
  <r>
    <x v="5"/>
    <x v="5"/>
    <x v="5"/>
    <x v="1"/>
    <n v="701977"/>
    <x v="1"/>
    <x v="5"/>
    <n v="81504689"/>
    <s v="AM TECH-LAB"/>
    <x v="72"/>
    <n v="2000010062"/>
    <n v="56743"/>
    <s v="Investigaciones"/>
    <s v="Administración Instituto UIBO"/>
  </r>
  <r>
    <x v="5"/>
    <x v="5"/>
    <x v="5"/>
    <x v="1"/>
    <n v="701977"/>
    <x v="1"/>
    <x v="5"/>
    <n v="9013040"/>
    <s v="AM TECH-LAB"/>
    <x v="72"/>
    <n v="2000010062"/>
    <n v="56743"/>
    <s v="Investigaciones"/>
    <s v="Administración Instituto UIBO"/>
  </r>
  <r>
    <x v="5"/>
    <x v="5"/>
    <x v="6"/>
    <x v="1"/>
    <n v="701975"/>
    <x v="1"/>
    <x v="5"/>
    <n v="34249792"/>
    <s v="AM TECH-LAB"/>
    <x v="73"/>
    <n v="2000010066"/>
    <n v="56752"/>
    <s v="Investigaciones"/>
    <s v="Admin Genética Molecular Bacte"/>
  </r>
  <r>
    <x v="5"/>
    <x v="5"/>
    <x v="5"/>
    <x v="1"/>
    <n v="701981"/>
    <x v="1"/>
    <x v="5"/>
    <n v="21055200"/>
    <s v="AM TECH-LAB"/>
    <x v="73"/>
    <n v="2000010066"/>
    <n v="56752"/>
    <s v="Investigaciones"/>
    <s v="Administración Instituto UIBO"/>
  </r>
  <r>
    <x v="5"/>
    <x v="5"/>
    <x v="4"/>
    <x v="1"/>
    <n v="702084"/>
    <x v="1"/>
    <x v="0"/>
    <n v="1827000"/>
    <s v="A.M. ASESORIA Y MANTENIMIENTO LTDA"/>
    <x v="74"/>
    <n v="2000010464"/>
    <n v="58861"/>
    <s v="Investigaciones"/>
    <s v="Convocatoria Interna Investiga"/>
  </r>
  <r>
    <x v="5"/>
    <x v="5"/>
    <x v="4"/>
    <x v="1"/>
    <n v="702062"/>
    <x v="1"/>
    <x v="0"/>
    <n v="3074000"/>
    <s v="SURGENOMA SAS"/>
    <x v="75"/>
    <n v="2000010465"/>
    <n v="59248"/>
    <s v="Investigaciones"/>
    <s v="Convocatoria Interna Investiga"/>
  </r>
  <r>
    <x v="5"/>
    <x v="5"/>
    <x v="1"/>
    <x v="1"/>
    <n v="0"/>
    <x v="1"/>
    <x v="1"/>
    <n v="28884000"/>
    <s v="KASAI  SAS ORGANIZACION COMERCIAL"/>
    <x v="76"/>
    <n v="2000010782"/>
    <n v="60526"/>
    <s v="Investigaciones"/>
    <s v="Vicerrectoríade Investigacione"/>
  </r>
  <r>
    <x v="5"/>
    <x v="5"/>
    <x v="1"/>
    <x v="1"/>
    <n v="0"/>
    <x v="1"/>
    <x v="1"/>
    <n v="24186000"/>
    <s v="KASAI  SAS ORGANIZACION COMERCIAL"/>
    <x v="76"/>
    <n v="2000010782"/>
    <n v="60526"/>
    <s v="Investigaciones"/>
    <s v="Vicerrectoríade Investigacione"/>
  </r>
  <r>
    <x v="5"/>
    <x v="5"/>
    <x v="8"/>
    <x v="1"/>
    <n v="701984"/>
    <x v="1"/>
    <x v="1"/>
    <n v="2951076"/>
    <s v="I M  WORLD CARGO LTDA"/>
    <x v="77"/>
    <n v="2000010772"/>
    <n v="60536"/>
    <s v="Investigaciones"/>
    <s v="Admin Instituto Virología"/>
  </r>
  <r>
    <x v="5"/>
    <x v="5"/>
    <x v="8"/>
    <x v="1"/>
    <n v="701984"/>
    <x v="1"/>
    <x v="1"/>
    <n v="5549236"/>
    <s v="I M  WORLD CARGO LTDA"/>
    <x v="77"/>
    <n v="2000010772"/>
    <n v="60536"/>
    <s v="Investigaciones"/>
    <s v="Admin Instituto Virología"/>
  </r>
  <r>
    <x v="5"/>
    <x v="5"/>
    <x v="8"/>
    <x v="1"/>
    <n v="701984"/>
    <x v="1"/>
    <x v="1"/>
    <n v="170971297"/>
    <s v="BECKMAN COULTER"/>
    <x v="78"/>
    <n v="2000009516"/>
    <n v="60534"/>
    <s v="Investigaciones"/>
    <s v="Admin Instituto Virología"/>
  </r>
  <r>
    <x v="5"/>
    <x v="5"/>
    <x v="8"/>
    <x v="1"/>
    <n v="701984"/>
    <x v="1"/>
    <x v="1"/>
    <n v="38874421"/>
    <s v="BECKMAN COULTER"/>
    <x v="78"/>
    <n v="2000009516"/>
    <n v="60534"/>
    <s v="Investigaciones"/>
    <s v="Admin Instituto Virología"/>
  </r>
  <r>
    <x v="5"/>
    <x v="5"/>
    <x v="8"/>
    <x v="1"/>
    <n v="701984"/>
    <x v="1"/>
    <x v="1"/>
    <n v="37795326"/>
    <s v="BECKMAN COULTER"/>
    <x v="78"/>
    <n v="2000009516"/>
    <n v="60534"/>
    <s v="Investigaciones"/>
    <s v="Admin Instituto Virología"/>
  </r>
  <r>
    <x v="5"/>
    <x v="5"/>
    <x v="4"/>
    <x v="1"/>
    <n v="702078"/>
    <x v="1"/>
    <x v="1"/>
    <n v="2656864"/>
    <s v="A.M. ASESORIA Y MANTENIMIENTO LTDA"/>
    <x v="79"/>
    <n v="2000010610"/>
    <n v="60177"/>
    <s v="Investigaciones"/>
    <s v="Convocatoria Interna Investiga"/>
  </r>
  <r>
    <x v="5"/>
    <x v="5"/>
    <x v="2"/>
    <x v="1"/>
    <n v="0"/>
    <x v="1"/>
    <x v="6"/>
    <n v="22577080"/>
    <s v="G Y G  SUCESORES S.A.S."/>
    <x v="80"/>
    <n v="2000010798"/>
    <n v="61248"/>
    <s v="Investigaciones"/>
    <s v="Centro de Genómica Microbiana"/>
  </r>
  <r>
    <x v="5"/>
    <x v="5"/>
    <x v="4"/>
    <x v="1"/>
    <n v="702080"/>
    <x v="1"/>
    <x v="6"/>
    <n v="4988000"/>
    <s v="GENPRODUCTS COMPANY S.A.S."/>
    <x v="81"/>
    <n v="2000010717"/>
    <n v="61300"/>
    <s v="Investigaciones"/>
    <s v="Convocatoria Interna Investiga"/>
  </r>
  <r>
    <x v="5"/>
    <x v="5"/>
    <x v="1"/>
    <x v="1"/>
    <n v="0"/>
    <x v="1"/>
    <x v="6"/>
    <n v="1740000"/>
    <s v="KASAI  SAS ORGANIZACION COMERCIAL"/>
    <x v="82"/>
    <n v="2000010782"/>
    <n v="61640"/>
    <s v="Investigaciones"/>
    <s v="Vicerrectoríade Investigacione"/>
  </r>
  <r>
    <x v="5"/>
    <x v="5"/>
    <x v="1"/>
    <x v="1"/>
    <n v="0"/>
    <x v="1"/>
    <x v="6"/>
    <n v="1740000"/>
    <s v="KASAI  SAS ORGANIZACION COMERCIAL"/>
    <x v="82"/>
    <n v="2000010782"/>
    <n v="61640"/>
    <s v="Investigaciones"/>
    <s v="Vicerrectoríade Investigacione"/>
  </r>
  <r>
    <x v="5"/>
    <x v="5"/>
    <x v="1"/>
    <x v="1"/>
    <n v="0"/>
    <x v="1"/>
    <x v="7"/>
    <n v="3971840"/>
    <s v="KASAI  SAS ORGANIZACION COMERCIAL"/>
    <x v="83"/>
    <n v="2000010785"/>
    <n v="62748"/>
    <s v="Investigaciones"/>
    <s v="Vicerrectoríade Investigacione"/>
  </r>
  <r>
    <x v="5"/>
    <x v="5"/>
    <x v="1"/>
    <x v="1"/>
    <n v="0"/>
    <x v="1"/>
    <x v="7"/>
    <n v="6378840"/>
    <s v="KASAI  SAS ORGANIZACION COMERCIAL"/>
    <x v="83"/>
    <n v="2000010785"/>
    <n v="62748"/>
    <s v="Investigaciones"/>
    <s v="Vicerrectoríade Investigacione"/>
  </r>
  <r>
    <x v="5"/>
    <x v="5"/>
    <x v="1"/>
    <x v="1"/>
    <n v="0"/>
    <x v="1"/>
    <x v="7"/>
    <n v="37937800"/>
    <s v="KASAI  SAS ORGANIZACION COMERCIAL"/>
    <x v="83"/>
    <n v="2000010785"/>
    <n v="62748"/>
    <s v="Investigaciones"/>
    <s v="Vicerrectoríade Investigacione"/>
  </r>
  <r>
    <x v="5"/>
    <x v="5"/>
    <x v="5"/>
    <x v="1"/>
    <n v="701979"/>
    <x v="1"/>
    <x v="7"/>
    <n v="99631012"/>
    <s v="AM TECH-LAB"/>
    <x v="84"/>
    <n v="2000011076"/>
    <n v="63300"/>
    <s v="Investigaciones"/>
    <s v="Administración Instituto UIBO"/>
  </r>
  <r>
    <x v="5"/>
    <x v="5"/>
    <x v="5"/>
    <x v="1"/>
    <n v="701979"/>
    <x v="1"/>
    <x v="7"/>
    <n v="617098"/>
    <s v="I M  WORLD CARGO LTDA"/>
    <x v="85"/>
    <n v="2000011257"/>
    <n v="63304"/>
    <s v="Investigaciones"/>
    <s v="Administración Instituto UIBO"/>
  </r>
  <r>
    <x v="5"/>
    <x v="5"/>
    <x v="5"/>
    <x v="1"/>
    <n v="701979"/>
    <x v="1"/>
    <x v="7"/>
    <n v="1937342"/>
    <s v="I M  WORLD CARGO LTDA"/>
    <x v="85"/>
    <n v="2000011257"/>
    <n v="63304"/>
    <s v="Investigaciones"/>
    <s v="Administración Instituto UIBO"/>
  </r>
  <r>
    <x v="5"/>
    <x v="5"/>
    <x v="4"/>
    <x v="13"/>
    <n v="702356"/>
    <x v="1"/>
    <x v="7"/>
    <n v="2021184"/>
    <s v="DISTRICALC SAS"/>
    <x v="86"/>
    <n v="2000010964"/>
    <n v="62610"/>
    <s v="Investigaciones"/>
    <s v="Convocatoria Interna Investiga"/>
  </r>
  <r>
    <x v="5"/>
    <x v="5"/>
    <x v="4"/>
    <x v="13"/>
    <n v="702356"/>
    <x v="1"/>
    <x v="7"/>
    <n v="2021184"/>
    <s v="DISTRICALC SAS"/>
    <x v="86"/>
    <n v="2000010964"/>
    <n v="62610"/>
    <s v="Investigaciones"/>
    <s v="Convocatoria Interna Investiga"/>
  </r>
  <r>
    <x v="5"/>
    <x v="5"/>
    <x v="4"/>
    <x v="13"/>
    <n v="702356"/>
    <x v="1"/>
    <x v="7"/>
    <n v="2595384"/>
    <s v="DISTRICALC SAS"/>
    <x v="86"/>
    <n v="2000010964"/>
    <n v="62610"/>
    <s v="Investigaciones"/>
    <s v="Convocatoria Interna Investiga"/>
  </r>
  <r>
    <x v="5"/>
    <x v="5"/>
    <x v="1"/>
    <x v="1"/>
    <n v="0"/>
    <x v="1"/>
    <x v="7"/>
    <n v="12110845"/>
    <s v="PURIFICACION Y ANALISIS DE FLUIDOS LTDA"/>
    <x v="87"/>
    <n v="2000010791"/>
    <n v="62614"/>
    <s v="Investigaciones"/>
    <s v="Vicerrectoríade Investigacione"/>
  </r>
  <r>
    <x v="5"/>
    <x v="5"/>
    <x v="4"/>
    <x v="14"/>
    <n v="702441"/>
    <x v="1"/>
    <x v="8"/>
    <n v="14674000"/>
    <s v="INSAK SAS"/>
    <x v="88"/>
    <n v="2000010962"/>
    <n v="63901"/>
    <s v="Investigaciones"/>
    <s v="Convocatoria Interna Investiga"/>
  </r>
  <r>
    <x v="5"/>
    <x v="5"/>
    <x v="4"/>
    <x v="14"/>
    <n v="702441"/>
    <x v="1"/>
    <x v="8"/>
    <n v="2784000"/>
    <s v="INSAK SAS"/>
    <x v="88"/>
    <n v="2000010962"/>
    <n v="63901"/>
    <s v="Investigaciones"/>
    <s v="Convocatoria Interna Investiga"/>
  </r>
  <r>
    <x v="5"/>
    <x v="5"/>
    <x v="1"/>
    <x v="15"/>
    <n v="1000113"/>
    <x v="1"/>
    <x v="8"/>
    <n v="4996760"/>
    <s v="FERMAT COMERCIAL S A"/>
    <x v="89"/>
    <n v="2000011172"/>
    <n v="63910"/>
    <s v="Investigaciones"/>
    <s v="Vicerrectoríade Investigacione"/>
  </r>
  <r>
    <x v="5"/>
    <x v="5"/>
    <x v="2"/>
    <x v="1"/>
    <n v="0"/>
    <x v="1"/>
    <x v="8"/>
    <n v="1735360"/>
    <s v="BIODIAGNOSTICA  SAS"/>
    <x v="90"/>
    <n v="2000010799"/>
    <n v="63842"/>
    <s v="Investigaciones"/>
    <s v="Centro de Genómica Microbiana"/>
  </r>
  <r>
    <x v="5"/>
    <x v="5"/>
    <x v="2"/>
    <x v="1"/>
    <n v="0"/>
    <x v="1"/>
    <x v="8"/>
    <n v="1735360"/>
    <s v="BIODIAGNOSTICA  SAS"/>
    <x v="90"/>
    <n v="2000010799"/>
    <n v="63842"/>
    <s v="Investigaciones"/>
    <s v="Centro de Genómica Microbiana"/>
  </r>
  <r>
    <x v="5"/>
    <x v="5"/>
    <x v="1"/>
    <x v="1"/>
    <n v="0"/>
    <x v="1"/>
    <x v="8"/>
    <n v="14185640"/>
    <s v="KASAI  SAS ORGANIZACION COMERCIAL"/>
    <x v="91"/>
    <n v="2000010782"/>
    <n v="64014"/>
    <s v="Investigaciones"/>
    <s v="Vicerrectoríade Investigacione"/>
  </r>
  <r>
    <x v="5"/>
    <x v="5"/>
    <x v="4"/>
    <x v="16"/>
    <n v="702354"/>
    <x v="1"/>
    <x v="9"/>
    <n v="3126200"/>
    <s v="KASAI  SAS ORGANIZACION COMERCIAL"/>
    <x v="92"/>
    <n v="2000011615"/>
    <n v="65208"/>
    <s v="Investigaciones"/>
    <s v="Convocatoria Interna Investiga"/>
  </r>
  <r>
    <x v="5"/>
    <x v="5"/>
    <x v="6"/>
    <x v="1"/>
    <n v="701975"/>
    <x v="1"/>
    <x v="9"/>
    <n v="9000000"/>
    <s v="ANALYTICA  S.A.S"/>
    <x v="93"/>
    <n v="2000011597"/>
    <n v="65005"/>
    <s v="Investigaciones"/>
    <s v="Admin Genética Molecular Bacte"/>
  </r>
  <r>
    <x v="5"/>
    <x v="5"/>
    <x v="4"/>
    <x v="17"/>
    <n v="702472"/>
    <x v="1"/>
    <x v="11"/>
    <n v="16936000"/>
    <s v="INSAK SAS"/>
    <x v="94"/>
    <n v="2000011372"/>
    <n v="65933"/>
    <s v="Investigaciones"/>
    <s v="Convocatoria Interna Investiga"/>
  </r>
  <r>
    <x v="5"/>
    <x v="5"/>
    <x v="4"/>
    <x v="18"/>
    <n v="702470"/>
    <x v="1"/>
    <x v="11"/>
    <n v="15552109"/>
    <s v="HANNA INSTRUMENTS S.A.S."/>
    <x v="95"/>
    <n v="2000011803"/>
    <n v="66545"/>
    <s v="Investigaciones"/>
    <s v="Convocatoria Interna Investiga"/>
  </r>
  <r>
    <x v="5"/>
    <x v="5"/>
    <x v="4"/>
    <x v="18"/>
    <n v="702470"/>
    <x v="1"/>
    <x v="11"/>
    <n v="3864704"/>
    <s v="HANNA INSTRUMENTS S.A.S."/>
    <x v="95"/>
    <n v="2000011803"/>
    <n v="66545"/>
    <s v="Investigaciones"/>
    <s v="Convocatoria Interna Investiga"/>
  </r>
  <r>
    <x v="5"/>
    <x v="5"/>
    <x v="4"/>
    <x v="18"/>
    <n v="702470"/>
    <x v="1"/>
    <x v="11"/>
    <n v="5219988"/>
    <s v="HANNA INSTRUMENTS S.A.S."/>
    <x v="95"/>
    <n v="2000011803"/>
    <n v="66545"/>
    <s v="Investigaciones"/>
    <s v="Convocatoria Interna Investiga"/>
  </r>
  <r>
    <x v="5"/>
    <x v="5"/>
    <x v="5"/>
    <x v="1"/>
    <n v="701981"/>
    <x v="1"/>
    <x v="11"/>
    <n v="1740000"/>
    <s v="A.M. ASESORIA Y MANTENIMIENTO LTDA"/>
    <x v="96"/>
    <n v="2000011534"/>
    <n v="66230"/>
    <s v="Investigaciones"/>
    <s v="Administración Instituto UIBO"/>
  </r>
  <r>
    <x v="5"/>
    <x v="5"/>
    <x v="2"/>
    <x v="1"/>
    <n v="0"/>
    <x v="1"/>
    <x v="11"/>
    <n v="3780997"/>
    <s v="ARC ANALISIS S.A.S"/>
    <x v="97"/>
    <n v="2000011810"/>
    <n v="66570"/>
    <s v="Investigaciones"/>
    <s v="Centro de Genómica Microbiana"/>
  </r>
  <r>
    <x v="5"/>
    <x v="5"/>
    <x v="1"/>
    <x v="1"/>
    <n v="0"/>
    <x v="1"/>
    <x v="2"/>
    <n v="17400000"/>
    <s v="A.M. ASESORIA Y MANTENIMIENTO LTDA"/>
    <x v="62"/>
    <n v="2000011762"/>
    <n v="68850"/>
    <s v="Investigaciones"/>
    <s v="Vicerrectoríade Investigacione"/>
  </r>
  <r>
    <x v="5"/>
    <x v="5"/>
    <x v="1"/>
    <x v="1"/>
    <n v="0"/>
    <x v="1"/>
    <x v="2"/>
    <n v="75700000"/>
    <s v="A.M. ASESORIA Y MANTENIMIENTO LTDA"/>
    <x v="62"/>
    <n v="2000011762"/>
    <n v="68850"/>
    <s v="Investigaciones"/>
    <s v="Vicerrectoríade Investigacione"/>
  </r>
  <r>
    <x v="6"/>
    <x v="6"/>
    <x v="4"/>
    <x v="1"/>
    <n v="702118"/>
    <x v="1"/>
    <x v="5"/>
    <n v="7656579"/>
    <s v="CENTRO DE ANÁLISIS DE CICLO DE VIDA Y DISEÑO SUSTENTABLE, S.A. DE C.V.,"/>
    <x v="98"/>
    <n v="2000009886"/>
    <n v="57199"/>
    <s v="Investigaciones"/>
    <s v="Convocatoria Interna Investiga"/>
  </r>
  <r>
    <x v="6"/>
    <x v="6"/>
    <x v="4"/>
    <x v="1"/>
    <n v="702070"/>
    <x v="1"/>
    <x v="0"/>
    <n v="2163866"/>
    <s v="GSL BIOTECH LLC"/>
    <x v="99"/>
    <n v="2000010356"/>
    <n v="59165"/>
    <s v="Investigaciones"/>
    <s v="Convocatoria Interna Investiga"/>
  </r>
  <r>
    <x v="6"/>
    <x v="6"/>
    <x v="2"/>
    <x v="1"/>
    <n v="0"/>
    <x v="1"/>
    <x v="9"/>
    <n v="2224548"/>
    <s v="SHARE FILE"/>
    <x v="100"/>
    <n v="2000010372"/>
    <n v="65528"/>
    <s v="Investigaciones"/>
    <s v="Centro de Genómica Microbiana"/>
  </r>
  <r>
    <x v="6"/>
    <x v="6"/>
    <x v="1"/>
    <x v="1"/>
    <n v="0"/>
    <x v="1"/>
    <x v="11"/>
    <n v="2857080"/>
    <s v="ARC SOFTWARE SAS"/>
    <x v="101"/>
    <n v="2000011596"/>
    <n v="66063"/>
    <s v="Investigaciones"/>
    <s v="Vicerrectoríade Investigacione"/>
  </r>
  <r>
    <x v="5"/>
    <x v="5"/>
    <x v="1"/>
    <x v="1"/>
    <n v="0"/>
    <x v="1"/>
    <x v="7"/>
    <n v="9865000"/>
    <s v="REFRIPLAST LIMITADA"/>
    <x v="102"/>
    <n v="2000010873"/>
    <m/>
    <s v="Investigaciones"/>
    <s v="Vicerrectoríade Investigacione"/>
  </r>
  <r>
    <x v="0"/>
    <x v="0"/>
    <x v="1"/>
    <x v="19"/>
    <n v="0"/>
    <x v="2"/>
    <x v="5"/>
    <n v="1309000"/>
    <s v="SOLINOFF CORPORATION S.A."/>
    <x v="103"/>
    <n v="2000011090"/>
    <n v="71212"/>
    <s v="Investigaciones"/>
    <s v="Vicerrectoríade Investigacione"/>
  </r>
  <r>
    <x v="0"/>
    <x v="0"/>
    <x v="1"/>
    <x v="19"/>
    <n v="0"/>
    <x v="2"/>
    <x v="10"/>
    <n v="1071000"/>
    <s v="SUMINISTRO PARA ARCHIVO SU ARCHIVO  LTDA"/>
    <x v="104"/>
    <n v="2000012583"/>
    <n v="72209"/>
    <s v="Investigaciones"/>
    <s v="Vicerrectoríade Investigacione"/>
  </r>
  <r>
    <x v="0"/>
    <x v="0"/>
    <x v="1"/>
    <x v="19"/>
    <n v="0"/>
    <x v="2"/>
    <x v="10"/>
    <n v="1071000"/>
    <s v="SUMINISTRO PARA ARCHIVO SU ARCHIVO  LTDA"/>
    <x v="104"/>
    <n v="2000012583"/>
    <n v="72209"/>
    <s v="Investigaciones"/>
    <s v="Vicerrectoríade Investigacione"/>
  </r>
  <r>
    <x v="0"/>
    <x v="0"/>
    <x v="1"/>
    <x v="19"/>
    <n v="0"/>
    <x v="2"/>
    <x v="10"/>
    <n v="833000"/>
    <s v="SUMINISTRO PARA ARCHIVO SU ARCHIVO  LTDA"/>
    <x v="104"/>
    <n v="2000012583"/>
    <n v="72209"/>
    <s v="Investigaciones"/>
    <s v="Vicerrectoríade Investigacione"/>
  </r>
  <r>
    <x v="1"/>
    <x v="1"/>
    <x v="1"/>
    <x v="19"/>
    <n v="0"/>
    <x v="2"/>
    <x v="8"/>
    <n v="14616872.34"/>
    <s v="ROCA INGENIERIA DE CLIMATIZACION SAS"/>
    <x v="105"/>
    <n v="2000013755"/>
    <m/>
    <s v="Investigaciones"/>
    <s v="Vicerrectoríade Investigacione"/>
  </r>
  <r>
    <x v="1"/>
    <x v="1"/>
    <x v="1"/>
    <x v="19"/>
    <n v="0"/>
    <x v="2"/>
    <x v="8"/>
    <n v="7557030.7399999993"/>
    <s v="ROCA INGENIERIA DE CLIMATIZACION SAS"/>
    <x v="106"/>
    <n v="2000013755"/>
    <m/>
    <s v="Investigaciones"/>
    <s v="Vicerrectoríade Investigacione"/>
  </r>
  <r>
    <x v="1"/>
    <x v="1"/>
    <x v="1"/>
    <x v="19"/>
    <n v="0"/>
    <x v="2"/>
    <x v="8"/>
    <n v="340406.63999999996"/>
    <s v="ROCA INGENIERIA DE CLIMATIZACION SAS"/>
    <x v="107"/>
    <n v="2000013755"/>
    <m/>
    <s v="Investigaciones"/>
    <s v="Vicerrectoríade Investigacione"/>
  </r>
  <r>
    <x v="2"/>
    <x v="2"/>
    <x v="7"/>
    <x v="20"/>
    <n v="702522"/>
    <x v="2"/>
    <x v="5"/>
    <n v="2999000"/>
    <s v="ALKOSTO  S. A."/>
    <x v="108"/>
    <n v="2000012693"/>
    <n v="71571"/>
    <s v="Investigaciones"/>
    <s v="Un.Genetica Resist  Antibacter"/>
  </r>
  <r>
    <x v="2"/>
    <x v="2"/>
    <x v="4"/>
    <x v="21"/>
    <n v="600034"/>
    <x v="2"/>
    <x v="0"/>
    <n v="1899000"/>
    <s v="ALKOSTO  S. A."/>
    <x v="109"/>
    <n v="2000012940"/>
    <n v="73109"/>
    <s v="Investigaciones"/>
    <s v="Convocatoria Interna Investiga"/>
  </r>
  <r>
    <x v="2"/>
    <x v="2"/>
    <x v="4"/>
    <x v="22"/>
    <n v="600009"/>
    <x v="2"/>
    <x v="1"/>
    <n v="1756945"/>
    <s v="MACPOWER LTDA"/>
    <x v="110"/>
    <n v="2000013138"/>
    <n v="74160"/>
    <s v="Investigaciones"/>
    <s v="Convocatoria Interna Investiga"/>
  </r>
  <r>
    <x v="2"/>
    <x v="2"/>
    <x v="4"/>
    <x v="22"/>
    <n v="600009"/>
    <x v="2"/>
    <x v="1"/>
    <n v="1756945"/>
    <s v="MACPOWER LTDA"/>
    <x v="110"/>
    <n v="2000013138"/>
    <n v="74160"/>
    <s v="Investigaciones"/>
    <s v="Convocatoria Interna Investiga"/>
  </r>
  <r>
    <x v="2"/>
    <x v="2"/>
    <x v="4"/>
    <x v="22"/>
    <n v="600009"/>
    <x v="2"/>
    <x v="1"/>
    <n v="1756945"/>
    <s v="MACPOWER LTDA"/>
    <x v="110"/>
    <n v="2000013138"/>
    <n v="74160"/>
    <s v="Investigaciones"/>
    <s v="Convocatoria Interna Investiga"/>
  </r>
  <r>
    <x v="2"/>
    <x v="2"/>
    <x v="4"/>
    <x v="23"/>
    <n v="600026"/>
    <x v="2"/>
    <x v="6"/>
    <n v="2451400"/>
    <s v="MACPOWER LTDA"/>
    <x v="111"/>
    <n v="2000013299"/>
    <n v="74957"/>
    <s v="Investigaciones"/>
    <s v="Convocatoria Interna Investiga"/>
  </r>
  <r>
    <x v="2"/>
    <x v="2"/>
    <x v="4"/>
    <x v="24"/>
    <n v="600043"/>
    <x v="2"/>
    <x v="8"/>
    <n v="1749000"/>
    <m/>
    <x v="112"/>
    <m/>
    <m/>
    <s v="Investigaciones"/>
    <s v="Convocatoria Interna Investiga"/>
  </r>
  <r>
    <x v="2"/>
    <x v="2"/>
    <x v="4"/>
    <x v="25"/>
    <n v="600029"/>
    <x v="2"/>
    <x v="8"/>
    <n v="2299000"/>
    <m/>
    <x v="113"/>
    <m/>
    <m/>
    <s v="Investigaciones"/>
    <s v="Convocatoria Interna Investiga"/>
  </r>
  <r>
    <x v="2"/>
    <x v="2"/>
    <x v="6"/>
    <x v="26"/>
    <n v="702395"/>
    <x v="2"/>
    <x v="9"/>
    <n v="29983169"/>
    <m/>
    <x v="114"/>
    <m/>
    <m/>
    <s v="Investigaciones"/>
    <s v="Admin Genética Molecular Bacte"/>
  </r>
  <r>
    <x v="5"/>
    <x v="5"/>
    <x v="4"/>
    <x v="27"/>
    <n v="702387"/>
    <x v="2"/>
    <x v="3"/>
    <n v="2426410"/>
    <s v="NATIONAL INSTRUMENTS COLOMBIA S.A.S."/>
    <x v="115"/>
    <n v="2000012037"/>
    <n v="69452"/>
    <s v="Investigaciones"/>
    <s v="Convocatoria Interna Investiga"/>
  </r>
  <r>
    <x v="5"/>
    <x v="5"/>
    <x v="8"/>
    <x v="28"/>
    <n v="702486"/>
    <x v="2"/>
    <x v="3"/>
    <n v="22510960"/>
    <s v="KASAI  SAS ORGANIZACION COMERCIAL"/>
    <x v="115"/>
    <n v="2000012037"/>
    <n v="69452"/>
    <s v="Investigaciones"/>
    <s v="Admin Instituto Virología"/>
  </r>
  <r>
    <x v="5"/>
    <x v="5"/>
    <x v="4"/>
    <x v="29"/>
    <n v="702385"/>
    <x v="2"/>
    <x v="3"/>
    <n v="2159944"/>
    <s v="AMAZON"/>
    <x v="116"/>
    <n v="2000011962"/>
    <n v="69644"/>
    <s v="Investigaciones"/>
    <s v="Convocatoria Interna Investiga"/>
  </r>
  <r>
    <x v="5"/>
    <x v="5"/>
    <x v="4"/>
    <x v="29"/>
    <n v="702385"/>
    <x v="2"/>
    <x v="3"/>
    <n v="424740"/>
    <s v="BOXCARGO EXPRESS SAS"/>
    <x v="117"/>
    <n v="2000012327"/>
    <n v="69763"/>
    <s v="Investigaciones"/>
    <s v="Convocatoria Interna Investiga"/>
  </r>
  <r>
    <x v="5"/>
    <x v="5"/>
    <x v="8"/>
    <x v="28"/>
    <n v="702486"/>
    <x v="2"/>
    <x v="5"/>
    <n v="1718360"/>
    <s v="KASAI  SAS ORGANIZACION COMERCIAL"/>
    <x v="118"/>
    <n v="2000012043"/>
    <n v="71197"/>
    <s v="Investigaciones"/>
    <s v="Admin Instituto Virología"/>
  </r>
  <r>
    <x v="5"/>
    <x v="5"/>
    <x v="4"/>
    <x v="30"/>
    <n v="702353"/>
    <x v="2"/>
    <x v="10"/>
    <n v="6652695"/>
    <s v="G Y G  SUCESORES S.A.S."/>
    <x v="119"/>
    <n v="2000012355"/>
    <n v="71790"/>
    <s v="Investigaciones"/>
    <s v="Convocatoria Interna Investiga"/>
  </r>
  <r>
    <x v="5"/>
    <x v="5"/>
    <x v="7"/>
    <x v="20"/>
    <n v="702522"/>
    <x v="2"/>
    <x v="10"/>
    <n v="49042042"/>
    <s v="G Y G  SUCESORES S.A.S."/>
    <x v="120"/>
    <n v="2000012418"/>
    <n v="72162"/>
    <s v="Investigaciones"/>
    <s v="Un.Genetica Resist  Antibacter"/>
  </r>
  <r>
    <x v="5"/>
    <x v="5"/>
    <x v="1"/>
    <x v="19"/>
    <n v="0"/>
    <x v="2"/>
    <x v="0"/>
    <n v="65443812"/>
    <s v="G Y G  SUCESORES S.A.S."/>
    <x v="121"/>
    <n v="2000012627"/>
    <n v="72760"/>
    <s v="Investigaciones"/>
    <s v="Vicerrectoríade Investigacione"/>
  </r>
  <r>
    <x v="5"/>
    <x v="5"/>
    <x v="5"/>
    <x v="31"/>
    <n v="701980"/>
    <x v="2"/>
    <x v="0"/>
    <n v="2519230"/>
    <s v="MUNDIAL DE EQUIPOS SAS"/>
    <x v="122"/>
    <n v="2000012813"/>
    <n v="73135"/>
    <s v="Investigaciones"/>
    <s v="Administración Instituto UIBO"/>
  </r>
  <r>
    <x v="5"/>
    <x v="5"/>
    <x v="4"/>
    <x v="19"/>
    <n v="0"/>
    <x v="2"/>
    <x v="0"/>
    <n v="5384750"/>
    <s v="KYRON SERVICIOS VETERINARIOS S.A.S"/>
    <x v="123"/>
    <n v="2000012820"/>
    <n v="73085"/>
    <s v="Investigaciones"/>
    <s v="Convocatoria Interna Investiga"/>
  </r>
  <r>
    <x v="5"/>
    <x v="5"/>
    <x v="9"/>
    <x v="32"/>
    <n v="702524"/>
    <x v="2"/>
    <x v="0"/>
    <n v="4490941"/>
    <s v="AROTEC COLOMBIANA SAS"/>
    <x v="124"/>
    <n v="2000012558"/>
    <n v="73133"/>
    <s v="Investigaciones"/>
    <s v="Programas Especiales UNICA B"/>
  </r>
  <r>
    <x v="5"/>
    <x v="5"/>
    <x v="7"/>
    <x v="33"/>
    <n v="702288"/>
    <x v="2"/>
    <x v="1"/>
    <n v="1793330"/>
    <s v="ANNAR DIAGNOSTICA IMPORT S A S"/>
    <x v="125"/>
    <n v="2000013019"/>
    <n v="73889"/>
    <s v="Investigaciones"/>
    <s v="Un.Genetica Resist  Antibacter"/>
  </r>
  <r>
    <x v="5"/>
    <x v="5"/>
    <x v="7"/>
    <x v="33"/>
    <n v="702288"/>
    <x v="2"/>
    <x v="1"/>
    <n v="1656837"/>
    <s v="G Y G  SUCESORES S.A.S."/>
    <x v="126"/>
    <n v="2000013018"/>
    <n v="73796"/>
    <s v="Investigaciones"/>
    <s v="Un.Genetica Resist  Antibacter"/>
  </r>
  <r>
    <x v="5"/>
    <x v="5"/>
    <x v="7"/>
    <x v="33"/>
    <n v="702288"/>
    <x v="2"/>
    <x v="1"/>
    <n v="10530310"/>
    <s v="G Y G  SUCESORES S.A.S."/>
    <x v="126"/>
    <n v="2000013018"/>
    <n v="73796"/>
    <s v="Investigaciones"/>
    <s v="Un.Genetica Resist  Antibacter"/>
  </r>
  <r>
    <x v="5"/>
    <x v="5"/>
    <x v="4"/>
    <x v="34"/>
    <n v="600016"/>
    <x v="2"/>
    <x v="1"/>
    <n v="2110941"/>
    <s v="EXOGENA LIMITADA"/>
    <x v="127"/>
    <n v="2000012983"/>
    <n v="73807"/>
    <s v="Investigaciones"/>
    <s v="Convocatoria Interna Investiga"/>
  </r>
  <r>
    <x v="5"/>
    <x v="5"/>
    <x v="6"/>
    <x v="26"/>
    <n v="702395"/>
    <x v="2"/>
    <x v="6"/>
    <n v="8000001"/>
    <s v="SUMINISTROS CLINICOS ISLA S.A.S"/>
    <x v="128"/>
    <n v="2000013208"/>
    <n v="74961"/>
    <s v="Investigaciones"/>
    <s v="Admin Genética Molecular Bacte"/>
  </r>
  <r>
    <x v="5"/>
    <x v="5"/>
    <x v="7"/>
    <x v="33"/>
    <n v="702288"/>
    <x v="2"/>
    <x v="6"/>
    <n v="3417085"/>
    <s v="G Y G  SUCESORES S.A.S"/>
    <x v="129"/>
    <n v="2000013018"/>
    <n v="74960"/>
    <s v="Investigaciones"/>
    <s v="Un.Genetica Resist  Antibacter"/>
  </r>
  <r>
    <x v="5"/>
    <x v="5"/>
    <x v="4"/>
    <x v="35"/>
    <n v="702362"/>
    <x v="2"/>
    <x v="6"/>
    <n v="6212321"/>
    <s v="ESRI COLOMBIA SAS"/>
    <x v="130"/>
    <n v="2000012783"/>
    <n v="74971"/>
    <s v="Investigaciones"/>
    <s v="Convocatoria Interna Investiga"/>
  </r>
  <r>
    <x v="5"/>
    <x v="5"/>
    <x v="1"/>
    <x v="19"/>
    <n v="0"/>
    <x v="2"/>
    <x v="6"/>
    <n v="45696000"/>
    <s v="CAHOZ INVERSIONES SAS"/>
    <x v="131"/>
    <n v="2000012979"/>
    <n v="75012"/>
    <s v="Investigaciones"/>
    <s v="Vicerrectoríade Investigacione"/>
  </r>
  <r>
    <x v="5"/>
    <x v="5"/>
    <x v="7"/>
    <x v="33"/>
    <n v="702288"/>
    <x v="2"/>
    <x v="7"/>
    <n v="1562470"/>
    <s v="G Y G  SUCESORES S.A.S"/>
    <x v="132"/>
    <n v="2000013018"/>
    <n v="75969"/>
    <s v="Investigaciones"/>
    <s v="Un.Genetica Resist  Antibacter"/>
  </r>
  <r>
    <x v="5"/>
    <x v="5"/>
    <x v="7"/>
    <x v="33"/>
    <n v="702288"/>
    <x v="2"/>
    <x v="7"/>
    <n v="1788927"/>
    <s v="G Y G  SUCESORES S.A.S"/>
    <x v="132"/>
    <n v="2000013018"/>
    <n v="75969"/>
    <s v="Investigaciones"/>
    <s v="Un.Genetica Resist  Antibacter"/>
  </r>
  <r>
    <x v="5"/>
    <x v="5"/>
    <x v="4"/>
    <x v="36"/>
    <n v="600021"/>
    <x v="2"/>
    <x v="8"/>
    <n v="1784046"/>
    <m/>
    <x v="133"/>
    <m/>
    <m/>
    <s v="Investigaciones"/>
    <s v="Convocatoria Interna Investiga"/>
  </r>
  <r>
    <x v="5"/>
    <x v="5"/>
    <x v="4"/>
    <x v="37"/>
    <n v="600012"/>
    <x v="2"/>
    <x v="8"/>
    <n v="69628920"/>
    <m/>
    <x v="134"/>
    <m/>
    <m/>
    <s v="Investigaciones"/>
    <s v="Convocatoria Interna Investiga"/>
  </r>
  <r>
    <x v="5"/>
    <x v="5"/>
    <x v="4"/>
    <x v="38"/>
    <n v="600007"/>
    <x v="2"/>
    <x v="8"/>
    <n v="9817500"/>
    <m/>
    <x v="135"/>
    <m/>
    <m/>
    <s v="Investigaciones"/>
    <s v="Convocatoria Interna Investiga"/>
  </r>
  <r>
    <x v="5"/>
    <x v="5"/>
    <x v="4"/>
    <x v="36"/>
    <n v="600021"/>
    <x v="2"/>
    <x v="8"/>
    <n v="2504950"/>
    <m/>
    <x v="136"/>
    <m/>
    <m/>
    <s v="Investigaciones"/>
    <s v="Convocatoria Interna Investiga"/>
  </r>
  <r>
    <x v="5"/>
    <x v="5"/>
    <x v="5"/>
    <x v="31"/>
    <n v="701980"/>
    <x v="2"/>
    <x v="8"/>
    <n v="2499000"/>
    <m/>
    <x v="137"/>
    <m/>
    <m/>
    <s v="Investigaciones"/>
    <s v="Administración Instituto UIBO"/>
  </r>
  <r>
    <x v="5"/>
    <x v="5"/>
    <x v="4"/>
    <x v="37"/>
    <n v="600012"/>
    <x v="2"/>
    <x v="8"/>
    <n v="14544168"/>
    <m/>
    <x v="134"/>
    <m/>
    <m/>
    <s v="Investigaciones"/>
    <s v="Convocatoria Interna Investiga"/>
  </r>
  <r>
    <x v="5"/>
    <x v="5"/>
    <x v="4"/>
    <x v="39"/>
    <n v="702354"/>
    <x v="2"/>
    <x v="11"/>
    <n v="3696140"/>
    <m/>
    <x v="138"/>
    <m/>
    <m/>
    <s v="Investigaciones"/>
    <s v="Convocatoria Interna Investiga"/>
  </r>
  <r>
    <x v="5"/>
    <x v="5"/>
    <x v="4"/>
    <x v="40"/>
    <n v="600047"/>
    <x v="2"/>
    <x v="11"/>
    <n v="2200000"/>
    <m/>
    <x v="139"/>
    <m/>
    <m/>
    <s v="Investigaciones"/>
    <s v="Convocatoria Interna Investiga"/>
  </r>
  <r>
    <x v="5"/>
    <x v="5"/>
    <x v="5"/>
    <x v="41"/>
    <n v="600059"/>
    <x v="2"/>
    <x v="2"/>
    <n v="1482740"/>
    <m/>
    <x v="140"/>
    <m/>
    <m/>
    <s v="Investigaciones"/>
    <s v="Administración Instituto UIBO"/>
  </r>
  <r>
    <x v="5"/>
    <x v="5"/>
    <x v="5"/>
    <x v="41"/>
    <n v="600059"/>
    <x v="2"/>
    <x v="2"/>
    <n v="2502570"/>
    <m/>
    <x v="141"/>
    <m/>
    <m/>
    <s v="Investigaciones"/>
    <s v="Administración Instituto UIBO"/>
  </r>
  <r>
    <x v="5"/>
    <x v="5"/>
    <x v="4"/>
    <x v="42"/>
    <n v="600014"/>
    <x v="2"/>
    <x v="2"/>
    <n v="1953980"/>
    <m/>
    <x v="142"/>
    <m/>
    <m/>
    <s v="Investigaciones"/>
    <s v="Convocatoria Interna Investiga"/>
  </r>
  <r>
    <x v="5"/>
    <x v="5"/>
    <x v="1"/>
    <x v="19"/>
    <n v="0"/>
    <x v="2"/>
    <x v="2"/>
    <n v="9681602"/>
    <m/>
    <x v="143"/>
    <m/>
    <m/>
    <s v="Investigaciones"/>
    <s v="Vicerrectoríade Investigacione"/>
  </r>
  <r>
    <x v="5"/>
    <x v="5"/>
    <x v="5"/>
    <x v="41"/>
    <n v="600059"/>
    <x v="2"/>
    <x v="2"/>
    <n v="23788100"/>
    <m/>
    <x v="144"/>
    <m/>
    <m/>
    <s v="Investigaciones"/>
    <s v="Administración Instituto UIBO"/>
  </r>
  <r>
    <x v="5"/>
    <x v="5"/>
    <x v="5"/>
    <x v="41"/>
    <n v="600059"/>
    <x v="2"/>
    <x v="2"/>
    <n v="2427600"/>
    <m/>
    <x v="145"/>
    <m/>
    <m/>
    <s v="Investigaciones"/>
    <s v="Administración Instituto UIBO"/>
  </r>
  <r>
    <x v="5"/>
    <x v="5"/>
    <x v="5"/>
    <x v="41"/>
    <n v="600059"/>
    <x v="2"/>
    <x v="2"/>
    <n v="2736405"/>
    <m/>
    <x v="146"/>
    <m/>
    <m/>
    <s v="Investigaciones"/>
    <s v="Administración Instituto UIBO"/>
  </r>
  <r>
    <x v="5"/>
    <x v="5"/>
    <x v="5"/>
    <x v="41"/>
    <n v="600059"/>
    <x v="2"/>
    <x v="2"/>
    <n v="3244595"/>
    <m/>
    <x v="147"/>
    <m/>
    <m/>
    <s v="Investigaciones"/>
    <s v="Administración Instituto UIBO"/>
  </r>
  <r>
    <x v="5"/>
    <x v="5"/>
    <x v="5"/>
    <x v="41"/>
    <n v="600059"/>
    <x v="2"/>
    <x v="2"/>
    <n v="4367300"/>
    <m/>
    <x v="148"/>
    <m/>
    <m/>
    <s v="Investigaciones"/>
    <s v="Administración Instituto UIBO"/>
  </r>
  <r>
    <x v="5"/>
    <x v="5"/>
    <x v="1"/>
    <x v="19"/>
    <n v="0"/>
    <x v="2"/>
    <x v="8"/>
    <n v="62888404.809999995"/>
    <s v="KAIKA S.A.S."/>
    <x v="149"/>
    <s v="OC-2000013518"/>
    <m/>
    <s v="Investigaciones"/>
    <s v="Vicerrectoríade Investigacione"/>
  </r>
  <r>
    <x v="5"/>
    <x v="5"/>
    <x v="1"/>
    <x v="19"/>
    <n v="0"/>
    <x v="2"/>
    <x v="8"/>
    <n v="70306839.819999993"/>
    <s v="KAIKA S.A.S."/>
    <x v="150"/>
    <s v="OC-2000013518"/>
    <m/>
    <s v="Investigaciones"/>
    <s v="Vicerrectoríade Investigacione"/>
  </r>
  <r>
    <x v="5"/>
    <x v="5"/>
    <x v="1"/>
    <x v="19"/>
    <n v="0"/>
    <x v="2"/>
    <x v="8"/>
    <n v="2834597.85"/>
    <s v="KAIKA S.A.S."/>
    <x v="151"/>
    <s v="OC-2000013518"/>
    <m/>
    <s v="Investigaciones"/>
    <s v="Vicerrectoríade Investigacione"/>
  </r>
  <r>
    <x v="5"/>
    <x v="5"/>
    <x v="1"/>
    <x v="19"/>
    <n v="0"/>
    <x v="2"/>
    <x v="8"/>
    <n v="17121643.84"/>
    <s v="KAIKA S.A.S."/>
    <x v="152"/>
    <s v="OC-2000013518"/>
    <m/>
    <s v="Investigaciones"/>
    <s v="Vicerrectoríade Investigacione"/>
  </r>
  <r>
    <x v="5"/>
    <x v="5"/>
    <x v="1"/>
    <x v="19"/>
    <n v="0"/>
    <x v="2"/>
    <x v="8"/>
    <n v="15080715.299999999"/>
    <s v="KAIKA S.A.S."/>
    <x v="153"/>
    <s v="OC-2000013518"/>
    <m/>
    <s v="Investigaciones"/>
    <s v="Vicerrectoríade Investigacione"/>
  </r>
  <r>
    <x v="6"/>
    <x v="6"/>
    <x v="4"/>
    <x v="43"/>
    <n v="600011"/>
    <x v="2"/>
    <x v="6"/>
    <n v="5712000"/>
    <s v="SOFTWARE SHOP DE COLOMBIA SAS"/>
    <x v="154"/>
    <n v="2000013228"/>
    <m/>
    <s v="Investigaciones"/>
    <s v="Convocatoria Interna Investiga"/>
  </r>
  <r>
    <x v="6"/>
    <x v="6"/>
    <x v="4"/>
    <x v="23"/>
    <n v="600026"/>
    <x v="2"/>
    <x v="6"/>
    <n v="3996595"/>
    <s v="SOFTWARE SHOP DE COLOMBIA SAS"/>
    <x v="154"/>
    <n v="2000013228"/>
    <m/>
    <s v="Investigaciones"/>
    <s v="Convocatoria Interna Investiga"/>
  </r>
  <r>
    <x v="6"/>
    <x v="6"/>
    <x v="4"/>
    <x v="25"/>
    <n v="600029"/>
    <x v="2"/>
    <x v="9"/>
    <n v="2260000"/>
    <m/>
    <x v="155"/>
    <m/>
    <m/>
    <s v="Investigaciones"/>
    <s v="Convocatoria Interna Investiga"/>
  </r>
  <r>
    <x v="6"/>
    <x v="6"/>
    <x v="4"/>
    <x v="25"/>
    <n v="600029"/>
    <x v="2"/>
    <x v="9"/>
    <n v="4165000"/>
    <m/>
    <x v="156"/>
    <m/>
    <m/>
    <s v="Investigaciones"/>
    <s v="Convocatoria Interna Investiga"/>
  </r>
  <r>
    <x v="6"/>
    <x v="6"/>
    <x v="4"/>
    <x v="25"/>
    <n v="600029"/>
    <x v="2"/>
    <x v="9"/>
    <n v="2165000"/>
    <m/>
    <x v="157"/>
    <m/>
    <m/>
    <s v="Investigaciones"/>
    <s v="Convocatoria Interna Investiga"/>
  </r>
  <r>
    <x v="6"/>
    <x v="6"/>
    <x v="4"/>
    <x v="25"/>
    <n v="600029"/>
    <x v="2"/>
    <x v="9"/>
    <n v="2165000"/>
    <m/>
    <x v="158"/>
    <m/>
    <m/>
    <s v="Investigaciones"/>
    <s v="Convocatoria Interna Investiga"/>
  </r>
  <r>
    <x v="1"/>
    <x v="1"/>
    <x v="1"/>
    <x v="19"/>
    <n v="0"/>
    <x v="3"/>
    <x v="3"/>
    <n v="21307725"/>
    <s v="ROCA INGENIERIA DE CLIMATIZACION SAS"/>
    <x v="159"/>
    <s v="M2000013755"/>
    <m/>
    <s v="Investigaciones"/>
    <s v="Vicerrectoríade Investigacione"/>
  </r>
  <r>
    <x v="5"/>
    <x v="5"/>
    <x v="4"/>
    <x v="44"/>
    <n v="600030"/>
    <x v="3"/>
    <x v="4"/>
    <n v="1733235"/>
    <s v="G Y G SUCESORES S.A.S"/>
    <x v="160"/>
    <s v="OC-2000016364"/>
    <m/>
    <s v="Investigaciones"/>
    <s v="Convocatoria Interna Investiga"/>
  </r>
  <r>
    <x v="5"/>
    <x v="5"/>
    <x v="1"/>
    <x v="19"/>
    <n v="0"/>
    <x v="3"/>
    <x v="5"/>
    <n v="57418548"/>
    <s v="CARL ZEISS MICROSCOPY GMBH"/>
    <x v="161"/>
    <s v="OC-2000017015"/>
    <m/>
    <s v="Investigaciones"/>
    <s v="Vicerrectoríade Investigacione"/>
  </r>
  <r>
    <x v="5"/>
    <x v="5"/>
    <x v="1"/>
    <x v="19"/>
    <n v="0"/>
    <x v="3"/>
    <x v="5"/>
    <n v="78050611"/>
    <s v="CARL ZEISS MICROSCOPY GMBH"/>
    <x v="149"/>
    <s v="OC-2000017015"/>
    <m/>
    <s v="Investigaciones"/>
    <s v="Vicerrectoríade Investigacione"/>
  </r>
  <r>
    <x v="5"/>
    <x v="5"/>
    <x v="8"/>
    <x v="45"/>
    <n v="600061"/>
    <x v="3"/>
    <x v="5"/>
    <n v="49980000"/>
    <s v="A.M. ASESORIA Y MANTENIMIENTO LTDA"/>
    <x v="162"/>
    <s v="OC-2000016362"/>
    <m/>
    <s v="Investigaciones"/>
    <s v="Admin Instituto Virología"/>
  </r>
  <r>
    <x v="5"/>
    <x v="5"/>
    <x v="1"/>
    <x v="19"/>
    <n v="0"/>
    <x v="3"/>
    <x v="5"/>
    <n v="12316978"/>
    <s v="CARL ZEISS MICROSCOPY GMBH"/>
    <x v="163"/>
    <s v="OC-2000017015"/>
    <m/>
    <s v="Investigaciones"/>
    <s v="Vicerrectoríade Investigacione"/>
  </r>
  <r>
    <x v="5"/>
    <x v="5"/>
    <x v="4"/>
    <x v="44"/>
    <n v="600030"/>
    <x v="3"/>
    <x v="10"/>
    <n v="3808000"/>
    <s v="KAIKA S.A.S."/>
    <x v="164"/>
    <s v="OC-2000016209"/>
    <m/>
    <s v="Investigaciones"/>
    <s v="Convocatoria Interna Investiga"/>
  </r>
  <r>
    <x v="5"/>
    <x v="5"/>
    <x v="5"/>
    <x v="41"/>
    <n v="600059"/>
    <x v="3"/>
    <x v="10"/>
    <n v="1697133"/>
    <s v="SCIENTIFIC PRODUCTS LTDA"/>
    <x v="165"/>
    <s v="OC-2000016804"/>
    <m/>
    <s v="Investigaciones"/>
    <s v="Administración Instituto UIBO"/>
  </r>
  <r>
    <x v="5"/>
    <x v="5"/>
    <x v="10"/>
    <x v="46"/>
    <n v="600068"/>
    <x v="3"/>
    <x v="0"/>
    <n v="2891699"/>
    <s v="EQUIPOS Y LABORATORIO DE COLOMBIA SAS"/>
    <x v="166"/>
    <s v="OC-2000016967"/>
    <m/>
    <s v="Investigaciones"/>
    <s v="Instituto Raeh"/>
  </r>
  <r>
    <x v="5"/>
    <x v="5"/>
    <x v="5"/>
    <x v="41"/>
    <n v="600059"/>
    <x v="3"/>
    <x v="0"/>
    <n v="2835873"/>
    <s v="SCIENTIFIC PRODUCTS LTDA"/>
    <x v="167"/>
    <s v="OC-2000016804"/>
    <m/>
    <s v="Investigaciones"/>
    <s v="Administración Instituto UIBO"/>
  </r>
  <r>
    <x v="6"/>
    <x v="6"/>
    <x v="11"/>
    <x v="19"/>
    <n v="0"/>
    <x v="3"/>
    <x v="3"/>
    <n v="2860320"/>
    <s v="ARC SOFTWARE SAS"/>
    <x v="168"/>
    <s v="OC-2000015495"/>
    <m/>
    <s v="Investigaciones"/>
    <s v="Editorial"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  <r>
    <x v="7"/>
    <x v="7"/>
    <x v="12"/>
    <x v="2"/>
    <m/>
    <x v="4"/>
    <x v="12"/>
    <m/>
    <m/>
    <x v="16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B28" firstHeaderRow="1" firstDataRow="1" firstDataCol="1" rowPageCount="2" colPageCount="1"/>
  <pivotFields count="14">
    <pivotField axis="axisRow" multipleItemSelectionAllowed="1" showAll="0">
      <items count="9">
        <item x="6"/>
        <item x="3"/>
        <item x="2"/>
        <item x="5"/>
        <item x="0"/>
        <item h="1" x="4"/>
        <item x="1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4">
        <item x="0"/>
        <item x="1"/>
        <item x="11"/>
        <item x="4"/>
        <item x="8"/>
        <item x="6"/>
        <item x="5"/>
        <item x="3"/>
        <item x="7"/>
        <item x="2"/>
        <item x="10"/>
        <item x="9"/>
        <item x="12"/>
        <item t="default"/>
      </items>
    </pivotField>
    <pivotField axis="axisPage" multipleItemSelectionAllowed="1" showAll="0">
      <items count="48">
        <item x="19"/>
        <item h="1" x="5"/>
        <item x="46"/>
        <item h="1" x="31"/>
        <item h="1" x="6"/>
        <item h="1" x="41"/>
        <item h="1" x="45"/>
        <item h="1" x="20"/>
        <item h="1" x="32"/>
        <item h="1" x="33"/>
        <item h="1" x="26"/>
        <item h="1" x="28"/>
        <item x="15"/>
        <item h="1" x="4"/>
        <item h="1" x="3"/>
        <item h="1" x="0"/>
        <item h="1" x="38"/>
        <item h="1" x="22"/>
        <item h="1" x="43"/>
        <item h="1" x="37"/>
        <item h="1" x="21"/>
        <item h="1" x="42"/>
        <item h="1" x="34"/>
        <item h="1" x="24"/>
        <item h="1" x="36"/>
        <item h="1" x="40"/>
        <item h="1" x="23"/>
        <item h="1" x="25"/>
        <item h="1" x="44"/>
        <item h="1" x="11"/>
        <item h="1" x="9"/>
        <item h="1" x="30"/>
        <item h="1" x="12"/>
        <item h="1" x="39"/>
        <item h="1" x="16"/>
        <item h="1" x="14"/>
        <item h="1" x="13"/>
        <item h="1" x="35"/>
        <item h="1" x="10"/>
        <item h="1" x="8"/>
        <item h="1" x="7"/>
        <item h="1" x="29"/>
        <item h="1" x="27"/>
        <item h="1" x="18"/>
        <item h="1" x="17"/>
        <item x="1"/>
        <item x="2"/>
        <item t="default"/>
      </items>
    </pivotField>
    <pivotField showAll="0"/>
    <pivotField axis="axisRow" multipleItemSelectionAllowed="1" showAll="0">
      <items count="6">
        <item x="0"/>
        <item x="1"/>
        <item x="2"/>
        <item x="3"/>
        <item x="4"/>
        <item t="default"/>
      </items>
    </pivotField>
    <pivotField showAll="0">
      <items count="14">
        <item x="3"/>
        <item x="4"/>
        <item x="5"/>
        <item x="10"/>
        <item x="0"/>
        <item x="1"/>
        <item x="6"/>
        <item x="7"/>
        <item x="8"/>
        <item x="9"/>
        <item x="11"/>
        <item x="2"/>
        <item x="12"/>
        <item t="default"/>
      </items>
    </pivotField>
    <pivotField dataField="1" showAll="0"/>
    <pivotField showAll="0"/>
    <pivotField axis="axisPage" multipleItemSelectionAllowed="1" showAll="0">
      <items count="171">
        <item x="144"/>
        <item x="145"/>
        <item x="137"/>
        <item x="27"/>
        <item x="138"/>
        <item x="28"/>
        <item x="140"/>
        <item x="10"/>
        <item x="92"/>
        <item x="13"/>
        <item x="4"/>
        <item x="133"/>
        <item x="16"/>
        <item x="148"/>
        <item x="29"/>
        <item x="146"/>
        <item x="63"/>
        <item x="147"/>
        <item x="18"/>
        <item x="128"/>
        <item h="1" x="39"/>
        <item x="17"/>
        <item h="1" x="132"/>
        <item h="1" x="125"/>
        <item x="51"/>
        <item x="6"/>
        <item x="8"/>
        <item h="1" x="53"/>
        <item x="60"/>
        <item x="109"/>
        <item x="112"/>
        <item h="1" x="111"/>
        <item x="56"/>
        <item x="7"/>
        <item x="113"/>
        <item x="58"/>
        <item x="25"/>
        <item h="1" x="123"/>
        <item x="139"/>
        <item x="52"/>
        <item h="1" x="116"/>
        <item x="30"/>
        <item x="23"/>
        <item x="21"/>
        <item x="82"/>
        <item x="81"/>
        <item x="134"/>
        <item x="64"/>
        <item x="93"/>
        <item x="76"/>
        <item h="1" x="119"/>
        <item x="22"/>
        <item h="1" x="37"/>
        <item h="1" x="34"/>
        <item h="1" x="35"/>
        <item h="1" x="36"/>
        <item x="68"/>
        <item x="106"/>
        <item h="1" x="75"/>
        <item x="79"/>
        <item x="97"/>
        <item x="96"/>
        <item h="1" x="127"/>
        <item x="95"/>
        <item x="126"/>
        <item x="59"/>
        <item x="65"/>
        <item x="70"/>
        <item x="73"/>
        <item x="78"/>
        <item x="98"/>
        <item x="77"/>
        <item x="100"/>
        <item x="85"/>
        <item x="84"/>
        <item x="61"/>
        <item x="57"/>
        <item x="94"/>
        <item x="117"/>
        <item x="62"/>
        <item x="88"/>
        <item x="99"/>
        <item x="168"/>
        <item x="101"/>
        <item h="1" x="154"/>
        <item x="12"/>
        <item x="122"/>
        <item x="83"/>
        <item h="1" x="86"/>
        <item x="103"/>
        <item x="2"/>
        <item x="124"/>
        <item x="160"/>
        <item x="142"/>
        <item x="166"/>
        <item x="32"/>
        <item x="165"/>
        <item x="91"/>
        <item x="164"/>
        <item x="163"/>
        <item x="153"/>
        <item x="31"/>
        <item x="149"/>
        <item x="67"/>
        <item x="152"/>
        <item x="43"/>
        <item x="44"/>
        <item x="151"/>
        <item x="0"/>
        <item x="69"/>
        <item x="108"/>
        <item x="80"/>
        <item x="141"/>
        <item x="14"/>
        <item x="136"/>
        <item h="1" x="129"/>
        <item x="15"/>
        <item x="135"/>
        <item h="1" x="110"/>
        <item x="33"/>
        <item x="74"/>
        <item x="89"/>
        <item h="1" x="118"/>
        <item x="131"/>
        <item x="71"/>
        <item x="114"/>
        <item x="5"/>
        <item x="48"/>
        <item x="1"/>
        <item x="47"/>
        <item x="105"/>
        <item x="159"/>
        <item x="162"/>
        <item x="102"/>
        <item x="87"/>
        <item x="161"/>
        <item x="150"/>
        <item x="19"/>
        <item x="104"/>
        <item x="45"/>
        <item x="42"/>
        <item x="41"/>
        <item x="40"/>
        <item x="156"/>
        <item x="155"/>
        <item x="46"/>
        <item x="158"/>
        <item x="157"/>
        <item x="49"/>
        <item x="143"/>
        <item x="55"/>
        <item x="54"/>
        <item x="9"/>
        <item x="72"/>
        <item x="20"/>
        <item x="130"/>
        <item x="167"/>
        <item x="24"/>
        <item x="66"/>
        <item h="1" x="120"/>
        <item x="121"/>
        <item x="38"/>
        <item x="11"/>
        <item x="107"/>
        <item x="3"/>
        <item x="50"/>
        <item x="90"/>
        <item x="26"/>
        <item h="1" x="115"/>
        <item x="169"/>
        <item t="default"/>
      </items>
    </pivotField>
    <pivotField showAll="0"/>
    <pivotField showAll="0"/>
    <pivotField showAll="0"/>
    <pivotField showAll="0"/>
  </pivotFields>
  <rowFields count="2">
    <field x="5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 r="1">
      <x v="6"/>
    </i>
    <i>
      <x v="3"/>
    </i>
    <i r="1">
      <x/>
    </i>
    <i r="1">
      <x v="3"/>
    </i>
    <i r="1">
      <x v="6"/>
    </i>
    <i>
      <x v="4"/>
    </i>
    <i r="1">
      <x v="7"/>
    </i>
    <i t="grand">
      <x/>
    </i>
  </rowItems>
  <colItems count="1">
    <i/>
  </colItems>
  <pageFields count="2">
    <pageField fld="3" hier="-1"/>
    <pageField fld="9" hier="-1"/>
  </pageFields>
  <dataFields count="1">
    <dataField name="Suma de Gastos" fld="7" baseField="5" baseItem="0"/>
  </dataFields>
  <formats count="2">
    <format dxfId="1">
      <pivotArea collapsedLevelsAreSubtotals="1" fieldPosition="0">
        <references count="2">
          <reference field="0" count="1">
            <x v="6"/>
          </reference>
          <reference field="5" count="1" selected="0">
            <x v="2"/>
          </reference>
        </references>
      </pivotArea>
    </format>
    <format dxfId="0">
      <pivotArea collapsedLevelsAreSubtotals="1" fieldPosition="0">
        <references count="2">
          <reference field="0" count="1">
            <x v="3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29"/>
  <sheetViews>
    <sheetView showGridLines="0" workbookViewId="0">
      <pane ySplit="1" topLeftCell="A2" activePane="bottomLeft" state="frozen"/>
      <selection pane="bottomLeft" sqref="A1:XFD1048576"/>
    </sheetView>
  </sheetViews>
  <sheetFormatPr baseColWidth="10" defaultRowHeight="12" x14ac:dyDescent="0.2"/>
  <cols>
    <col min="1" max="7" width="11.42578125" style="4"/>
    <col min="8" max="8" width="11.42578125" style="11"/>
    <col min="9" max="9" width="11.42578125" style="4"/>
    <col min="10" max="10" width="65.7109375" style="4" customWidth="1"/>
    <col min="11" max="12" width="11.42578125" style="4"/>
    <col min="13" max="13" width="15.42578125" style="4" bestFit="1" customWidth="1"/>
    <col min="14" max="14" width="31" style="4" customWidth="1"/>
    <col min="15" max="16384" width="11.42578125" style="4"/>
  </cols>
  <sheetData>
    <row r="1" spans="1:14" ht="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345</v>
      </c>
    </row>
    <row r="2" spans="1:14" x14ac:dyDescent="0.2">
      <c r="A2" s="5" t="s">
        <v>13</v>
      </c>
      <c r="B2" s="5">
        <v>1524050000</v>
      </c>
      <c r="C2" s="5" t="s">
        <v>14</v>
      </c>
      <c r="D2" s="5" t="s">
        <v>15</v>
      </c>
      <c r="E2" s="6">
        <v>701820</v>
      </c>
      <c r="F2" s="5">
        <v>2015</v>
      </c>
      <c r="G2" s="5">
        <v>5</v>
      </c>
      <c r="H2" s="7">
        <v>1160000</v>
      </c>
      <c r="I2" s="5" t="s">
        <v>16</v>
      </c>
      <c r="J2" s="5" t="s">
        <v>17</v>
      </c>
      <c r="K2" s="5">
        <v>2000007903</v>
      </c>
      <c r="L2" s="5">
        <v>44764</v>
      </c>
      <c r="M2" s="8" t="s">
        <v>18</v>
      </c>
      <c r="N2" s="8" t="str">
        <f>VLOOKUP(C2,'[1]Consolidado CECO A.'!$B:$C,2,0)</f>
        <v>División de Investigaciones</v>
      </c>
    </row>
    <row r="3" spans="1:14" x14ac:dyDescent="0.2">
      <c r="A3" s="5" t="s">
        <v>13</v>
      </c>
      <c r="B3" s="5">
        <v>1524050000</v>
      </c>
      <c r="C3" s="5" t="s">
        <v>19</v>
      </c>
      <c r="D3" s="5" t="s">
        <v>20</v>
      </c>
      <c r="E3" s="6">
        <v>0</v>
      </c>
      <c r="F3" s="5">
        <v>2015</v>
      </c>
      <c r="G3" s="5">
        <v>6</v>
      </c>
      <c r="H3" s="7">
        <v>1177632</v>
      </c>
      <c r="I3" s="5" t="s">
        <v>21</v>
      </c>
      <c r="J3" s="5" t="s">
        <v>22</v>
      </c>
      <c r="K3" s="5">
        <v>2000008224</v>
      </c>
      <c r="L3" s="5">
        <v>46276</v>
      </c>
      <c r="M3" s="8" t="s">
        <v>18</v>
      </c>
      <c r="N3" s="8" t="str">
        <f>VLOOKUP(C3,'[1]Consolidado CECO A.'!$B:$C,2,0)</f>
        <v>Vicerrectoríade Investigacione</v>
      </c>
    </row>
    <row r="4" spans="1:14" x14ac:dyDescent="0.2">
      <c r="A4" s="5" t="s">
        <v>13</v>
      </c>
      <c r="B4" s="5">
        <v>1524050000</v>
      </c>
      <c r="C4" s="5" t="s">
        <v>19</v>
      </c>
      <c r="D4" s="5" t="s">
        <v>20</v>
      </c>
      <c r="E4" s="6">
        <v>0</v>
      </c>
      <c r="F4" s="5">
        <v>2015</v>
      </c>
      <c r="G4" s="5">
        <v>6</v>
      </c>
      <c r="H4" s="7">
        <v>733932</v>
      </c>
      <c r="I4" s="5" t="s">
        <v>21</v>
      </c>
      <c r="J4" s="5" t="s">
        <v>23</v>
      </c>
      <c r="K4" s="5">
        <v>2000008224</v>
      </c>
      <c r="L4" s="5">
        <v>46276</v>
      </c>
      <c r="M4" s="8" t="s">
        <v>18</v>
      </c>
      <c r="N4" s="8" t="str">
        <f>VLOOKUP(C4,'[1]Consolidado CECO A.'!$B:$C,2,0)</f>
        <v>Vicerrectoríade Investigacione</v>
      </c>
    </row>
    <row r="5" spans="1:14" s="13" customFormat="1" x14ac:dyDescent="0.2">
      <c r="A5" s="8" t="s">
        <v>13</v>
      </c>
      <c r="B5" s="8">
        <v>1524050000</v>
      </c>
      <c r="C5" s="8" t="s">
        <v>19</v>
      </c>
      <c r="D5" s="8"/>
      <c r="E5" s="9">
        <v>0</v>
      </c>
      <c r="F5" s="8">
        <v>2015</v>
      </c>
      <c r="G5" s="8">
        <v>12</v>
      </c>
      <c r="H5" s="10">
        <v>341388</v>
      </c>
      <c r="I5" s="8" t="s">
        <v>21</v>
      </c>
      <c r="J5" s="8" t="s">
        <v>24</v>
      </c>
      <c r="K5" s="8">
        <v>2000009369</v>
      </c>
      <c r="L5" s="8">
        <v>53263</v>
      </c>
      <c r="M5" s="8" t="s">
        <v>18</v>
      </c>
      <c r="N5" s="8" t="str">
        <f>VLOOKUP(C5,'[1]Consolidado CECO A.'!$B:$C,2,0)</f>
        <v>Vicerrectoríade Investigacione</v>
      </c>
    </row>
    <row r="6" spans="1:14" s="13" customFormat="1" x14ac:dyDescent="0.2">
      <c r="A6" s="8" t="s">
        <v>13</v>
      </c>
      <c r="B6" s="8">
        <v>1524050000</v>
      </c>
      <c r="C6" s="8" t="s">
        <v>19</v>
      </c>
      <c r="D6" s="8"/>
      <c r="E6" s="9">
        <v>0</v>
      </c>
      <c r="F6" s="8">
        <v>2015</v>
      </c>
      <c r="G6" s="8">
        <v>12</v>
      </c>
      <c r="H6" s="10">
        <v>341388</v>
      </c>
      <c r="I6" s="8" t="s">
        <v>21</v>
      </c>
      <c r="J6" s="8" t="s">
        <v>24</v>
      </c>
      <c r="K6" s="8">
        <v>2000009369</v>
      </c>
      <c r="L6" s="8">
        <v>53263</v>
      </c>
      <c r="M6" s="8" t="s">
        <v>18</v>
      </c>
      <c r="N6" s="8" t="str">
        <f>VLOOKUP(C6,'[1]Consolidado CECO A.'!$B:$C,2,0)</f>
        <v>Vicerrectoríade Investigacione</v>
      </c>
    </row>
    <row r="7" spans="1:14" s="13" customFormat="1" x14ac:dyDescent="0.2">
      <c r="A7" s="8" t="s">
        <v>13</v>
      </c>
      <c r="B7" s="8">
        <v>1524050000</v>
      </c>
      <c r="C7" s="8" t="s">
        <v>19</v>
      </c>
      <c r="D7" s="8"/>
      <c r="E7" s="9">
        <v>0</v>
      </c>
      <c r="F7" s="8">
        <v>2015</v>
      </c>
      <c r="G7" s="8">
        <v>12</v>
      </c>
      <c r="H7" s="10">
        <v>341388</v>
      </c>
      <c r="I7" s="8" t="s">
        <v>21</v>
      </c>
      <c r="J7" s="8" t="s">
        <v>24</v>
      </c>
      <c r="K7" s="8">
        <v>2000009369</v>
      </c>
      <c r="L7" s="8">
        <v>53263</v>
      </c>
      <c r="M7" s="8" t="s">
        <v>18</v>
      </c>
      <c r="N7" s="8" t="str">
        <f>VLOOKUP(C7,'[1]Consolidado CECO A.'!$B:$C,2,0)</f>
        <v>Vicerrectoríade Investigacione</v>
      </c>
    </row>
    <row r="8" spans="1:14" s="13" customFormat="1" x14ac:dyDescent="0.2">
      <c r="A8" s="8" t="s">
        <v>25</v>
      </c>
      <c r="B8" s="8">
        <v>1524950000</v>
      </c>
      <c r="C8" s="8" t="s">
        <v>14</v>
      </c>
      <c r="D8" s="8" t="s">
        <v>26</v>
      </c>
      <c r="E8" s="9">
        <v>701819</v>
      </c>
      <c r="F8" s="8">
        <v>2015</v>
      </c>
      <c r="G8" s="8">
        <v>5</v>
      </c>
      <c r="H8" s="10">
        <v>3651715</v>
      </c>
      <c r="I8" s="8" t="s">
        <v>27</v>
      </c>
      <c r="J8" s="8" t="s">
        <v>28</v>
      </c>
      <c r="K8" s="8">
        <v>2000007763</v>
      </c>
      <c r="L8" s="8">
        <v>44988</v>
      </c>
      <c r="M8" s="8" t="s">
        <v>18</v>
      </c>
      <c r="N8" s="8" t="str">
        <f>VLOOKUP(C8,'[1]Consolidado CECO A.'!$B:$C,2,0)</f>
        <v>División de Investigaciones</v>
      </c>
    </row>
    <row r="9" spans="1:14" s="13" customFormat="1" x14ac:dyDescent="0.2">
      <c r="A9" s="8" t="s">
        <v>29</v>
      </c>
      <c r="B9" s="8">
        <v>1528050000</v>
      </c>
      <c r="C9" s="8" t="s">
        <v>30</v>
      </c>
      <c r="D9" s="8" t="s">
        <v>20</v>
      </c>
      <c r="E9" s="9">
        <v>0</v>
      </c>
      <c r="F9" s="8">
        <v>2015</v>
      </c>
      <c r="G9" s="8">
        <v>1</v>
      </c>
      <c r="H9" s="10">
        <v>28597386</v>
      </c>
      <c r="I9" s="8" t="s">
        <v>31</v>
      </c>
      <c r="J9" s="8" t="s">
        <v>32</v>
      </c>
      <c r="K9" s="8">
        <v>2000006897</v>
      </c>
      <c r="L9" s="8">
        <v>41000</v>
      </c>
      <c r="M9" s="8" t="s">
        <v>18</v>
      </c>
      <c r="N9" s="8" t="str">
        <f>VLOOKUP(C9,'[1]Consolidado CECO A.'!$B:$C,2,0)</f>
        <v>Centro de Genómica Microbiana</v>
      </c>
    </row>
    <row r="10" spans="1:14" s="13" customFormat="1" x14ac:dyDescent="0.2">
      <c r="A10" s="8" t="s">
        <v>29</v>
      </c>
      <c r="B10" s="8">
        <v>1528050000</v>
      </c>
      <c r="C10" s="8" t="s">
        <v>14</v>
      </c>
      <c r="D10" s="8" t="s">
        <v>15</v>
      </c>
      <c r="E10" s="9">
        <v>701820</v>
      </c>
      <c r="F10" s="8">
        <v>2015</v>
      </c>
      <c r="G10" s="8">
        <v>2</v>
      </c>
      <c r="H10" s="10">
        <v>2059000</v>
      </c>
      <c r="I10" s="8" t="s">
        <v>33</v>
      </c>
      <c r="J10" s="8" t="s">
        <v>34</v>
      </c>
      <c r="K10" s="8">
        <v>2000007483</v>
      </c>
      <c r="L10" s="8">
        <v>41904</v>
      </c>
      <c r="M10" s="8" t="s">
        <v>18</v>
      </c>
      <c r="N10" s="8" t="str">
        <f>VLOOKUP(C10,'[1]Consolidado CECO A.'!$B:$C,2,0)</f>
        <v>División de Investigaciones</v>
      </c>
    </row>
    <row r="11" spans="1:14" s="13" customFormat="1" x14ac:dyDescent="0.2">
      <c r="A11" s="8" t="s">
        <v>29</v>
      </c>
      <c r="B11" s="8">
        <v>1528050000</v>
      </c>
      <c r="C11" s="8" t="s">
        <v>14</v>
      </c>
      <c r="D11" s="8" t="s">
        <v>35</v>
      </c>
      <c r="E11" s="9">
        <v>701958</v>
      </c>
      <c r="F11" s="8">
        <v>2015</v>
      </c>
      <c r="G11" s="8">
        <v>2</v>
      </c>
      <c r="H11" s="10">
        <v>1749000</v>
      </c>
      <c r="I11" s="8" t="s">
        <v>36</v>
      </c>
      <c r="J11" s="8" t="s">
        <v>37</v>
      </c>
      <c r="K11" s="8">
        <v>2000007379</v>
      </c>
      <c r="L11" s="8">
        <v>42139</v>
      </c>
      <c r="M11" s="8" t="s">
        <v>18</v>
      </c>
      <c r="N11" s="8" t="str">
        <f>VLOOKUP(C11,'[1]Consolidado CECO A.'!$B:$C,2,0)</f>
        <v>División de Investigaciones</v>
      </c>
    </row>
    <row r="12" spans="1:14" s="13" customFormat="1" x14ac:dyDescent="0.2">
      <c r="A12" s="8" t="s">
        <v>29</v>
      </c>
      <c r="B12" s="8">
        <v>1528050000</v>
      </c>
      <c r="C12" s="8" t="s">
        <v>38</v>
      </c>
      <c r="D12" s="8" t="s">
        <v>20</v>
      </c>
      <c r="E12" s="9">
        <v>0</v>
      </c>
      <c r="F12" s="8">
        <v>2015</v>
      </c>
      <c r="G12" s="8">
        <v>5</v>
      </c>
      <c r="H12" s="10">
        <v>44333058</v>
      </c>
      <c r="I12" s="8" t="s">
        <v>31</v>
      </c>
      <c r="J12" s="8" t="s">
        <v>39</v>
      </c>
      <c r="K12" s="8">
        <v>2000007968</v>
      </c>
      <c r="L12" s="8">
        <v>45257</v>
      </c>
      <c r="M12" s="8" t="s">
        <v>18</v>
      </c>
      <c r="N12" s="8" t="str">
        <f>VLOOKUP(C12,'[1]Consolidado CECO A.'!$B:$C,2,0)</f>
        <v>Adm. Instituto Salud y Ambient</v>
      </c>
    </row>
    <row r="13" spans="1:14" s="13" customFormat="1" x14ac:dyDescent="0.2">
      <c r="A13" s="8" t="s">
        <v>40</v>
      </c>
      <c r="B13" s="8">
        <v>1528100000</v>
      </c>
      <c r="C13" s="8" t="s">
        <v>19</v>
      </c>
      <c r="D13" s="8" t="s">
        <v>20</v>
      </c>
      <c r="E13" s="9">
        <v>0</v>
      </c>
      <c r="F13" s="8">
        <v>2015</v>
      </c>
      <c r="G13" s="8">
        <v>5</v>
      </c>
      <c r="H13" s="10">
        <v>2161080</v>
      </c>
      <c r="I13" s="8" t="s">
        <v>41</v>
      </c>
      <c r="J13" s="8" t="s">
        <v>42</v>
      </c>
      <c r="K13" s="8">
        <v>2000007966</v>
      </c>
      <c r="L13" s="8">
        <v>44890</v>
      </c>
      <c r="M13" s="8" t="s">
        <v>18</v>
      </c>
      <c r="N13" s="8" t="str">
        <f>VLOOKUP(C13,'[1]Consolidado CECO A.'!$B:$C,2,0)</f>
        <v>Vicerrectoríade Investigacione</v>
      </c>
    </row>
    <row r="14" spans="1:14" s="13" customFormat="1" x14ac:dyDescent="0.2">
      <c r="A14" s="8" t="s">
        <v>43</v>
      </c>
      <c r="B14" s="8">
        <v>1532100000</v>
      </c>
      <c r="C14" s="8" t="s">
        <v>14</v>
      </c>
      <c r="D14" s="8" t="s">
        <v>35</v>
      </c>
      <c r="E14" s="9">
        <v>701958</v>
      </c>
      <c r="F14" s="8">
        <v>2015</v>
      </c>
      <c r="G14" s="8">
        <v>5</v>
      </c>
      <c r="H14" s="10">
        <v>1553000</v>
      </c>
      <c r="I14" s="8" t="s">
        <v>44</v>
      </c>
      <c r="J14" s="8" t="s">
        <v>45</v>
      </c>
      <c r="K14" s="8">
        <v>2000008186</v>
      </c>
      <c r="L14" s="8">
        <v>45241</v>
      </c>
      <c r="M14" s="8" t="s">
        <v>18</v>
      </c>
      <c r="N14" s="8" t="str">
        <f>VLOOKUP(C14,'[1]Consolidado CECO A.'!$B:$C,2,0)</f>
        <v>División de Investigaciones</v>
      </c>
    </row>
    <row r="15" spans="1:14" hidden="1" x14ac:dyDescent="0.2">
      <c r="A15" s="5" t="s">
        <v>43</v>
      </c>
      <c r="B15" s="5">
        <v>1532100000</v>
      </c>
      <c r="C15" s="5" t="s">
        <v>46</v>
      </c>
      <c r="D15" s="5" t="s">
        <v>20</v>
      </c>
      <c r="E15" s="6">
        <v>702052</v>
      </c>
      <c r="F15" s="5">
        <v>2015</v>
      </c>
      <c r="G15" s="5">
        <v>5</v>
      </c>
      <c r="H15" s="7">
        <v>5000000</v>
      </c>
      <c r="I15" s="5" t="s">
        <v>47</v>
      </c>
      <c r="J15" s="5" t="s">
        <v>48</v>
      </c>
      <c r="K15" s="5">
        <v>2000008096</v>
      </c>
      <c r="L15" s="5">
        <v>45088</v>
      </c>
      <c r="M15" s="8" t="s">
        <v>18</v>
      </c>
      <c r="N15" s="8" t="str">
        <f>VLOOKUP(C15,'[1]Consolidado CECO A.'!$B:$C,2,0)</f>
        <v>Convocatoria Interna Investiga</v>
      </c>
    </row>
    <row r="16" spans="1:14" hidden="1" x14ac:dyDescent="0.2">
      <c r="A16" s="5" t="s">
        <v>43</v>
      </c>
      <c r="B16" s="5">
        <v>1532100000</v>
      </c>
      <c r="C16" s="5" t="s">
        <v>46</v>
      </c>
      <c r="D16" s="5" t="s">
        <v>20</v>
      </c>
      <c r="E16" s="6">
        <v>702055</v>
      </c>
      <c r="F16" s="5">
        <v>2015</v>
      </c>
      <c r="G16" s="5">
        <v>6</v>
      </c>
      <c r="H16" s="7">
        <v>2800000</v>
      </c>
      <c r="I16" s="5" t="s">
        <v>49</v>
      </c>
      <c r="J16" s="5" t="s">
        <v>50</v>
      </c>
      <c r="K16" s="5">
        <v>2000008412</v>
      </c>
      <c r="L16" s="5">
        <v>46349</v>
      </c>
      <c r="M16" s="8" t="s">
        <v>18</v>
      </c>
      <c r="N16" s="8" t="str">
        <f>VLOOKUP(C16,'[1]Consolidado CECO A.'!$B:$C,2,0)</f>
        <v>Convocatoria Interna Investiga</v>
      </c>
    </row>
    <row r="17" spans="1:14" s="13" customFormat="1" x14ac:dyDescent="0.2">
      <c r="A17" s="8" t="s">
        <v>51</v>
      </c>
      <c r="B17" s="8">
        <v>1532150000</v>
      </c>
      <c r="C17" s="8" t="s">
        <v>52</v>
      </c>
      <c r="D17" s="8" t="s">
        <v>53</v>
      </c>
      <c r="E17" s="9">
        <v>701268</v>
      </c>
      <c r="F17" s="8">
        <v>2015</v>
      </c>
      <c r="G17" s="8">
        <v>1</v>
      </c>
      <c r="H17" s="10">
        <v>2204000</v>
      </c>
      <c r="I17" s="8" t="s">
        <v>54</v>
      </c>
      <c r="J17" s="8" t="s">
        <v>55</v>
      </c>
      <c r="K17" s="8">
        <v>2000007128</v>
      </c>
      <c r="L17" s="8">
        <v>40765</v>
      </c>
      <c r="M17" s="8" t="s">
        <v>18</v>
      </c>
      <c r="N17" s="8" t="str">
        <f>VLOOKUP(C17,'[1]Consolidado CECO A.'!$B:$C,2,0)</f>
        <v>Administración Instituto UIBO</v>
      </c>
    </row>
    <row r="18" spans="1:14" s="13" customFormat="1" x14ac:dyDescent="0.2">
      <c r="A18" s="8" t="s">
        <v>51</v>
      </c>
      <c r="B18" s="8">
        <v>1532150000</v>
      </c>
      <c r="C18" s="8" t="s">
        <v>52</v>
      </c>
      <c r="D18" s="8" t="s">
        <v>53</v>
      </c>
      <c r="E18" s="9">
        <v>701268</v>
      </c>
      <c r="F18" s="8">
        <v>2015</v>
      </c>
      <c r="G18" s="8">
        <v>1</v>
      </c>
      <c r="H18" s="10">
        <v>1102000</v>
      </c>
      <c r="I18" s="8" t="s">
        <v>56</v>
      </c>
      <c r="J18" s="8" t="s">
        <v>57</v>
      </c>
      <c r="K18" s="8">
        <v>2000007107</v>
      </c>
      <c r="L18" s="8">
        <v>40909</v>
      </c>
      <c r="M18" s="8" t="s">
        <v>18</v>
      </c>
      <c r="N18" s="8" t="str">
        <f>VLOOKUP(C18,'[1]Consolidado CECO A.'!$B:$C,2,0)</f>
        <v>Administración Instituto UIBO</v>
      </c>
    </row>
    <row r="19" spans="1:14" s="13" customFormat="1" x14ac:dyDescent="0.2">
      <c r="A19" s="8" t="s">
        <v>51</v>
      </c>
      <c r="B19" s="8">
        <v>1532150000</v>
      </c>
      <c r="C19" s="8" t="s">
        <v>52</v>
      </c>
      <c r="D19" s="8" t="s">
        <v>53</v>
      </c>
      <c r="E19" s="9">
        <v>701268</v>
      </c>
      <c r="F19" s="8">
        <v>2015</v>
      </c>
      <c r="G19" s="8">
        <v>1</v>
      </c>
      <c r="H19" s="10">
        <v>1450000</v>
      </c>
      <c r="I19" s="8" t="s">
        <v>56</v>
      </c>
      <c r="J19" s="8" t="s">
        <v>58</v>
      </c>
      <c r="K19" s="8">
        <v>2000007107</v>
      </c>
      <c r="L19" s="8">
        <v>40909</v>
      </c>
      <c r="M19" s="8" t="s">
        <v>18</v>
      </c>
      <c r="N19" s="8" t="str">
        <f>VLOOKUP(C19,'[1]Consolidado CECO A.'!$B:$C,2,0)</f>
        <v>Administración Instituto UIBO</v>
      </c>
    </row>
    <row r="20" spans="1:14" s="13" customFormat="1" x14ac:dyDescent="0.2">
      <c r="A20" s="8" t="s">
        <v>51</v>
      </c>
      <c r="B20" s="8">
        <v>1532150000</v>
      </c>
      <c r="C20" s="8" t="s">
        <v>14</v>
      </c>
      <c r="D20" s="8" t="s">
        <v>20</v>
      </c>
      <c r="E20" s="9">
        <v>0</v>
      </c>
      <c r="F20" s="8">
        <v>2015</v>
      </c>
      <c r="G20" s="8">
        <v>2</v>
      </c>
      <c r="H20" s="10">
        <v>16936000</v>
      </c>
      <c r="I20" s="8" t="s">
        <v>59</v>
      </c>
      <c r="J20" s="8" t="s">
        <v>60</v>
      </c>
      <c r="K20" s="8">
        <v>2000007522</v>
      </c>
      <c r="L20" s="8">
        <v>41895</v>
      </c>
      <c r="M20" s="8" t="s">
        <v>18</v>
      </c>
      <c r="N20" s="8" t="str">
        <f>VLOOKUP(C20,'[1]Consolidado CECO A.'!$B:$C,2,0)</f>
        <v>División de Investigaciones</v>
      </c>
    </row>
    <row r="21" spans="1:14" s="13" customFormat="1" x14ac:dyDescent="0.2">
      <c r="A21" s="8" t="s">
        <v>51</v>
      </c>
      <c r="B21" s="8">
        <v>1532150000</v>
      </c>
      <c r="C21" s="8" t="s">
        <v>14</v>
      </c>
      <c r="D21" s="8" t="s">
        <v>20</v>
      </c>
      <c r="E21" s="9">
        <v>0</v>
      </c>
      <c r="F21" s="8">
        <v>2015</v>
      </c>
      <c r="G21" s="8">
        <v>2</v>
      </c>
      <c r="H21" s="10">
        <v>139200000</v>
      </c>
      <c r="I21" s="8" t="s">
        <v>61</v>
      </c>
      <c r="J21" s="8" t="s">
        <v>62</v>
      </c>
      <c r="K21" s="8">
        <v>2000007449</v>
      </c>
      <c r="L21" s="8">
        <v>41962</v>
      </c>
      <c r="M21" s="8" t="s">
        <v>18</v>
      </c>
      <c r="N21" s="8" t="str">
        <f>VLOOKUP(C21,'[1]Consolidado CECO A.'!$B:$C,2,0)</f>
        <v>División de Investigaciones</v>
      </c>
    </row>
    <row r="22" spans="1:14" s="13" customFormat="1" x14ac:dyDescent="0.2">
      <c r="A22" s="8" t="s">
        <v>51</v>
      </c>
      <c r="B22" s="8">
        <v>1532150000</v>
      </c>
      <c r="C22" s="8" t="s">
        <v>52</v>
      </c>
      <c r="D22" s="8" t="s">
        <v>63</v>
      </c>
      <c r="E22" s="9">
        <v>701977</v>
      </c>
      <c r="F22" s="8">
        <v>2015</v>
      </c>
      <c r="G22" s="8">
        <v>2</v>
      </c>
      <c r="H22" s="10">
        <v>14998800</v>
      </c>
      <c r="I22" s="8" t="s">
        <v>59</v>
      </c>
      <c r="J22" s="8" t="s">
        <v>60</v>
      </c>
      <c r="K22" s="8">
        <v>2000007446</v>
      </c>
      <c r="L22" s="8">
        <v>41783</v>
      </c>
      <c r="M22" s="8" t="s">
        <v>18</v>
      </c>
      <c r="N22" s="8" t="str">
        <f>VLOOKUP(C22,'[1]Consolidado CECO A.'!$B:$C,2,0)</f>
        <v>Administración Instituto UIBO</v>
      </c>
    </row>
    <row r="23" spans="1:14" s="13" customFormat="1" x14ac:dyDescent="0.2">
      <c r="A23" s="8" t="s">
        <v>51</v>
      </c>
      <c r="B23" s="8">
        <v>1532150000</v>
      </c>
      <c r="C23" s="8" t="s">
        <v>30</v>
      </c>
      <c r="D23" s="8" t="s">
        <v>20</v>
      </c>
      <c r="E23" s="9">
        <v>0</v>
      </c>
      <c r="F23" s="8">
        <v>2015</v>
      </c>
      <c r="G23" s="8">
        <v>2</v>
      </c>
      <c r="H23" s="10">
        <v>43363352</v>
      </c>
      <c r="I23" s="8" t="s">
        <v>64</v>
      </c>
      <c r="J23" s="8" t="s">
        <v>65</v>
      </c>
      <c r="K23" s="8">
        <v>2000007014</v>
      </c>
      <c r="L23" s="8">
        <v>41724</v>
      </c>
      <c r="M23" s="8" t="s">
        <v>18</v>
      </c>
      <c r="N23" s="8" t="str">
        <f>VLOOKUP(C23,'[1]Consolidado CECO A.'!$B:$C,2,0)</f>
        <v>Centro de Genómica Microbiana</v>
      </c>
    </row>
    <row r="24" spans="1:14" s="13" customFormat="1" x14ac:dyDescent="0.2">
      <c r="A24" s="8" t="s">
        <v>51</v>
      </c>
      <c r="B24" s="8">
        <v>1532150000</v>
      </c>
      <c r="C24" s="8" t="s">
        <v>30</v>
      </c>
      <c r="D24" s="8" t="s">
        <v>20</v>
      </c>
      <c r="E24" s="9">
        <v>0</v>
      </c>
      <c r="F24" s="8">
        <v>2015</v>
      </c>
      <c r="G24" s="8">
        <v>2</v>
      </c>
      <c r="H24" s="10">
        <v>300246048</v>
      </c>
      <c r="I24" s="8" t="s">
        <v>64</v>
      </c>
      <c r="J24" s="8" t="s">
        <v>66</v>
      </c>
      <c r="K24" s="8">
        <v>2000007014</v>
      </c>
      <c r="L24" s="8">
        <v>41724</v>
      </c>
      <c r="M24" s="8" t="s">
        <v>18</v>
      </c>
      <c r="N24" s="8" t="str">
        <f>VLOOKUP(C24,'[1]Consolidado CECO A.'!$B:$C,2,0)</f>
        <v>Centro de Genómica Microbiana</v>
      </c>
    </row>
    <row r="25" spans="1:14" s="13" customFormat="1" x14ac:dyDescent="0.2">
      <c r="A25" s="8" t="s">
        <v>51</v>
      </c>
      <c r="B25" s="8">
        <v>1532150000</v>
      </c>
      <c r="C25" s="8" t="s">
        <v>14</v>
      </c>
      <c r="D25" s="8" t="s">
        <v>20</v>
      </c>
      <c r="E25" s="9">
        <v>0</v>
      </c>
      <c r="F25" s="8">
        <v>2015</v>
      </c>
      <c r="G25" s="8">
        <v>3</v>
      </c>
      <c r="H25" s="10">
        <v>16240000</v>
      </c>
      <c r="I25" s="8" t="s">
        <v>67</v>
      </c>
      <c r="J25" s="8" t="s">
        <v>68</v>
      </c>
      <c r="K25" s="8">
        <v>2000007614</v>
      </c>
      <c r="L25" s="8">
        <v>42988</v>
      </c>
      <c r="M25" s="8" t="s">
        <v>18</v>
      </c>
      <c r="N25" s="8" t="str">
        <f>VLOOKUP(C25,'[1]Consolidado CECO A.'!$B:$C,2,0)</f>
        <v>División de Investigaciones</v>
      </c>
    </row>
    <row r="26" spans="1:14" s="13" customFormat="1" x14ac:dyDescent="0.2">
      <c r="A26" s="8" t="s">
        <v>51</v>
      </c>
      <c r="B26" s="8">
        <v>1532150000</v>
      </c>
      <c r="C26" s="8" t="s">
        <v>14</v>
      </c>
      <c r="D26" s="8" t="s">
        <v>26</v>
      </c>
      <c r="E26" s="9">
        <v>701819</v>
      </c>
      <c r="F26" s="8">
        <v>2015</v>
      </c>
      <c r="G26" s="8">
        <v>3</v>
      </c>
      <c r="H26" s="10">
        <v>1613286</v>
      </c>
      <c r="I26" s="8" t="s">
        <v>69</v>
      </c>
      <c r="J26" s="8" t="s">
        <v>70</v>
      </c>
      <c r="K26" s="8">
        <v>2000007414</v>
      </c>
      <c r="L26" s="8">
        <v>42857</v>
      </c>
      <c r="M26" s="8" t="s">
        <v>18</v>
      </c>
      <c r="N26" s="8" t="str">
        <f>VLOOKUP(C26,'[1]Consolidado CECO A.'!$B:$C,2,0)</f>
        <v>División de Investigaciones</v>
      </c>
    </row>
    <row r="27" spans="1:14" s="13" customFormat="1" x14ac:dyDescent="0.2">
      <c r="A27" s="8" t="s">
        <v>51</v>
      </c>
      <c r="B27" s="8">
        <v>1532150000</v>
      </c>
      <c r="C27" s="8" t="s">
        <v>14</v>
      </c>
      <c r="D27" s="8" t="s">
        <v>26</v>
      </c>
      <c r="E27" s="9">
        <v>701819</v>
      </c>
      <c r="F27" s="8">
        <v>2015</v>
      </c>
      <c r="G27" s="8">
        <v>3</v>
      </c>
      <c r="H27" s="10">
        <v>4914670</v>
      </c>
      <c r="I27" s="8" t="s">
        <v>69</v>
      </c>
      <c r="J27" s="8" t="s">
        <v>71</v>
      </c>
      <c r="K27" s="8">
        <v>2000007414</v>
      </c>
      <c r="L27" s="8">
        <v>42857</v>
      </c>
      <c r="M27" s="8" t="s">
        <v>18</v>
      </c>
      <c r="N27" s="8" t="str">
        <f>VLOOKUP(C27,'[1]Consolidado CECO A.'!$B:$C,2,0)</f>
        <v>División de Investigaciones</v>
      </c>
    </row>
    <row r="28" spans="1:14" s="13" customFormat="1" x14ac:dyDescent="0.2">
      <c r="A28" s="8" t="s">
        <v>51</v>
      </c>
      <c r="B28" s="8">
        <v>1532150000</v>
      </c>
      <c r="C28" s="8" t="s">
        <v>14</v>
      </c>
      <c r="D28" s="8" t="s">
        <v>26</v>
      </c>
      <c r="E28" s="9">
        <v>701819</v>
      </c>
      <c r="F28" s="8">
        <v>2015</v>
      </c>
      <c r="G28" s="8">
        <v>3</v>
      </c>
      <c r="H28" s="10">
        <v>6009883</v>
      </c>
      <c r="I28" s="8" t="s">
        <v>69</v>
      </c>
      <c r="J28" s="8" t="s">
        <v>72</v>
      </c>
      <c r="K28" s="8">
        <v>2000007414</v>
      </c>
      <c r="L28" s="8">
        <v>42857</v>
      </c>
      <c r="M28" s="8" t="s">
        <v>18</v>
      </c>
      <c r="N28" s="8" t="str">
        <f>VLOOKUP(C28,'[1]Consolidado CECO A.'!$B:$C,2,0)</f>
        <v>División de Investigaciones</v>
      </c>
    </row>
    <row r="29" spans="1:14" s="13" customFormat="1" x14ac:dyDescent="0.2">
      <c r="A29" s="8" t="s">
        <v>51</v>
      </c>
      <c r="B29" s="8">
        <v>1532150000</v>
      </c>
      <c r="C29" s="8" t="s">
        <v>14</v>
      </c>
      <c r="D29" s="8" t="s">
        <v>26</v>
      </c>
      <c r="E29" s="9">
        <v>701819</v>
      </c>
      <c r="F29" s="8">
        <v>2015</v>
      </c>
      <c r="G29" s="8">
        <v>3</v>
      </c>
      <c r="H29" s="10">
        <v>6424758</v>
      </c>
      <c r="I29" s="8" t="s">
        <v>69</v>
      </c>
      <c r="J29" s="8" t="s">
        <v>73</v>
      </c>
      <c r="K29" s="8">
        <v>2000007414</v>
      </c>
      <c r="L29" s="8">
        <v>42857</v>
      </c>
      <c r="M29" s="8" t="s">
        <v>18</v>
      </c>
      <c r="N29" s="8" t="str">
        <f>VLOOKUP(C29,'[1]Consolidado CECO A.'!$B:$C,2,0)</f>
        <v>División de Investigaciones</v>
      </c>
    </row>
    <row r="30" spans="1:14" s="13" customFormat="1" x14ac:dyDescent="0.2">
      <c r="A30" s="8" t="s">
        <v>51</v>
      </c>
      <c r="B30" s="8">
        <v>1532150000</v>
      </c>
      <c r="C30" s="8" t="s">
        <v>14</v>
      </c>
      <c r="D30" s="8" t="s">
        <v>20</v>
      </c>
      <c r="E30" s="9">
        <v>0</v>
      </c>
      <c r="F30" s="8">
        <v>2015</v>
      </c>
      <c r="G30" s="8">
        <v>5</v>
      </c>
      <c r="H30" s="10">
        <v>19720000</v>
      </c>
      <c r="I30" s="8" t="s">
        <v>74</v>
      </c>
      <c r="J30" s="8" t="s">
        <v>75</v>
      </c>
      <c r="K30" s="8">
        <v>2000007529</v>
      </c>
      <c r="L30" s="8">
        <v>44889</v>
      </c>
      <c r="M30" s="8" t="s">
        <v>18</v>
      </c>
      <c r="N30" s="8" t="str">
        <f>VLOOKUP(C30,'[1]Consolidado CECO A.'!$B:$C,2,0)</f>
        <v>División de Investigaciones</v>
      </c>
    </row>
    <row r="31" spans="1:14" s="13" customFormat="1" x14ac:dyDescent="0.2">
      <c r="A31" s="8" t="s">
        <v>51</v>
      </c>
      <c r="B31" s="8">
        <v>1532150000</v>
      </c>
      <c r="C31" s="8" t="s">
        <v>19</v>
      </c>
      <c r="D31" s="8" t="s">
        <v>20</v>
      </c>
      <c r="E31" s="9">
        <v>0</v>
      </c>
      <c r="F31" s="8">
        <v>2015</v>
      </c>
      <c r="G31" s="8">
        <v>6</v>
      </c>
      <c r="H31" s="10">
        <v>1466240</v>
      </c>
      <c r="I31" s="8" t="s">
        <v>76</v>
      </c>
      <c r="J31" s="8" t="s">
        <v>77</v>
      </c>
      <c r="K31" s="8">
        <v>2000007983</v>
      </c>
      <c r="L31" s="8">
        <v>45616</v>
      </c>
      <c r="M31" s="8" t="s">
        <v>18</v>
      </c>
      <c r="N31" s="8" t="str">
        <f>VLOOKUP(C31,'[1]Consolidado CECO A.'!$B:$C,2,0)</f>
        <v>Vicerrectoríade Investigacione</v>
      </c>
    </row>
    <row r="32" spans="1:14" s="13" customFormat="1" x14ac:dyDescent="0.2">
      <c r="A32" s="8" t="s">
        <v>51</v>
      </c>
      <c r="B32" s="8">
        <v>1532150000</v>
      </c>
      <c r="C32" s="8" t="s">
        <v>19</v>
      </c>
      <c r="D32" s="8" t="s">
        <v>20</v>
      </c>
      <c r="E32" s="9">
        <v>0</v>
      </c>
      <c r="F32" s="8">
        <v>2015</v>
      </c>
      <c r="G32" s="8">
        <v>6</v>
      </c>
      <c r="H32" s="10">
        <v>26842632</v>
      </c>
      <c r="I32" s="8" t="s">
        <v>78</v>
      </c>
      <c r="J32" s="8" t="s">
        <v>79</v>
      </c>
      <c r="K32" s="8">
        <v>2000007985</v>
      </c>
      <c r="L32" s="8">
        <v>46374</v>
      </c>
      <c r="M32" s="8" t="s">
        <v>18</v>
      </c>
      <c r="N32" s="8" t="str">
        <f>VLOOKUP(C32,'[1]Consolidado CECO A.'!$B:$C,2,0)</f>
        <v>Vicerrectoríade Investigacione</v>
      </c>
    </row>
    <row r="33" spans="1:14" hidden="1" x14ac:dyDescent="0.2">
      <c r="A33" s="5" t="s">
        <v>51</v>
      </c>
      <c r="B33" s="5">
        <v>1532150000</v>
      </c>
      <c r="C33" s="5" t="s">
        <v>46</v>
      </c>
      <c r="D33" s="5" t="s">
        <v>20</v>
      </c>
      <c r="E33" s="6">
        <v>702066</v>
      </c>
      <c r="F33" s="5">
        <v>2015</v>
      </c>
      <c r="G33" s="5">
        <v>6</v>
      </c>
      <c r="H33" s="7">
        <v>17707400</v>
      </c>
      <c r="I33" s="5" t="s">
        <v>76</v>
      </c>
      <c r="J33" s="5" t="s">
        <v>80</v>
      </c>
      <c r="K33" s="5">
        <v>2000008036</v>
      </c>
      <c r="L33" s="5">
        <v>46372</v>
      </c>
      <c r="M33" s="8" t="s">
        <v>18</v>
      </c>
      <c r="N33" s="8" t="str">
        <f>VLOOKUP(C33,'[1]Consolidado CECO A.'!$B:$C,2,0)</f>
        <v>Convocatoria Interna Investiga</v>
      </c>
    </row>
    <row r="34" spans="1:14" s="13" customFormat="1" x14ac:dyDescent="0.2">
      <c r="A34" s="8" t="s">
        <v>51</v>
      </c>
      <c r="B34" s="8">
        <v>1532150000</v>
      </c>
      <c r="C34" s="8" t="s">
        <v>81</v>
      </c>
      <c r="D34" s="8" t="s">
        <v>20</v>
      </c>
      <c r="E34" s="9">
        <v>701710</v>
      </c>
      <c r="F34" s="8">
        <v>2015</v>
      </c>
      <c r="G34" s="8">
        <v>6</v>
      </c>
      <c r="H34" s="10">
        <v>4988000</v>
      </c>
      <c r="I34" s="8" t="s">
        <v>67</v>
      </c>
      <c r="J34" s="8" t="s">
        <v>82</v>
      </c>
      <c r="K34" s="8">
        <v>2000007779</v>
      </c>
      <c r="L34" s="8">
        <v>46103</v>
      </c>
      <c r="M34" s="8" t="s">
        <v>18</v>
      </c>
      <c r="N34" s="8" t="str">
        <f>VLOOKUP(C34,'[1]Consolidado CECO A.'!$B:$C,2,0)</f>
        <v>Admin Genética Molecular Bacte</v>
      </c>
    </row>
    <row r="35" spans="1:14" hidden="1" x14ac:dyDescent="0.2">
      <c r="A35" s="5" t="s">
        <v>51</v>
      </c>
      <c r="B35" s="8">
        <v>1532150000</v>
      </c>
      <c r="C35" s="8" t="s">
        <v>46</v>
      </c>
      <c r="D35" s="8"/>
      <c r="E35" s="9">
        <v>0</v>
      </c>
      <c r="F35" s="8">
        <v>2015</v>
      </c>
      <c r="G35" s="8">
        <v>7</v>
      </c>
      <c r="H35" s="10">
        <v>1901240</v>
      </c>
      <c r="I35" s="8" t="s">
        <v>83</v>
      </c>
      <c r="J35" s="8" t="s">
        <v>84</v>
      </c>
      <c r="K35" s="8">
        <v>2000008596</v>
      </c>
      <c r="L35" s="8">
        <v>47630</v>
      </c>
      <c r="M35" s="8" t="s">
        <v>18</v>
      </c>
      <c r="N35" s="8" t="str">
        <f>VLOOKUP(C35,'[1]Consolidado CECO A.'!$B:$C,2,0)</f>
        <v>Convocatoria Interna Investiga</v>
      </c>
    </row>
    <row r="36" spans="1:14" hidden="1" x14ac:dyDescent="0.2">
      <c r="A36" s="5" t="s">
        <v>51</v>
      </c>
      <c r="B36" s="8">
        <v>1532150000</v>
      </c>
      <c r="C36" s="8" t="s">
        <v>46</v>
      </c>
      <c r="D36" s="8"/>
      <c r="E36" s="9">
        <v>702052</v>
      </c>
      <c r="F36" s="8">
        <v>2015</v>
      </c>
      <c r="G36" s="8">
        <v>8</v>
      </c>
      <c r="H36" s="10">
        <v>12180000</v>
      </c>
      <c r="I36" s="8" t="s">
        <v>85</v>
      </c>
      <c r="J36" s="8" t="s">
        <v>86</v>
      </c>
      <c r="K36" s="8">
        <v>2000008415</v>
      </c>
      <c r="L36" s="8">
        <v>48719</v>
      </c>
      <c r="M36" s="8" t="s">
        <v>18</v>
      </c>
      <c r="N36" s="8" t="str">
        <f>VLOOKUP(C36,'[1]Consolidado CECO A.'!$B:$C,2,0)</f>
        <v>Convocatoria Interna Investiga</v>
      </c>
    </row>
    <row r="37" spans="1:14" s="13" customFormat="1" x14ac:dyDescent="0.2">
      <c r="A37" s="8" t="s">
        <v>51</v>
      </c>
      <c r="B37" s="8">
        <v>1532150000</v>
      </c>
      <c r="C37" s="8" t="s">
        <v>30</v>
      </c>
      <c r="D37" s="8"/>
      <c r="E37" s="9">
        <v>0</v>
      </c>
      <c r="F37" s="8">
        <v>2015</v>
      </c>
      <c r="G37" s="8">
        <v>8</v>
      </c>
      <c r="H37" s="10">
        <v>1703888</v>
      </c>
      <c r="I37" s="8" t="s">
        <v>87</v>
      </c>
      <c r="J37" s="8" t="s">
        <v>88</v>
      </c>
      <c r="K37" s="8">
        <v>2000007122</v>
      </c>
      <c r="L37" s="8">
        <v>48805</v>
      </c>
      <c r="M37" s="8" t="s">
        <v>18</v>
      </c>
      <c r="N37" s="8" t="str">
        <f>VLOOKUP(C37,'[1]Consolidado CECO A.'!$B:$C,2,0)</f>
        <v>Centro de Genómica Microbiana</v>
      </c>
    </row>
    <row r="38" spans="1:14" s="13" customFormat="1" x14ac:dyDescent="0.2">
      <c r="A38" s="8" t="s">
        <v>51</v>
      </c>
      <c r="B38" s="8">
        <v>1532150000</v>
      </c>
      <c r="C38" s="8" t="s">
        <v>30</v>
      </c>
      <c r="D38" s="8"/>
      <c r="E38" s="9">
        <v>0</v>
      </c>
      <c r="F38" s="8">
        <v>2015</v>
      </c>
      <c r="G38" s="8">
        <v>8</v>
      </c>
      <c r="H38" s="10">
        <v>1703889</v>
      </c>
      <c r="I38" s="8" t="s">
        <v>87</v>
      </c>
      <c r="J38" s="8" t="s">
        <v>88</v>
      </c>
      <c r="K38" s="8">
        <v>2000007122</v>
      </c>
      <c r="L38" s="8">
        <v>48805</v>
      </c>
      <c r="M38" s="8" t="s">
        <v>18</v>
      </c>
      <c r="N38" s="8" t="str">
        <f>VLOOKUP(C38,'[1]Consolidado CECO A.'!$B:$C,2,0)</f>
        <v>Centro de Genómica Microbiana</v>
      </c>
    </row>
    <row r="39" spans="1:14" hidden="1" x14ac:dyDescent="0.2">
      <c r="A39" s="5" t="s">
        <v>51</v>
      </c>
      <c r="B39" s="5">
        <v>1532150000</v>
      </c>
      <c r="C39" s="5" t="s">
        <v>46</v>
      </c>
      <c r="D39" s="5"/>
      <c r="E39" s="6">
        <v>702119</v>
      </c>
      <c r="F39" s="5">
        <v>2015</v>
      </c>
      <c r="G39" s="5">
        <v>9</v>
      </c>
      <c r="H39" s="7">
        <v>8511588</v>
      </c>
      <c r="I39" s="5" t="s">
        <v>89</v>
      </c>
      <c r="J39" s="5" t="s">
        <v>90</v>
      </c>
      <c r="K39" s="5">
        <v>2000008178</v>
      </c>
      <c r="L39" s="5">
        <v>50073</v>
      </c>
      <c r="M39" s="8" t="s">
        <v>18</v>
      </c>
      <c r="N39" s="8" t="str">
        <f>VLOOKUP(C39,'[1]Consolidado CECO A.'!$B:$C,2,0)</f>
        <v>Convocatoria Interna Investiga</v>
      </c>
    </row>
    <row r="40" spans="1:14" hidden="1" x14ac:dyDescent="0.2">
      <c r="A40" s="5" t="s">
        <v>51</v>
      </c>
      <c r="B40" s="5">
        <v>1532150000</v>
      </c>
      <c r="C40" s="5" t="s">
        <v>46</v>
      </c>
      <c r="D40" s="5"/>
      <c r="E40" s="6">
        <v>702066</v>
      </c>
      <c r="F40" s="5">
        <v>2015</v>
      </c>
      <c r="G40" s="5">
        <v>9</v>
      </c>
      <c r="H40" s="7">
        <v>4427078</v>
      </c>
      <c r="I40" s="5" t="s">
        <v>91</v>
      </c>
      <c r="J40" s="5" t="s">
        <v>92</v>
      </c>
      <c r="K40" s="5">
        <v>2000009103</v>
      </c>
      <c r="L40" s="5">
        <v>50514</v>
      </c>
      <c r="M40" s="8" t="s">
        <v>18</v>
      </c>
      <c r="N40" s="8" t="str">
        <f>VLOOKUP(C40,'[1]Consolidado CECO A.'!$B:$C,2,0)</f>
        <v>Convocatoria Interna Investiga</v>
      </c>
    </row>
    <row r="41" spans="1:14" hidden="1" x14ac:dyDescent="0.2">
      <c r="A41" s="5" t="s">
        <v>51</v>
      </c>
      <c r="B41" s="5">
        <v>1532150000</v>
      </c>
      <c r="C41" s="5" t="s">
        <v>46</v>
      </c>
      <c r="D41" s="5"/>
      <c r="E41" s="6">
        <v>702066</v>
      </c>
      <c r="F41" s="5">
        <v>2015</v>
      </c>
      <c r="G41" s="5">
        <v>9</v>
      </c>
      <c r="H41" s="7">
        <v>997030</v>
      </c>
      <c r="I41" s="5" t="s">
        <v>91</v>
      </c>
      <c r="J41" s="5" t="s">
        <v>93</v>
      </c>
      <c r="K41" s="5">
        <v>2000009103</v>
      </c>
      <c r="L41" s="5">
        <v>50514</v>
      </c>
      <c r="M41" s="8" t="s">
        <v>18</v>
      </c>
      <c r="N41" s="8" t="str">
        <f>VLOOKUP(C41,'[1]Consolidado CECO A.'!$B:$C,2,0)</f>
        <v>Convocatoria Interna Investiga</v>
      </c>
    </row>
    <row r="42" spans="1:14" hidden="1" x14ac:dyDescent="0.2">
      <c r="A42" s="5" t="s">
        <v>51</v>
      </c>
      <c r="B42" s="5">
        <v>1532150000</v>
      </c>
      <c r="C42" s="5" t="s">
        <v>46</v>
      </c>
      <c r="D42" s="5"/>
      <c r="E42" s="6">
        <v>702066</v>
      </c>
      <c r="F42" s="5">
        <v>2015</v>
      </c>
      <c r="G42" s="5">
        <v>9</v>
      </c>
      <c r="H42" s="7">
        <v>21835630</v>
      </c>
      <c r="I42" s="5" t="s">
        <v>94</v>
      </c>
      <c r="J42" s="5" t="s">
        <v>95</v>
      </c>
      <c r="K42" s="5">
        <v>2000008207</v>
      </c>
      <c r="L42" s="5">
        <v>50524</v>
      </c>
      <c r="M42" s="8" t="s">
        <v>18</v>
      </c>
      <c r="N42" s="8" t="str">
        <f>VLOOKUP(C42,'[1]Consolidado CECO A.'!$B:$C,2,0)</f>
        <v>Convocatoria Interna Investiga</v>
      </c>
    </row>
    <row r="43" spans="1:14" hidden="1" x14ac:dyDescent="0.2">
      <c r="A43" s="5" t="s">
        <v>51</v>
      </c>
      <c r="B43" s="5">
        <v>1532150000</v>
      </c>
      <c r="C43" s="5" t="s">
        <v>46</v>
      </c>
      <c r="D43" s="5"/>
      <c r="E43" s="6">
        <v>702120</v>
      </c>
      <c r="F43" s="5">
        <v>2015</v>
      </c>
      <c r="G43" s="5">
        <v>10</v>
      </c>
      <c r="H43" s="7">
        <v>9077000</v>
      </c>
      <c r="I43" s="5" t="s">
        <v>96</v>
      </c>
      <c r="J43" s="5" t="s">
        <v>97</v>
      </c>
      <c r="K43" s="5">
        <v>2000009242</v>
      </c>
      <c r="L43" s="5">
        <v>51529</v>
      </c>
      <c r="M43" s="8" t="s">
        <v>18</v>
      </c>
      <c r="N43" s="8" t="str">
        <f>VLOOKUP(C43,'[1]Consolidado CECO A.'!$B:$C,2,0)</f>
        <v>Convocatoria Interna Investiga</v>
      </c>
    </row>
    <row r="44" spans="1:14" s="13" customFormat="1" x14ac:dyDescent="0.2">
      <c r="A44" s="8" t="s">
        <v>51</v>
      </c>
      <c r="B44" s="8">
        <v>1532150000</v>
      </c>
      <c r="C44" s="8" t="s">
        <v>19</v>
      </c>
      <c r="D44" s="8"/>
      <c r="E44" s="9">
        <v>0</v>
      </c>
      <c r="F44" s="8">
        <v>2015</v>
      </c>
      <c r="G44" s="8">
        <v>12</v>
      </c>
      <c r="H44" s="10">
        <v>1801480</v>
      </c>
      <c r="I44" s="8" t="s">
        <v>98</v>
      </c>
      <c r="J44" s="8" t="s">
        <v>99</v>
      </c>
      <c r="K44" s="8">
        <v>2000009398</v>
      </c>
      <c r="L44" s="8">
        <v>53265</v>
      </c>
      <c r="M44" s="8" t="s">
        <v>18</v>
      </c>
      <c r="N44" s="8" t="str">
        <f>VLOOKUP(C44,'[1]Consolidado CECO A.'!$B:$C,2,0)</f>
        <v>Vicerrectoríade Investigacione</v>
      </c>
    </row>
    <row r="45" spans="1:14" s="13" customFormat="1" x14ac:dyDescent="0.2">
      <c r="A45" s="8" t="s">
        <v>51</v>
      </c>
      <c r="B45" s="8">
        <v>1532150000</v>
      </c>
      <c r="C45" s="8" t="s">
        <v>19</v>
      </c>
      <c r="D45" s="8"/>
      <c r="E45" s="9">
        <v>0</v>
      </c>
      <c r="F45" s="8">
        <v>2015</v>
      </c>
      <c r="G45" s="8">
        <v>12</v>
      </c>
      <c r="H45" s="10">
        <v>1801480</v>
      </c>
      <c r="I45" s="8" t="s">
        <v>98</v>
      </c>
      <c r="J45" s="8" t="s">
        <v>99</v>
      </c>
      <c r="K45" s="8">
        <v>2000009398</v>
      </c>
      <c r="L45" s="8">
        <v>53265</v>
      </c>
      <c r="M45" s="8" t="s">
        <v>18</v>
      </c>
      <c r="N45" s="8" t="str">
        <f>VLOOKUP(C45,'[1]Consolidado CECO A.'!$B:$C,2,0)</f>
        <v>Vicerrectoríade Investigacione</v>
      </c>
    </row>
    <row r="46" spans="1:14" s="13" customFormat="1" x14ac:dyDescent="0.2">
      <c r="A46" s="8" t="s">
        <v>51</v>
      </c>
      <c r="B46" s="8">
        <v>1532150000</v>
      </c>
      <c r="C46" s="8" t="s">
        <v>100</v>
      </c>
      <c r="D46" s="8"/>
      <c r="E46" s="9">
        <v>701985</v>
      </c>
      <c r="F46" s="8">
        <v>2015</v>
      </c>
      <c r="G46" s="8">
        <v>12</v>
      </c>
      <c r="H46" s="10">
        <v>14848000</v>
      </c>
      <c r="I46" s="8" t="s">
        <v>98</v>
      </c>
      <c r="J46" s="8" t="s">
        <v>101</v>
      </c>
      <c r="K46" s="8">
        <v>2000009250</v>
      </c>
      <c r="L46" s="8">
        <v>53235</v>
      </c>
      <c r="M46" s="8" t="s">
        <v>18</v>
      </c>
      <c r="N46" s="8" t="str">
        <f>VLOOKUP(C46,'[1]Consolidado CECO A.'!$B:$C,2,0)</f>
        <v>Un.Genetica Resist  Antibacter</v>
      </c>
    </row>
    <row r="47" spans="1:14" hidden="1" x14ac:dyDescent="0.2">
      <c r="A47" s="5" t="s">
        <v>102</v>
      </c>
      <c r="B47" s="5">
        <v>1710160100</v>
      </c>
      <c r="C47" s="5" t="s">
        <v>46</v>
      </c>
      <c r="D47" s="5" t="s">
        <v>20</v>
      </c>
      <c r="E47" s="6">
        <v>702083</v>
      </c>
      <c r="F47" s="5">
        <v>2015</v>
      </c>
      <c r="G47" s="5">
        <v>6</v>
      </c>
      <c r="H47" s="7">
        <v>3910000</v>
      </c>
      <c r="I47" s="5" t="s">
        <v>103</v>
      </c>
      <c r="J47" s="5" t="s">
        <v>104</v>
      </c>
      <c r="K47" s="5">
        <v>2000008099</v>
      </c>
      <c r="L47" s="5">
        <v>46286</v>
      </c>
      <c r="M47" s="8" t="s">
        <v>18</v>
      </c>
      <c r="N47" s="8" t="str">
        <f>VLOOKUP(C47,'[1]Consolidado CECO A.'!$B:$C,2,0)</f>
        <v>Convocatoria Interna Investiga</v>
      </c>
    </row>
    <row r="48" spans="1:14" hidden="1" x14ac:dyDescent="0.2">
      <c r="A48" s="5" t="s">
        <v>102</v>
      </c>
      <c r="B48" s="5">
        <v>1710160100</v>
      </c>
      <c r="C48" s="5" t="s">
        <v>46</v>
      </c>
      <c r="D48" s="5" t="s">
        <v>20</v>
      </c>
      <c r="E48" s="6">
        <v>702083</v>
      </c>
      <c r="F48" s="5">
        <v>2015</v>
      </c>
      <c r="G48" s="5">
        <v>6</v>
      </c>
      <c r="H48" s="7">
        <v>4848800</v>
      </c>
      <c r="I48" s="5" t="s">
        <v>103</v>
      </c>
      <c r="J48" s="5" t="s">
        <v>105</v>
      </c>
      <c r="K48" s="5">
        <v>2000008099</v>
      </c>
      <c r="L48" s="5">
        <v>46286</v>
      </c>
      <c r="M48" s="8" t="s">
        <v>18</v>
      </c>
      <c r="N48" s="8" t="str">
        <f>VLOOKUP(C48,'[1]Consolidado CECO A.'!$B:$C,2,0)</f>
        <v>Convocatoria Interna Investiga</v>
      </c>
    </row>
    <row r="49" spans="1:14" hidden="1" x14ac:dyDescent="0.2">
      <c r="A49" s="5" t="s">
        <v>102</v>
      </c>
      <c r="B49" s="5">
        <v>1710160100</v>
      </c>
      <c r="C49" s="5" t="s">
        <v>46</v>
      </c>
      <c r="D49" s="5" t="s">
        <v>20</v>
      </c>
      <c r="E49" s="6">
        <v>702083</v>
      </c>
      <c r="F49" s="5">
        <v>2015</v>
      </c>
      <c r="G49" s="5">
        <v>6</v>
      </c>
      <c r="H49" s="7">
        <v>9775000</v>
      </c>
      <c r="I49" s="5" t="s">
        <v>103</v>
      </c>
      <c r="J49" s="5" t="s">
        <v>106</v>
      </c>
      <c r="K49" s="5">
        <v>2000008099</v>
      </c>
      <c r="L49" s="5">
        <v>46286</v>
      </c>
      <c r="M49" s="8" t="s">
        <v>18</v>
      </c>
      <c r="N49" s="8" t="str">
        <f>VLOOKUP(C49,'[1]Consolidado CECO A.'!$B:$C,2,0)</f>
        <v>Convocatoria Interna Investiga</v>
      </c>
    </row>
    <row r="50" spans="1:14" s="13" customFormat="1" x14ac:dyDescent="0.2">
      <c r="A50" s="8" t="s">
        <v>102</v>
      </c>
      <c r="B50" s="8">
        <v>1710160100</v>
      </c>
      <c r="C50" s="8" t="s">
        <v>14</v>
      </c>
      <c r="D50" s="8"/>
      <c r="E50" s="9">
        <v>701823</v>
      </c>
      <c r="F50" s="8">
        <v>2015</v>
      </c>
      <c r="G50" s="8">
        <v>7</v>
      </c>
      <c r="H50" s="10">
        <v>1999998</v>
      </c>
      <c r="I50" s="8" t="s">
        <v>107</v>
      </c>
      <c r="J50" s="8" t="s">
        <v>108</v>
      </c>
      <c r="K50" s="8">
        <v>2000007875</v>
      </c>
      <c r="L50" s="8">
        <v>46750</v>
      </c>
      <c r="M50" s="8" t="s">
        <v>18</v>
      </c>
      <c r="N50" s="8" t="str">
        <f>VLOOKUP(C50,'[1]Consolidado CECO A.'!$B:$C,2,0)</f>
        <v>División de Investigaciones</v>
      </c>
    </row>
    <row r="51" spans="1:14" s="13" customFormat="1" x14ac:dyDescent="0.2">
      <c r="A51" s="8" t="s">
        <v>102</v>
      </c>
      <c r="B51" s="8">
        <v>1710160100</v>
      </c>
      <c r="C51" s="8" t="s">
        <v>14</v>
      </c>
      <c r="D51" s="8"/>
      <c r="E51" s="9">
        <v>701821</v>
      </c>
      <c r="F51" s="8">
        <v>2015</v>
      </c>
      <c r="G51" s="8">
        <v>7</v>
      </c>
      <c r="H51" s="10">
        <v>2999999</v>
      </c>
      <c r="I51" s="8" t="s">
        <v>107</v>
      </c>
      <c r="J51" s="8" t="s">
        <v>109</v>
      </c>
      <c r="K51" s="8">
        <v>2000007877</v>
      </c>
      <c r="L51" s="8">
        <v>46741</v>
      </c>
      <c r="M51" s="8" t="s">
        <v>18</v>
      </c>
      <c r="N51" s="8" t="str">
        <f>VLOOKUP(C51,'[1]Consolidado CECO A.'!$B:$C,2,0)</f>
        <v>División de Investigaciones</v>
      </c>
    </row>
    <row r="52" spans="1:14" s="13" customFormat="1" x14ac:dyDescent="0.2">
      <c r="A52" s="8" t="s">
        <v>102</v>
      </c>
      <c r="B52" s="8">
        <v>1710160100</v>
      </c>
      <c r="C52" s="8" t="s">
        <v>14</v>
      </c>
      <c r="D52" s="8"/>
      <c r="E52" s="9">
        <v>701826</v>
      </c>
      <c r="F52" s="8">
        <v>2015</v>
      </c>
      <c r="G52" s="8">
        <v>7</v>
      </c>
      <c r="H52" s="10">
        <v>20104001</v>
      </c>
      <c r="I52" s="8" t="s">
        <v>110</v>
      </c>
      <c r="J52" s="8" t="s">
        <v>111</v>
      </c>
      <c r="K52" s="8">
        <v>2000007084</v>
      </c>
      <c r="L52" s="8">
        <v>47724</v>
      </c>
      <c r="M52" s="8" t="s">
        <v>18</v>
      </c>
      <c r="N52" s="8" t="str">
        <f>VLOOKUP(C52,'[1]Consolidado CECO A.'!$B:$C,2,0)</f>
        <v>División de Investigaciones</v>
      </c>
    </row>
    <row r="53" spans="1:14" hidden="1" x14ac:dyDescent="0.2">
      <c r="A53" s="5" t="s">
        <v>102</v>
      </c>
      <c r="B53" s="8">
        <v>1710160100</v>
      </c>
      <c r="C53" s="8" t="s">
        <v>46</v>
      </c>
      <c r="D53" s="8"/>
      <c r="E53" s="9">
        <v>702064</v>
      </c>
      <c r="F53" s="8">
        <v>2015</v>
      </c>
      <c r="G53" s="8">
        <v>7</v>
      </c>
      <c r="H53" s="10">
        <v>1861807</v>
      </c>
      <c r="I53" s="8" t="s">
        <v>112</v>
      </c>
      <c r="J53" s="8" t="s">
        <v>113</v>
      </c>
      <c r="K53" s="8">
        <v>2000008197</v>
      </c>
      <c r="L53" s="8">
        <v>47213</v>
      </c>
      <c r="M53" s="8" t="s">
        <v>18</v>
      </c>
      <c r="N53" s="8" t="str">
        <f>VLOOKUP(C53,'[1]Consolidado CECO A.'!$B:$C,2,0)</f>
        <v>Convocatoria Interna Investiga</v>
      </c>
    </row>
    <row r="54" spans="1:14" s="13" customFormat="1" x14ac:dyDescent="0.2">
      <c r="A54" s="8" t="s">
        <v>13</v>
      </c>
      <c r="B54" s="8">
        <v>1524050000</v>
      </c>
      <c r="C54" s="8" t="s">
        <v>38</v>
      </c>
      <c r="D54" s="8" t="s">
        <v>20</v>
      </c>
      <c r="E54" s="8">
        <v>0</v>
      </c>
      <c r="F54" s="8">
        <v>2016</v>
      </c>
      <c r="G54" s="8">
        <v>4</v>
      </c>
      <c r="H54" s="10">
        <v>243136</v>
      </c>
      <c r="I54" s="8" t="s">
        <v>127</v>
      </c>
      <c r="J54" s="8" t="s">
        <v>128</v>
      </c>
      <c r="K54" s="8">
        <v>2000010242</v>
      </c>
      <c r="L54" s="8">
        <v>58164</v>
      </c>
      <c r="M54" s="8" t="s">
        <v>18</v>
      </c>
      <c r="N54" s="8" t="str">
        <f>VLOOKUP(C54,'[1]Consolidado CECO A.'!$B:$C,2,0)</f>
        <v>Adm. Instituto Salud y Ambient</v>
      </c>
    </row>
    <row r="55" spans="1:14" s="13" customFormat="1" x14ac:dyDescent="0.2">
      <c r="A55" s="8" t="s">
        <v>13</v>
      </c>
      <c r="B55" s="8">
        <v>1524050000</v>
      </c>
      <c r="C55" s="8" t="s">
        <v>38</v>
      </c>
      <c r="D55" s="8" t="s">
        <v>20</v>
      </c>
      <c r="E55" s="8">
        <v>0</v>
      </c>
      <c r="F55" s="8">
        <v>2016</v>
      </c>
      <c r="G55" s="8">
        <v>6</v>
      </c>
      <c r="H55" s="10">
        <v>243136</v>
      </c>
      <c r="I55" s="8" t="s">
        <v>127</v>
      </c>
      <c r="J55" s="8" t="s">
        <v>129</v>
      </c>
      <c r="K55" s="8">
        <v>2000010669</v>
      </c>
      <c r="L55" s="8">
        <v>60213</v>
      </c>
      <c r="M55" s="8" t="s">
        <v>18</v>
      </c>
      <c r="N55" s="8" t="str">
        <f>VLOOKUP(C55,'[1]Consolidado CECO A.'!$B:$C,2,0)</f>
        <v>Adm. Instituto Salud y Ambient</v>
      </c>
    </row>
    <row r="56" spans="1:14" hidden="1" x14ac:dyDescent="0.2">
      <c r="A56" s="5" t="s">
        <v>25</v>
      </c>
      <c r="B56" s="5">
        <v>1524950000</v>
      </c>
      <c r="C56" s="5" t="s">
        <v>46</v>
      </c>
      <c r="D56" s="5" t="s">
        <v>115</v>
      </c>
      <c r="E56" s="5">
        <v>702384</v>
      </c>
      <c r="F56" s="5">
        <v>2016</v>
      </c>
      <c r="G56" s="5">
        <v>8</v>
      </c>
      <c r="H56" s="7">
        <v>1575679</v>
      </c>
      <c r="I56" s="5" t="s">
        <v>130</v>
      </c>
      <c r="J56" s="5" t="s">
        <v>131</v>
      </c>
      <c r="K56" s="5">
        <v>2000011094</v>
      </c>
      <c r="L56" s="5">
        <v>62924</v>
      </c>
      <c r="M56" s="5" t="s">
        <v>18</v>
      </c>
      <c r="N56" s="5" t="str">
        <f>VLOOKUP(C56,'[1]Consolidado CECO A.'!$B:$C,2,0)</f>
        <v>Convocatoria Interna Investiga</v>
      </c>
    </row>
    <row r="57" spans="1:14" s="13" customFormat="1" x14ac:dyDescent="0.2">
      <c r="A57" s="8" t="s">
        <v>29</v>
      </c>
      <c r="B57" s="8">
        <v>1528050000</v>
      </c>
      <c r="C57" s="8" t="s">
        <v>19</v>
      </c>
      <c r="D57" s="8" t="s">
        <v>20</v>
      </c>
      <c r="E57" s="8">
        <v>0</v>
      </c>
      <c r="F57" s="8">
        <v>2016</v>
      </c>
      <c r="G57" s="8">
        <v>5</v>
      </c>
      <c r="H57" s="10">
        <v>2069543</v>
      </c>
      <c r="I57" s="8" t="s">
        <v>132</v>
      </c>
      <c r="J57" s="8" t="s">
        <v>133</v>
      </c>
      <c r="K57" s="8">
        <v>2000010456</v>
      </c>
      <c r="L57" s="8">
        <v>58862</v>
      </c>
      <c r="M57" s="8" t="s">
        <v>18</v>
      </c>
      <c r="N57" s="8" t="str">
        <f>VLOOKUP(C57,'[1]Consolidado CECO A.'!$B:$C,2,0)</f>
        <v>Vicerrectoríade Investigacione</v>
      </c>
    </row>
    <row r="58" spans="1:14" s="13" customFormat="1" x14ac:dyDescent="0.2">
      <c r="A58" s="8" t="s">
        <v>29</v>
      </c>
      <c r="B58" s="8">
        <v>1528050000</v>
      </c>
      <c r="C58" s="8" t="s">
        <v>19</v>
      </c>
      <c r="D58" s="8" t="s">
        <v>20</v>
      </c>
      <c r="E58" s="8">
        <v>0</v>
      </c>
      <c r="F58" s="8">
        <v>2016</v>
      </c>
      <c r="G58" s="8">
        <v>5</v>
      </c>
      <c r="H58" s="10">
        <v>2069547</v>
      </c>
      <c r="I58" s="8" t="s">
        <v>132</v>
      </c>
      <c r="J58" s="8" t="s">
        <v>133</v>
      </c>
      <c r="K58" s="8">
        <v>2000010456</v>
      </c>
      <c r="L58" s="8">
        <v>58862</v>
      </c>
      <c r="M58" s="8" t="s">
        <v>18</v>
      </c>
      <c r="N58" s="8" t="str">
        <f>VLOOKUP(C58,'[1]Consolidado CECO A.'!$B:$C,2,0)</f>
        <v>Vicerrectoríade Investigacione</v>
      </c>
    </row>
    <row r="59" spans="1:14" s="13" customFormat="1" x14ac:dyDescent="0.2">
      <c r="A59" s="8" t="s">
        <v>29</v>
      </c>
      <c r="B59" s="8">
        <v>1528050000</v>
      </c>
      <c r="C59" s="8" t="s">
        <v>19</v>
      </c>
      <c r="D59" s="8" t="s">
        <v>20</v>
      </c>
      <c r="E59" s="8">
        <v>0</v>
      </c>
      <c r="F59" s="8">
        <v>2016</v>
      </c>
      <c r="G59" s="8">
        <v>5</v>
      </c>
      <c r="H59" s="10">
        <v>2069547</v>
      </c>
      <c r="I59" s="8" t="s">
        <v>132</v>
      </c>
      <c r="J59" s="8" t="s">
        <v>133</v>
      </c>
      <c r="K59" s="8">
        <v>2000010456</v>
      </c>
      <c r="L59" s="8">
        <v>58862</v>
      </c>
      <c r="M59" s="8" t="s">
        <v>18</v>
      </c>
      <c r="N59" s="8" t="str">
        <f>VLOOKUP(C59,'[1]Consolidado CECO A.'!$B:$C,2,0)</f>
        <v>Vicerrectoríade Investigacione</v>
      </c>
    </row>
    <row r="60" spans="1:14" s="13" customFormat="1" x14ac:dyDescent="0.2">
      <c r="A60" s="8" t="s">
        <v>29</v>
      </c>
      <c r="B60" s="8">
        <v>1528050000</v>
      </c>
      <c r="C60" s="8" t="s">
        <v>30</v>
      </c>
      <c r="D60" s="8" t="s">
        <v>20</v>
      </c>
      <c r="E60" s="8">
        <v>0</v>
      </c>
      <c r="F60" s="8">
        <v>2016</v>
      </c>
      <c r="G60" s="8">
        <v>5</v>
      </c>
      <c r="H60" s="10">
        <v>3890629</v>
      </c>
      <c r="I60" s="8" t="s">
        <v>31</v>
      </c>
      <c r="J60" s="8" t="s">
        <v>134</v>
      </c>
      <c r="K60" s="8">
        <v>2000010375</v>
      </c>
      <c r="L60" s="8">
        <v>59402</v>
      </c>
      <c r="M60" s="8" t="s">
        <v>18</v>
      </c>
      <c r="N60" s="8" t="str">
        <f>VLOOKUP(C60,'[1]Consolidado CECO A.'!$B:$C,2,0)</f>
        <v>Centro de Genómica Microbiana</v>
      </c>
    </row>
    <row r="61" spans="1:14" s="13" customFormat="1" x14ac:dyDescent="0.2">
      <c r="A61" s="8" t="s">
        <v>29</v>
      </c>
      <c r="B61" s="8">
        <v>1528050000</v>
      </c>
      <c r="C61" s="8" t="s">
        <v>30</v>
      </c>
      <c r="D61" s="8" t="s">
        <v>20</v>
      </c>
      <c r="E61" s="8">
        <v>0</v>
      </c>
      <c r="F61" s="8">
        <v>2016</v>
      </c>
      <c r="G61" s="8">
        <v>5</v>
      </c>
      <c r="H61" s="10">
        <v>3890618</v>
      </c>
      <c r="I61" s="8" t="s">
        <v>31</v>
      </c>
      <c r="J61" s="8" t="s">
        <v>134</v>
      </c>
      <c r="K61" s="8">
        <v>2000010375</v>
      </c>
      <c r="L61" s="8">
        <v>59402</v>
      </c>
      <c r="M61" s="8" t="s">
        <v>18</v>
      </c>
      <c r="N61" s="8" t="str">
        <f>VLOOKUP(C61,'[1]Consolidado CECO A.'!$B:$C,2,0)</f>
        <v>Centro de Genómica Microbiana</v>
      </c>
    </row>
    <row r="62" spans="1:14" s="13" customFormat="1" x14ac:dyDescent="0.2">
      <c r="A62" s="8" t="s">
        <v>29</v>
      </c>
      <c r="B62" s="8">
        <v>1528050000</v>
      </c>
      <c r="C62" s="8" t="s">
        <v>30</v>
      </c>
      <c r="D62" s="8" t="s">
        <v>20</v>
      </c>
      <c r="E62" s="8">
        <v>0</v>
      </c>
      <c r="F62" s="8">
        <v>2016</v>
      </c>
      <c r="G62" s="8">
        <v>5</v>
      </c>
      <c r="H62" s="10">
        <v>4963111</v>
      </c>
      <c r="I62" s="8" t="s">
        <v>31</v>
      </c>
      <c r="J62" s="8" t="s">
        <v>135</v>
      </c>
      <c r="K62" s="8">
        <v>2000010368</v>
      </c>
      <c r="L62" s="8">
        <v>59399</v>
      </c>
      <c r="M62" s="8" t="s">
        <v>18</v>
      </c>
      <c r="N62" s="8" t="str">
        <f>VLOOKUP(C62,'[1]Consolidado CECO A.'!$B:$C,2,0)</f>
        <v>Centro de Genómica Microbiana</v>
      </c>
    </row>
    <row r="63" spans="1:14" hidden="1" x14ac:dyDescent="0.2">
      <c r="A63" s="5" t="s">
        <v>29</v>
      </c>
      <c r="B63" s="5">
        <v>1528050000</v>
      </c>
      <c r="C63" s="5" t="s">
        <v>46</v>
      </c>
      <c r="D63" s="5" t="s">
        <v>20</v>
      </c>
      <c r="E63" s="5">
        <v>702070</v>
      </c>
      <c r="F63" s="5">
        <v>2016</v>
      </c>
      <c r="G63" s="5">
        <v>4</v>
      </c>
      <c r="H63" s="7">
        <v>8418120</v>
      </c>
      <c r="I63" s="5" t="s">
        <v>136</v>
      </c>
      <c r="J63" s="5" t="s">
        <v>137</v>
      </c>
      <c r="K63" s="5">
        <v>2000010352</v>
      </c>
      <c r="L63" s="5">
        <v>58056</v>
      </c>
      <c r="M63" s="5" t="s">
        <v>18</v>
      </c>
      <c r="N63" s="5" t="str">
        <f>VLOOKUP(C63,'[1]Consolidado CECO A.'!$B:$C,2,0)</f>
        <v>Convocatoria Interna Investiga</v>
      </c>
    </row>
    <row r="64" spans="1:14" s="13" customFormat="1" x14ac:dyDescent="0.2">
      <c r="A64" s="8" t="s">
        <v>29</v>
      </c>
      <c r="B64" s="8">
        <v>1528050000</v>
      </c>
      <c r="C64" s="8" t="s">
        <v>30</v>
      </c>
      <c r="D64" s="8" t="s">
        <v>20</v>
      </c>
      <c r="E64" s="8">
        <v>0</v>
      </c>
      <c r="F64" s="8">
        <v>2016</v>
      </c>
      <c r="G64" s="8">
        <v>5</v>
      </c>
      <c r="H64" s="10">
        <v>6714785</v>
      </c>
      <c r="I64" s="8" t="s">
        <v>31</v>
      </c>
      <c r="J64" s="8" t="s">
        <v>135</v>
      </c>
      <c r="K64" s="8">
        <v>2000010368</v>
      </c>
      <c r="L64" s="8">
        <v>59399</v>
      </c>
      <c r="M64" s="8" t="s">
        <v>18</v>
      </c>
      <c r="N64" s="8" t="str">
        <f>VLOOKUP(C64,'[1]Consolidado CECO A.'!$B:$C,2,0)</f>
        <v>Centro de Genómica Microbiana</v>
      </c>
    </row>
    <row r="65" spans="1:14" hidden="1" x14ac:dyDescent="0.2">
      <c r="A65" s="5" t="s">
        <v>29</v>
      </c>
      <c r="B65" s="5">
        <v>1528050000</v>
      </c>
      <c r="C65" s="5" t="s">
        <v>46</v>
      </c>
      <c r="D65" s="5" t="s">
        <v>116</v>
      </c>
      <c r="E65" s="5">
        <v>702365</v>
      </c>
      <c r="F65" s="5">
        <v>2016</v>
      </c>
      <c r="G65" s="5">
        <v>5</v>
      </c>
      <c r="H65" s="7">
        <v>1699000</v>
      </c>
      <c r="I65" s="5" t="s">
        <v>138</v>
      </c>
      <c r="J65" s="5" t="s">
        <v>139</v>
      </c>
      <c r="K65" s="5">
        <v>2000010503</v>
      </c>
      <c r="L65" s="5">
        <v>60061</v>
      </c>
      <c r="M65" s="5" t="s">
        <v>18</v>
      </c>
      <c r="N65" s="5" t="str">
        <f>VLOOKUP(C65,'[1]Consolidado CECO A.'!$B:$C,2,0)</f>
        <v>Convocatoria Interna Investiga</v>
      </c>
    </row>
    <row r="66" spans="1:14" hidden="1" x14ac:dyDescent="0.2">
      <c r="A66" s="5" t="s">
        <v>29</v>
      </c>
      <c r="B66" s="5">
        <v>1528050000</v>
      </c>
      <c r="C66" s="5" t="s">
        <v>46</v>
      </c>
      <c r="D66" s="5" t="s">
        <v>117</v>
      </c>
      <c r="E66" s="5">
        <v>702348</v>
      </c>
      <c r="F66" s="5">
        <v>2016</v>
      </c>
      <c r="G66" s="5">
        <v>6</v>
      </c>
      <c r="H66" s="7">
        <v>2499000</v>
      </c>
      <c r="I66" s="5" t="s">
        <v>138</v>
      </c>
      <c r="J66" s="5" t="s">
        <v>140</v>
      </c>
      <c r="K66" s="5">
        <v>2000010714</v>
      </c>
      <c r="L66" s="5">
        <v>61369</v>
      </c>
      <c r="M66" s="5" t="s">
        <v>18</v>
      </c>
      <c r="N66" s="5" t="str">
        <f>VLOOKUP(C66,'[1]Consolidado CECO A.'!$B:$C,2,0)</f>
        <v>Convocatoria Interna Investiga</v>
      </c>
    </row>
    <row r="67" spans="1:14" hidden="1" x14ac:dyDescent="0.2">
      <c r="A67" s="5" t="s">
        <v>29</v>
      </c>
      <c r="B67" s="5">
        <v>1528050000</v>
      </c>
      <c r="C67" s="5" t="s">
        <v>46</v>
      </c>
      <c r="D67" s="5" t="s">
        <v>118</v>
      </c>
      <c r="E67" s="5">
        <v>702363</v>
      </c>
      <c r="F67" s="5">
        <v>2016</v>
      </c>
      <c r="G67" s="5">
        <v>6</v>
      </c>
      <c r="H67" s="7">
        <v>2499000</v>
      </c>
      <c r="I67" s="5" t="s">
        <v>138</v>
      </c>
      <c r="J67" s="5" t="s">
        <v>140</v>
      </c>
      <c r="K67" s="5">
        <v>2000010714</v>
      </c>
      <c r="L67" s="5">
        <v>61369</v>
      </c>
      <c r="M67" s="5" t="s">
        <v>18</v>
      </c>
      <c r="N67" s="5" t="str">
        <f>VLOOKUP(C67,'[1]Consolidado CECO A.'!$B:$C,2,0)</f>
        <v>Convocatoria Interna Investiga</v>
      </c>
    </row>
    <row r="68" spans="1:14" hidden="1" x14ac:dyDescent="0.2">
      <c r="A68" s="5" t="s">
        <v>29</v>
      </c>
      <c r="B68" s="5">
        <v>1528050000</v>
      </c>
      <c r="C68" s="5" t="s">
        <v>46</v>
      </c>
      <c r="D68" s="5" t="s">
        <v>119</v>
      </c>
      <c r="E68" s="5">
        <v>702342</v>
      </c>
      <c r="F68" s="5">
        <v>2016</v>
      </c>
      <c r="G68" s="5">
        <v>9</v>
      </c>
      <c r="H68" s="7">
        <v>2405802</v>
      </c>
      <c r="I68" s="5" t="s">
        <v>141</v>
      </c>
      <c r="J68" s="5" t="s">
        <v>142</v>
      </c>
      <c r="K68" s="5">
        <v>2000011232</v>
      </c>
      <c r="L68" s="5">
        <v>64016</v>
      </c>
      <c r="M68" s="5" t="s">
        <v>18</v>
      </c>
      <c r="N68" s="5" t="str">
        <f>VLOOKUP(C68,'[1]Consolidado CECO A.'!$B:$C,2,0)</f>
        <v>Convocatoria Interna Investiga</v>
      </c>
    </row>
    <row r="69" spans="1:14" hidden="1" x14ac:dyDescent="0.2">
      <c r="A69" s="5" t="s">
        <v>29</v>
      </c>
      <c r="B69" s="5">
        <v>1528050000</v>
      </c>
      <c r="C69" s="5" t="s">
        <v>46</v>
      </c>
      <c r="D69" s="5" t="s">
        <v>20</v>
      </c>
      <c r="E69" s="5">
        <v>702068</v>
      </c>
      <c r="F69" s="5">
        <v>2016</v>
      </c>
      <c r="G69" s="5">
        <v>9</v>
      </c>
      <c r="H69" s="7">
        <v>18411579</v>
      </c>
      <c r="I69" s="5" t="s">
        <v>143</v>
      </c>
      <c r="J69" s="5" t="s">
        <v>144</v>
      </c>
      <c r="K69" s="5">
        <v>2000010802</v>
      </c>
      <c r="L69" s="5">
        <v>63942</v>
      </c>
      <c r="M69" s="5" t="s">
        <v>18</v>
      </c>
      <c r="N69" s="5" t="str">
        <f>VLOOKUP(C69,'[1]Consolidado CECO A.'!$B:$C,2,0)</f>
        <v>Convocatoria Interna Investiga</v>
      </c>
    </row>
    <row r="70" spans="1:14" s="13" customFormat="1" x14ac:dyDescent="0.2">
      <c r="A70" s="8" t="s">
        <v>29</v>
      </c>
      <c r="B70" s="8">
        <v>1528050000</v>
      </c>
      <c r="C70" s="8" t="s">
        <v>19</v>
      </c>
      <c r="D70" s="8" t="s">
        <v>20</v>
      </c>
      <c r="E70" s="8">
        <v>0</v>
      </c>
      <c r="F70" s="8">
        <v>2016</v>
      </c>
      <c r="G70" s="8">
        <v>10</v>
      </c>
      <c r="H70" s="10">
        <v>4630000</v>
      </c>
      <c r="I70" s="8" t="s">
        <v>145</v>
      </c>
      <c r="J70" s="8" t="s">
        <v>146</v>
      </c>
      <c r="K70" s="8">
        <v>2000011560</v>
      </c>
      <c r="L70" s="8">
        <v>64870</v>
      </c>
      <c r="M70" s="8" t="s">
        <v>18</v>
      </c>
      <c r="N70" s="8" t="str">
        <f>VLOOKUP(C70,'[1]Consolidado CECO A.'!$B:$C,2,0)</f>
        <v>Vicerrectoríade Investigacione</v>
      </c>
    </row>
    <row r="71" spans="1:14" hidden="1" x14ac:dyDescent="0.2">
      <c r="A71" s="5" t="s">
        <v>29</v>
      </c>
      <c r="B71" s="5">
        <v>1528050000</v>
      </c>
      <c r="C71" s="5" t="s">
        <v>46</v>
      </c>
      <c r="D71" s="5" t="s">
        <v>120</v>
      </c>
      <c r="E71" s="5">
        <v>702372</v>
      </c>
      <c r="F71" s="5">
        <v>2016</v>
      </c>
      <c r="G71" s="5">
        <v>10</v>
      </c>
      <c r="H71" s="7">
        <v>2262000</v>
      </c>
      <c r="I71" s="5" t="s">
        <v>147</v>
      </c>
      <c r="J71" s="5" t="s">
        <v>148</v>
      </c>
      <c r="K71" s="5">
        <v>2000011584</v>
      </c>
      <c r="L71" s="5">
        <v>65236</v>
      </c>
      <c r="M71" s="5" t="s">
        <v>18</v>
      </c>
      <c r="N71" s="5" t="str">
        <f>VLOOKUP(C71,'[1]Consolidado CECO A.'!$B:$C,2,0)</f>
        <v>Convocatoria Interna Investiga</v>
      </c>
    </row>
    <row r="72" spans="1:14" s="13" customFormat="1" x14ac:dyDescent="0.2">
      <c r="A72" s="8" t="s">
        <v>29</v>
      </c>
      <c r="B72" s="8">
        <v>1528050000</v>
      </c>
      <c r="C72" s="8" t="s">
        <v>19</v>
      </c>
      <c r="D72" s="8" t="s">
        <v>20</v>
      </c>
      <c r="E72" s="8">
        <v>0</v>
      </c>
      <c r="F72" s="8">
        <v>2016</v>
      </c>
      <c r="G72" s="8">
        <v>11</v>
      </c>
      <c r="H72" s="10">
        <v>3140662</v>
      </c>
      <c r="I72" s="8" t="s">
        <v>145</v>
      </c>
      <c r="J72" s="8" t="s">
        <v>149</v>
      </c>
      <c r="K72" s="8">
        <v>2000011758</v>
      </c>
      <c r="L72" s="8">
        <v>66143</v>
      </c>
      <c r="M72" s="8" t="s">
        <v>18</v>
      </c>
      <c r="N72" s="8" t="str">
        <f>VLOOKUP(C72,'[1]Consolidado CECO A.'!$B:$C,2,0)</f>
        <v>Vicerrectoríade Investigacione</v>
      </c>
    </row>
    <row r="73" spans="1:14" s="13" customFormat="1" x14ac:dyDescent="0.2">
      <c r="A73" s="8" t="s">
        <v>29</v>
      </c>
      <c r="B73" s="8">
        <v>1528050000</v>
      </c>
      <c r="C73" s="8" t="s">
        <v>19</v>
      </c>
      <c r="D73" s="8" t="s">
        <v>20</v>
      </c>
      <c r="E73" s="8">
        <v>0</v>
      </c>
      <c r="F73" s="8">
        <v>2016</v>
      </c>
      <c r="G73" s="8">
        <v>12</v>
      </c>
      <c r="H73" s="10">
        <v>10308696</v>
      </c>
      <c r="I73" s="8" t="s">
        <v>150</v>
      </c>
      <c r="J73" s="8" t="s">
        <v>151</v>
      </c>
      <c r="K73" s="8">
        <v>2000012125</v>
      </c>
      <c r="L73" s="8">
        <v>68603</v>
      </c>
      <c r="M73" s="8" t="s">
        <v>18</v>
      </c>
      <c r="N73" s="8" t="str">
        <f>VLOOKUP(C73,'[1]Consolidado CECO A.'!$B:$C,2,0)</f>
        <v>Vicerrectoríade Investigacione</v>
      </c>
    </row>
    <row r="74" spans="1:14" s="13" customFormat="1" x14ac:dyDescent="0.2">
      <c r="A74" s="8" t="s">
        <v>29</v>
      </c>
      <c r="B74" s="8">
        <v>1528050000</v>
      </c>
      <c r="C74" s="8" t="s">
        <v>19</v>
      </c>
      <c r="D74" s="8" t="s">
        <v>20</v>
      </c>
      <c r="E74" s="8">
        <v>0</v>
      </c>
      <c r="F74" s="8">
        <v>2016</v>
      </c>
      <c r="G74" s="8">
        <v>12</v>
      </c>
      <c r="H74" s="10">
        <v>2900000</v>
      </c>
      <c r="I74" s="8" t="s">
        <v>67</v>
      </c>
      <c r="J74" s="8" t="s">
        <v>152</v>
      </c>
      <c r="K74" s="8">
        <v>2000011762</v>
      </c>
      <c r="L74" s="8">
        <v>68850</v>
      </c>
      <c r="M74" s="8" t="s">
        <v>18</v>
      </c>
      <c r="N74" s="8" t="str">
        <f>VLOOKUP(C74,'[1]Consolidado CECO A.'!$B:$C,2,0)</f>
        <v>Vicerrectoríade Investigacione</v>
      </c>
    </row>
    <row r="75" spans="1:14" hidden="1" x14ac:dyDescent="0.2">
      <c r="A75" s="5" t="s">
        <v>40</v>
      </c>
      <c r="B75" s="5">
        <v>1528100000</v>
      </c>
      <c r="C75" s="5" t="s">
        <v>46</v>
      </c>
      <c r="D75" s="5" t="s">
        <v>20</v>
      </c>
      <c r="E75" s="5">
        <v>702067</v>
      </c>
      <c r="F75" s="5">
        <v>2016</v>
      </c>
      <c r="G75" s="5">
        <v>1</v>
      </c>
      <c r="H75" s="7">
        <v>1999000</v>
      </c>
      <c r="I75" s="5" t="s">
        <v>153</v>
      </c>
      <c r="J75" s="5" t="s">
        <v>154</v>
      </c>
      <c r="K75" s="5">
        <v>2000009739</v>
      </c>
      <c r="L75" s="5">
        <v>55078</v>
      </c>
      <c r="M75" s="5" t="s">
        <v>18</v>
      </c>
      <c r="N75" s="5" t="str">
        <f>VLOOKUP(C75,'[1]Consolidado CECO A.'!$B:$C,2,0)</f>
        <v>Convocatoria Interna Investiga</v>
      </c>
    </row>
    <row r="76" spans="1:14" s="13" customFormat="1" x14ac:dyDescent="0.2">
      <c r="A76" s="8" t="s">
        <v>40</v>
      </c>
      <c r="B76" s="8">
        <v>1528100000</v>
      </c>
      <c r="C76" s="8" t="s">
        <v>19</v>
      </c>
      <c r="D76" s="8" t="s">
        <v>20</v>
      </c>
      <c r="E76" s="8">
        <v>0</v>
      </c>
      <c r="F76" s="8">
        <v>2016</v>
      </c>
      <c r="G76" s="8">
        <v>12</v>
      </c>
      <c r="H76" s="10">
        <v>1802640</v>
      </c>
      <c r="I76" s="8" t="s">
        <v>41</v>
      </c>
      <c r="J76" s="8" t="s">
        <v>155</v>
      </c>
      <c r="K76" s="8">
        <v>2000011875</v>
      </c>
      <c r="L76" s="8">
        <v>67993</v>
      </c>
      <c r="M76" s="8" t="s">
        <v>18</v>
      </c>
      <c r="N76" s="8" t="str">
        <f>VLOOKUP(C76,'[1]Consolidado CECO A.'!$B:$C,2,0)</f>
        <v>Vicerrectoríade Investigacione</v>
      </c>
    </row>
    <row r="77" spans="1:14" hidden="1" x14ac:dyDescent="0.2">
      <c r="A77" s="5" t="s">
        <v>51</v>
      </c>
      <c r="B77" s="5">
        <v>1532150000</v>
      </c>
      <c r="C77" s="5" t="s">
        <v>46</v>
      </c>
      <c r="D77" s="5" t="s">
        <v>20</v>
      </c>
      <c r="E77" s="5">
        <v>702122</v>
      </c>
      <c r="F77" s="5">
        <v>2016</v>
      </c>
      <c r="G77" s="5">
        <v>1</v>
      </c>
      <c r="H77" s="7">
        <v>2262000</v>
      </c>
      <c r="I77" s="5" t="s">
        <v>156</v>
      </c>
      <c r="J77" s="5" t="s">
        <v>157</v>
      </c>
      <c r="K77" s="5">
        <v>2000009774</v>
      </c>
      <c r="L77" s="5">
        <v>55156</v>
      </c>
      <c r="M77" s="5" t="s">
        <v>18</v>
      </c>
      <c r="N77" s="5" t="str">
        <f>VLOOKUP(C77,'[1]Consolidado CECO A.'!$B:$C,2,0)</f>
        <v>Convocatoria Interna Investiga</v>
      </c>
    </row>
    <row r="78" spans="1:14" hidden="1" x14ac:dyDescent="0.2">
      <c r="A78" s="5" t="s">
        <v>51</v>
      </c>
      <c r="B78" s="5">
        <v>1532150000</v>
      </c>
      <c r="C78" s="5" t="s">
        <v>46</v>
      </c>
      <c r="D78" s="5" t="s">
        <v>20</v>
      </c>
      <c r="E78" s="5">
        <v>702080</v>
      </c>
      <c r="F78" s="5">
        <v>2016</v>
      </c>
      <c r="G78" s="5">
        <v>1</v>
      </c>
      <c r="H78" s="7">
        <v>1682000</v>
      </c>
      <c r="I78" s="5" t="s">
        <v>158</v>
      </c>
      <c r="J78" s="5" t="s">
        <v>159</v>
      </c>
      <c r="K78" s="5">
        <v>2000009643</v>
      </c>
      <c r="L78" s="5">
        <v>55193</v>
      </c>
      <c r="M78" s="5" t="s">
        <v>18</v>
      </c>
      <c r="N78" s="5" t="str">
        <f>VLOOKUP(C78,'[1]Consolidado CECO A.'!$B:$C,2,0)</f>
        <v>Convocatoria Interna Investiga</v>
      </c>
    </row>
    <row r="79" spans="1:14" s="13" customFormat="1" x14ac:dyDescent="0.2">
      <c r="A79" s="8" t="s">
        <v>51</v>
      </c>
      <c r="B79" s="8">
        <v>1532150000</v>
      </c>
      <c r="C79" s="8" t="s">
        <v>100</v>
      </c>
      <c r="D79" s="8" t="s">
        <v>20</v>
      </c>
      <c r="E79" s="8">
        <v>701985</v>
      </c>
      <c r="F79" s="8">
        <v>2016</v>
      </c>
      <c r="G79" s="8">
        <v>1</v>
      </c>
      <c r="H79" s="10">
        <v>2561280</v>
      </c>
      <c r="I79" s="8" t="s">
        <v>98</v>
      </c>
      <c r="J79" s="8" t="s">
        <v>160</v>
      </c>
      <c r="K79" s="8">
        <v>2000009250</v>
      </c>
      <c r="L79" s="8">
        <v>55355</v>
      </c>
      <c r="M79" s="8" t="s">
        <v>18</v>
      </c>
      <c r="N79" s="8" t="str">
        <f>VLOOKUP(C79,'[1]Consolidado CECO A.'!$B:$C,2,0)</f>
        <v>Un.Genetica Resist  Antibacter</v>
      </c>
    </row>
    <row r="80" spans="1:14" hidden="1" x14ac:dyDescent="0.2">
      <c r="A80" s="5" t="s">
        <v>51</v>
      </c>
      <c r="B80" s="5">
        <v>1532150000</v>
      </c>
      <c r="C80" s="5" t="s">
        <v>46</v>
      </c>
      <c r="D80" s="5" t="s">
        <v>20</v>
      </c>
      <c r="E80" s="5">
        <v>702120</v>
      </c>
      <c r="F80" s="5">
        <v>2016</v>
      </c>
      <c r="G80" s="5">
        <v>2</v>
      </c>
      <c r="H80" s="7">
        <v>4524000</v>
      </c>
      <c r="I80" s="5" t="s">
        <v>96</v>
      </c>
      <c r="J80" s="5" t="s">
        <v>161</v>
      </c>
      <c r="K80" s="5">
        <v>2000009513</v>
      </c>
      <c r="L80" s="5">
        <v>55721</v>
      </c>
      <c r="M80" s="5" t="s">
        <v>18</v>
      </c>
      <c r="N80" s="5" t="str">
        <f>VLOOKUP(C80,'[1]Consolidado CECO A.'!$B:$C,2,0)</f>
        <v>Convocatoria Interna Investiga</v>
      </c>
    </row>
    <row r="81" spans="1:14" s="13" customFormat="1" x14ac:dyDescent="0.2">
      <c r="A81" s="8" t="s">
        <v>51</v>
      </c>
      <c r="B81" s="8">
        <v>1532150000</v>
      </c>
      <c r="C81" s="8" t="s">
        <v>52</v>
      </c>
      <c r="D81" s="8" t="s">
        <v>20</v>
      </c>
      <c r="E81" s="8">
        <v>701979</v>
      </c>
      <c r="F81" s="8">
        <v>2016</v>
      </c>
      <c r="G81" s="8">
        <v>2</v>
      </c>
      <c r="H81" s="10">
        <v>5028889</v>
      </c>
      <c r="I81" s="8" t="s">
        <v>91</v>
      </c>
      <c r="J81" s="8" t="s">
        <v>162</v>
      </c>
      <c r="K81" s="8">
        <v>2000009973</v>
      </c>
      <c r="L81" s="8">
        <v>56118</v>
      </c>
      <c r="M81" s="8" t="s">
        <v>18</v>
      </c>
      <c r="N81" s="8" t="str">
        <f>VLOOKUP(C81,'[1]Consolidado CECO A.'!$B:$C,2,0)</f>
        <v>Administración Instituto UIBO</v>
      </c>
    </row>
    <row r="82" spans="1:14" s="13" customFormat="1" x14ac:dyDescent="0.2">
      <c r="A82" s="8" t="s">
        <v>51</v>
      </c>
      <c r="B82" s="8">
        <v>1532150000</v>
      </c>
      <c r="C82" s="8" t="s">
        <v>52</v>
      </c>
      <c r="D82" s="8" t="s">
        <v>20</v>
      </c>
      <c r="E82" s="8">
        <v>701979</v>
      </c>
      <c r="F82" s="8">
        <v>2016</v>
      </c>
      <c r="G82" s="8">
        <v>2</v>
      </c>
      <c r="H82" s="10">
        <v>1207626</v>
      </c>
      <c r="I82" s="8" t="s">
        <v>91</v>
      </c>
      <c r="J82" s="8" t="s">
        <v>162</v>
      </c>
      <c r="K82" s="8">
        <v>2000009973</v>
      </c>
      <c r="L82" s="8">
        <v>56118</v>
      </c>
      <c r="M82" s="8" t="s">
        <v>18</v>
      </c>
      <c r="N82" s="8" t="str">
        <f>VLOOKUP(C82,'[1]Consolidado CECO A.'!$B:$C,2,0)</f>
        <v>Administración Instituto UIBO</v>
      </c>
    </row>
    <row r="83" spans="1:14" s="13" customFormat="1" x14ac:dyDescent="0.2">
      <c r="A83" s="8" t="s">
        <v>51</v>
      </c>
      <c r="B83" s="8">
        <v>1532150000</v>
      </c>
      <c r="C83" s="8" t="s">
        <v>52</v>
      </c>
      <c r="D83" s="8" t="s">
        <v>20</v>
      </c>
      <c r="E83" s="8">
        <v>701979</v>
      </c>
      <c r="F83" s="8">
        <v>2016</v>
      </c>
      <c r="G83" s="8">
        <v>2</v>
      </c>
      <c r="H83" s="10">
        <v>27354370</v>
      </c>
      <c r="I83" s="8" t="s">
        <v>163</v>
      </c>
      <c r="J83" s="8" t="s">
        <v>164</v>
      </c>
      <c r="K83" s="8">
        <v>2000008134</v>
      </c>
      <c r="L83" s="8">
        <v>56147</v>
      </c>
      <c r="M83" s="8" t="s">
        <v>18</v>
      </c>
      <c r="N83" s="8" t="str">
        <f>VLOOKUP(C83,'[1]Consolidado CECO A.'!$B:$C,2,0)</f>
        <v>Administración Instituto UIBO</v>
      </c>
    </row>
    <row r="84" spans="1:14" s="13" customFormat="1" x14ac:dyDescent="0.2">
      <c r="A84" s="8" t="s">
        <v>51</v>
      </c>
      <c r="B84" s="8">
        <v>1532150000</v>
      </c>
      <c r="C84" s="8" t="s">
        <v>52</v>
      </c>
      <c r="D84" s="8" t="s">
        <v>20</v>
      </c>
      <c r="E84" s="8">
        <v>701978</v>
      </c>
      <c r="F84" s="8">
        <v>2016</v>
      </c>
      <c r="G84" s="8">
        <v>3</v>
      </c>
      <c r="H84" s="10">
        <v>2042004</v>
      </c>
      <c r="I84" s="8" t="s">
        <v>91</v>
      </c>
      <c r="J84" s="8" t="s">
        <v>165</v>
      </c>
      <c r="K84" s="8">
        <v>2000010063</v>
      </c>
      <c r="L84" s="8">
        <v>56717</v>
      </c>
      <c r="M84" s="8" t="s">
        <v>18</v>
      </c>
      <c r="N84" s="8" t="str">
        <f>VLOOKUP(C84,'[1]Consolidado CECO A.'!$B:$C,2,0)</f>
        <v>Administración Instituto UIBO</v>
      </c>
    </row>
    <row r="85" spans="1:14" s="13" customFormat="1" x14ac:dyDescent="0.2">
      <c r="A85" s="8" t="s">
        <v>51</v>
      </c>
      <c r="B85" s="8">
        <v>1532150000</v>
      </c>
      <c r="C85" s="8" t="s">
        <v>52</v>
      </c>
      <c r="D85" s="8" t="s">
        <v>20</v>
      </c>
      <c r="E85" s="8">
        <v>701978</v>
      </c>
      <c r="F85" s="8">
        <v>2016</v>
      </c>
      <c r="G85" s="8">
        <v>3</v>
      </c>
      <c r="H85" s="10">
        <v>774432</v>
      </c>
      <c r="I85" s="8" t="s">
        <v>91</v>
      </c>
      <c r="J85" s="8" t="s">
        <v>165</v>
      </c>
      <c r="K85" s="8">
        <v>2000010063</v>
      </c>
      <c r="L85" s="8">
        <v>56717</v>
      </c>
      <c r="M85" s="8" t="s">
        <v>18</v>
      </c>
      <c r="N85" s="8" t="str">
        <f>VLOOKUP(C85,'[1]Consolidado CECO A.'!$B:$C,2,0)</f>
        <v>Administración Instituto UIBO</v>
      </c>
    </row>
    <row r="86" spans="1:14" s="13" customFormat="1" x14ac:dyDescent="0.2">
      <c r="A86" s="8" t="s">
        <v>51</v>
      </c>
      <c r="B86" s="8">
        <v>1532150000</v>
      </c>
      <c r="C86" s="8" t="s">
        <v>52</v>
      </c>
      <c r="D86" s="8" t="s">
        <v>20</v>
      </c>
      <c r="E86" s="8">
        <v>701982</v>
      </c>
      <c r="F86" s="8">
        <v>2016</v>
      </c>
      <c r="G86" s="8">
        <v>3</v>
      </c>
      <c r="H86" s="10">
        <v>956746</v>
      </c>
      <c r="I86" s="8" t="s">
        <v>91</v>
      </c>
      <c r="J86" s="8" t="s">
        <v>165</v>
      </c>
      <c r="K86" s="8">
        <v>2000010063</v>
      </c>
      <c r="L86" s="8">
        <v>56717</v>
      </c>
      <c r="M86" s="8" t="s">
        <v>18</v>
      </c>
      <c r="N86" s="8" t="str">
        <f>VLOOKUP(C86,'[1]Consolidado CECO A.'!$B:$C,2,0)</f>
        <v>Administración Instituto UIBO</v>
      </c>
    </row>
    <row r="87" spans="1:14" s="13" customFormat="1" x14ac:dyDescent="0.2">
      <c r="A87" s="8" t="s">
        <v>51</v>
      </c>
      <c r="B87" s="8">
        <v>1532150000</v>
      </c>
      <c r="C87" s="8" t="s">
        <v>52</v>
      </c>
      <c r="D87" s="8" t="s">
        <v>20</v>
      </c>
      <c r="E87" s="8">
        <v>701982</v>
      </c>
      <c r="F87" s="8">
        <v>2016</v>
      </c>
      <c r="G87" s="8">
        <v>3</v>
      </c>
      <c r="H87" s="10">
        <v>543410</v>
      </c>
      <c r="I87" s="8" t="s">
        <v>91</v>
      </c>
      <c r="J87" s="8" t="s">
        <v>165</v>
      </c>
      <c r="K87" s="8">
        <v>2000010063</v>
      </c>
      <c r="L87" s="8">
        <v>56717</v>
      </c>
      <c r="M87" s="8" t="s">
        <v>18</v>
      </c>
      <c r="N87" s="8" t="str">
        <f>VLOOKUP(C87,'[1]Consolidado CECO A.'!$B:$C,2,0)</f>
        <v>Administración Instituto UIBO</v>
      </c>
    </row>
    <row r="88" spans="1:14" s="13" customFormat="1" x14ac:dyDescent="0.2">
      <c r="A88" s="8" t="s">
        <v>51</v>
      </c>
      <c r="B88" s="8">
        <v>1532150000</v>
      </c>
      <c r="C88" s="8" t="s">
        <v>81</v>
      </c>
      <c r="D88" s="8" t="s">
        <v>20</v>
      </c>
      <c r="E88" s="8">
        <v>701976</v>
      </c>
      <c r="F88" s="8">
        <v>2016</v>
      </c>
      <c r="G88" s="8">
        <v>3</v>
      </c>
      <c r="H88" s="10">
        <v>1102058</v>
      </c>
      <c r="I88" s="8" t="s">
        <v>91</v>
      </c>
      <c r="J88" s="8" t="s">
        <v>165</v>
      </c>
      <c r="K88" s="8">
        <v>2000010063</v>
      </c>
      <c r="L88" s="8">
        <v>56717</v>
      </c>
      <c r="M88" s="8" t="s">
        <v>18</v>
      </c>
      <c r="N88" s="8" t="str">
        <f>VLOOKUP(C88,'[1]Consolidado CECO A.'!$B:$C,2,0)</f>
        <v>Admin Genética Molecular Bacte</v>
      </c>
    </row>
    <row r="89" spans="1:14" s="13" customFormat="1" x14ac:dyDescent="0.2">
      <c r="A89" s="8" t="s">
        <v>51</v>
      </c>
      <c r="B89" s="8">
        <v>1532150000</v>
      </c>
      <c r="C89" s="8" t="s">
        <v>81</v>
      </c>
      <c r="D89" s="8" t="s">
        <v>20</v>
      </c>
      <c r="E89" s="8">
        <v>701976</v>
      </c>
      <c r="F89" s="8">
        <v>2016</v>
      </c>
      <c r="G89" s="8">
        <v>3</v>
      </c>
      <c r="H89" s="10">
        <v>949307</v>
      </c>
      <c r="I89" s="8" t="s">
        <v>91</v>
      </c>
      <c r="J89" s="8" t="s">
        <v>165</v>
      </c>
      <c r="K89" s="8">
        <v>2000010063</v>
      </c>
      <c r="L89" s="8">
        <v>56717</v>
      </c>
      <c r="M89" s="8" t="s">
        <v>18</v>
      </c>
      <c r="N89" s="8" t="str">
        <f>VLOOKUP(C89,'[1]Consolidado CECO A.'!$B:$C,2,0)</f>
        <v>Admin Genética Molecular Bacte</v>
      </c>
    </row>
    <row r="90" spans="1:14" s="13" customFormat="1" x14ac:dyDescent="0.2">
      <c r="A90" s="8" t="s">
        <v>51</v>
      </c>
      <c r="B90" s="8">
        <v>1532150000</v>
      </c>
      <c r="C90" s="8" t="s">
        <v>52</v>
      </c>
      <c r="D90" s="8" t="s">
        <v>20</v>
      </c>
      <c r="E90" s="8">
        <v>701977</v>
      </c>
      <c r="F90" s="8">
        <v>2016</v>
      </c>
      <c r="G90" s="8">
        <v>3</v>
      </c>
      <c r="H90" s="10">
        <v>81504689</v>
      </c>
      <c r="I90" s="8" t="s">
        <v>166</v>
      </c>
      <c r="J90" s="8" t="s">
        <v>167</v>
      </c>
      <c r="K90" s="8">
        <v>2000010062</v>
      </c>
      <c r="L90" s="8">
        <v>56743</v>
      </c>
      <c r="M90" s="8" t="s">
        <v>18</v>
      </c>
      <c r="N90" s="8" t="str">
        <f>VLOOKUP(C90,'[1]Consolidado CECO A.'!$B:$C,2,0)</f>
        <v>Administración Instituto UIBO</v>
      </c>
    </row>
    <row r="91" spans="1:14" s="13" customFormat="1" x14ac:dyDescent="0.2">
      <c r="A91" s="8" t="s">
        <v>51</v>
      </c>
      <c r="B91" s="8">
        <v>1532150000</v>
      </c>
      <c r="C91" s="8" t="s">
        <v>52</v>
      </c>
      <c r="D91" s="8" t="s">
        <v>20</v>
      </c>
      <c r="E91" s="8">
        <v>701977</v>
      </c>
      <c r="F91" s="8">
        <v>2016</v>
      </c>
      <c r="G91" s="8">
        <v>3</v>
      </c>
      <c r="H91" s="10">
        <v>9013040</v>
      </c>
      <c r="I91" s="8" t="s">
        <v>166</v>
      </c>
      <c r="J91" s="8" t="s">
        <v>167</v>
      </c>
      <c r="K91" s="8">
        <v>2000010062</v>
      </c>
      <c r="L91" s="8">
        <v>56743</v>
      </c>
      <c r="M91" s="8" t="s">
        <v>18</v>
      </c>
      <c r="N91" s="8" t="str">
        <f>VLOOKUP(C91,'[1]Consolidado CECO A.'!$B:$C,2,0)</f>
        <v>Administración Instituto UIBO</v>
      </c>
    </row>
    <row r="92" spans="1:14" s="13" customFormat="1" x14ac:dyDescent="0.2">
      <c r="A92" s="8" t="s">
        <v>51</v>
      </c>
      <c r="B92" s="8">
        <v>1532150000</v>
      </c>
      <c r="C92" s="8" t="s">
        <v>81</v>
      </c>
      <c r="D92" s="8" t="s">
        <v>20</v>
      </c>
      <c r="E92" s="8">
        <v>701975</v>
      </c>
      <c r="F92" s="8">
        <v>2016</v>
      </c>
      <c r="G92" s="8">
        <v>3</v>
      </c>
      <c r="H92" s="10">
        <v>34249792</v>
      </c>
      <c r="I92" s="8" t="s">
        <v>166</v>
      </c>
      <c r="J92" s="8" t="s">
        <v>168</v>
      </c>
      <c r="K92" s="8">
        <v>2000010066</v>
      </c>
      <c r="L92" s="8">
        <v>56752</v>
      </c>
      <c r="M92" s="8" t="s">
        <v>18</v>
      </c>
      <c r="N92" s="8" t="str">
        <f>VLOOKUP(C92,'[1]Consolidado CECO A.'!$B:$C,2,0)</f>
        <v>Admin Genética Molecular Bacte</v>
      </c>
    </row>
    <row r="93" spans="1:14" s="13" customFormat="1" x14ac:dyDescent="0.2">
      <c r="A93" s="8" t="s">
        <v>51</v>
      </c>
      <c r="B93" s="8">
        <v>1532150000</v>
      </c>
      <c r="C93" s="8" t="s">
        <v>52</v>
      </c>
      <c r="D93" s="8" t="s">
        <v>20</v>
      </c>
      <c r="E93" s="8">
        <v>701981</v>
      </c>
      <c r="F93" s="8">
        <v>2016</v>
      </c>
      <c r="G93" s="8">
        <v>3</v>
      </c>
      <c r="H93" s="10">
        <v>21055200</v>
      </c>
      <c r="I93" s="8" t="s">
        <v>166</v>
      </c>
      <c r="J93" s="8" t="s">
        <v>168</v>
      </c>
      <c r="K93" s="8">
        <v>2000010066</v>
      </c>
      <c r="L93" s="8">
        <v>56752</v>
      </c>
      <c r="M93" s="8" t="s">
        <v>18</v>
      </c>
      <c r="N93" s="8" t="str">
        <f>VLOOKUP(C93,'[1]Consolidado CECO A.'!$B:$C,2,0)</f>
        <v>Administración Instituto UIBO</v>
      </c>
    </row>
    <row r="94" spans="1:14" hidden="1" x14ac:dyDescent="0.2">
      <c r="A94" s="5" t="s">
        <v>51</v>
      </c>
      <c r="B94" s="5">
        <v>1532150000</v>
      </c>
      <c r="C94" s="5" t="s">
        <v>46</v>
      </c>
      <c r="D94" s="5" t="s">
        <v>20</v>
      </c>
      <c r="E94" s="5">
        <v>702084</v>
      </c>
      <c r="F94" s="5">
        <v>2016</v>
      </c>
      <c r="G94" s="5">
        <v>5</v>
      </c>
      <c r="H94" s="7">
        <v>1827000</v>
      </c>
      <c r="I94" s="5" t="s">
        <v>67</v>
      </c>
      <c r="J94" s="5" t="s">
        <v>169</v>
      </c>
      <c r="K94" s="5">
        <v>2000010464</v>
      </c>
      <c r="L94" s="5">
        <v>58861</v>
      </c>
      <c r="M94" s="5" t="s">
        <v>18</v>
      </c>
      <c r="N94" s="5" t="str">
        <f>VLOOKUP(C94,'[1]Consolidado CECO A.'!$B:$C,2,0)</f>
        <v>Convocatoria Interna Investiga</v>
      </c>
    </row>
    <row r="95" spans="1:14" hidden="1" x14ac:dyDescent="0.2">
      <c r="A95" s="5" t="s">
        <v>51</v>
      </c>
      <c r="B95" s="5">
        <v>1532150000</v>
      </c>
      <c r="C95" s="5" t="s">
        <v>46</v>
      </c>
      <c r="D95" s="5" t="s">
        <v>20</v>
      </c>
      <c r="E95" s="5">
        <v>702062</v>
      </c>
      <c r="F95" s="5">
        <v>2016</v>
      </c>
      <c r="G95" s="5">
        <v>5</v>
      </c>
      <c r="H95" s="7">
        <v>3074000</v>
      </c>
      <c r="I95" s="5" t="s">
        <v>170</v>
      </c>
      <c r="J95" s="5" t="s">
        <v>171</v>
      </c>
      <c r="K95" s="5">
        <v>2000010465</v>
      </c>
      <c r="L95" s="5">
        <v>59248</v>
      </c>
      <c r="M95" s="5" t="s">
        <v>18</v>
      </c>
      <c r="N95" s="5" t="str">
        <f>VLOOKUP(C95,'[1]Consolidado CECO A.'!$B:$C,2,0)</f>
        <v>Convocatoria Interna Investiga</v>
      </c>
    </row>
    <row r="96" spans="1:14" s="13" customFormat="1" x14ac:dyDescent="0.2">
      <c r="A96" s="8" t="s">
        <v>51</v>
      </c>
      <c r="B96" s="8">
        <v>1532150000</v>
      </c>
      <c r="C96" s="8" t="s">
        <v>19</v>
      </c>
      <c r="D96" s="8" t="s">
        <v>20</v>
      </c>
      <c r="E96" s="8">
        <v>0</v>
      </c>
      <c r="F96" s="8">
        <v>2016</v>
      </c>
      <c r="G96" s="8">
        <v>6</v>
      </c>
      <c r="H96" s="10">
        <v>28884000</v>
      </c>
      <c r="I96" s="8" t="s">
        <v>172</v>
      </c>
      <c r="J96" s="8" t="s">
        <v>173</v>
      </c>
      <c r="K96" s="8">
        <v>2000010782</v>
      </c>
      <c r="L96" s="8">
        <v>60526</v>
      </c>
      <c r="M96" s="8" t="s">
        <v>18</v>
      </c>
      <c r="N96" s="8" t="str">
        <f>VLOOKUP(C96,'[1]Consolidado CECO A.'!$B:$C,2,0)</f>
        <v>Vicerrectoríade Investigacione</v>
      </c>
    </row>
    <row r="97" spans="1:14" s="13" customFormat="1" x14ac:dyDescent="0.2">
      <c r="A97" s="8" t="s">
        <v>51</v>
      </c>
      <c r="B97" s="8">
        <v>1532150000</v>
      </c>
      <c r="C97" s="8" t="s">
        <v>19</v>
      </c>
      <c r="D97" s="8" t="s">
        <v>20</v>
      </c>
      <c r="E97" s="8">
        <v>0</v>
      </c>
      <c r="F97" s="8">
        <v>2016</v>
      </c>
      <c r="G97" s="8">
        <v>6</v>
      </c>
      <c r="H97" s="10">
        <v>24186000</v>
      </c>
      <c r="I97" s="8" t="s">
        <v>172</v>
      </c>
      <c r="J97" s="8" t="s">
        <v>173</v>
      </c>
      <c r="K97" s="8">
        <v>2000010782</v>
      </c>
      <c r="L97" s="8">
        <v>60526</v>
      </c>
      <c r="M97" s="8" t="s">
        <v>18</v>
      </c>
      <c r="N97" s="8" t="str">
        <f>VLOOKUP(C97,'[1]Consolidado CECO A.'!$B:$C,2,0)</f>
        <v>Vicerrectoríade Investigacione</v>
      </c>
    </row>
    <row r="98" spans="1:14" s="13" customFormat="1" x14ac:dyDescent="0.2">
      <c r="A98" s="8" t="s">
        <v>51</v>
      </c>
      <c r="B98" s="8">
        <v>1532150000</v>
      </c>
      <c r="C98" s="8" t="s">
        <v>114</v>
      </c>
      <c r="D98" s="8" t="s">
        <v>20</v>
      </c>
      <c r="E98" s="8">
        <v>701984</v>
      </c>
      <c r="F98" s="8">
        <v>2016</v>
      </c>
      <c r="G98" s="8">
        <v>6</v>
      </c>
      <c r="H98" s="10">
        <v>2951076</v>
      </c>
      <c r="I98" s="8" t="s">
        <v>174</v>
      </c>
      <c r="J98" s="8" t="s">
        <v>175</v>
      </c>
      <c r="K98" s="8">
        <v>2000010772</v>
      </c>
      <c r="L98" s="8">
        <v>60536</v>
      </c>
      <c r="M98" s="8" t="s">
        <v>18</v>
      </c>
      <c r="N98" s="8" t="str">
        <f>VLOOKUP(C98,'[1]Consolidado CECO A.'!$B:$C,2,0)</f>
        <v>Admin Instituto Virología</v>
      </c>
    </row>
    <row r="99" spans="1:14" s="13" customFormat="1" x14ac:dyDescent="0.2">
      <c r="A99" s="8" t="s">
        <v>51</v>
      </c>
      <c r="B99" s="8">
        <v>1532150000</v>
      </c>
      <c r="C99" s="8" t="s">
        <v>114</v>
      </c>
      <c r="D99" s="8" t="s">
        <v>20</v>
      </c>
      <c r="E99" s="8">
        <v>701984</v>
      </c>
      <c r="F99" s="8">
        <v>2016</v>
      </c>
      <c r="G99" s="8">
        <v>6</v>
      </c>
      <c r="H99" s="10">
        <v>5549236</v>
      </c>
      <c r="I99" s="8" t="s">
        <v>174</v>
      </c>
      <c r="J99" s="8" t="s">
        <v>175</v>
      </c>
      <c r="K99" s="8">
        <v>2000010772</v>
      </c>
      <c r="L99" s="8">
        <v>60536</v>
      </c>
      <c r="M99" s="8" t="s">
        <v>18</v>
      </c>
      <c r="N99" s="8" t="str">
        <f>VLOOKUP(C99,'[1]Consolidado CECO A.'!$B:$C,2,0)</f>
        <v>Admin Instituto Virología</v>
      </c>
    </row>
    <row r="100" spans="1:14" s="13" customFormat="1" x14ac:dyDescent="0.2">
      <c r="A100" s="8" t="s">
        <v>51</v>
      </c>
      <c r="B100" s="8">
        <v>1532150000</v>
      </c>
      <c r="C100" s="8" t="s">
        <v>114</v>
      </c>
      <c r="D100" s="8" t="s">
        <v>20</v>
      </c>
      <c r="E100" s="8">
        <v>701984</v>
      </c>
      <c r="F100" s="8">
        <v>2016</v>
      </c>
      <c r="G100" s="8">
        <v>6</v>
      </c>
      <c r="H100" s="10">
        <v>170971297</v>
      </c>
      <c r="I100" s="8" t="s">
        <v>176</v>
      </c>
      <c r="J100" s="8" t="s">
        <v>177</v>
      </c>
      <c r="K100" s="8">
        <v>2000009516</v>
      </c>
      <c r="L100" s="8">
        <v>60534</v>
      </c>
      <c r="M100" s="8" t="s">
        <v>18</v>
      </c>
      <c r="N100" s="8" t="str">
        <f>VLOOKUP(C100,'[1]Consolidado CECO A.'!$B:$C,2,0)</f>
        <v>Admin Instituto Virología</v>
      </c>
    </row>
    <row r="101" spans="1:14" s="13" customFormat="1" x14ac:dyDescent="0.2">
      <c r="A101" s="8" t="s">
        <v>51</v>
      </c>
      <c r="B101" s="8">
        <v>1532150000</v>
      </c>
      <c r="C101" s="8" t="s">
        <v>114</v>
      </c>
      <c r="D101" s="8" t="s">
        <v>20</v>
      </c>
      <c r="E101" s="8">
        <v>701984</v>
      </c>
      <c r="F101" s="8">
        <v>2016</v>
      </c>
      <c r="G101" s="8">
        <v>6</v>
      </c>
      <c r="H101" s="10">
        <v>38874421</v>
      </c>
      <c r="I101" s="8" t="s">
        <v>176</v>
      </c>
      <c r="J101" s="8" t="s">
        <v>177</v>
      </c>
      <c r="K101" s="8">
        <v>2000009516</v>
      </c>
      <c r="L101" s="8">
        <v>60534</v>
      </c>
      <c r="M101" s="8" t="s">
        <v>18</v>
      </c>
      <c r="N101" s="8" t="str">
        <f>VLOOKUP(C101,'[1]Consolidado CECO A.'!$B:$C,2,0)</f>
        <v>Admin Instituto Virología</v>
      </c>
    </row>
    <row r="102" spans="1:14" s="13" customFormat="1" x14ac:dyDescent="0.2">
      <c r="A102" s="8" t="s">
        <v>51</v>
      </c>
      <c r="B102" s="8">
        <v>1532150000</v>
      </c>
      <c r="C102" s="8" t="s">
        <v>114</v>
      </c>
      <c r="D102" s="8" t="s">
        <v>20</v>
      </c>
      <c r="E102" s="8">
        <v>701984</v>
      </c>
      <c r="F102" s="8">
        <v>2016</v>
      </c>
      <c r="G102" s="8">
        <v>6</v>
      </c>
      <c r="H102" s="10">
        <v>37795326</v>
      </c>
      <c r="I102" s="8" t="s">
        <v>176</v>
      </c>
      <c r="J102" s="8" t="s">
        <v>177</v>
      </c>
      <c r="K102" s="8">
        <v>2000009516</v>
      </c>
      <c r="L102" s="8">
        <v>60534</v>
      </c>
      <c r="M102" s="8" t="s">
        <v>18</v>
      </c>
      <c r="N102" s="8" t="str">
        <f>VLOOKUP(C102,'[1]Consolidado CECO A.'!$B:$C,2,0)</f>
        <v>Admin Instituto Virología</v>
      </c>
    </row>
    <row r="103" spans="1:14" hidden="1" x14ac:dyDescent="0.2">
      <c r="A103" s="5" t="s">
        <v>51</v>
      </c>
      <c r="B103" s="5">
        <v>1532150000</v>
      </c>
      <c r="C103" s="5" t="s">
        <v>46</v>
      </c>
      <c r="D103" s="5" t="s">
        <v>20</v>
      </c>
      <c r="E103" s="5">
        <v>702078</v>
      </c>
      <c r="F103" s="5">
        <v>2016</v>
      </c>
      <c r="G103" s="5">
        <v>6</v>
      </c>
      <c r="H103" s="7">
        <v>2656864</v>
      </c>
      <c r="I103" s="5" t="s">
        <v>67</v>
      </c>
      <c r="J103" s="5" t="s">
        <v>178</v>
      </c>
      <c r="K103" s="5">
        <v>2000010610</v>
      </c>
      <c r="L103" s="5">
        <v>60177</v>
      </c>
      <c r="M103" s="5" t="s">
        <v>18</v>
      </c>
      <c r="N103" s="5" t="str">
        <f>VLOOKUP(C103,'[1]Consolidado CECO A.'!$B:$C,2,0)</f>
        <v>Convocatoria Interna Investiga</v>
      </c>
    </row>
    <row r="104" spans="1:14" s="13" customFormat="1" x14ac:dyDescent="0.2">
      <c r="A104" s="8" t="s">
        <v>51</v>
      </c>
      <c r="B104" s="8">
        <v>1532150000</v>
      </c>
      <c r="C104" s="8" t="s">
        <v>30</v>
      </c>
      <c r="D104" s="8" t="s">
        <v>20</v>
      </c>
      <c r="E104" s="8">
        <v>0</v>
      </c>
      <c r="F104" s="8">
        <v>2016</v>
      </c>
      <c r="G104" s="8">
        <v>7</v>
      </c>
      <c r="H104" s="10">
        <v>22577080</v>
      </c>
      <c r="I104" s="8" t="s">
        <v>179</v>
      </c>
      <c r="J104" s="8" t="s">
        <v>180</v>
      </c>
      <c r="K104" s="8">
        <v>2000010798</v>
      </c>
      <c r="L104" s="8">
        <v>61248</v>
      </c>
      <c r="M104" s="8" t="s">
        <v>18</v>
      </c>
      <c r="N104" s="8" t="str">
        <f>VLOOKUP(C104,'[1]Consolidado CECO A.'!$B:$C,2,0)</f>
        <v>Centro de Genómica Microbiana</v>
      </c>
    </row>
    <row r="105" spans="1:14" hidden="1" x14ac:dyDescent="0.2">
      <c r="A105" s="5" t="s">
        <v>51</v>
      </c>
      <c r="B105" s="5">
        <v>1532150000</v>
      </c>
      <c r="C105" s="5" t="s">
        <v>46</v>
      </c>
      <c r="D105" s="5" t="s">
        <v>20</v>
      </c>
      <c r="E105" s="5">
        <v>702080</v>
      </c>
      <c r="F105" s="5">
        <v>2016</v>
      </c>
      <c r="G105" s="5">
        <v>7</v>
      </c>
      <c r="H105" s="7">
        <v>4988000</v>
      </c>
      <c r="I105" s="5" t="s">
        <v>181</v>
      </c>
      <c r="J105" s="5" t="s">
        <v>182</v>
      </c>
      <c r="K105" s="5">
        <v>2000010717</v>
      </c>
      <c r="L105" s="5">
        <v>61300</v>
      </c>
      <c r="M105" s="5" t="s">
        <v>18</v>
      </c>
      <c r="N105" s="5" t="str">
        <f>VLOOKUP(C105,'[1]Consolidado CECO A.'!$B:$C,2,0)</f>
        <v>Convocatoria Interna Investiga</v>
      </c>
    </row>
    <row r="106" spans="1:14" s="13" customFormat="1" x14ac:dyDescent="0.2">
      <c r="A106" s="8" t="s">
        <v>51</v>
      </c>
      <c r="B106" s="8">
        <v>1532150000</v>
      </c>
      <c r="C106" s="8" t="s">
        <v>19</v>
      </c>
      <c r="D106" s="8" t="s">
        <v>20</v>
      </c>
      <c r="E106" s="8">
        <v>0</v>
      </c>
      <c r="F106" s="8">
        <v>2016</v>
      </c>
      <c r="G106" s="8">
        <v>7</v>
      </c>
      <c r="H106" s="10">
        <v>1740000</v>
      </c>
      <c r="I106" s="8" t="s">
        <v>172</v>
      </c>
      <c r="J106" s="8" t="s">
        <v>183</v>
      </c>
      <c r="K106" s="8">
        <v>2000010782</v>
      </c>
      <c r="L106" s="8">
        <v>61640</v>
      </c>
      <c r="M106" s="8" t="s">
        <v>18</v>
      </c>
      <c r="N106" s="8" t="str">
        <f>VLOOKUP(C106,'[1]Consolidado CECO A.'!$B:$C,2,0)</f>
        <v>Vicerrectoríade Investigacione</v>
      </c>
    </row>
    <row r="107" spans="1:14" s="13" customFormat="1" x14ac:dyDescent="0.2">
      <c r="A107" s="8" t="s">
        <v>51</v>
      </c>
      <c r="B107" s="8">
        <v>1532150000</v>
      </c>
      <c r="C107" s="8" t="s">
        <v>19</v>
      </c>
      <c r="D107" s="8" t="s">
        <v>20</v>
      </c>
      <c r="E107" s="8">
        <v>0</v>
      </c>
      <c r="F107" s="8">
        <v>2016</v>
      </c>
      <c r="G107" s="8">
        <v>7</v>
      </c>
      <c r="H107" s="10">
        <v>1740000</v>
      </c>
      <c r="I107" s="8" t="s">
        <v>172</v>
      </c>
      <c r="J107" s="8" t="s">
        <v>183</v>
      </c>
      <c r="K107" s="8">
        <v>2000010782</v>
      </c>
      <c r="L107" s="8">
        <v>61640</v>
      </c>
      <c r="M107" s="8" t="s">
        <v>18</v>
      </c>
      <c r="N107" s="8" t="str">
        <f>VLOOKUP(C107,'[1]Consolidado CECO A.'!$B:$C,2,0)</f>
        <v>Vicerrectoríade Investigacione</v>
      </c>
    </row>
    <row r="108" spans="1:14" s="13" customFormat="1" x14ac:dyDescent="0.2">
      <c r="A108" s="8" t="s">
        <v>51</v>
      </c>
      <c r="B108" s="8">
        <v>1532150000</v>
      </c>
      <c r="C108" s="8" t="s">
        <v>19</v>
      </c>
      <c r="D108" s="8" t="s">
        <v>20</v>
      </c>
      <c r="E108" s="8">
        <v>0</v>
      </c>
      <c r="F108" s="8">
        <v>2016</v>
      </c>
      <c r="G108" s="8">
        <v>8</v>
      </c>
      <c r="H108" s="10">
        <v>3971840</v>
      </c>
      <c r="I108" s="8" t="s">
        <v>172</v>
      </c>
      <c r="J108" s="8" t="s">
        <v>184</v>
      </c>
      <c r="K108" s="8">
        <v>2000010785</v>
      </c>
      <c r="L108" s="8">
        <v>62748</v>
      </c>
      <c r="M108" s="8" t="s">
        <v>18</v>
      </c>
      <c r="N108" s="8" t="str">
        <f>VLOOKUP(C108,'[1]Consolidado CECO A.'!$B:$C,2,0)</f>
        <v>Vicerrectoríade Investigacione</v>
      </c>
    </row>
    <row r="109" spans="1:14" s="13" customFormat="1" x14ac:dyDescent="0.2">
      <c r="A109" s="8" t="s">
        <v>51</v>
      </c>
      <c r="B109" s="8">
        <v>1532150000</v>
      </c>
      <c r="C109" s="8" t="s">
        <v>19</v>
      </c>
      <c r="D109" s="8" t="s">
        <v>20</v>
      </c>
      <c r="E109" s="8">
        <v>0</v>
      </c>
      <c r="F109" s="8">
        <v>2016</v>
      </c>
      <c r="G109" s="8">
        <v>8</v>
      </c>
      <c r="H109" s="10">
        <v>6378840</v>
      </c>
      <c r="I109" s="8" t="s">
        <v>172</v>
      </c>
      <c r="J109" s="8" t="s">
        <v>184</v>
      </c>
      <c r="K109" s="8">
        <v>2000010785</v>
      </c>
      <c r="L109" s="8">
        <v>62748</v>
      </c>
      <c r="M109" s="8" t="s">
        <v>18</v>
      </c>
      <c r="N109" s="8" t="str">
        <f>VLOOKUP(C109,'[1]Consolidado CECO A.'!$B:$C,2,0)</f>
        <v>Vicerrectoríade Investigacione</v>
      </c>
    </row>
    <row r="110" spans="1:14" s="13" customFormat="1" x14ac:dyDescent="0.2">
      <c r="A110" s="8" t="s">
        <v>51</v>
      </c>
      <c r="B110" s="8">
        <v>1532150000</v>
      </c>
      <c r="C110" s="8" t="s">
        <v>19</v>
      </c>
      <c r="D110" s="8" t="s">
        <v>20</v>
      </c>
      <c r="E110" s="8">
        <v>0</v>
      </c>
      <c r="F110" s="8">
        <v>2016</v>
      </c>
      <c r="G110" s="8">
        <v>8</v>
      </c>
      <c r="H110" s="10">
        <v>37937800</v>
      </c>
      <c r="I110" s="8" t="s">
        <v>172</v>
      </c>
      <c r="J110" s="8" t="s">
        <v>184</v>
      </c>
      <c r="K110" s="8">
        <v>2000010785</v>
      </c>
      <c r="L110" s="8">
        <v>62748</v>
      </c>
      <c r="M110" s="8" t="s">
        <v>18</v>
      </c>
      <c r="N110" s="8" t="str">
        <f>VLOOKUP(C110,'[1]Consolidado CECO A.'!$B:$C,2,0)</f>
        <v>Vicerrectoríade Investigacione</v>
      </c>
    </row>
    <row r="111" spans="1:14" s="13" customFormat="1" x14ac:dyDescent="0.2">
      <c r="A111" s="8" t="s">
        <v>51</v>
      </c>
      <c r="B111" s="8">
        <v>1532150000</v>
      </c>
      <c r="C111" s="8" t="s">
        <v>52</v>
      </c>
      <c r="D111" s="8" t="s">
        <v>20</v>
      </c>
      <c r="E111" s="8">
        <v>701979</v>
      </c>
      <c r="F111" s="8">
        <v>2016</v>
      </c>
      <c r="G111" s="8">
        <v>8</v>
      </c>
      <c r="H111" s="10">
        <v>99631012</v>
      </c>
      <c r="I111" s="8" t="s">
        <v>166</v>
      </c>
      <c r="J111" s="8" t="s">
        <v>185</v>
      </c>
      <c r="K111" s="8">
        <v>2000011076</v>
      </c>
      <c r="L111" s="8">
        <v>63300</v>
      </c>
      <c r="M111" s="8" t="s">
        <v>18</v>
      </c>
      <c r="N111" s="8" t="str">
        <f>VLOOKUP(C111,'[1]Consolidado CECO A.'!$B:$C,2,0)</f>
        <v>Administración Instituto UIBO</v>
      </c>
    </row>
    <row r="112" spans="1:14" s="13" customFormat="1" x14ac:dyDescent="0.2">
      <c r="A112" s="8" t="s">
        <v>51</v>
      </c>
      <c r="B112" s="8">
        <v>1532150000</v>
      </c>
      <c r="C112" s="8" t="s">
        <v>52</v>
      </c>
      <c r="D112" s="8" t="s">
        <v>20</v>
      </c>
      <c r="E112" s="8">
        <v>701979</v>
      </c>
      <c r="F112" s="8">
        <v>2016</v>
      </c>
      <c r="G112" s="8">
        <v>8</v>
      </c>
      <c r="H112" s="10">
        <v>617098</v>
      </c>
      <c r="I112" s="8" t="s">
        <v>174</v>
      </c>
      <c r="J112" s="8" t="s">
        <v>186</v>
      </c>
      <c r="K112" s="8">
        <v>2000011257</v>
      </c>
      <c r="L112" s="8">
        <v>63304</v>
      </c>
      <c r="M112" s="8" t="s">
        <v>18</v>
      </c>
      <c r="N112" s="8" t="str">
        <f>VLOOKUP(C112,'[1]Consolidado CECO A.'!$B:$C,2,0)</f>
        <v>Administración Instituto UIBO</v>
      </c>
    </row>
    <row r="113" spans="1:14" s="13" customFormat="1" x14ac:dyDescent="0.2">
      <c r="A113" s="8" t="s">
        <v>51</v>
      </c>
      <c r="B113" s="8">
        <v>1532150000</v>
      </c>
      <c r="C113" s="8" t="s">
        <v>52</v>
      </c>
      <c r="D113" s="8" t="s">
        <v>20</v>
      </c>
      <c r="E113" s="8">
        <v>701979</v>
      </c>
      <c r="F113" s="8">
        <v>2016</v>
      </c>
      <c r="G113" s="8">
        <v>8</v>
      </c>
      <c r="H113" s="10">
        <v>1937342</v>
      </c>
      <c r="I113" s="8" t="s">
        <v>174</v>
      </c>
      <c r="J113" s="8" t="s">
        <v>186</v>
      </c>
      <c r="K113" s="8">
        <v>2000011257</v>
      </c>
      <c r="L113" s="8">
        <v>63304</v>
      </c>
      <c r="M113" s="8" t="s">
        <v>18</v>
      </c>
      <c r="N113" s="8" t="str">
        <f>VLOOKUP(C113,'[1]Consolidado CECO A.'!$B:$C,2,0)</f>
        <v>Administración Instituto UIBO</v>
      </c>
    </row>
    <row r="114" spans="1:14" hidden="1" x14ac:dyDescent="0.2">
      <c r="A114" s="5" t="s">
        <v>51</v>
      </c>
      <c r="B114" s="5">
        <v>1532150000</v>
      </c>
      <c r="C114" s="5" t="s">
        <v>46</v>
      </c>
      <c r="D114" s="5" t="s">
        <v>121</v>
      </c>
      <c r="E114" s="5">
        <v>702356</v>
      </c>
      <c r="F114" s="5">
        <v>2016</v>
      </c>
      <c r="G114" s="5">
        <v>8</v>
      </c>
      <c r="H114" s="7">
        <v>2021184</v>
      </c>
      <c r="I114" s="5" t="s">
        <v>187</v>
      </c>
      <c r="J114" s="5" t="s">
        <v>188</v>
      </c>
      <c r="K114" s="5">
        <v>2000010964</v>
      </c>
      <c r="L114" s="5">
        <v>62610</v>
      </c>
      <c r="M114" s="5" t="s">
        <v>18</v>
      </c>
      <c r="N114" s="5" t="str">
        <f>VLOOKUP(C114,'[1]Consolidado CECO A.'!$B:$C,2,0)</f>
        <v>Convocatoria Interna Investiga</v>
      </c>
    </row>
    <row r="115" spans="1:14" hidden="1" x14ac:dyDescent="0.2">
      <c r="A115" s="5" t="s">
        <v>51</v>
      </c>
      <c r="B115" s="5">
        <v>1532150000</v>
      </c>
      <c r="C115" s="5" t="s">
        <v>46</v>
      </c>
      <c r="D115" s="5" t="s">
        <v>121</v>
      </c>
      <c r="E115" s="5">
        <v>702356</v>
      </c>
      <c r="F115" s="5">
        <v>2016</v>
      </c>
      <c r="G115" s="5">
        <v>8</v>
      </c>
      <c r="H115" s="7">
        <v>2021184</v>
      </c>
      <c r="I115" s="5" t="s">
        <v>187</v>
      </c>
      <c r="J115" s="5" t="s">
        <v>188</v>
      </c>
      <c r="K115" s="5">
        <v>2000010964</v>
      </c>
      <c r="L115" s="5">
        <v>62610</v>
      </c>
      <c r="M115" s="5" t="s">
        <v>18</v>
      </c>
      <c r="N115" s="5" t="str">
        <f>VLOOKUP(C115,'[1]Consolidado CECO A.'!$B:$C,2,0)</f>
        <v>Convocatoria Interna Investiga</v>
      </c>
    </row>
    <row r="116" spans="1:14" hidden="1" x14ac:dyDescent="0.2">
      <c r="A116" s="5" t="s">
        <v>51</v>
      </c>
      <c r="B116" s="5">
        <v>1532150000</v>
      </c>
      <c r="C116" s="5" t="s">
        <v>46</v>
      </c>
      <c r="D116" s="5" t="s">
        <v>121</v>
      </c>
      <c r="E116" s="5">
        <v>702356</v>
      </c>
      <c r="F116" s="5">
        <v>2016</v>
      </c>
      <c r="G116" s="5">
        <v>8</v>
      </c>
      <c r="H116" s="7">
        <v>2595384</v>
      </c>
      <c r="I116" s="5" t="s">
        <v>187</v>
      </c>
      <c r="J116" s="5" t="s">
        <v>188</v>
      </c>
      <c r="K116" s="5">
        <v>2000010964</v>
      </c>
      <c r="L116" s="5">
        <v>62610</v>
      </c>
      <c r="M116" s="5" t="s">
        <v>18</v>
      </c>
      <c r="N116" s="5" t="str">
        <f>VLOOKUP(C116,'[1]Consolidado CECO A.'!$B:$C,2,0)</f>
        <v>Convocatoria Interna Investiga</v>
      </c>
    </row>
    <row r="117" spans="1:14" s="13" customFormat="1" x14ac:dyDescent="0.2">
      <c r="A117" s="8" t="s">
        <v>51</v>
      </c>
      <c r="B117" s="8">
        <v>1532150000</v>
      </c>
      <c r="C117" s="8" t="s">
        <v>19</v>
      </c>
      <c r="D117" s="8" t="s">
        <v>20</v>
      </c>
      <c r="E117" s="8">
        <v>0</v>
      </c>
      <c r="F117" s="8">
        <v>2016</v>
      </c>
      <c r="G117" s="8">
        <v>8</v>
      </c>
      <c r="H117" s="10">
        <v>12110845</v>
      </c>
      <c r="I117" s="8" t="s">
        <v>189</v>
      </c>
      <c r="J117" s="8" t="s">
        <v>190</v>
      </c>
      <c r="K117" s="8">
        <v>2000010791</v>
      </c>
      <c r="L117" s="8">
        <v>62614</v>
      </c>
      <c r="M117" s="8" t="s">
        <v>18</v>
      </c>
      <c r="N117" s="8" t="str">
        <f>VLOOKUP(C117,'[1]Consolidado CECO A.'!$B:$C,2,0)</f>
        <v>Vicerrectoríade Investigacione</v>
      </c>
    </row>
    <row r="118" spans="1:14" hidden="1" x14ac:dyDescent="0.2">
      <c r="A118" s="5" t="s">
        <v>51</v>
      </c>
      <c r="B118" s="5">
        <v>1532150000</v>
      </c>
      <c r="C118" s="5" t="s">
        <v>46</v>
      </c>
      <c r="D118" s="5" t="s">
        <v>122</v>
      </c>
      <c r="E118" s="5">
        <v>702441</v>
      </c>
      <c r="F118" s="5">
        <v>2016</v>
      </c>
      <c r="G118" s="5">
        <v>9</v>
      </c>
      <c r="H118" s="7">
        <v>14674000</v>
      </c>
      <c r="I118" s="5" t="s">
        <v>191</v>
      </c>
      <c r="J118" s="5" t="s">
        <v>192</v>
      </c>
      <c r="K118" s="5">
        <v>2000010962</v>
      </c>
      <c r="L118" s="5">
        <v>63901</v>
      </c>
      <c r="M118" s="5" t="s">
        <v>18</v>
      </c>
      <c r="N118" s="5" t="str">
        <f>VLOOKUP(C118,'[1]Consolidado CECO A.'!$B:$C,2,0)</f>
        <v>Convocatoria Interna Investiga</v>
      </c>
    </row>
    <row r="119" spans="1:14" hidden="1" x14ac:dyDescent="0.2">
      <c r="A119" s="5" t="s">
        <v>51</v>
      </c>
      <c r="B119" s="5">
        <v>1532150000</v>
      </c>
      <c r="C119" s="5" t="s">
        <v>46</v>
      </c>
      <c r="D119" s="5" t="s">
        <v>122</v>
      </c>
      <c r="E119" s="5">
        <v>702441</v>
      </c>
      <c r="F119" s="5">
        <v>2016</v>
      </c>
      <c r="G119" s="5">
        <v>9</v>
      </c>
      <c r="H119" s="7">
        <v>2784000</v>
      </c>
      <c r="I119" s="5" t="s">
        <v>191</v>
      </c>
      <c r="J119" s="5" t="s">
        <v>192</v>
      </c>
      <c r="K119" s="5">
        <v>2000010962</v>
      </c>
      <c r="L119" s="5">
        <v>63901</v>
      </c>
      <c r="M119" s="5" t="s">
        <v>18</v>
      </c>
      <c r="N119" s="5" t="str">
        <f>VLOOKUP(C119,'[1]Consolidado CECO A.'!$B:$C,2,0)</f>
        <v>Convocatoria Interna Investiga</v>
      </c>
    </row>
    <row r="120" spans="1:14" s="13" customFormat="1" x14ac:dyDescent="0.2">
      <c r="A120" s="8" t="s">
        <v>51</v>
      </c>
      <c r="B120" s="8">
        <v>1532150000</v>
      </c>
      <c r="C120" s="8" t="s">
        <v>19</v>
      </c>
      <c r="D120" s="8" t="s">
        <v>123</v>
      </c>
      <c r="E120" s="8">
        <v>1000113</v>
      </c>
      <c r="F120" s="8">
        <v>2016</v>
      </c>
      <c r="G120" s="8">
        <v>9</v>
      </c>
      <c r="H120" s="10">
        <v>4996760</v>
      </c>
      <c r="I120" s="8" t="s">
        <v>193</v>
      </c>
      <c r="J120" s="8" t="s">
        <v>194</v>
      </c>
      <c r="K120" s="8">
        <v>2000011172</v>
      </c>
      <c r="L120" s="8">
        <v>63910</v>
      </c>
      <c r="M120" s="8" t="s">
        <v>18</v>
      </c>
      <c r="N120" s="8" t="str">
        <f>VLOOKUP(C120,'[1]Consolidado CECO A.'!$B:$C,2,0)</f>
        <v>Vicerrectoríade Investigacione</v>
      </c>
    </row>
    <row r="121" spans="1:14" s="13" customFormat="1" x14ac:dyDescent="0.2">
      <c r="A121" s="8" t="s">
        <v>51</v>
      </c>
      <c r="B121" s="8">
        <v>1532150000</v>
      </c>
      <c r="C121" s="8" t="s">
        <v>30</v>
      </c>
      <c r="D121" s="8" t="s">
        <v>20</v>
      </c>
      <c r="E121" s="8">
        <v>0</v>
      </c>
      <c r="F121" s="8">
        <v>2016</v>
      </c>
      <c r="G121" s="8">
        <v>9</v>
      </c>
      <c r="H121" s="10">
        <v>1735360</v>
      </c>
      <c r="I121" s="8" t="s">
        <v>195</v>
      </c>
      <c r="J121" s="8" t="s">
        <v>196</v>
      </c>
      <c r="K121" s="8">
        <v>2000010799</v>
      </c>
      <c r="L121" s="8">
        <v>63842</v>
      </c>
      <c r="M121" s="8" t="s">
        <v>18</v>
      </c>
      <c r="N121" s="8" t="str">
        <f>VLOOKUP(C121,'[1]Consolidado CECO A.'!$B:$C,2,0)</f>
        <v>Centro de Genómica Microbiana</v>
      </c>
    </row>
    <row r="122" spans="1:14" s="13" customFormat="1" x14ac:dyDescent="0.2">
      <c r="A122" s="8" t="s">
        <v>51</v>
      </c>
      <c r="B122" s="8">
        <v>1532150000</v>
      </c>
      <c r="C122" s="8" t="s">
        <v>30</v>
      </c>
      <c r="D122" s="8" t="s">
        <v>20</v>
      </c>
      <c r="E122" s="8">
        <v>0</v>
      </c>
      <c r="F122" s="8">
        <v>2016</v>
      </c>
      <c r="G122" s="8">
        <v>9</v>
      </c>
      <c r="H122" s="10">
        <v>1735360</v>
      </c>
      <c r="I122" s="8" t="s">
        <v>195</v>
      </c>
      <c r="J122" s="8" t="s">
        <v>196</v>
      </c>
      <c r="K122" s="8">
        <v>2000010799</v>
      </c>
      <c r="L122" s="8">
        <v>63842</v>
      </c>
      <c r="M122" s="8" t="s">
        <v>18</v>
      </c>
      <c r="N122" s="8" t="str">
        <f>VLOOKUP(C122,'[1]Consolidado CECO A.'!$B:$C,2,0)</f>
        <v>Centro de Genómica Microbiana</v>
      </c>
    </row>
    <row r="123" spans="1:14" s="13" customFormat="1" x14ac:dyDescent="0.2">
      <c r="A123" s="8" t="s">
        <v>51</v>
      </c>
      <c r="B123" s="8">
        <v>1532150000</v>
      </c>
      <c r="C123" s="8" t="s">
        <v>19</v>
      </c>
      <c r="D123" s="8" t="s">
        <v>20</v>
      </c>
      <c r="E123" s="8">
        <v>0</v>
      </c>
      <c r="F123" s="8">
        <v>2016</v>
      </c>
      <c r="G123" s="8">
        <v>9</v>
      </c>
      <c r="H123" s="10">
        <v>14185640</v>
      </c>
      <c r="I123" s="8" t="s">
        <v>172</v>
      </c>
      <c r="J123" s="8" t="s">
        <v>197</v>
      </c>
      <c r="K123" s="8">
        <v>2000010782</v>
      </c>
      <c r="L123" s="8">
        <v>64014</v>
      </c>
      <c r="M123" s="8" t="s">
        <v>18</v>
      </c>
      <c r="N123" s="8" t="str">
        <f>VLOOKUP(C123,'[1]Consolidado CECO A.'!$B:$C,2,0)</f>
        <v>Vicerrectoríade Investigacione</v>
      </c>
    </row>
    <row r="124" spans="1:14" hidden="1" x14ac:dyDescent="0.2">
      <c r="A124" s="5" t="s">
        <v>51</v>
      </c>
      <c r="B124" s="5">
        <v>1532150000</v>
      </c>
      <c r="C124" s="5" t="s">
        <v>46</v>
      </c>
      <c r="D124" s="5" t="s">
        <v>124</v>
      </c>
      <c r="E124" s="5">
        <v>702354</v>
      </c>
      <c r="F124" s="5">
        <v>2016</v>
      </c>
      <c r="G124" s="5">
        <v>10</v>
      </c>
      <c r="H124" s="7">
        <v>3126200</v>
      </c>
      <c r="I124" s="5" t="s">
        <v>172</v>
      </c>
      <c r="J124" s="5" t="s">
        <v>198</v>
      </c>
      <c r="K124" s="5">
        <v>2000011615</v>
      </c>
      <c r="L124" s="5">
        <v>65208</v>
      </c>
      <c r="M124" s="5" t="s">
        <v>18</v>
      </c>
      <c r="N124" s="5" t="str">
        <f>VLOOKUP(C124,'[1]Consolidado CECO A.'!$B:$C,2,0)</f>
        <v>Convocatoria Interna Investiga</v>
      </c>
    </row>
    <row r="125" spans="1:14" s="13" customFormat="1" x14ac:dyDescent="0.2">
      <c r="A125" s="8" t="s">
        <v>51</v>
      </c>
      <c r="B125" s="8">
        <v>1532150000</v>
      </c>
      <c r="C125" s="8" t="s">
        <v>81</v>
      </c>
      <c r="D125" s="8" t="s">
        <v>20</v>
      </c>
      <c r="E125" s="8">
        <v>701975</v>
      </c>
      <c r="F125" s="8">
        <v>2016</v>
      </c>
      <c r="G125" s="8">
        <v>10</v>
      </c>
      <c r="H125" s="10">
        <v>9000000</v>
      </c>
      <c r="I125" s="8" t="s">
        <v>199</v>
      </c>
      <c r="J125" s="8" t="s">
        <v>200</v>
      </c>
      <c r="K125" s="8">
        <v>2000011597</v>
      </c>
      <c r="L125" s="8">
        <v>65005</v>
      </c>
      <c r="M125" s="8" t="s">
        <v>18</v>
      </c>
      <c r="N125" s="8" t="str">
        <f>VLOOKUP(C125,'[1]Consolidado CECO A.'!$B:$C,2,0)</f>
        <v>Admin Genética Molecular Bacte</v>
      </c>
    </row>
    <row r="126" spans="1:14" hidden="1" x14ac:dyDescent="0.2">
      <c r="A126" s="5" t="s">
        <v>51</v>
      </c>
      <c r="B126" s="5">
        <v>1532150000</v>
      </c>
      <c r="C126" s="5" t="s">
        <v>46</v>
      </c>
      <c r="D126" s="5" t="s">
        <v>125</v>
      </c>
      <c r="E126" s="5">
        <v>702472</v>
      </c>
      <c r="F126" s="5">
        <v>2016</v>
      </c>
      <c r="G126" s="5">
        <v>11</v>
      </c>
      <c r="H126" s="7">
        <v>16936000</v>
      </c>
      <c r="I126" s="5" t="s">
        <v>191</v>
      </c>
      <c r="J126" s="5" t="s">
        <v>201</v>
      </c>
      <c r="K126" s="5">
        <v>2000011372</v>
      </c>
      <c r="L126" s="5">
        <v>65933</v>
      </c>
      <c r="M126" s="5" t="s">
        <v>18</v>
      </c>
      <c r="N126" s="5" t="str">
        <f>VLOOKUP(C126,'[1]Consolidado CECO A.'!$B:$C,2,0)</f>
        <v>Convocatoria Interna Investiga</v>
      </c>
    </row>
    <row r="127" spans="1:14" hidden="1" x14ac:dyDescent="0.2">
      <c r="A127" s="5" t="s">
        <v>51</v>
      </c>
      <c r="B127" s="5">
        <v>1532150000</v>
      </c>
      <c r="C127" s="5" t="s">
        <v>46</v>
      </c>
      <c r="D127" s="5" t="s">
        <v>126</v>
      </c>
      <c r="E127" s="5">
        <v>702470</v>
      </c>
      <c r="F127" s="5">
        <v>2016</v>
      </c>
      <c r="G127" s="5">
        <v>11</v>
      </c>
      <c r="H127" s="7">
        <v>15552109</v>
      </c>
      <c r="I127" s="5" t="s">
        <v>202</v>
      </c>
      <c r="J127" s="5" t="s">
        <v>203</v>
      </c>
      <c r="K127" s="5">
        <v>2000011803</v>
      </c>
      <c r="L127" s="5">
        <v>66545</v>
      </c>
      <c r="M127" s="5" t="s">
        <v>18</v>
      </c>
      <c r="N127" s="5" t="str">
        <f>VLOOKUP(C127,'[1]Consolidado CECO A.'!$B:$C,2,0)</f>
        <v>Convocatoria Interna Investiga</v>
      </c>
    </row>
    <row r="128" spans="1:14" hidden="1" x14ac:dyDescent="0.2">
      <c r="A128" s="5" t="s">
        <v>51</v>
      </c>
      <c r="B128" s="5">
        <v>1532150000</v>
      </c>
      <c r="C128" s="5" t="s">
        <v>46</v>
      </c>
      <c r="D128" s="5" t="s">
        <v>126</v>
      </c>
      <c r="E128" s="5">
        <v>702470</v>
      </c>
      <c r="F128" s="5">
        <v>2016</v>
      </c>
      <c r="G128" s="5">
        <v>11</v>
      </c>
      <c r="H128" s="7">
        <v>3864704</v>
      </c>
      <c r="I128" s="5" t="s">
        <v>202</v>
      </c>
      <c r="J128" s="5" t="s">
        <v>203</v>
      </c>
      <c r="K128" s="5">
        <v>2000011803</v>
      </c>
      <c r="L128" s="5">
        <v>66545</v>
      </c>
      <c r="M128" s="5" t="s">
        <v>18</v>
      </c>
      <c r="N128" s="5" t="str">
        <f>VLOOKUP(C128,'[1]Consolidado CECO A.'!$B:$C,2,0)</f>
        <v>Convocatoria Interna Investiga</v>
      </c>
    </row>
    <row r="129" spans="1:14" hidden="1" x14ac:dyDescent="0.2">
      <c r="A129" s="5" t="s">
        <v>51</v>
      </c>
      <c r="B129" s="5">
        <v>1532150000</v>
      </c>
      <c r="C129" s="5" t="s">
        <v>46</v>
      </c>
      <c r="D129" s="5" t="s">
        <v>126</v>
      </c>
      <c r="E129" s="5">
        <v>702470</v>
      </c>
      <c r="F129" s="5">
        <v>2016</v>
      </c>
      <c r="G129" s="5">
        <v>11</v>
      </c>
      <c r="H129" s="7">
        <v>5219988</v>
      </c>
      <c r="I129" s="5" t="s">
        <v>202</v>
      </c>
      <c r="J129" s="5" t="s">
        <v>203</v>
      </c>
      <c r="K129" s="5">
        <v>2000011803</v>
      </c>
      <c r="L129" s="5">
        <v>66545</v>
      </c>
      <c r="M129" s="5" t="s">
        <v>18</v>
      </c>
      <c r="N129" s="5" t="str">
        <f>VLOOKUP(C129,'[1]Consolidado CECO A.'!$B:$C,2,0)</f>
        <v>Convocatoria Interna Investiga</v>
      </c>
    </row>
    <row r="130" spans="1:14" s="13" customFormat="1" x14ac:dyDescent="0.2">
      <c r="A130" s="8" t="s">
        <v>51</v>
      </c>
      <c r="B130" s="8">
        <v>1532150000</v>
      </c>
      <c r="C130" s="8" t="s">
        <v>52</v>
      </c>
      <c r="D130" s="8" t="s">
        <v>20</v>
      </c>
      <c r="E130" s="8">
        <v>701981</v>
      </c>
      <c r="F130" s="8">
        <v>2016</v>
      </c>
      <c r="G130" s="8">
        <v>11</v>
      </c>
      <c r="H130" s="10">
        <v>1740000</v>
      </c>
      <c r="I130" s="8" t="s">
        <v>67</v>
      </c>
      <c r="J130" s="8" t="s">
        <v>204</v>
      </c>
      <c r="K130" s="8">
        <v>2000011534</v>
      </c>
      <c r="L130" s="8">
        <v>66230</v>
      </c>
      <c r="M130" s="8" t="s">
        <v>18</v>
      </c>
      <c r="N130" s="8" t="str">
        <f>VLOOKUP(C130,'[1]Consolidado CECO A.'!$B:$C,2,0)</f>
        <v>Administración Instituto UIBO</v>
      </c>
    </row>
    <row r="131" spans="1:14" s="13" customFormat="1" x14ac:dyDescent="0.2">
      <c r="A131" s="8" t="s">
        <v>51</v>
      </c>
      <c r="B131" s="8">
        <v>1532150000</v>
      </c>
      <c r="C131" s="8" t="s">
        <v>30</v>
      </c>
      <c r="D131" s="8" t="s">
        <v>20</v>
      </c>
      <c r="E131" s="8">
        <v>0</v>
      </c>
      <c r="F131" s="8">
        <v>2016</v>
      </c>
      <c r="G131" s="8">
        <v>11</v>
      </c>
      <c r="H131" s="10">
        <v>3780997</v>
      </c>
      <c r="I131" s="8" t="s">
        <v>205</v>
      </c>
      <c r="J131" s="8" t="s">
        <v>206</v>
      </c>
      <c r="K131" s="8">
        <v>2000011810</v>
      </c>
      <c r="L131" s="8">
        <v>66570</v>
      </c>
      <c r="M131" s="8" t="s">
        <v>18</v>
      </c>
      <c r="N131" s="8" t="str">
        <f>VLOOKUP(C131,'[1]Consolidado CECO A.'!$B:$C,2,0)</f>
        <v>Centro de Genómica Microbiana</v>
      </c>
    </row>
    <row r="132" spans="1:14" s="13" customFormat="1" x14ac:dyDescent="0.2">
      <c r="A132" s="8" t="s">
        <v>51</v>
      </c>
      <c r="B132" s="8">
        <v>1532150000</v>
      </c>
      <c r="C132" s="8" t="s">
        <v>19</v>
      </c>
      <c r="D132" s="8" t="s">
        <v>20</v>
      </c>
      <c r="E132" s="8">
        <v>0</v>
      </c>
      <c r="F132" s="8">
        <v>2016</v>
      </c>
      <c r="G132" s="8">
        <v>12</v>
      </c>
      <c r="H132" s="10">
        <v>17400000</v>
      </c>
      <c r="I132" s="8" t="s">
        <v>67</v>
      </c>
      <c r="J132" s="8" t="s">
        <v>152</v>
      </c>
      <c r="K132" s="8">
        <v>2000011762</v>
      </c>
      <c r="L132" s="8">
        <v>68850</v>
      </c>
      <c r="M132" s="8" t="s">
        <v>18</v>
      </c>
      <c r="N132" s="8" t="str">
        <f>VLOOKUP(C132,'[1]Consolidado CECO A.'!$B:$C,2,0)</f>
        <v>Vicerrectoríade Investigacione</v>
      </c>
    </row>
    <row r="133" spans="1:14" s="13" customFormat="1" x14ac:dyDescent="0.2">
      <c r="A133" s="8" t="s">
        <v>51</v>
      </c>
      <c r="B133" s="8">
        <v>1532150000</v>
      </c>
      <c r="C133" s="8" t="s">
        <v>19</v>
      </c>
      <c r="D133" s="8" t="s">
        <v>20</v>
      </c>
      <c r="E133" s="8">
        <v>0</v>
      </c>
      <c r="F133" s="8">
        <v>2016</v>
      </c>
      <c r="G133" s="8">
        <v>12</v>
      </c>
      <c r="H133" s="10">
        <v>75700000</v>
      </c>
      <c r="I133" s="8" t="s">
        <v>67</v>
      </c>
      <c r="J133" s="8" t="s">
        <v>152</v>
      </c>
      <c r="K133" s="8">
        <v>2000011762</v>
      </c>
      <c r="L133" s="8">
        <v>68850</v>
      </c>
      <c r="M133" s="8" t="s">
        <v>18</v>
      </c>
      <c r="N133" s="8" t="str">
        <f>VLOOKUP(C133,'[1]Consolidado CECO A.'!$B:$C,2,0)</f>
        <v>Vicerrectoríade Investigacione</v>
      </c>
    </row>
    <row r="134" spans="1:14" hidden="1" x14ac:dyDescent="0.2">
      <c r="A134" s="5" t="s">
        <v>102</v>
      </c>
      <c r="B134" s="5">
        <v>1710160100</v>
      </c>
      <c r="C134" s="5" t="s">
        <v>46</v>
      </c>
      <c r="D134" s="5" t="s">
        <v>20</v>
      </c>
      <c r="E134" s="5">
        <v>702118</v>
      </c>
      <c r="F134" s="5">
        <v>2016</v>
      </c>
      <c r="G134" s="5">
        <v>3</v>
      </c>
      <c r="H134" s="7">
        <v>7656579</v>
      </c>
      <c r="I134" s="5" t="s">
        <v>207</v>
      </c>
      <c r="J134" s="5" t="s">
        <v>208</v>
      </c>
      <c r="K134" s="5">
        <v>2000009886</v>
      </c>
      <c r="L134" s="5">
        <v>57199</v>
      </c>
      <c r="M134" s="5" t="s">
        <v>18</v>
      </c>
      <c r="N134" s="5" t="str">
        <f>VLOOKUP(C134,'[1]Consolidado CECO A.'!$B:$C,2,0)</f>
        <v>Convocatoria Interna Investiga</v>
      </c>
    </row>
    <row r="135" spans="1:14" hidden="1" x14ac:dyDescent="0.2">
      <c r="A135" s="5" t="s">
        <v>102</v>
      </c>
      <c r="B135" s="5">
        <v>1710160100</v>
      </c>
      <c r="C135" s="5" t="s">
        <v>46</v>
      </c>
      <c r="D135" s="5" t="s">
        <v>20</v>
      </c>
      <c r="E135" s="5">
        <v>702070</v>
      </c>
      <c r="F135" s="5">
        <v>2016</v>
      </c>
      <c r="G135" s="5">
        <v>5</v>
      </c>
      <c r="H135" s="7">
        <v>2163866</v>
      </c>
      <c r="I135" s="5" t="s">
        <v>209</v>
      </c>
      <c r="J135" s="5" t="s">
        <v>210</v>
      </c>
      <c r="K135" s="5">
        <v>2000010356</v>
      </c>
      <c r="L135" s="5">
        <v>59165</v>
      </c>
      <c r="M135" s="5" t="s">
        <v>18</v>
      </c>
      <c r="N135" s="5" t="str">
        <f>VLOOKUP(C135,'[1]Consolidado CECO A.'!$B:$C,2,0)</f>
        <v>Convocatoria Interna Investiga</v>
      </c>
    </row>
    <row r="136" spans="1:14" s="13" customFormat="1" x14ac:dyDescent="0.2">
      <c r="A136" s="8" t="s">
        <v>102</v>
      </c>
      <c r="B136" s="8">
        <v>1710160100</v>
      </c>
      <c r="C136" s="8" t="s">
        <v>30</v>
      </c>
      <c r="D136" s="8" t="s">
        <v>20</v>
      </c>
      <c r="E136" s="8">
        <v>0</v>
      </c>
      <c r="F136" s="8">
        <v>2016</v>
      </c>
      <c r="G136" s="8">
        <v>10</v>
      </c>
      <c r="H136" s="10">
        <v>2224548</v>
      </c>
      <c r="I136" s="8" t="s">
        <v>211</v>
      </c>
      <c r="J136" s="8" t="s">
        <v>212</v>
      </c>
      <c r="K136" s="8">
        <v>2000010372</v>
      </c>
      <c r="L136" s="8">
        <v>65528</v>
      </c>
      <c r="M136" s="8" t="s">
        <v>18</v>
      </c>
      <c r="N136" s="8" t="str">
        <f>VLOOKUP(C136,'[1]Consolidado CECO A.'!$B:$C,2,0)</f>
        <v>Centro de Genómica Microbiana</v>
      </c>
    </row>
    <row r="137" spans="1:14" s="13" customFormat="1" x14ac:dyDescent="0.2">
      <c r="A137" s="8" t="s">
        <v>102</v>
      </c>
      <c r="B137" s="8">
        <v>1710160100</v>
      </c>
      <c r="C137" s="8" t="s">
        <v>19</v>
      </c>
      <c r="D137" s="8" t="s">
        <v>20</v>
      </c>
      <c r="E137" s="8">
        <v>0</v>
      </c>
      <c r="F137" s="8">
        <v>2016</v>
      </c>
      <c r="G137" s="8">
        <v>11</v>
      </c>
      <c r="H137" s="10">
        <v>2857080</v>
      </c>
      <c r="I137" s="8" t="s">
        <v>132</v>
      </c>
      <c r="J137" s="8" t="s">
        <v>213</v>
      </c>
      <c r="K137" s="8">
        <v>2000011596</v>
      </c>
      <c r="L137" s="8">
        <v>66063</v>
      </c>
      <c r="M137" s="8" t="s">
        <v>18</v>
      </c>
      <c r="N137" s="8" t="str">
        <f>VLOOKUP(C137,'[1]Consolidado CECO A.'!$B:$C,2,0)</f>
        <v>Vicerrectoríade Investigacione</v>
      </c>
    </row>
    <row r="138" spans="1:14" s="13" customFormat="1" x14ac:dyDescent="0.2">
      <c r="A138" s="8" t="s">
        <v>51</v>
      </c>
      <c r="B138" s="8">
        <v>1532150000</v>
      </c>
      <c r="C138" s="8" t="s">
        <v>19</v>
      </c>
      <c r="D138" s="8" t="s">
        <v>20</v>
      </c>
      <c r="E138" s="8">
        <v>0</v>
      </c>
      <c r="F138" s="8">
        <v>2016</v>
      </c>
      <c r="G138" s="8">
        <v>8</v>
      </c>
      <c r="H138" s="10">
        <v>9865000</v>
      </c>
      <c r="I138" s="8" t="s">
        <v>214</v>
      </c>
      <c r="J138" s="8" t="s">
        <v>215</v>
      </c>
      <c r="K138" s="8">
        <v>2000010873</v>
      </c>
      <c r="L138" s="8"/>
      <c r="M138" s="8" t="s">
        <v>18</v>
      </c>
      <c r="N138" s="8" t="str">
        <f>VLOOKUP(C138,'[1]Consolidado CECO A.'!$B:$C,2,0)</f>
        <v>Vicerrectoríade Investigacione</v>
      </c>
    </row>
    <row r="139" spans="1:14" s="13" customFormat="1" x14ac:dyDescent="0.2">
      <c r="A139" s="8" t="s">
        <v>216</v>
      </c>
      <c r="B139" s="8">
        <v>1524050000</v>
      </c>
      <c r="C139" s="8" t="s">
        <v>19</v>
      </c>
      <c r="D139" s="8">
        <v>0</v>
      </c>
      <c r="E139" s="8">
        <v>0</v>
      </c>
      <c r="F139" s="8">
        <v>2017</v>
      </c>
      <c r="G139" s="8">
        <v>3</v>
      </c>
      <c r="H139" s="10">
        <v>1309000</v>
      </c>
      <c r="I139" s="8" t="s">
        <v>246</v>
      </c>
      <c r="J139" s="8" t="s">
        <v>247</v>
      </c>
      <c r="K139" s="8">
        <v>2000011090</v>
      </c>
      <c r="L139" s="8">
        <v>71212</v>
      </c>
      <c r="M139" s="8" t="s">
        <v>18</v>
      </c>
      <c r="N139" s="8" t="str">
        <f>VLOOKUP(C139,'[1]Consolidado CECO A.'!$B:$C,2,0)</f>
        <v>Vicerrectoríade Investigacione</v>
      </c>
    </row>
    <row r="140" spans="1:14" s="13" customFormat="1" x14ac:dyDescent="0.2">
      <c r="A140" s="8" t="s">
        <v>216</v>
      </c>
      <c r="B140" s="8">
        <v>1524050000</v>
      </c>
      <c r="C140" s="8" t="s">
        <v>19</v>
      </c>
      <c r="D140" s="8">
        <v>0</v>
      </c>
      <c r="E140" s="8">
        <v>0</v>
      </c>
      <c r="F140" s="8">
        <v>2017</v>
      </c>
      <c r="G140" s="8">
        <v>4</v>
      </c>
      <c r="H140" s="10">
        <v>1071000</v>
      </c>
      <c r="I140" s="8" t="s">
        <v>248</v>
      </c>
      <c r="J140" s="8" t="s">
        <v>249</v>
      </c>
      <c r="K140" s="8">
        <v>2000012583</v>
      </c>
      <c r="L140" s="8">
        <v>72209</v>
      </c>
      <c r="M140" s="8" t="s">
        <v>18</v>
      </c>
      <c r="N140" s="8" t="str">
        <f>VLOOKUP(C140,'[1]Consolidado CECO A.'!$B:$C,2,0)</f>
        <v>Vicerrectoríade Investigacione</v>
      </c>
    </row>
    <row r="141" spans="1:14" s="13" customFormat="1" x14ac:dyDescent="0.2">
      <c r="A141" s="8" t="s">
        <v>216</v>
      </c>
      <c r="B141" s="8">
        <v>1524050000</v>
      </c>
      <c r="C141" s="8" t="s">
        <v>19</v>
      </c>
      <c r="D141" s="8">
        <v>0</v>
      </c>
      <c r="E141" s="8">
        <v>0</v>
      </c>
      <c r="F141" s="8">
        <v>2017</v>
      </c>
      <c r="G141" s="8">
        <v>4</v>
      </c>
      <c r="H141" s="10">
        <v>1071000</v>
      </c>
      <c r="I141" s="8" t="s">
        <v>248</v>
      </c>
      <c r="J141" s="8" t="s">
        <v>249</v>
      </c>
      <c r="K141" s="8">
        <v>2000012583</v>
      </c>
      <c r="L141" s="8">
        <v>72209</v>
      </c>
      <c r="M141" s="8" t="s">
        <v>18</v>
      </c>
      <c r="N141" s="8" t="str">
        <f>VLOOKUP(C141,'[1]Consolidado CECO A.'!$B:$C,2,0)</f>
        <v>Vicerrectoríade Investigacione</v>
      </c>
    </row>
    <row r="142" spans="1:14" s="13" customFormat="1" x14ac:dyDescent="0.2">
      <c r="A142" s="8" t="s">
        <v>216</v>
      </c>
      <c r="B142" s="8">
        <v>1524050000</v>
      </c>
      <c r="C142" s="8" t="s">
        <v>19</v>
      </c>
      <c r="D142" s="8">
        <v>0</v>
      </c>
      <c r="E142" s="8">
        <v>0</v>
      </c>
      <c r="F142" s="8">
        <v>2017</v>
      </c>
      <c r="G142" s="8">
        <v>4</v>
      </c>
      <c r="H142" s="10">
        <v>833000</v>
      </c>
      <c r="I142" s="8" t="s">
        <v>248</v>
      </c>
      <c r="J142" s="8" t="s">
        <v>249</v>
      </c>
      <c r="K142" s="8">
        <v>2000012583</v>
      </c>
      <c r="L142" s="8">
        <v>72209</v>
      </c>
      <c r="M142" s="8" t="s">
        <v>18</v>
      </c>
      <c r="N142" s="8" t="str">
        <f>VLOOKUP(C142,'[1]Consolidado CECO A.'!$B:$C,2,0)</f>
        <v>Vicerrectoríade Investigacione</v>
      </c>
    </row>
    <row r="143" spans="1:14" s="13" customFormat="1" x14ac:dyDescent="0.2">
      <c r="A143" s="8" t="s">
        <v>217</v>
      </c>
      <c r="B143" s="8">
        <v>1524950000</v>
      </c>
      <c r="C143" s="8" t="s">
        <v>19</v>
      </c>
      <c r="D143" s="8">
        <v>0</v>
      </c>
      <c r="E143" s="8">
        <v>0</v>
      </c>
      <c r="F143" s="8">
        <v>2017</v>
      </c>
      <c r="G143" s="8">
        <v>9</v>
      </c>
      <c r="H143" s="10">
        <v>14616872.34</v>
      </c>
      <c r="I143" s="8" t="s">
        <v>250</v>
      </c>
      <c r="J143" s="8" t="s">
        <v>251</v>
      </c>
      <c r="K143" s="8">
        <v>2000013755</v>
      </c>
      <c r="L143" s="8"/>
      <c r="M143" s="8" t="s">
        <v>18</v>
      </c>
      <c r="N143" s="8" t="str">
        <f>VLOOKUP(C143,'[1]Consolidado CECO A.'!$B:$C,2,0)</f>
        <v>Vicerrectoríade Investigacione</v>
      </c>
    </row>
    <row r="144" spans="1:14" s="13" customFormat="1" x14ac:dyDescent="0.2">
      <c r="A144" s="8" t="s">
        <v>217</v>
      </c>
      <c r="B144" s="8">
        <v>1524950000</v>
      </c>
      <c r="C144" s="8" t="s">
        <v>19</v>
      </c>
      <c r="D144" s="8">
        <v>0</v>
      </c>
      <c r="E144" s="8">
        <v>0</v>
      </c>
      <c r="F144" s="8">
        <v>2017</v>
      </c>
      <c r="G144" s="8">
        <v>9</v>
      </c>
      <c r="H144" s="10">
        <v>7557030.7399999993</v>
      </c>
      <c r="I144" s="8" t="s">
        <v>250</v>
      </c>
      <c r="J144" s="8" t="s">
        <v>252</v>
      </c>
      <c r="K144" s="8">
        <v>2000013755</v>
      </c>
      <c r="L144" s="8"/>
      <c r="M144" s="8" t="s">
        <v>18</v>
      </c>
      <c r="N144" s="8" t="str">
        <f>VLOOKUP(C144,'[1]Consolidado CECO A.'!$B:$C,2,0)</f>
        <v>Vicerrectoríade Investigacione</v>
      </c>
    </row>
    <row r="145" spans="1:14" s="13" customFormat="1" x14ac:dyDescent="0.2">
      <c r="A145" s="8" t="s">
        <v>217</v>
      </c>
      <c r="B145" s="8">
        <v>1524950000</v>
      </c>
      <c r="C145" s="8" t="s">
        <v>19</v>
      </c>
      <c r="D145" s="8">
        <v>0</v>
      </c>
      <c r="E145" s="8">
        <v>0</v>
      </c>
      <c r="F145" s="8">
        <v>2017</v>
      </c>
      <c r="G145" s="8">
        <v>9</v>
      </c>
      <c r="H145" s="10">
        <v>340406.63999999996</v>
      </c>
      <c r="I145" s="8" t="s">
        <v>250</v>
      </c>
      <c r="J145" s="8" t="s">
        <v>253</v>
      </c>
      <c r="K145" s="8">
        <v>2000013755</v>
      </c>
      <c r="L145" s="8"/>
      <c r="M145" s="8" t="s">
        <v>18</v>
      </c>
      <c r="N145" s="8" t="str">
        <f>VLOOKUP(C145,'[1]Consolidado CECO A.'!$B:$C,2,0)</f>
        <v>Vicerrectoríade Investigacione</v>
      </c>
    </row>
    <row r="146" spans="1:14" s="13" customFormat="1" x14ac:dyDescent="0.2">
      <c r="A146" s="8" t="s">
        <v>218</v>
      </c>
      <c r="B146" s="8">
        <v>1528050000</v>
      </c>
      <c r="C146" s="8" t="s">
        <v>100</v>
      </c>
      <c r="D146" s="8" t="s">
        <v>222</v>
      </c>
      <c r="E146" s="8">
        <v>702522</v>
      </c>
      <c r="F146" s="8">
        <v>2017</v>
      </c>
      <c r="G146" s="8">
        <v>3</v>
      </c>
      <c r="H146" s="10">
        <v>2999000</v>
      </c>
      <c r="I146" s="8" t="s">
        <v>138</v>
      </c>
      <c r="J146" s="8" t="s">
        <v>254</v>
      </c>
      <c r="K146" s="8">
        <v>2000012693</v>
      </c>
      <c r="L146" s="8">
        <v>71571</v>
      </c>
      <c r="M146" s="8" t="s">
        <v>18</v>
      </c>
      <c r="N146" s="8" t="str">
        <f>VLOOKUP(C146,'[1]Consolidado CECO A.'!$B:$C,2,0)</f>
        <v>Un.Genetica Resist  Antibacter</v>
      </c>
    </row>
    <row r="147" spans="1:14" hidden="1" x14ac:dyDescent="0.2">
      <c r="A147" s="5" t="s">
        <v>218</v>
      </c>
      <c r="B147" s="5">
        <v>1528050000</v>
      </c>
      <c r="C147" s="5" t="s">
        <v>46</v>
      </c>
      <c r="D147" s="5" t="s">
        <v>223</v>
      </c>
      <c r="E147" s="5">
        <v>600034</v>
      </c>
      <c r="F147" s="5">
        <v>2017</v>
      </c>
      <c r="G147" s="5">
        <v>5</v>
      </c>
      <c r="H147" s="7">
        <v>1899000</v>
      </c>
      <c r="I147" s="5" t="s">
        <v>138</v>
      </c>
      <c r="J147" s="5" t="s">
        <v>255</v>
      </c>
      <c r="K147" s="5">
        <v>2000012940</v>
      </c>
      <c r="L147" s="5">
        <v>73109</v>
      </c>
      <c r="M147" s="5" t="s">
        <v>18</v>
      </c>
      <c r="N147" s="5" t="str">
        <f>VLOOKUP(C147,'[1]Consolidado CECO A.'!$B:$C,2,0)</f>
        <v>Convocatoria Interna Investiga</v>
      </c>
    </row>
    <row r="148" spans="1:14" hidden="1" x14ac:dyDescent="0.2">
      <c r="A148" s="5" t="s">
        <v>218</v>
      </c>
      <c r="B148" s="5">
        <v>1528050000</v>
      </c>
      <c r="C148" s="5" t="s">
        <v>46</v>
      </c>
      <c r="D148" s="5" t="s">
        <v>224</v>
      </c>
      <c r="E148" s="5">
        <v>600009</v>
      </c>
      <c r="F148" s="5">
        <v>2017</v>
      </c>
      <c r="G148" s="5">
        <v>6</v>
      </c>
      <c r="H148" s="7">
        <v>1756945</v>
      </c>
      <c r="I148" s="5" t="s">
        <v>145</v>
      </c>
      <c r="J148" s="5" t="s">
        <v>256</v>
      </c>
      <c r="K148" s="5">
        <v>2000013138</v>
      </c>
      <c r="L148" s="5">
        <v>74160</v>
      </c>
      <c r="M148" s="5" t="s">
        <v>18</v>
      </c>
      <c r="N148" s="5" t="str">
        <f>VLOOKUP(C148,'[1]Consolidado CECO A.'!$B:$C,2,0)</f>
        <v>Convocatoria Interna Investiga</v>
      </c>
    </row>
    <row r="149" spans="1:14" hidden="1" x14ac:dyDescent="0.2">
      <c r="A149" s="5" t="s">
        <v>218</v>
      </c>
      <c r="B149" s="5">
        <v>1528050000</v>
      </c>
      <c r="C149" s="5" t="s">
        <v>46</v>
      </c>
      <c r="D149" s="5" t="s">
        <v>224</v>
      </c>
      <c r="E149" s="5">
        <v>600009</v>
      </c>
      <c r="F149" s="5">
        <v>2017</v>
      </c>
      <c r="G149" s="5">
        <v>6</v>
      </c>
      <c r="H149" s="7">
        <v>1756945</v>
      </c>
      <c r="I149" s="5" t="s">
        <v>145</v>
      </c>
      <c r="J149" s="5" t="s">
        <v>256</v>
      </c>
      <c r="K149" s="5">
        <v>2000013138</v>
      </c>
      <c r="L149" s="5">
        <v>74160</v>
      </c>
      <c r="M149" s="5" t="s">
        <v>18</v>
      </c>
      <c r="N149" s="5" t="str">
        <f>VLOOKUP(C149,'[1]Consolidado CECO A.'!$B:$C,2,0)</f>
        <v>Convocatoria Interna Investiga</v>
      </c>
    </row>
    <row r="150" spans="1:14" hidden="1" x14ac:dyDescent="0.2">
      <c r="A150" s="5" t="s">
        <v>218</v>
      </c>
      <c r="B150" s="5">
        <v>1528050000</v>
      </c>
      <c r="C150" s="5" t="s">
        <v>46</v>
      </c>
      <c r="D150" s="5" t="s">
        <v>224</v>
      </c>
      <c r="E150" s="5">
        <v>600009</v>
      </c>
      <c r="F150" s="5">
        <v>2017</v>
      </c>
      <c r="G150" s="5">
        <v>6</v>
      </c>
      <c r="H150" s="7">
        <v>1756945</v>
      </c>
      <c r="I150" s="5" t="s">
        <v>145</v>
      </c>
      <c r="J150" s="5" t="s">
        <v>256</v>
      </c>
      <c r="K150" s="5">
        <v>2000013138</v>
      </c>
      <c r="L150" s="5">
        <v>74160</v>
      </c>
      <c r="M150" s="5" t="s">
        <v>18</v>
      </c>
      <c r="N150" s="5" t="str">
        <f>VLOOKUP(C150,'[1]Consolidado CECO A.'!$B:$C,2,0)</f>
        <v>Convocatoria Interna Investiga</v>
      </c>
    </row>
    <row r="151" spans="1:14" hidden="1" x14ac:dyDescent="0.2">
      <c r="A151" s="5" t="s">
        <v>218</v>
      </c>
      <c r="B151" s="5">
        <v>1528050000</v>
      </c>
      <c r="C151" s="5" t="s">
        <v>46</v>
      </c>
      <c r="D151" s="5" t="s">
        <v>225</v>
      </c>
      <c r="E151" s="5">
        <v>600026</v>
      </c>
      <c r="F151" s="5">
        <v>2017</v>
      </c>
      <c r="G151" s="5">
        <v>7</v>
      </c>
      <c r="H151" s="7">
        <v>2451400</v>
      </c>
      <c r="I151" s="5" t="s">
        <v>145</v>
      </c>
      <c r="J151" s="5" t="s">
        <v>257</v>
      </c>
      <c r="K151" s="5">
        <v>2000013299</v>
      </c>
      <c r="L151" s="5">
        <v>74957</v>
      </c>
      <c r="M151" s="5" t="s">
        <v>18</v>
      </c>
      <c r="N151" s="5" t="str">
        <f>VLOOKUP(C151,'[1]Consolidado CECO A.'!$B:$C,2,0)</f>
        <v>Convocatoria Interna Investiga</v>
      </c>
    </row>
    <row r="152" spans="1:14" hidden="1" x14ac:dyDescent="0.2">
      <c r="A152" s="5" t="s">
        <v>218</v>
      </c>
      <c r="B152" s="5">
        <v>1528050000</v>
      </c>
      <c r="C152" s="5" t="s">
        <v>46</v>
      </c>
      <c r="D152" s="5" t="s">
        <v>226</v>
      </c>
      <c r="E152" s="5">
        <v>600043</v>
      </c>
      <c r="F152" s="5">
        <v>2017</v>
      </c>
      <c r="G152" s="5">
        <v>9</v>
      </c>
      <c r="H152" s="7">
        <v>1749000</v>
      </c>
      <c r="I152" s="5"/>
      <c r="J152" s="5" t="s">
        <v>258</v>
      </c>
      <c r="K152" s="5"/>
      <c r="L152" s="5"/>
      <c r="M152" s="5" t="s">
        <v>18</v>
      </c>
      <c r="N152" s="5" t="str">
        <f>VLOOKUP(C152,'[1]Consolidado CECO A.'!$B:$C,2,0)</f>
        <v>Convocatoria Interna Investiga</v>
      </c>
    </row>
    <row r="153" spans="1:14" hidden="1" x14ac:dyDescent="0.2">
      <c r="A153" s="5" t="s">
        <v>218</v>
      </c>
      <c r="B153" s="5">
        <v>1528050000</v>
      </c>
      <c r="C153" s="5" t="s">
        <v>46</v>
      </c>
      <c r="D153" s="5" t="s">
        <v>227</v>
      </c>
      <c r="E153" s="5">
        <v>600029</v>
      </c>
      <c r="F153" s="5">
        <v>2017</v>
      </c>
      <c r="G153" s="5">
        <v>9</v>
      </c>
      <c r="H153" s="7">
        <v>2299000</v>
      </c>
      <c r="I153" s="5"/>
      <c r="J153" s="5" t="s">
        <v>259</v>
      </c>
      <c r="K153" s="5"/>
      <c r="L153" s="5"/>
      <c r="M153" s="5" t="s">
        <v>18</v>
      </c>
      <c r="N153" s="5" t="str">
        <f>VLOOKUP(C153,'[1]Consolidado CECO A.'!$B:$C,2,0)</f>
        <v>Convocatoria Interna Investiga</v>
      </c>
    </row>
    <row r="154" spans="1:14" s="13" customFormat="1" x14ac:dyDescent="0.2">
      <c r="A154" s="8" t="s">
        <v>218</v>
      </c>
      <c r="B154" s="8">
        <v>1528050000</v>
      </c>
      <c r="C154" s="8" t="s">
        <v>81</v>
      </c>
      <c r="D154" s="8" t="s">
        <v>228</v>
      </c>
      <c r="E154" s="8">
        <v>702395</v>
      </c>
      <c r="F154" s="8">
        <v>2017</v>
      </c>
      <c r="G154" s="8">
        <v>10</v>
      </c>
      <c r="H154" s="10">
        <v>29983169</v>
      </c>
      <c r="I154" s="8"/>
      <c r="J154" s="8" t="s">
        <v>260</v>
      </c>
      <c r="K154" s="8"/>
      <c r="L154" s="8"/>
      <c r="M154" s="8" t="s">
        <v>18</v>
      </c>
      <c r="N154" s="8" t="str">
        <f>VLOOKUP(C154,'[1]Consolidado CECO A.'!$B:$C,2,0)</f>
        <v>Admin Genética Molecular Bacte</v>
      </c>
    </row>
    <row r="155" spans="1:14" hidden="1" x14ac:dyDescent="0.2">
      <c r="A155" s="5" t="s">
        <v>219</v>
      </c>
      <c r="B155" s="5">
        <v>1532150000</v>
      </c>
      <c r="C155" s="5" t="s">
        <v>46</v>
      </c>
      <c r="D155" s="5" t="s">
        <v>229</v>
      </c>
      <c r="E155" s="5">
        <v>702387</v>
      </c>
      <c r="F155" s="5">
        <v>2017</v>
      </c>
      <c r="G155" s="5">
        <v>1</v>
      </c>
      <c r="H155" s="7">
        <v>2426410</v>
      </c>
      <c r="I155" s="5" t="s">
        <v>261</v>
      </c>
      <c r="J155" s="5" t="s">
        <v>262</v>
      </c>
      <c r="K155" s="5">
        <v>2000012037</v>
      </c>
      <c r="L155" s="5">
        <v>69452</v>
      </c>
      <c r="M155" s="5" t="s">
        <v>18</v>
      </c>
      <c r="N155" s="5" t="str">
        <f>VLOOKUP(C155,'[1]Consolidado CECO A.'!$B:$C,2,0)</f>
        <v>Convocatoria Interna Investiga</v>
      </c>
    </row>
    <row r="156" spans="1:14" x14ac:dyDescent="0.2">
      <c r="A156" s="5" t="s">
        <v>219</v>
      </c>
      <c r="B156" s="5">
        <v>1532150000</v>
      </c>
      <c r="C156" s="5" t="s">
        <v>114</v>
      </c>
      <c r="D156" s="5" t="s">
        <v>230</v>
      </c>
      <c r="E156" s="5">
        <v>702486</v>
      </c>
      <c r="F156" s="5">
        <v>2017</v>
      </c>
      <c r="G156" s="5">
        <v>1</v>
      </c>
      <c r="H156" s="7">
        <v>22510960</v>
      </c>
      <c r="I156" s="5" t="s">
        <v>172</v>
      </c>
      <c r="J156" s="5" t="s">
        <v>262</v>
      </c>
      <c r="K156" s="5">
        <v>2000012037</v>
      </c>
      <c r="L156" s="5">
        <v>69452</v>
      </c>
      <c r="M156" s="5" t="s">
        <v>18</v>
      </c>
      <c r="N156" s="5" t="str">
        <f>VLOOKUP(C156,'[1]Consolidado CECO A.'!$B:$C,2,0)</f>
        <v>Admin Instituto Virología</v>
      </c>
    </row>
    <row r="157" spans="1:14" hidden="1" x14ac:dyDescent="0.2">
      <c r="A157" s="5" t="s">
        <v>219</v>
      </c>
      <c r="B157" s="5">
        <v>1532150000</v>
      </c>
      <c r="C157" s="5" t="s">
        <v>46</v>
      </c>
      <c r="D157" s="5" t="s">
        <v>231</v>
      </c>
      <c r="E157" s="5">
        <v>702385</v>
      </c>
      <c r="F157" s="5">
        <v>2017</v>
      </c>
      <c r="G157" s="5">
        <v>1</v>
      </c>
      <c r="H157" s="7">
        <v>2159944</v>
      </c>
      <c r="I157" s="5" t="s">
        <v>263</v>
      </c>
      <c r="J157" s="5" t="s">
        <v>264</v>
      </c>
      <c r="K157" s="5">
        <v>2000011962</v>
      </c>
      <c r="L157" s="5">
        <v>69644</v>
      </c>
      <c r="M157" s="5" t="s">
        <v>18</v>
      </c>
      <c r="N157" s="5" t="str">
        <f>VLOOKUP(C157,'[1]Consolidado CECO A.'!$B:$C,2,0)</f>
        <v>Convocatoria Interna Investiga</v>
      </c>
    </row>
    <row r="158" spans="1:14" hidden="1" x14ac:dyDescent="0.2">
      <c r="A158" s="5" t="s">
        <v>219</v>
      </c>
      <c r="B158" s="5">
        <v>1532150000</v>
      </c>
      <c r="C158" s="5" t="s">
        <v>46</v>
      </c>
      <c r="D158" s="5" t="s">
        <v>231</v>
      </c>
      <c r="E158" s="5">
        <v>702385</v>
      </c>
      <c r="F158" s="5">
        <v>2017</v>
      </c>
      <c r="G158" s="5">
        <v>1</v>
      </c>
      <c r="H158" s="7">
        <v>424740</v>
      </c>
      <c r="I158" s="5" t="s">
        <v>265</v>
      </c>
      <c r="J158" s="5" t="s">
        <v>266</v>
      </c>
      <c r="K158" s="5">
        <v>2000012327</v>
      </c>
      <c r="L158" s="5">
        <v>69763</v>
      </c>
      <c r="M158" s="5" t="s">
        <v>18</v>
      </c>
      <c r="N158" s="5" t="str">
        <f>VLOOKUP(C158,'[1]Consolidado CECO A.'!$B:$C,2,0)</f>
        <v>Convocatoria Interna Investiga</v>
      </c>
    </row>
    <row r="159" spans="1:14" x14ac:dyDescent="0.2">
      <c r="A159" s="5" t="s">
        <v>219</v>
      </c>
      <c r="B159" s="5">
        <v>1532150000</v>
      </c>
      <c r="C159" s="5" t="s">
        <v>114</v>
      </c>
      <c r="D159" s="5" t="s">
        <v>230</v>
      </c>
      <c r="E159" s="5">
        <v>702486</v>
      </c>
      <c r="F159" s="5">
        <v>2017</v>
      </c>
      <c r="G159" s="5">
        <v>3</v>
      </c>
      <c r="H159" s="7">
        <v>1718360</v>
      </c>
      <c r="I159" s="5" t="s">
        <v>172</v>
      </c>
      <c r="J159" s="5" t="s">
        <v>267</v>
      </c>
      <c r="K159" s="5">
        <v>2000012043</v>
      </c>
      <c r="L159" s="5">
        <v>71197</v>
      </c>
      <c r="M159" s="5" t="s">
        <v>18</v>
      </c>
      <c r="N159" s="5" t="str">
        <f>VLOOKUP(C159,'[1]Consolidado CECO A.'!$B:$C,2,0)</f>
        <v>Admin Instituto Virología</v>
      </c>
    </row>
    <row r="160" spans="1:14" hidden="1" x14ac:dyDescent="0.2">
      <c r="A160" s="5" t="s">
        <v>219</v>
      </c>
      <c r="B160" s="5">
        <v>1532150000</v>
      </c>
      <c r="C160" s="5" t="s">
        <v>46</v>
      </c>
      <c r="D160" s="5" t="s">
        <v>232</v>
      </c>
      <c r="E160" s="5">
        <v>702353</v>
      </c>
      <c r="F160" s="5">
        <v>2017</v>
      </c>
      <c r="G160" s="5">
        <v>4</v>
      </c>
      <c r="H160" s="7">
        <v>6652695</v>
      </c>
      <c r="I160" s="5" t="s">
        <v>179</v>
      </c>
      <c r="J160" s="5" t="s">
        <v>268</v>
      </c>
      <c r="K160" s="5">
        <v>2000012355</v>
      </c>
      <c r="L160" s="5">
        <v>71790</v>
      </c>
      <c r="M160" s="5" t="s">
        <v>18</v>
      </c>
      <c r="N160" s="5" t="str">
        <f>VLOOKUP(C160,'[1]Consolidado CECO A.'!$B:$C,2,0)</f>
        <v>Convocatoria Interna Investiga</v>
      </c>
    </row>
    <row r="161" spans="1:14" x14ac:dyDescent="0.2">
      <c r="A161" s="5" t="s">
        <v>219</v>
      </c>
      <c r="B161" s="5">
        <v>1532150000</v>
      </c>
      <c r="C161" s="5" t="s">
        <v>100</v>
      </c>
      <c r="D161" s="5" t="s">
        <v>222</v>
      </c>
      <c r="E161" s="5">
        <v>702522</v>
      </c>
      <c r="F161" s="5">
        <v>2017</v>
      </c>
      <c r="G161" s="5">
        <v>4</v>
      </c>
      <c r="H161" s="7">
        <v>49042042</v>
      </c>
      <c r="I161" s="5" t="s">
        <v>179</v>
      </c>
      <c r="J161" s="5" t="s">
        <v>269</v>
      </c>
      <c r="K161" s="5">
        <v>2000012418</v>
      </c>
      <c r="L161" s="5">
        <v>72162</v>
      </c>
      <c r="M161" s="5" t="s">
        <v>18</v>
      </c>
      <c r="N161" s="5" t="str">
        <f>VLOOKUP(C161,'[1]Consolidado CECO A.'!$B:$C,2,0)</f>
        <v>Un.Genetica Resist  Antibacter</v>
      </c>
    </row>
    <row r="162" spans="1:14" x14ac:dyDescent="0.2">
      <c r="A162" s="5" t="s">
        <v>219</v>
      </c>
      <c r="B162" s="5">
        <v>1532150000</v>
      </c>
      <c r="C162" s="5" t="s">
        <v>19</v>
      </c>
      <c r="D162" s="5">
        <v>0</v>
      </c>
      <c r="E162" s="5">
        <v>0</v>
      </c>
      <c r="F162" s="5">
        <v>2017</v>
      </c>
      <c r="G162" s="5">
        <v>5</v>
      </c>
      <c r="H162" s="7">
        <v>65443812</v>
      </c>
      <c r="I162" s="5" t="s">
        <v>179</v>
      </c>
      <c r="J162" s="5" t="s">
        <v>270</v>
      </c>
      <c r="K162" s="5">
        <v>2000012627</v>
      </c>
      <c r="L162" s="5">
        <v>72760</v>
      </c>
      <c r="M162" s="5" t="s">
        <v>18</v>
      </c>
      <c r="N162" s="5" t="str">
        <f>VLOOKUP(C162,'[1]Consolidado CECO A.'!$B:$C,2,0)</f>
        <v>Vicerrectoríade Investigacione</v>
      </c>
    </row>
    <row r="163" spans="1:14" x14ac:dyDescent="0.2">
      <c r="A163" s="5" t="s">
        <v>219</v>
      </c>
      <c r="B163" s="5">
        <v>1532150000</v>
      </c>
      <c r="C163" s="5" t="s">
        <v>52</v>
      </c>
      <c r="D163" s="5" t="s">
        <v>233</v>
      </c>
      <c r="E163" s="5">
        <v>701980</v>
      </c>
      <c r="F163" s="5">
        <v>2017</v>
      </c>
      <c r="G163" s="5">
        <v>5</v>
      </c>
      <c r="H163" s="7">
        <v>2519230</v>
      </c>
      <c r="I163" s="5" t="s">
        <v>271</v>
      </c>
      <c r="J163" s="5" t="s">
        <v>272</v>
      </c>
      <c r="K163" s="5">
        <v>2000012813</v>
      </c>
      <c r="L163" s="5">
        <v>73135</v>
      </c>
      <c r="M163" s="5" t="s">
        <v>18</v>
      </c>
      <c r="N163" s="5" t="str">
        <f>VLOOKUP(C163,'[1]Consolidado CECO A.'!$B:$C,2,0)</f>
        <v>Administración Instituto UIBO</v>
      </c>
    </row>
    <row r="164" spans="1:14" hidden="1" x14ac:dyDescent="0.2">
      <c r="A164" s="5" t="s">
        <v>219</v>
      </c>
      <c r="B164" s="5">
        <v>1532150000</v>
      </c>
      <c r="C164" s="5" t="s">
        <v>46</v>
      </c>
      <c r="D164" s="5">
        <v>0</v>
      </c>
      <c r="E164" s="5">
        <v>0</v>
      </c>
      <c r="F164" s="5">
        <v>2017</v>
      </c>
      <c r="G164" s="5">
        <v>5</v>
      </c>
      <c r="H164" s="7">
        <v>5384750</v>
      </c>
      <c r="I164" s="5" t="s">
        <v>273</v>
      </c>
      <c r="J164" s="5" t="s">
        <v>274</v>
      </c>
      <c r="K164" s="5">
        <v>2000012820</v>
      </c>
      <c r="L164" s="5">
        <v>73085</v>
      </c>
      <c r="M164" s="5" t="s">
        <v>18</v>
      </c>
      <c r="N164" s="5" t="str">
        <f>VLOOKUP(C164,'[1]Consolidado CECO A.'!$B:$C,2,0)</f>
        <v>Convocatoria Interna Investiga</v>
      </c>
    </row>
    <row r="165" spans="1:14" x14ac:dyDescent="0.2">
      <c r="A165" s="5" t="s">
        <v>219</v>
      </c>
      <c r="B165" s="5">
        <v>1532150000</v>
      </c>
      <c r="C165" s="5" t="s">
        <v>220</v>
      </c>
      <c r="D165" s="5" t="s">
        <v>234</v>
      </c>
      <c r="E165" s="5">
        <v>702524</v>
      </c>
      <c r="F165" s="5">
        <v>2017</v>
      </c>
      <c r="G165" s="5">
        <v>5</v>
      </c>
      <c r="H165" s="7">
        <v>4490941</v>
      </c>
      <c r="I165" s="5" t="s">
        <v>275</v>
      </c>
      <c r="J165" s="5" t="s">
        <v>276</v>
      </c>
      <c r="K165" s="5">
        <v>2000012558</v>
      </c>
      <c r="L165" s="5">
        <v>73133</v>
      </c>
      <c r="M165" s="5" t="s">
        <v>18</v>
      </c>
      <c r="N165" s="5" t="str">
        <f>VLOOKUP(C165,'[1]Consolidado CECO A.'!$B:$C,2,0)</f>
        <v>Programas Especiales UNICA B</v>
      </c>
    </row>
    <row r="166" spans="1:14" x14ac:dyDescent="0.2">
      <c r="A166" s="5" t="s">
        <v>219</v>
      </c>
      <c r="B166" s="5">
        <v>1532150000</v>
      </c>
      <c r="C166" s="5" t="s">
        <v>100</v>
      </c>
      <c r="D166" s="5" t="s">
        <v>235</v>
      </c>
      <c r="E166" s="5">
        <v>702288</v>
      </c>
      <c r="F166" s="5">
        <v>2017</v>
      </c>
      <c r="G166" s="5">
        <v>6</v>
      </c>
      <c r="H166" s="7">
        <v>1793330</v>
      </c>
      <c r="I166" s="5" t="s">
        <v>277</v>
      </c>
      <c r="J166" s="5" t="s">
        <v>278</v>
      </c>
      <c r="K166" s="5">
        <v>2000013019</v>
      </c>
      <c r="L166" s="5">
        <v>73889</v>
      </c>
      <c r="M166" s="5" t="s">
        <v>18</v>
      </c>
      <c r="N166" s="5" t="str">
        <f>VLOOKUP(C166,'[1]Consolidado CECO A.'!$B:$C,2,0)</f>
        <v>Un.Genetica Resist  Antibacter</v>
      </c>
    </row>
    <row r="167" spans="1:14" x14ac:dyDescent="0.2">
      <c r="A167" s="5" t="s">
        <v>219</v>
      </c>
      <c r="B167" s="5">
        <v>1532150000</v>
      </c>
      <c r="C167" s="5" t="s">
        <v>100</v>
      </c>
      <c r="D167" s="5" t="s">
        <v>235</v>
      </c>
      <c r="E167" s="5">
        <v>702288</v>
      </c>
      <c r="F167" s="5">
        <v>2017</v>
      </c>
      <c r="G167" s="5">
        <v>6</v>
      </c>
      <c r="H167" s="7">
        <v>1656837</v>
      </c>
      <c r="I167" s="5" t="s">
        <v>179</v>
      </c>
      <c r="J167" s="5" t="s">
        <v>279</v>
      </c>
      <c r="K167" s="5">
        <v>2000013018</v>
      </c>
      <c r="L167" s="5">
        <v>73796</v>
      </c>
      <c r="M167" s="5" t="s">
        <v>18</v>
      </c>
      <c r="N167" s="5" t="str">
        <f>VLOOKUP(C167,'[1]Consolidado CECO A.'!$B:$C,2,0)</f>
        <v>Un.Genetica Resist  Antibacter</v>
      </c>
    </row>
    <row r="168" spans="1:14" x14ac:dyDescent="0.2">
      <c r="A168" s="5" t="s">
        <v>219</v>
      </c>
      <c r="B168" s="5">
        <v>1532150000</v>
      </c>
      <c r="C168" s="5" t="s">
        <v>100</v>
      </c>
      <c r="D168" s="5" t="s">
        <v>235</v>
      </c>
      <c r="E168" s="5">
        <v>702288</v>
      </c>
      <c r="F168" s="5">
        <v>2017</v>
      </c>
      <c r="G168" s="5">
        <v>6</v>
      </c>
      <c r="H168" s="7">
        <v>10530310</v>
      </c>
      <c r="I168" s="5" t="s">
        <v>179</v>
      </c>
      <c r="J168" s="5" t="s">
        <v>279</v>
      </c>
      <c r="K168" s="5">
        <v>2000013018</v>
      </c>
      <c r="L168" s="5">
        <v>73796</v>
      </c>
      <c r="M168" s="5" t="s">
        <v>18</v>
      </c>
      <c r="N168" s="5" t="str">
        <f>VLOOKUP(C168,'[1]Consolidado CECO A.'!$B:$C,2,0)</f>
        <v>Un.Genetica Resist  Antibacter</v>
      </c>
    </row>
    <row r="169" spans="1:14" hidden="1" x14ac:dyDescent="0.2">
      <c r="A169" s="5" t="s">
        <v>219</v>
      </c>
      <c r="B169" s="5">
        <v>1532150000</v>
      </c>
      <c r="C169" s="5" t="s">
        <v>46</v>
      </c>
      <c r="D169" s="5" t="s">
        <v>236</v>
      </c>
      <c r="E169" s="5">
        <v>600016</v>
      </c>
      <c r="F169" s="5">
        <v>2017</v>
      </c>
      <c r="G169" s="5">
        <v>6</v>
      </c>
      <c r="H169" s="7">
        <v>2110941</v>
      </c>
      <c r="I169" s="5" t="s">
        <v>280</v>
      </c>
      <c r="J169" s="5" t="s">
        <v>281</v>
      </c>
      <c r="K169" s="5">
        <v>2000012983</v>
      </c>
      <c r="L169" s="5">
        <v>73807</v>
      </c>
      <c r="M169" s="5" t="s">
        <v>18</v>
      </c>
      <c r="N169" s="5" t="str">
        <f>VLOOKUP(C169,'[1]Consolidado CECO A.'!$B:$C,2,0)</f>
        <v>Convocatoria Interna Investiga</v>
      </c>
    </row>
    <row r="170" spans="1:14" x14ac:dyDescent="0.2">
      <c r="A170" s="5" t="s">
        <v>219</v>
      </c>
      <c r="B170" s="5">
        <v>1532150000</v>
      </c>
      <c r="C170" s="5" t="s">
        <v>81</v>
      </c>
      <c r="D170" s="5" t="s">
        <v>228</v>
      </c>
      <c r="E170" s="5">
        <v>702395</v>
      </c>
      <c r="F170" s="5">
        <v>2017</v>
      </c>
      <c r="G170" s="5">
        <v>7</v>
      </c>
      <c r="H170" s="7">
        <v>8000001</v>
      </c>
      <c r="I170" s="5" t="s">
        <v>282</v>
      </c>
      <c r="J170" s="5" t="s">
        <v>283</v>
      </c>
      <c r="K170" s="5">
        <v>2000013208</v>
      </c>
      <c r="L170" s="5">
        <v>74961</v>
      </c>
      <c r="M170" s="5" t="s">
        <v>18</v>
      </c>
      <c r="N170" s="5" t="str">
        <f>VLOOKUP(C170,'[1]Consolidado CECO A.'!$B:$C,2,0)</f>
        <v>Admin Genética Molecular Bacte</v>
      </c>
    </row>
    <row r="171" spans="1:14" x14ac:dyDescent="0.2">
      <c r="A171" s="5" t="s">
        <v>219</v>
      </c>
      <c r="B171" s="5">
        <v>1532150000</v>
      </c>
      <c r="C171" s="5" t="s">
        <v>100</v>
      </c>
      <c r="D171" s="5" t="s">
        <v>235</v>
      </c>
      <c r="E171" s="5">
        <v>702288</v>
      </c>
      <c r="F171" s="5">
        <v>2017</v>
      </c>
      <c r="G171" s="5">
        <v>7</v>
      </c>
      <c r="H171" s="7">
        <v>3417085</v>
      </c>
      <c r="I171" s="5" t="s">
        <v>284</v>
      </c>
      <c r="J171" s="5" t="s">
        <v>285</v>
      </c>
      <c r="K171" s="5">
        <v>2000013018</v>
      </c>
      <c r="L171" s="5">
        <v>74960</v>
      </c>
      <c r="M171" s="5" t="s">
        <v>18</v>
      </c>
      <c r="N171" s="5" t="str">
        <f>VLOOKUP(C171,'[1]Consolidado CECO A.'!$B:$C,2,0)</f>
        <v>Un.Genetica Resist  Antibacter</v>
      </c>
    </row>
    <row r="172" spans="1:14" hidden="1" x14ac:dyDescent="0.2">
      <c r="A172" s="5" t="s">
        <v>219</v>
      </c>
      <c r="B172" s="5">
        <v>1532150000</v>
      </c>
      <c r="C172" s="5" t="s">
        <v>46</v>
      </c>
      <c r="D172" s="5" t="s">
        <v>237</v>
      </c>
      <c r="E172" s="5">
        <v>702362</v>
      </c>
      <c r="F172" s="5">
        <v>2017</v>
      </c>
      <c r="G172" s="5">
        <v>7</v>
      </c>
      <c r="H172" s="7">
        <v>6212321</v>
      </c>
      <c r="I172" s="5" t="s">
        <v>286</v>
      </c>
      <c r="J172" s="5" t="s">
        <v>287</v>
      </c>
      <c r="K172" s="5">
        <v>2000012783</v>
      </c>
      <c r="L172" s="5">
        <v>74971</v>
      </c>
      <c r="M172" s="5" t="s">
        <v>18</v>
      </c>
      <c r="N172" s="5" t="str">
        <f>VLOOKUP(C172,'[1]Consolidado CECO A.'!$B:$C,2,0)</f>
        <v>Convocatoria Interna Investiga</v>
      </c>
    </row>
    <row r="173" spans="1:14" x14ac:dyDescent="0.2">
      <c r="A173" s="5" t="s">
        <v>219</v>
      </c>
      <c r="B173" s="5">
        <v>1532150000</v>
      </c>
      <c r="C173" s="5" t="s">
        <v>19</v>
      </c>
      <c r="D173" s="5">
        <v>0</v>
      </c>
      <c r="E173" s="5">
        <v>0</v>
      </c>
      <c r="F173" s="5">
        <v>2017</v>
      </c>
      <c r="G173" s="5">
        <v>7</v>
      </c>
      <c r="H173" s="7">
        <v>45696000</v>
      </c>
      <c r="I173" s="5" t="s">
        <v>288</v>
      </c>
      <c r="J173" s="5" t="s">
        <v>289</v>
      </c>
      <c r="K173" s="5">
        <v>2000012979</v>
      </c>
      <c r="L173" s="5">
        <v>75012</v>
      </c>
      <c r="M173" s="5" t="s">
        <v>18</v>
      </c>
      <c r="N173" s="5" t="str">
        <f>VLOOKUP(C173,'[1]Consolidado CECO A.'!$B:$C,2,0)</f>
        <v>Vicerrectoríade Investigacione</v>
      </c>
    </row>
    <row r="174" spans="1:14" x14ac:dyDescent="0.2">
      <c r="A174" s="5" t="s">
        <v>219</v>
      </c>
      <c r="B174" s="5">
        <v>1532150000</v>
      </c>
      <c r="C174" s="5" t="s">
        <v>100</v>
      </c>
      <c r="D174" s="5" t="s">
        <v>235</v>
      </c>
      <c r="E174" s="5">
        <v>702288</v>
      </c>
      <c r="F174" s="5">
        <v>2017</v>
      </c>
      <c r="G174" s="5">
        <v>8</v>
      </c>
      <c r="H174" s="7">
        <v>1562470</v>
      </c>
      <c r="I174" s="5" t="s">
        <v>284</v>
      </c>
      <c r="J174" s="5" t="s">
        <v>290</v>
      </c>
      <c r="K174" s="5">
        <v>2000013018</v>
      </c>
      <c r="L174" s="5">
        <v>75969</v>
      </c>
      <c r="M174" s="5" t="s">
        <v>18</v>
      </c>
      <c r="N174" s="5" t="str">
        <f>VLOOKUP(C174,'[1]Consolidado CECO A.'!$B:$C,2,0)</f>
        <v>Un.Genetica Resist  Antibacter</v>
      </c>
    </row>
    <row r="175" spans="1:14" x14ac:dyDescent="0.2">
      <c r="A175" s="5" t="s">
        <v>219</v>
      </c>
      <c r="B175" s="5">
        <v>1532150000</v>
      </c>
      <c r="C175" s="5" t="s">
        <v>100</v>
      </c>
      <c r="D175" s="5" t="s">
        <v>235</v>
      </c>
      <c r="E175" s="5">
        <v>702288</v>
      </c>
      <c r="F175" s="5">
        <v>2017</v>
      </c>
      <c r="G175" s="5">
        <v>8</v>
      </c>
      <c r="H175" s="7">
        <v>1788927</v>
      </c>
      <c r="I175" s="5" t="s">
        <v>284</v>
      </c>
      <c r="J175" s="5" t="s">
        <v>290</v>
      </c>
      <c r="K175" s="5">
        <v>2000013018</v>
      </c>
      <c r="L175" s="5">
        <v>75969</v>
      </c>
      <c r="M175" s="5" t="s">
        <v>18</v>
      </c>
      <c r="N175" s="5" t="str">
        <f>VLOOKUP(C175,'[1]Consolidado CECO A.'!$B:$C,2,0)</f>
        <v>Un.Genetica Resist  Antibacter</v>
      </c>
    </row>
    <row r="176" spans="1:14" hidden="1" x14ac:dyDescent="0.2">
      <c r="A176" s="5" t="s">
        <v>219</v>
      </c>
      <c r="B176" s="5">
        <v>1532150000</v>
      </c>
      <c r="C176" s="5" t="s">
        <v>46</v>
      </c>
      <c r="D176" s="5" t="s">
        <v>238</v>
      </c>
      <c r="E176" s="5">
        <v>600021</v>
      </c>
      <c r="F176" s="5">
        <v>2017</v>
      </c>
      <c r="G176" s="5">
        <v>9</v>
      </c>
      <c r="H176" s="7">
        <v>1784046</v>
      </c>
      <c r="I176" s="5"/>
      <c r="J176" s="5" t="s">
        <v>291</v>
      </c>
      <c r="K176" s="5"/>
      <c r="L176" s="5"/>
      <c r="M176" s="5" t="s">
        <v>18</v>
      </c>
      <c r="N176" s="5" t="str">
        <f>VLOOKUP(C176,'[1]Consolidado CECO A.'!$B:$C,2,0)</f>
        <v>Convocatoria Interna Investiga</v>
      </c>
    </row>
    <row r="177" spans="1:14" hidden="1" x14ac:dyDescent="0.2">
      <c r="A177" s="5" t="s">
        <v>219</v>
      </c>
      <c r="B177" s="5">
        <v>1532150000</v>
      </c>
      <c r="C177" s="5" t="s">
        <v>46</v>
      </c>
      <c r="D177" s="5" t="s">
        <v>239</v>
      </c>
      <c r="E177" s="5">
        <v>600012</v>
      </c>
      <c r="F177" s="5">
        <v>2017</v>
      </c>
      <c r="G177" s="5">
        <v>9</v>
      </c>
      <c r="H177" s="7">
        <v>69628920</v>
      </c>
      <c r="I177" s="5"/>
      <c r="J177" s="5" t="s">
        <v>292</v>
      </c>
      <c r="K177" s="5"/>
      <c r="L177" s="5"/>
      <c r="M177" s="5" t="s">
        <v>18</v>
      </c>
      <c r="N177" s="5" t="str">
        <f>VLOOKUP(C177,'[1]Consolidado CECO A.'!$B:$C,2,0)</f>
        <v>Convocatoria Interna Investiga</v>
      </c>
    </row>
    <row r="178" spans="1:14" hidden="1" x14ac:dyDescent="0.2">
      <c r="A178" s="5" t="s">
        <v>219</v>
      </c>
      <c r="B178" s="5">
        <v>1532150000</v>
      </c>
      <c r="C178" s="5" t="s">
        <v>46</v>
      </c>
      <c r="D178" s="5" t="s">
        <v>240</v>
      </c>
      <c r="E178" s="5">
        <v>600007</v>
      </c>
      <c r="F178" s="5">
        <v>2017</v>
      </c>
      <c r="G178" s="5">
        <v>9</v>
      </c>
      <c r="H178" s="7">
        <v>9817500</v>
      </c>
      <c r="I178" s="5"/>
      <c r="J178" s="5" t="s">
        <v>293</v>
      </c>
      <c r="K178" s="5"/>
      <c r="L178" s="5"/>
      <c r="M178" s="5" t="s">
        <v>18</v>
      </c>
      <c r="N178" s="5" t="str">
        <f>VLOOKUP(C178,'[1]Consolidado CECO A.'!$B:$C,2,0)</f>
        <v>Convocatoria Interna Investiga</v>
      </c>
    </row>
    <row r="179" spans="1:14" hidden="1" x14ac:dyDescent="0.2">
      <c r="A179" s="5" t="s">
        <v>219</v>
      </c>
      <c r="B179" s="5">
        <v>1532150000</v>
      </c>
      <c r="C179" s="5" t="s">
        <v>46</v>
      </c>
      <c r="D179" s="5" t="s">
        <v>238</v>
      </c>
      <c r="E179" s="5">
        <v>600021</v>
      </c>
      <c r="F179" s="5">
        <v>2017</v>
      </c>
      <c r="G179" s="5">
        <v>9</v>
      </c>
      <c r="H179" s="7">
        <v>2504950</v>
      </c>
      <c r="I179" s="5"/>
      <c r="J179" s="5" t="s">
        <v>294</v>
      </c>
      <c r="K179" s="5"/>
      <c r="L179" s="5"/>
      <c r="M179" s="5" t="s">
        <v>18</v>
      </c>
      <c r="N179" s="5" t="str">
        <f>VLOOKUP(C179,'[1]Consolidado CECO A.'!$B:$C,2,0)</f>
        <v>Convocatoria Interna Investiga</v>
      </c>
    </row>
    <row r="180" spans="1:14" x14ac:dyDescent="0.2">
      <c r="A180" s="5" t="s">
        <v>219</v>
      </c>
      <c r="B180" s="5">
        <v>1532150000</v>
      </c>
      <c r="C180" s="5" t="s">
        <v>52</v>
      </c>
      <c r="D180" s="5" t="s">
        <v>233</v>
      </c>
      <c r="E180" s="5">
        <v>701980</v>
      </c>
      <c r="F180" s="5">
        <v>2017</v>
      </c>
      <c r="G180" s="5">
        <v>9</v>
      </c>
      <c r="H180" s="7">
        <v>2499000</v>
      </c>
      <c r="I180" s="5"/>
      <c r="J180" s="5" t="s">
        <v>295</v>
      </c>
      <c r="K180" s="5"/>
      <c r="L180" s="5"/>
      <c r="M180" s="5" t="s">
        <v>18</v>
      </c>
      <c r="N180" s="5" t="str">
        <f>VLOOKUP(C180,'[1]Consolidado CECO A.'!$B:$C,2,0)</f>
        <v>Administración Instituto UIBO</v>
      </c>
    </row>
    <row r="181" spans="1:14" hidden="1" x14ac:dyDescent="0.2">
      <c r="A181" s="5" t="s">
        <v>219</v>
      </c>
      <c r="B181" s="5">
        <v>1532150000</v>
      </c>
      <c r="C181" s="5" t="s">
        <v>46</v>
      </c>
      <c r="D181" s="5" t="s">
        <v>239</v>
      </c>
      <c r="E181" s="5">
        <v>600012</v>
      </c>
      <c r="F181" s="5">
        <v>2017</v>
      </c>
      <c r="G181" s="5">
        <v>9</v>
      </c>
      <c r="H181" s="7">
        <v>14544168</v>
      </c>
      <c r="I181" s="5"/>
      <c r="J181" s="5" t="s">
        <v>292</v>
      </c>
      <c r="K181" s="5"/>
      <c r="L181" s="5"/>
      <c r="M181" s="5" t="s">
        <v>18</v>
      </c>
      <c r="N181" s="5" t="str">
        <f>VLOOKUP(C181,'[1]Consolidado CECO A.'!$B:$C,2,0)</f>
        <v>Convocatoria Interna Investiga</v>
      </c>
    </row>
    <row r="182" spans="1:14" hidden="1" x14ac:dyDescent="0.2">
      <c r="A182" s="5" t="s">
        <v>219</v>
      </c>
      <c r="B182" s="5">
        <v>1532150000</v>
      </c>
      <c r="C182" s="5" t="s">
        <v>46</v>
      </c>
      <c r="D182" s="5" t="s">
        <v>241</v>
      </c>
      <c r="E182" s="5">
        <v>702354</v>
      </c>
      <c r="F182" s="5">
        <v>2017</v>
      </c>
      <c r="G182" s="5">
        <v>11</v>
      </c>
      <c r="H182" s="7">
        <v>3696140</v>
      </c>
      <c r="I182" s="5"/>
      <c r="J182" s="5" t="s">
        <v>296</v>
      </c>
      <c r="K182" s="5"/>
      <c r="L182" s="5"/>
      <c r="M182" s="5" t="s">
        <v>18</v>
      </c>
      <c r="N182" s="5" t="str">
        <f>VLOOKUP(C182,'[1]Consolidado CECO A.'!$B:$C,2,0)</f>
        <v>Convocatoria Interna Investiga</v>
      </c>
    </row>
    <row r="183" spans="1:14" hidden="1" x14ac:dyDescent="0.2">
      <c r="A183" s="5" t="s">
        <v>219</v>
      </c>
      <c r="B183" s="5">
        <v>1532150000</v>
      </c>
      <c r="C183" s="5" t="s">
        <v>46</v>
      </c>
      <c r="D183" s="5" t="s">
        <v>242</v>
      </c>
      <c r="E183" s="5">
        <v>600047</v>
      </c>
      <c r="F183" s="5">
        <v>2017</v>
      </c>
      <c r="G183" s="5">
        <v>11</v>
      </c>
      <c r="H183" s="7">
        <v>2200000</v>
      </c>
      <c r="I183" s="5"/>
      <c r="J183" s="5" t="s">
        <v>297</v>
      </c>
      <c r="K183" s="5"/>
      <c r="L183" s="5"/>
      <c r="M183" s="5" t="s">
        <v>18</v>
      </c>
      <c r="N183" s="5" t="str">
        <f>VLOOKUP(C183,'[1]Consolidado CECO A.'!$B:$C,2,0)</f>
        <v>Convocatoria Interna Investiga</v>
      </c>
    </row>
    <row r="184" spans="1:14" x14ac:dyDescent="0.2">
      <c r="A184" s="5" t="s">
        <v>219</v>
      </c>
      <c r="B184" s="5">
        <v>1532150000</v>
      </c>
      <c r="C184" s="5" t="s">
        <v>52</v>
      </c>
      <c r="D184" s="5" t="s">
        <v>243</v>
      </c>
      <c r="E184" s="5">
        <v>600059</v>
      </c>
      <c r="F184" s="5">
        <v>2017</v>
      </c>
      <c r="G184" s="5">
        <v>12</v>
      </c>
      <c r="H184" s="7">
        <v>1482740</v>
      </c>
      <c r="I184" s="5"/>
      <c r="J184" s="5" t="s">
        <v>298</v>
      </c>
      <c r="K184" s="5"/>
      <c r="L184" s="5"/>
      <c r="M184" s="5" t="s">
        <v>18</v>
      </c>
      <c r="N184" s="5" t="str">
        <f>VLOOKUP(C184,'[1]Consolidado CECO A.'!$B:$C,2,0)</f>
        <v>Administración Instituto UIBO</v>
      </c>
    </row>
    <row r="185" spans="1:14" x14ac:dyDescent="0.2">
      <c r="A185" s="5" t="s">
        <v>219</v>
      </c>
      <c r="B185" s="5">
        <v>1532150000</v>
      </c>
      <c r="C185" s="5" t="s">
        <v>52</v>
      </c>
      <c r="D185" s="5" t="s">
        <v>243</v>
      </c>
      <c r="E185" s="5">
        <v>600059</v>
      </c>
      <c r="F185" s="5">
        <v>2017</v>
      </c>
      <c r="G185" s="5">
        <v>12</v>
      </c>
      <c r="H185" s="7">
        <v>2502570</v>
      </c>
      <c r="I185" s="5"/>
      <c r="J185" s="5" t="s">
        <v>299</v>
      </c>
      <c r="K185" s="5"/>
      <c r="L185" s="5"/>
      <c r="M185" s="5" t="s">
        <v>18</v>
      </c>
      <c r="N185" s="5" t="str">
        <f>VLOOKUP(C185,'[1]Consolidado CECO A.'!$B:$C,2,0)</f>
        <v>Administración Instituto UIBO</v>
      </c>
    </row>
    <row r="186" spans="1:14" hidden="1" x14ac:dyDescent="0.2">
      <c r="A186" s="5" t="s">
        <v>219</v>
      </c>
      <c r="B186" s="5">
        <v>1532150000</v>
      </c>
      <c r="C186" s="5" t="s">
        <v>46</v>
      </c>
      <c r="D186" s="5" t="s">
        <v>244</v>
      </c>
      <c r="E186" s="5">
        <v>600014</v>
      </c>
      <c r="F186" s="5">
        <v>2017</v>
      </c>
      <c r="G186" s="5">
        <v>12</v>
      </c>
      <c r="H186" s="7">
        <v>1953980</v>
      </c>
      <c r="I186" s="5"/>
      <c r="J186" s="5" t="s">
        <v>300</v>
      </c>
      <c r="K186" s="5"/>
      <c r="L186" s="5"/>
      <c r="M186" s="5" t="s">
        <v>18</v>
      </c>
      <c r="N186" s="5" t="str">
        <f>VLOOKUP(C186,'[1]Consolidado CECO A.'!$B:$C,2,0)</f>
        <v>Convocatoria Interna Investiga</v>
      </c>
    </row>
    <row r="187" spans="1:14" x14ac:dyDescent="0.2">
      <c r="A187" s="5" t="s">
        <v>219</v>
      </c>
      <c r="B187" s="5">
        <v>1532150000</v>
      </c>
      <c r="C187" s="5" t="s">
        <v>19</v>
      </c>
      <c r="D187" s="5">
        <v>0</v>
      </c>
      <c r="E187" s="5">
        <v>0</v>
      </c>
      <c r="F187" s="5">
        <v>2017</v>
      </c>
      <c r="G187" s="5">
        <v>12</v>
      </c>
      <c r="H187" s="7">
        <v>9681602</v>
      </c>
      <c r="I187" s="5"/>
      <c r="J187" s="5" t="s">
        <v>301</v>
      </c>
      <c r="K187" s="5"/>
      <c r="L187" s="5"/>
      <c r="M187" s="5" t="s">
        <v>18</v>
      </c>
      <c r="N187" s="5" t="str">
        <f>VLOOKUP(C187,'[1]Consolidado CECO A.'!$B:$C,2,0)</f>
        <v>Vicerrectoríade Investigacione</v>
      </c>
    </row>
    <row r="188" spans="1:14" x14ac:dyDescent="0.2">
      <c r="A188" s="5" t="s">
        <v>219</v>
      </c>
      <c r="B188" s="5">
        <v>1532150000</v>
      </c>
      <c r="C188" s="5" t="s">
        <v>52</v>
      </c>
      <c r="D188" s="5" t="s">
        <v>243</v>
      </c>
      <c r="E188" s="5">
        <v>600059</v>
      </c>
      <c r="F188" s="5">
        <v>2017</v>
      </c>
      <c r="G188" s="5">
        <v>12</v>
      </c>
      <c r="H188" s="7">
        <v>23788100</v>
      </c>
      <c r="I188" s="5"/>
      <c r="J188" s="5" t="s">
        <v>302</v>
      </c>
      <c r="K188" s="5"/>
      <c r="L188" s="5"/>
      <c r="M188" s="5" t="s">
        <v>18</v>
      </c>
      <c r="N188" s="5" t="str">
        <f>VLOOKUP(C188,'[1]Consolidado CECO A.'!$B:$C,2,0)</f>
        <v>Administración Instituto UIBO</v>
      </c>
    </row>
    <row r="189" spans="1:14" x14ac:dyDescent="0.2">
      <c r="A189" s="5" t="s">
        <v>219</v>
      </c>
      <c r="B189" s="5">
        <v>1532150000</v>
      </c>
      <c r="C189" s="5" t="s">
        <v>52</v>
      </c>
      <c r="D189" s="5" t="s">
        <v>243</v>
      </c>
      <c r="E189" s="5">
        <v>600059</v>
      </c>
      <c r="F189" s="5">
        <v>2017</v>
      </c>
      <c r="G189" s="5">
        <v>12</v>
      </c>
      <c r="H189" s="7">
        <v>2427600</v>
      </c>
      <c r="I189" s="5"/>
      <c r="J189" s="5" t="s">
        <v>303</v>
      </c>
      <c r="K189" s="5"/>
      <c r="L189" s="5"/>
      <c r="M189" s="5" t="s">
        <v>18</v>
      </c>
      <c r="N189" s="5" t="str">
        <f>VLOOKUP(C189,'[1]Consolidado CECO A.'!$B:$C,2,0)</f>
        <v>Administración Instituto UIBO</v>
      </c>
    </row>
    <row r="190" spans="1:14" x14ac:dyDescent="0.2">
      <c r="A190" s="5" t="s">
        <v>219</v>
      </c>
      <c r="B190" s="5">
        <v>1532150000</v>
      </c>
      <c r="C190" s="5" t="s">
        <v>52</v>
      </c>
      <c r="D190" s="5" t="s">
        <v>243</v>
      </c>
      <c r="E190" s="5">
        <v>600059</v>
      </c>
      <c r="F190" s="5">
        <v>2017</v>
      </c>
      <c r="G190" s="5">
        <v>12</v>
      </c>
      <c r="H190" s="7">
        <v>2736405</v>
      </c>
      <c r="I190" s="5"/>
      <c r="J190" s="5" t="s">
        <v>304</v>
      </c>
      <c r="K190" s="5"/>
      <c r="L190" s="5"/>
      <c r="M190" s="5" t="s">
        <v>18</v>
      </c>
      <c r="N190" s="5" t="str">
        <f>VLOOKUP(C190,'[1]Consolidado CECO A.'!$B:$C,2,0)</f>
        <v>Administración Instituto UIBO</v>
      </c>
    </row>
    <row r="191" spans="1:14" x14ac:dyDescent="0.2">
      <c r="A191" s="5" t="s">
        <v>219</v>
      </c>
      <c r="B191" s="5">
        <v>1532150000</v>
      </c>
      <c r="C191" s="5" t="s">
        <v>52</v>
      </c>
      <c r="D191" s="5" t="s">
        <v>243</v>
      </c>
      <c r="E191" s="5">
        <v>600059</v>
      </c>
      <c r="F191" s="5">
        <v>2017</v>
      </c>
      <c r="G191" s="5">
        <v>12</v>
      </c>
      <c r="H191" s="7">
        <v>3244595</v>
      </c>
      <c r="I191" s="5"/>
      <c r="J191" s="5" t="s">
        <v>305</v>
      </c>
      <c r="K191" s="5"/>
      <c r="L191" s="5"/>
      <c r="M191" s="5" t="s">
        <v>18</v>
      </c>
      <c r="N191" s="5" t="str">
        <f>VLOOKUP(C191,'[1]Consolidado CECO A.'!$B:$C,2,0)</f>
        <v>Administración Instituto UIBO</v>
      </c>
    </row>
    <row r="192" spans="1:14" x14ac:dyDescent="0.2">
      <c r="A192" s="5" t="s">
        <v>219</v>
      </c>
      <c r="B192" s="5">
        <v>1532150000</v>
      </c>
      <c r="C192" s="5" t="s">
        <v>52</v>
      </c>
      <c r="D192" s="5" t="s">
        <v>243</v>
      </c>
      <c r="E192" s="5">
        <v>600059</v>
      </c>
      <c r="F192" s="5">
        <v>2017</v>
      </c>
      <c r="G192" s="5">
        <v>12</v>
      </c>
      <c r="H192" s="7">
        <v>4367300</v>
      </c>
      <c r="I192" s="5"/>
      <c r="J192" s="5" t="s">
        <v>306</v>
      </c>
      <c r="K192" s="5"/>
      <c r="L192" s="5"/>
      <c r="M192" s="5" t="s">
        <v>18</v>
      </c>
      <c r="N192" s="5" t="str">
        <f>VLOOKUP(C192,'[1]Consolidado CECO A.'!$B:$C,2,0)</f>
        <v>Administración Instituto UIBO</v>
      </c>
    </row>
    <row r="193" spans="1:14" x14ac:dyDescent="0.2">
      <c r="A193" s="5" t="s">
        <v>219</v>
      </c>
      <c r="B193" s="5">
        <v>1532150000</v>
      </c>
      <c r="C193" s="5" t="s">
        <v>19</v>
      </c>
      <c r="D193" s="5">
        <v>0</v>
      </c>
      <c r="E193" s="5">
        <v>0</v>
      </c>
      <c r="F193" s="5">
        <v>2017</v>
      </c>
      <c r="G193" s="5">
        <v>9</v>
      </c>
      <c r="H193" s="7">
        <v>62888404.809999995</v>
      </c>
      <c r="I193" s="5" t="s">
        <v>107</v>
      </c>
      <c r="J193" s="5" t="s">
        <v>307</v>
      </c>
      <c r="K193" s="5" t="s">
        <v>318</v>
      </c>
      <c r="L193" s="5"/>
      <c r="M193" s="5" t="s">
        <v>18</v>
      </c>
      <c r="N193" s="5" t="str">
        <f>VLOOKUP(C193,'[1]Consolidado CECO A.'!$B:$C,2,0)</f>
        <v>Vicerrectoríade Investigacione</v>
      </c>
    </row>
    <row r="194" spans="1:14" x14ac:dyDescent="0.2">
      <c r="A194" s="5" t="s">
        <v>219</v>
      </c>
      <c r="B194" s="5">
        <v>1532150000</v>
      </c>
      <c r="C194" s="5" t="s">
        <v>19</v>
      </c>
      <c r="D194" s="5">
        <v>0</v>
      </c>
      <c r="E194" s="5">
        <v>0</v>
      </c>
      <c r="F194" s="5">
        <v>2017</v>
      </c>
      <c r="G194" s="5">
        <v>9</v>
      </c>
      <c r="H194" s="7">
        <v>70306839.819999993</v>
      </c>
      <c r="I194" s="5" t="s">
        <v>107</v>
      </c>
      <c r="J194" s="5" t="s">
        <v>308</v>
      </c>
      <c r="K194" s="5" t="s">
        <v>318</v>
      </c>
      <c r="L194" s="5"/>
      <c r="M194" s="5" t="s">
        <v>18</v>
      </c>
      <c r="N194" s="5" t="str">
        <f>VLOOKUP(C194,'[1]Consolidado CECO A.'!$B:$C,2,0)</f>
        <v>Vicerrectoríade Investigacione</v>
      </c>
    </row>
    <row r="195" spans="1:14" x14ac:dyDescent="0.2">
      <c r="A195" s="5" t="s">
        <v>219</v>
      </c>
      <c r="B195" s="5">
        <v>1532150000</v>
      </c>
      <c r="C195" s="5" t="s">
        <v>19</v>
      </c>
      <c r="D195" s="5">
        <v>0</v>
      </c>
      <c r="E195" s="5">
        <v>0</v>
      </c>
      <c r="F195" s="5">
        <v>2017</v>
      </c>
      <c r="G195" s="5">
        <v>9</v>
      </c>
      <c r="H195" s="7">
        <v>2834597.85</v>
      </c>
      <c r="I195" s="5" t="s">
        <v>107</v>
      </c>
      <c r="J195" s="5" t="s">
        <v>309</v>
      </c>
      <c r="K195" s="5" t="s">
        <v>318</v>
      </c>
      <c r="L195" s="5"/>
      <c r="M195" s="5" t="s">
        <v>18</v>
      </c>
      <c r="N195" s="5" t="str">
        <f>VLOOKUP(C195,'[1]Consolidado CECO A.'!$B:$C,2,0)</f>
        <v>Vicerrectoríade Investigacione</v>
      </c>
    </row>
    <row r="196" spans="1:14" x14ac:dyDescent="0.2">
      <c r="A196" s="5" t="s">
        <v>219</v>
      </c>
      <c r="B196" s="5">
        <v>1532150000</v>
      </c>
      <c r="C196" s="5" t="s">
        <v>19</v>
      </c>
      <c r="D196" s="5">
        <v>0</v>
      </c>
      <c r="E196" s="5">
        <v>0</v>
      </c>
      <c r="F196" s="5">
        <v>2017</v>
      </c>
      <c r="G196" s="5">
        <v>9</v>
      </c>
      <c r="H196" s="7">
        <v>17121643.84</v>
      </c>
      <c r="I196" s="5" t="s">
        <v>107</v>
      </c>
      <c r="J196" s="5" t="s">
        <v>310</v>
      </c>
      <c r="K196" s="5" t="s">
        <v>318</v>
      </c>
      <c r="L196" s="5"/>
      <c r="M196" s="5" t="s">
        <v>18</v>
      </c>
      <c r="N196" s="5" t="str">
        <f>VLOOKUP(C196,'[1]Consolidado CECO A.'!$B:$C,2,0)</f>
        <v>Vicerrectoríade Investigacione</v>
      </c>
    </row>
    <row r="197" spans="1:14" x14ac:dyDescent="0.2">
      <c r="A197" s="5" t="s">
        <v>219</v>
      </c>
      <c r="B197" s="5">
        <v>1532150000</v>
      </c>
      <c r="C197" s="5" t="s">
        <v>19</v>
      </c>
      <c r="D197" s="5">
        <v>0</v>
      </c>
      <c r="E197" s="5">
        <v>0</v>
      </c>
      <c r="F197" s="5">
        <v>2017</v>
      </c>
      <c r="G197" s="5">
        <v>9</v>
      </c>
      <c r="H197" s="7">
        <v>15080715.299999999</v>
      </c>
      <c r="I197" s="5" t="s">
        <v>107</v>
      </c>
      <c r="J197" s="5" t="s">
        <v>311</v>
      </c>
      <c r="K197" s="5" t="s">
        <v>318</v>
      </c>
      <c r="L197" s="5"/>
      <c r="M197" s="5" t="s">
        <v>18</v>
      </c>
      <c r="N197" s="5" t="str">
        <f>VLOOKUP(C197,'[1]Consolidado CECO A.'!$B:$C,2,0)</f>
        <v>Vicerrectoríade Investigacione</v>
      </c>
    </row>
    <row r="198" spans="1:14" hidden="1" x14ac:dyDescent="0.2">
      <c r="A198" s="5" t="s">
        <v>221</v>
      </c>
      <c r="B198" s="5">
        <v>1710160100</v>
      </c>
      <c r="C198" s="5" t="s">
        <v>46</v>
      </c>
      <c r="D198" s="5" t="s">
        <v>245</v>
      </c>
      <c r="E198" s="5">
        <v>600011</v>
      </c>
      <c r="F198" s="5">
        <v>2017</v>
      </c>
      <c r="G198" s="5">
        <v>7</v>
      </c>
      <c r="H198" s="7">
        <v>5712000</v>
      </c>
      <c r="I198" s="5" t="s">
        <v>312</v>
      </c>
      <c r="J198" s="5" t="s">
        <v>313</v>
      </c>
      <c r="K198" s="5">
        <v>2000013228</v>
      </c>
      <c r="L198" s="5"/>
      <c r="M198" s="5" t="s">
        <v>18</v>
      </c>
      <c r="N198" s="5" t="str">
        <f>VLOOKUP(C198,'[1]Consolidado CECO A.'!$B:$C,2,0)</f>
        <v>Convocatoria Interna Investiga</v>
      </c>
    </row>
    <row r="199" spans="1:14" hidden="1" x14ac:dyDescent="0.2">
      <c r="A199" s="5" t="s">
        <v>221</v>
      </c>
      <c r="B199" s="5">
        <v>1710160100</v>
      </c>
      <c r="C199" s="5" t="s">
        <v>46</v>
      </c>
      <c r="D199" s="5" t="s">
        <v>225</v>
      </c>
      <c r="E199" s="5">
        <v>600026</v>
      </c>
      <c r="F199" s="5">
        <v>2017</v>
      </c>
      <c r="G199" s="5">
        <v>7</v>
      </c>
      <c r="H199" s="7">
        <v>3996595</v>
      </c>
      <c r="I199" s="5" t="s">
        <v>312</v>
      </c>
      <c r="J199" s="5" t="s">
        <v>313</v>
      </c>
      <c r="K199" s="5">
        <v>2000013228</v>
      </c>
      <c r="L199" s="5"/>
      <c r="M199" s="5" t="s">
        <v>18</v>
      </c>
      <c r="N199" s="5" t="str">
        <f>VLOOKUP(C199,'[1]Consolidado CECO A.'!$B:$C,2,0)</f>
        <v>Convocatoria Interna Investiga</v>
      </c>
    </row>
    <row r="200" spans="1:14" hidden="1" x14ac:dyDescent="0.2">
      <c r="A200" s="5" t="s">
        <v>221</v>
      </c>
      <c r="B200" s="5">
        <v>1710160100</v>
      </c>
      <c r="C200" s="5" t="s">
        <v>46</v>
      </c>
      <c r="D200" s="5" t="s">
        <v>227</v>
      </c>
      <c r="E200" s="5">
        <v>600029</v>
      </c>
      <c r="F200" s="5">
        <v>2017</v>
      </c>
      <c r="G200" s="5">
        <v>10</v>
      </c>
      <c r="H200" s="7">
        <v>2260000</v>
      </c>
      <c r="I200" s="5"/>
      <c r="J200" s="5" t="s">
        <v>314</v>
      </c>
      <c r="K200" s="5"/>
      <c r="L200" s="5"/>
      <c r="M200" s="5" t="s">
        <v>18</v>
      </c>
      <c r="N200" s="5" t="str">
        <f>VLOOKUP(C200,'[1]Consolidado CECO A.'!$B:$C,2,0)</f>
        <v>Convocatoria Interna Investiga</v>
      </c>
    </row>
    <row r="201" spans="1:14" hidden="1" x14ac:dyDescent="0.2">
      <c r="A201" s="5" t="s">
        <v>221</v>
      </c>
      <c r="B201" s="5">
        <v>1710160100</v>
      </c>
      <c r="C201" s="5" t="s">
        <v>46</v>
      </c>
      <c r="D201" s="5" t="s">
        <v>227</v>
      </c>
      <c r="E201" s="5">
        <v>600029</v>
      </c>
      <c r="F201" s="5">
        <v>2017</v>
      </c>
      <c r="G201" s="5">
        <v>10</v>
      </c>
      <c r="H201" s="7">
        <v>4165000</v>
      </c>
      <c r="I201" s="5"/>
      <c r="J201" s="5" t="s">
        <v>315</v>
      </c>
      <c r="K201" s="5"/>
      <c r="L201" s="5"/>
      <c r="M201" s="5" t="s">
        <v>18</v>
      </c>
      <c r="N201" s="5" t="str">
        <f>VLOOKUP(C201,'[1]Consolidado CECO A.'!$B:$C,2,0)</f>
        <v>Convocatoria Interna Investiga</v>
      </c>
    </row>
    <row r="202" spans="1:14" hidden="1" x14ac:dyDescent="0.2">
      <c r="A202" s="5" t="s">
        <v>221</v>
      </c>
      <c r="B202" s="5">
        <v>1710160100</v>
      </c>
      <c r="C202" s="5" t="s">
        <v>46</v>
      </c>
      <c r="D202" s="5" t="s">
        <v>227</v>
      </c>
      <c r="E202" s="5">
        <v>600029</v>
      </c>
      <c r="F202" s="5">
        <v>2017</v>
      </c>
      <c r="G202" s="5">
        <v>10</v>
      </c>
      <c r="H202" s="7">
        <v>2165000</v>
      </c>
      <c r="I202" s="5"/>
      <c r="J202" s="5" t="s">
        <v>316</v>
      </c>
      <c r="K202" s="5"/>
      <c r="L202" s="5"/>
      <c r="M202" s="5" t="s">
        <v>18</v>
      </c>
      <c r="N202" s="5" t="str">
        <f>VLOOKUP(C202,'[1]Consolidado CECO A.'!$B:$C,2,0)</f>
        <v>Convocatoria Interna Investiga</v>
      </c>
    </row>
    <row r="203" spans="1:14" hidden="1" x14ac:dyDescent="0.2">
      <c r="A203" s="5" t="s">
        <v>221</v>
      </c>
      <c r="B203" s="5">
        <v>1710160100</v>
      </c>
      <c r="C203" s="5" t="s">
        <v>46</v>
      </c>
      <c r="D203" s="5" t="s">
        <v>227</v>
      </c>
      <c r="E203" s="5">
        <v>600029</v>
      </c>
      <c r="F203" s="5">
        <v>2017</v>
      </c>
      <c r="G203" s="5">
        <v>10</v>
      </c>
      <c r="H203" s="7">
        <v>2165000</v>
      </c>
      <c r="I203" s="5"/>
      <c r="J203" s="5" t="s">
        <v>317</v>
      </c>
      <c r="K203" s="5"/>
      <c r="L203" s="5"/>
      <c r="M203" s="5" t="s">
        <v>18</v>
      </c>
      <c r="N203" s="5" t="str">
        <f>VLOOKUP(C203,'[1]Consolidado CECO A.'!$B:$C,2,0)</f>
        <v>Convocatoria Interna Investiga</v>
      </c>
    </row>
    <row r="204" spans="1:14" x14ac:dyDescent="0.2">
      <c r="A204" s="5" t="s">
        <v>217</v>
      </c>
      <c r="B204" s="5">
        <v>1524950000</v>
      </c>
      <c r="C204" s="5" t="s">
        <v>19</v>
      </c>
      <c r="D204" s="5">
        <v>0</v>
      </c>
      <c r="E204" s="5">
        <v>0</v>
      </c>
      <c r="F204" s="5">
        <v>2018</v>
      </c>
      <c r="G204" s="5">
        <v>1</v>
      </c>
      <c r="H204" s="7">
        <v>21307725</v>
      </c>
      <c r="I204" s="5" t="s">
        <v>250</v>
      </c>
      <c r="J204" s="5" t="s">
        <v>324</v>
      </c>
      <c r="K204" s="5" t="s">
        <v>325</v>
      </c>
      <c r="L204" s="5"/>
      <c r="M204" s="5" t="s">
        <v>18</v>
      </c>
      <c r="N204" s="5" t="str">
        <f>VLOOKUP(C204,'[1]Consolidado CECO A.'!$B:$C,2,0)</f>
        <v>Vicerrectoríade Investigacione</v>
      </c>
    </row>
    <row r="205" spans="1:14" hidden="1" x14ac:dyDescent="0.2">
      <c r="A205" s="5" t="s">
        <v>219</v>
      </c>
      <c r="B205" s="5">
        <v>1532150000</v>
      </c>
      <c r="C205" s="5" t="s">
        <v>46</v>
      </c>
      <c r="D205" s="5" t="s">
        <v>321</v>
      </c>
      <c r="E205" s="5">
        <v>600030</v>
      </c>
      <c r="F205" s="5">
        <v>2018</v>
      </c>
      <c r="G205" s="5">
        <v>2</v>
      </c>
      <c r="H205" s="7">
        <v>1733235</v>
      </c>
      <c r="I205" s="5" t="s">
        <v>326</v>
      </c>
      <c r="J205" s="5" t="s">
        <v>327</v>
      </c>
      <c r="K205" s="5" t="s">
        <v>328</v>
      </c>
      <c r="L205" s="5"/>
      <c r="M205" s="5" t="s">
        <v>18</v>
      </c>
      <c r="N205" s="5" t="str">
        <f>VLOOKUP(C205,'[1]Consolidado CECO A.'!$B:$C,2,0)</f>
        <v>Convocatoria Interna Investiga</v>
      </c>
    </row>
    <row r="206" spans="1:14" x14ac:dyDescent="0.2">
      <c r="A206" s="5" t="s">
        <v>219</v>
      </c>
      <c r="B206" s="5">
        <v>1532150000</v>
      </c>
      <c r="C206" s="5" t="s">
        <v>19</v>
      </c>
      <c r="D206" s="5">
        <v>0</v>
      </c>
      <c r="E206" s="5">
        <v>0</v>
      </c>
      <c r="F206" s="5">
        <v>2018</v>
      </c>
      <c r="G206" s="5">
        <v>3</v>
      </c>
      <c r="H206" s="7">
        <v>57418548</v>
      </c>
      <c r="I206" s="5" t="s">
        <v>329</v>
      </c>
      <c r="J206" s="5" t="s">
        <v>330</v>
      </c>
      <c r="K206" s="5" t="s">
        <v>331</v>
      </c>
      <c r="L206" s="5"/>
      <c r="M206" s="5" t="s">
        <v>18</v>
      </c>
      <c r="N206" s="5" t="str">
        <f>VLOOKUP(C206,'[1]Consolidado CECO A.'!$B:$C,2,0)</f>
        <v>Vicerrectoríade Investigacione</v>
      </c>
    </row>
    <row r="207" spans="1:14" x14ac:dyDescent="0.2">
      <c r="A207" s="5" t="s">
        <v>219</v>
      </c>
      <c r="B207" s="5">
        <v>1532150000</v>
      </c>
      <c r="C207" s="5" t="s">
        <v>19</v>
      </c>
      <c r="D207" s="5">
        <v>0</v>
      </c>
      <c r="E207" s="5">
        <v>0</v>
      </c>
      <c r="F207" s="5">
        <v>2018</v>
      </c>
      <c r="G207" s="5">
        <v>3</v>
      </c>
      <c r="H207" s="7">
        <v>78050611</v>
      </c>
      <c r="I207" s="5" t="s">
        <v>329</v>
      </c>
      <c r="J207" s="5" t="s">
        <v>307</v>
      </c>
      <c r="K207" s="5" t="s">
        <v>331</v>
      </c>
      <c r="L207" s="5"/>
      <c r="M207" s="5" t="s">
        <v>18</v>
      </c>
      <c r="N207" s="5" t="str">
        <f>VLOOKUP(C207,'[1]Consolidado CECO A.'!$B:$C,2,0)</f>
        <v>Vicerrectoríade Investigacione</v>
      </c>
    </row>
    <row r="208" spans="1:14" x14ac:dyDescent="0.2">
      <c r="A208" s="5" t="s">
        <v>219</v>
      </c>
      <c r="B208" s="5">
        <v>1532150000</v>
      </c>
      <c r="C208" s="5" t="s">
        <v>114</v>
      </c>
      <c r="D208" s="5" t="s">
        <v>322</v>
      </c>
      <c r="E208" s="5">
        <v>600061</v>
      </c>
      <c r="F208" s="5">
        <v>2018</v>
      </c>
      <c r="G208" s="5">
        <v>3</v>
      </c>
      <c r="H208" s="7">
        <v>49980000</v>
      </c>
      <c r="I208" s="5" t="s">
        <v>67</v>
      </c>
      <c r="J208" s="5" t="s">
        <v>332</v>
      </c>
      <c r="K208" s="5" t="s">
        <v>333</v>
      </c>
      <c r="L208" s="5"/>
      <c r="M208" s="5" t="s">
        <v>18</v>
      </c>
      <c r="N208" s="5" t="str">
        <f>VLOOKUP(C208,'[1]Consolidado CECO A.'!$B:$C,2,0)</f>
        <v>Admin Instituto Virología</v>
      </c>
    </row>
    <row r="209" spans="1:14" x14ac:dyDescent="0.2">
      <c r="A209" s="5" t="s">
        <v>219</v>
      </c>
      <c r="B209" s="5">
        <v>1532150000</v>
      </c>
      <c r="C209" s="5" t="s">
        <v>19</v>
      </c>
      <c r="D209" s="5">
        <v>0</v>
      </c>
      <c r="E209" s="5">
        <v>0</v>
      </c>
      <c r="F209" s="5">
        <v>2018</v>
      </c>
      <c r="G209" s="5">
        <v>3</v>
      </c>
      <c r="H209" s="7">
        <v>12316978</v>
      </c>
      <c r="I209" s="5" t="s">
        <v>329</v>
      </c>
      <c r="J209" s="5" t="s">
        <v>334</v>
      </c>
      <c r="K209" s="5" t="s">
        <v>331</v>
      </c>
      <c r="L209" s="5"/>
      <c r="M209" s="5" t="s">
        <v>18</v>
      </c>
      <c r="N209" s="5" t="str">
        <f>VLOOKUP(C209,'[1]Consolidado CECO A.'!$B:$C,2,0)</f>
        <v>Vicerrectoríade Investigacione</v>
      </c>
    </row>
    <row r="210" spans="1:14" hidden="1" x14ac:dyDescent="0.2">
      <c r="A210" s="5" t="s">
        <v>219</v>
      </c>
      <c r="B210" s="5">
        <v>1532150000</v>
      </c>
      <c r="C210" s="5" t="s">
        <v>46</v>
      </c>
      <c r="D210" s="5" t="s">
        <v>321</v>
      </c>
      <c r="E210" s="5">
        <v>600030</v>
      </c>
      <c r="F210" s="5">
        <v>2018</v>
      </c>
      <c r="G210" s="5">
        <v>4</v>
      </c>
      <c r="H210" s="7">
        <v>3808000</v>
      </c>
      <c r="I210" s="5" t="s">
        <v>107</v>
      </c>
      <c r="J210" s="5" t="s">
        <v>335</v>
      </c>
      <c r="K210" s="5" t="s">
        <v>336</v>
      </c>
      <c r="L210" s="5"/>
      <c r="M210" s="5" t="s">
        <v>18</v>
      </c>
      <c r="N210" s="5" t="str">
        <f>VLOOKUP(C210,'[1]Consolidado CECO A.'!$B:$C,2,0)</f>
        <v>Convocatoria Interna Investiga</v>
      </c>
    </row>
    <row r="211" spans="1:14" x14ac:dyDescent="0.2">
      <c r="A211" s="5" t="s">
        <v>219</v>
      </c>
      <c r="B211" s="5">
        <v>1532150000</v>
      </c>
      <c r="C211" s="5" t="s">
        <v>52</v>
      </c>
      <c r="D211" s="5" t="s">
        <v>243</v>
      </c>
      <c r="E211" s="5">
        <v>600059</v>
      </c>
      <c r="F211" s="5">
        <v>2018</v>
      </c>
      <c r="G211" s="5">
        <v>4</v>
      </c>
      <c r="H211" s="7">
        <v>1697133</v>
      </c>
      <c r="I211" s="5" t="s">
        <v>337</v>
      </c>
      <c r="J211" s="5" t="s">
        <v>338</v>
      </c>
      <c r="K211" s="5" t="s">
        <v>339</v>
      </c>
      <c r="L211" s="5"/>
      <c r="M211" s="5" t="s">
        <v>18</v>
      </c>
      <c r="N211" s="5" t="str">
        <f>VLOOKUP(C211,'[1]Consolidado CECO A.'!$B:$C,2,0)</f>
        <v>Administración Instituto UIBO</v>
      </c>
    </row>
    <row r="212" spans="1:14" x14ac:dyDescent="0.2">
      <c r="A212" s="5" t="s">
        <v>219</v>
      </c>
      <c r="B212" s="5">
        <v>1532150000</v>
      </c>
      <c r="C212" s="5" t="s">
        <v>319</v>
      </c>
      <c r="D212" s="5" t="s">
        <v>323</v>
      </c>
      <c r="E212" s="5">
        <v>600068</v>
      </c>
      <c r="F212" s="5">
        <v>2018</v>
      </c>
      <c r="G212" s="5">
        <v>5</v>
      </c>
      <c r="H212" s="7">
        <v>2891699</v>
      </c>
      <c r="I212" s="5" t="s">
        <v>98</v>
      </c>
      <c r="J212" s="5" t="s">
        <v>340</v>
      </c>
      <c r="K212" s="5" t="s">
        <v>341</v>
      </c>
      <c r="L212" s="5"/>
      <c r="M212" s="5" t="s">
        <v>18</v>
      </c>
      <c r="N212" s="5" t="str">
        <f>VLOOKUP(C212,'[1]Consolidado CECO A.'!$B:$C,2,0)</f>
        <v>Instituto Raeh</v>
      </c>
    </row>
    <row r="213" spans="1:14" x14ac:dyDescent="0.2">
      <c r="A213" s="5" t="s">
        <v>219</v>
      </c>
      <c r="B213" s="5">
        <v>1532150000</v>
      </c>
      <c r="C213" s="5" t="s">
        <v>52</v>
      </c>
      <c r="D213" s="5" t="s">
        <v>243</v>
      </c>
      <c r="E213" s="5">
        <v>600059</v>
      </c>
      <c r="F213" s="5">
        <v>2018</v>
      </c>
      <c r="G213" s="5">
        <v>5</v>
      </c>
      <c r="H213" s="7">
        <v>2835873</v>
      </c>
      <c r="I213" s="5" t="s">
        <v>337</v>
      </c>
      <c r="J213" s="5" t="s">
        <v>342</v>
      </c>
      <c r="K213" s="5" t="s">
        <v>339</v>
      </c>
      <c r="L213" s="5"/>
      <c r="M213" s="5" t="s">
        <v>18</v>
      </c>
      <c r="N213" s="5" t="str">
        <f>VLOOKUP(C213,'[1]Consolidado CECO A.'!$B:$C,2,0)</f>
        <v>Administración Instituto UIBO</v>
      </c>
    </row>
    <row r="214" spans="1:14" hidden="1" x14ac:dyDescent="0.2">
      <c r="A214" s="5" t="s">
        <v>221</v>
      </c>
      <c r="B214" s="5">
        <v>1710160100</v>
      </c>
      <c r="C214" s="5" t="s">
        <v>320</v>
      </c>
      <c r="D214" s="5">
        <v>0</v>
      </c>
      <c r="E214" s="5">
        <v>0</v>
      </c>
      <c r="F214" s="5">
        <v>2018</v>
      </c>
      <c r="G214" s="5">
        <v>1</v>
      </c>
      <c r="H214" s="7">
        <v>2860320</v>
      </c>
      <c r="I214" s="5" t="s">
        <v>132</v>
      </c>
      <c r="J214" s="5" t="s">
        <v>343</v>
      </c>
      <c r="K214" s="5" t="s">
        <v>344</v>
      </c>
      <c r="L214" s="5"/>
      <c r="M214" s="5" t="s">
        <v>18</v>
      </c>
      <c r="N214" s="5" t="str">
        <f>VLOOKUP(C214,'[1]Consolidado CECO A.'!$B:$C,2,0)</f>
        <v>Editorial</v>
      </c>
    </row>
    <row r="229" spans="6:6" x14ac:dyDescent="0.2">
      <c r="F229" s="12"/>
    </row>
  </sheetData>
  <sheetProtection algorithmName="SHA-512" hashValue="lNM8IdEjtWIoT8Gub3pjjCX5Wh6f/QP0GyKcvC2Si1hBiDzjXxo52ij4JEPt8IGCaxvBlNSbWgmsOYggFr4nAQ==" saltValue="CFHhzV7rPzmDQO+Ix3unsQ==" spinCount="100000" sheet="1" formatCells="0" formatColumns="0" formatRows="0" insertColumns="0" insertRows="0" insertHyperlinks="0" deleteColumns="0" deleteRows="0"/>
  <autoFilter ref="A1:N214">
    <filterColumn colId="13">
      <filters>
        <filter val="Adm. Instituto Salud y Ambient"/>
        <filter val="Admin Genética Molecular Bacte"/>
        <filter val="Admin Instituto Virología"/>
        <filter val="Administración Instituto UIBO"/>
        <filter val="Centro de Genómica Microbiana"/>
        <filter val="División de Investigaciones"/>
        <filter val="Instituto Raeh"/>
        <filter val="Programas Especiales UNICA B"/>
        <filter val="Un.Genetica Resist  Antibacter"/>
        <filter val="Vicerrectoríade Investigacio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workbookViewId="0">
      <selection activeCell="A8" sqref="A8"/>
    </sheetView>
  </sheetViews>
  <sheetFormatPr baseColWidth="10" defaultRowHeight="15" x14ac:dyDescent="0.25"/>
  <cols>
    <col min="1" max="1" width="58.7109375" customWidth="1"/>
    <col min="2" max="2" width="20.42578125" bestFit="1" customWidth="1"/>
    <col min="4" max="4" width="85.140625" customWidth="1"/>
  </cols>
  <sheetData>
    <row r="2" spans="1:4" x14ac:dyDescent="0.25">
      <c r="A2" s="14" t="s">
        <v>3</v>
      </c>
      <c r="B2" t="s">
        <v>349</v>
      </c>
      <c r="D2" t="s">
        <v>351</v>
      </c>
    </row>
    <row r="3" spans="1:4" x14ac:dyDescent="0.25">
      <c r="A3" s="14" t="s">
        <v>9</v>
      </c>
      <c r="B3" t="s">
        <v>349</v>
      </c>
    </row>
    <row r="5" spans="1:4" x14ac:dyDescent="0.25">
      <c r="A5" s="14" t="s">
        <v>346</v>
      </c>
      <c r="B5" t="s">
        <v>350</v>
      </c>
    </row>
    <row r="6" spans="1:4" x14ac:dyDescent="0.25">
      <c r="A6" s="1">
        <v>2015</v>
      </c>
      <c r="B6" s="16">
        <v>739840094</v>
      </c>
    </row>
    <row r="7" spans="1:4" x14ac:dyDescent="0.25">
      <c r="A7" s="15" t="s">
        <v>102</v>
      </c>
      <c r="B7" s="16">
        <v>45499605</v>
      </c>
    </row>
    <row r="8" spans="1:4" x14ac:dyDescent="0.25">
      <c r="A8" s="15" t="s">
        <v>40</v>
      </c>
      <c r="B8" s="16">
        <v>2161080</v>
      </c>
    </row>
    <row r="9" spans="1:4" x14ac:dyDescent="0.25">
      <c r="A9" s="15" t="s">
        <v>29</v>
      </c>
      <c r="B9" s="16">
        <v>72930444</v>
      </c>
    </row>
    <row r="10" spans="1:4" x14ac:dyDescent="0.25">
      <c r="A10" s="15" t="s">
        <v>51</v>
      </c>
      <c r="B10" s="16">
        <v>616313237</v>
      </c>
    </row>
    <row r="11" spans="1:4" x14ac:dyDescent="0.25">
      <c r="A11" s="15" t="s">
        <v>13</v>
      </c>
      <c r="B11" s="16">
        <v>2935728</v>
      </c>
    </row>
    <row r="12" spans="1:4" x14ac:dyDescent="0.25">
      <c r="A12" s="1">
        <v>2016</v>
      </c>
      <c r="B12" s="16">
        <v>928523739</v>
      </c>
    </row>
    <row r="13" spans="1:4" x14ac:dyDescent="0.25">
      <c r="A13" s="15" t="s">
        <v>102</v>
      </c>
      <c r="B13" s="16">
        <v>14902073</v>
      </c>
    </row>
    <row r="14" spans="1:4" x14ac:dyDescent="0.25">
      <c r="A14" s="15" t="s">
        <v>40</v>
      </c>
      <c r="B14" s="16">
        <v>3801640</v>
      </c>
    </row>
    <row r="15" spans="1:4" x14ac:dyDescent="0.25">
      <c r="A15" s="15" t="s">
        <v>29</v>
      </c>
      <c r="B15" s="16">
        <v>65058717</v>
      </c>
    </row>
    <row r="16" spans="1:4" x14ac:dyDescent="0.25">
      <c r="A16" s="15" t="s">
        <v>51</v>
      </c>
      <c r="B16" s="16">
        <v>844275037</v>
      </c>
    </row>
    <row r="17" spans="1:2" x14ac:dyDescent="0.25">
      <c r="A17" s="15" t="s">
        <v>13</v>
      </c>
      <c r="B17" s="16">
        <v>486272</v>
      </c>
    </row>
    <row r="18" spans="1:2" x14ac:dyDescent="0.25">
      <c r="A18" s="1">
        <v>2017</v>
      </c>
      <c r="B18" s="16">
        <v>315851925.34000003</v>
      </c>
    </row>
    <row r="19" spans="1:2" x14ac:dyDescent="0.25">
      <c r="A19" s="15" t="s">
        <v>51</v>
      </c>
      <c r="B19" s="17">
        <v>289053615.62</v>
      </c>
    </row>
    <row r="20" spans="1:2" x14ac:dyDescent="0.25">
      <c r="A20" s="15" t="s">
        <v>13</v>
      </c>
      <c r="B20" s="16">
        <v>4284000</v>
      </c>
    </row>
    <row r="21" spans="1:2" x14ac:dyDescent="0.25">
      <c r="A21" s="15" t="s">
        <v>25</v>
      </c>
      <c r="B21" s="17">
        <v>22514309.719999999</v>
      </c>
    </row>
    <row r="22" spans="1:2" x14ac:dyDescent="0.25">
      <c r="A22" s="1">
        <v>2018</v>
      </c>
      <c r="B22" s="16">
        <v>174845881</v>
      </c>
    </row>
    <row r="23" spans="1:2" x14ac:dyDescent="0.25">
      <c r="A23" s="15" t="s">
        <v>102</v>
      </c>
      <c r="B23" s="16">
        <v>2860320</v>
      </c>
    </row>
    <row r="24" spans="1:2" x14ac:dyDescent="0.25">
      <c r="A24" s="15" t="s">
        <v>51</v>
      </c>
      <c r="B24" s="16">
        <v>150677836</v>
      </c>
    </row>
    <row r="25" spans="1:2" x14ac:dyDescent="0.25">
      <c r="A25" s="15" t="s">
        <v>25</v>
      </c>
      <c r="B25" s="16">
        <v>21307725</v>
      </c>
    </row>
    <row r="26" spans="1:2" x14ac:dyDescent="0.25">
      <c r="A26" s="1" t="s">
        <v>347</v>
      </c>
      <c r="B26" s="16"/>
    </row>
    <row r="27" spans="1:2" x14ac:dyDescent="0.25">
      <c r="A27" s="15" t="s">
        <v>347</v>
      </c>
      <c r="B27" s="16"/>
    </row>
    <row r="28" spans="1:2" x14ac:dyDescent="0.25">
      <c r="A28" s="1" t="s">
        <v>348</v>
      </c>
      <c r="B28" s="16">
        <v>2159061639.3400002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Analisis 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Dahiana Suárez</dc:creator>
  <cp:lastModifiedBy>Diana Susana Granados Falla</cp:lastModifiedBy>
  <dcterms:created xsi:type="dcterms:W3CDTF">2018-07-04T19:57:59Z</dcterms:created>
  <dcterms:modified xsi:type="dcterms:W3CDTF">2018-09-27T16:10:21Z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