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4"/>
  <workbookPr filterPrivacy="1" defaultThemeVersion="166925"/>
  <xr:revisionPtr revIDLastSave="0" documentId="8_{DDCD7D35-B728-47F3-B679-1B0BF57EB3A9}" xr6:coauthVersionLast="43" xr6:coauthVersionMax="43" xr10:uidLastSave="{00000000-0000-0000-0000-000000000000}"/>
  <bookViews>
    <workbookView xWindow="-120" yWindow="-120" windowWidth="29040" windowHeight="17640" xr2:uid="{DB72A67B-08E2-4272-83B0-820083636442}"/>
  </bookViews>
  <sheets>
    <sheet name="Group Management" sheetId="14" r:id="rId1"/>
    <sheet name="License Management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3" i="14" l="1"/>
  <c r="I22" i="14"/>
  <c r="I21" i="14"/>
  <c r="I20" i="14"/>
  <c r="I19" i="14"/>
  <c r="I18" i="14"/>
  <c r="I17" i="14"/>
  <c r="I16" i="14"/>
  <c r="I15" i="14"/>
  <c r="I14" i="14"/>
  <c r="I13" i="14"/>
  <c r="D22" i="15"/>
  <c r="D21" i="15"/>
  <c r="D20" i="15"/>
  <c r="D19" i="15"/>
  <c r="D18" i="15"/>
  <c r="D17" i="15"/>
  <c r="D16" i="15"/>
  <c r="D15" i="15"/>
  <c r="I7" i="14" l="1"/>
  <c r="H13" i="14"/>
  <c r="J13" i="14"/>
  <c r="H14" i="14"/>
  <c r="J14" i="14"/>
  <c r="H15" i="14"/>
  <c r="J15" i="14"/>
  <c r="J16" i="14"/>
  <c r="H17" i="14"/>
  <c r="J17" i="14"/>
  <c r="K17" i="14"/>
  <c r="J18" i="14"/>
  <c r="K18" i="14"/>
  <c r="J19" i="14"/>
  <c r="H20" i="14"/>
  <c r="J20" i="14"/>
  <c r="H21" i="14"/>
  <c r="J21" i="14"/>
  <c r="H22" i="14"/>
  <c r="J22" i="14"/>
  <c r="H23" i="14"/>
  <c r="J23" i="14"/>
  <c r="H16" i="14" l="1"/>
  <c r="H18" i="14" l="1"/>
  <c r="H19" i="14"/>
  <c r="L20" i="14" l="1"/>
  <c r="L19" i="14"/>
  <c r="L17" i="14"/>
  <c r="L18" i="14"/>
  <c r="N16" i="14"/>
  <c r="L16" i="14"/>
  <c r="L23" i="14"/>
  <c r="L21" i="14"/>
  <c r="N13" i="14"/>
  <c r="L22" i="14"/>
  <c r="L14" i="14"/>
  <c r="L15" i="14"/>
  <c r="N14" i="14"/>
  <c r="N15" i="14"/>
  <c r="N17" i="14"/>
  <c r="N22" i="14"/>
  <c r="N20" i="14"/>
  <c r="N18" i="14"/>
  <c r="N21" i="14"/>
  <c r="N19" i="14"/>
  <c r="N23" i="14"/>
</calcChain>
</file>

<file path=xl/sharedStrings.xml><?xml version="1.0" encoding="utf-8"?>
<sst xmlns="http://schemas.openxmlformats.org/spreadsheetml/2006/main" count="40" uniqueCount="30">
  <si>
    <t>Steps:</t>
  </si>
  <si>
    <t>Counter</t>
  </si>
  <si>
    <t>Checkbox</t>
  </si>
  <si>
    <t>Commands to run:</t>
  </si>
  <si>
    <t>Add</t>
  </si>
  <si>
    <t>Remove</t>
  </si>
  <si>
    <t>Groups to add or remove</t>
  </si>
  <si>
    <t>this user account to:</t>
  </si>
  <si>
    <t>User account UPN or display name:</t>
  </si>
  <si>
    <t>PowerShell commands to run:</t>
  </si>
  <si>
    <t>Add or remove a user account to multiple groups with PowerShell</t>
  </si>
  <si>
    <t>5. Copy the cells in column N to the clipboard, and then paste them into your PowerShell window or the PowerShell ISE.</t>
  </si>
  <si>
    <t>Microsoft 365 Enterprise E3</t>
  </si>
  <si>
    <t>Microsoft 365 Enterprise E5</t>
  </si>
  <si>
    <r>
      <t xml:space="preserve">1. Open a PowerShell window or the PowerShell ISE and sign in with the </t>
    </r>
    <r>
      <rPr>
        <b/>
        <sz val="11"/>
        <color theme="1"/>
        <rFont val="Calibri"/>
        <family val="2"/>
        <scheme val="minor"/>
      </rPr>
      <t>Connect-AzureAD</t>
    </r>
    <r>
      <rPr>
        <sz val="11"/>
        <color theme="1"/>
        <rFont val="Calibri"/>
        <family val="2"/>
        <scheme val="minor"/>
      </rPr>
      <t xml:space="preserve"> command.</t>
    </r>
  </si>
  <si>
    <t>The version of Microsoft 365 Enterprise:</t>
  </si>
  <si>
    <t>4. Copy the commands in column D to the clipboard, and then paste them into your PowerShell window or the PowerShell ISE.</t>
  </si>
  <si>
    <r>
      <t xml:space="preserve">4. Specify </t>
    </r>
    <r>
      <rPr>
        <b/>
        <sz val="11"/>
        <color theme="1"/>
        <rFont val="Calibri"/>
        <family val="2"/>
        <scheme val="minor"/>
      </rPr>
      <t>Add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 xml:space="preserve"> and then check the boxes for the groups to which you want to add or remove the user account.</t>
    </r>
  </si>
  <si>
    <r>
      <t xml:space="preserve">2. Specify </t>
    </r>
    <r>
      <rPr>
        <b/>
        <sz val="11"/>
        <color theme="1"/>
        <rFont val="Calibri"/>
        <family val="2"/>
        <scheme val="minor"/>
      </rPr>
      <t>Assign</t>
    </r>
    <r>
      <rPr>
        <sz val="11"/>
        <color theme="1"/>
        <rFont val="Calibri"/>
        <family val="2"/>
        <scheme val="minor"/>
      </rPr>
      <t xml:space="preserve"> or </t>
    </r>
    <r>
      <rPr>
        <b/>
        <sz val="11"/>
        <color theme="1"/>
        <rFont val="Calibri"/>
        <family val="2"/>
        <scheme val="minor"/>
      </rPr>
      <t>Unassign</t>
    </r>
    <r>
      <rPr>
        <sz val="11"/>
        <color theme="1"/>
        <rFont val="Calibri"/>
        <family val="2"/>
        <scheme val="minor"/>
      </rPr>
      <t xml:space="preserve"> and the version of Microsoft 365 Enterprise.</t>
    </r>
  </si>
  <si>
    <t>3. Fill in the blue background cell (A13) with the user account UPN (jdoe@contoso.com) or display name (John Doe).</t>
  </si>
  <si>
    <t>Assign</t>
  </si>
  <si>
    <t>Unassign</t>
  </si>
  <si>
    <t>Assign or unassign a license:</t>
  </si>
  <si>
    <t>Add or Remove user to the selected groups:</t>
  </si>
  <si>
    <t>3. Fill in the blue background cell (B14) with the user account UPN (jdoe@contoso.com) or display name (John Doe).</t>
  </si>
  <si>
    <t xml:space="preserve">To provide feedback on this workbook, </t>
  </si>
  <si>
    <t>please leave a comment on this article:</t>
  </si>
  <si>
    <t>Microsoft 365 Enterprise foundation infrastructure for non-enterprises</t>
  </si>
  <si>
    <t>Assign or unassign a Microsoft 365 Enterprise license to a user account with PowerShell</t>
  </si>
  <si>
    <t>2. Fill in column E with the display names of your groups (typically done once). Remove those you are not using.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</si>
</sst>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4" fillId="0" borderId="0" xfId="1" applyFont="1" applyFill="1"/>
    <xf numFmtId="0" fontId="2" fillId="0" borderId="0" xfId="1" applyFill="1"/>
    <xf numFmtId="0" fontId="1" fillId="0" borderId="0" xfId="0" applyFont="1" applyFill="1"/>
    <xf numFmtId="0" fontId="0" fillId="0" borderId="0" xfId="0" applyFill="1"/>
    <xf numFmtId="0" fontId="1" fillId="0" borderId="0" xfId="0" applyFont="1" applyAlignment="1"/>
    <xf numFmtId="0" fontId="0" fillId="2" borderId="0" xfId="0" applyFill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horizontal="right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fmlaLink="$G$13" lockText="1" noThreeD="1"/>
</file>

<file path=xl/ctrlProps/ctrlProp10.xml><?xml version="1.0" encoding="utf-8"?>
<formControlPr xmlns="http://schemas.microsoft.com/office/spreadsheetml/2009/9/main" objectType="CheckBox" fmlaLink="$G$20" lockText="1" noThreeD="1"/>
</file>

<file path=xl/ctrlProps/ctrlProp11.xml><?xml version="1.0" encoding="utf-8"?>
<formControlPr xmlns="http://schemas.microsoft.com/office/spreadsheetml/2009/9/main" objectType="CheckBox" fmlaLink="$G$22" lockText="1" noThreeD="1"/>
</file>

<file path=xl/ctrlProps/ctrlProp12.xml><?xml version="1.0" encoding="utf-8"?>
<formControlPr xmlns="http://schemas.microsoft.com/office/spreadsheetml/2009/9/main" objectType="CheckBox" fmlaLink="$G$23" lockText="1" noThreeD="1"/>
</file>

<file path=xl/ctrlProps/ctrlProp2.xml><?xml version="1.0" encoding="utf-8"?>
<formControlPr xmlns="http://schemas.microsoft.com/office/spreadsheetml/2009/9/main" objectType="CheckBox" fmlaLink="$G$14" lockText="1" noThreeD="1"/>
</file>

<file path=xl/ctrlProps/ctrlProp3.xml><?xml version="1.0" encoding="utf-8"?>
<formControlPr xmlns="http://schemas.microsoft.com/office/spreadsheetml/2009/9/main" objectType="CheckBox" fmlaLink="$G$15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fmlaLink="$G$16" lockText="1" noThreeD="1"/>
</file>

<file path=xl/ctrlProps/ctrlProp6.xml><?xml version="1.0" encoding="utf-8"?>
<formControlPr xmlns="http://schemas.microsoft.com/office/spreadsheetml/2009/9/main" objectType="CheckBox" fmlaLink="$G$19" lockText="1" noThreeD="1"/>
</file>

<file path=xl/ctrlProps/ctrlProp7.xml><?xml version="1.0" encoding="utf-8"?>
<formControlPr xmlns="http://schemas.microsoft.com/office/spreadsheetml/2009/9/main" objectType="CheckBox" fmlaLink="$G$21" lockText="1" noThreeD="1"/>
</file>

<file path=xl/ctrlProps/ctrlProp8.xml><?xml version="1.0" encoding="utf-8"?>
<formControlPr xmlns="http://schemas.microsoft.com/office/spreadsheetml/2009/9/main" objectType="CheckBox" fmlaLink="$G$17" lockText="1" noThreeD="1"/>
</file>

<file path=xl/ctrlProps/ctrlProp9.xml><?xml version="1.0" encoding="utf-8"?>
<formControlPr xmlns="http://schemas.microsoft.com/office/spreadsheetml/2009/9/main" objectType="CheckBox" fmlaLink="$G$18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11</xdr:row>
          <xdr:rowOff>171450</xdr:rowOff>
        </xdr:from>
        <xdr:to>
          <xdr:col>4</xdr:col>
          <xdr:colOff>561975</xdr:colOff>
          <xdr:row>13</xdr:row>
          <xdr:rowOff>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0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12</xdr:row>
          <xdr:rowOff>171450</xdr:rowOff>
        </xdr:from>
        <xdr:to>
          <xdr:col>4</xdr:col>
          <xdr:colOff>561975</xdr:colOff>
          <xdr:row>14</xdr:row>
          <xdr:rowOff>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0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13</xdr:row>
          <xdr:rowOff>171450</xdr:rowOff>
        </xdr:from>
        <xdr:to>
          <xdr:col>4</xdr:col>
          <xdr:colOff>561975</xdr:colOff>
          <xdr:row>15</xdr:row>
          <xdr:rowOff>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00000000-0008-0000-0000-00000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14</xdr:row>
          <xdr:rowOff>171450</xdr:rowOff>
        </xdr:from>
        <xdr:to>
          <xdr:col>4</xdr:col>
          <xdr:colOff>561975</xdr:colOff>
          <xdr:row>16</xdr:row>
          <xdr:rowOff>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0000000-0008-0000-0000-00000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14</xdr:row>
          <xdr:rowOff>171450</xdr:rowOff>
        </xdr:from>
        <xdr:to>
          <xdr:col>4</xdr:col>
          <xdr:colOff>561975</xdr:colOff>
          <xdr:row>16</xdr:row>
          <xdr:rowOff>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00000000-0008-0000-0000-00000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17</xdr:row>
          <xdr:rowOff>190500</xdr:rowOff>
        </xdr:from>
        <xdr:to>
          <xdr:col>4</xdr:col>
          <xdr:colOff>561975</xdr:colOff>
          <xdr:row>19</xdr:row>
          <xdr:rowOff>19050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0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180975</xdr:rowOff>
        </xdr:from>
        <xdr:to>
          <xdr:col>4</xdr:col>
          <xdr:colOff>571500</xdr:colOff>
          <xdr:row>21</xdr:row>
          <xdr:rowOff>9525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0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285750</xdr:colOff>
          <xdr:row>15</xdr:row>
          <xdr:rowOff>180975</xdr:rowOff>
        </xdr:from>
        <xdr:to>
          <xdr:col>4</xdr:col>
          <xdr:colOff>561975</xdr:colOff>
          <xdr:row>17</xdr:row>
          <xdr:rowOff>9525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0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16</xdr:row>
          <xdr:rowOff>180975</xdr:rowOff>
        </xdr:from>
        <xdr:to>
          <xdr:col>4</xdr:col>
          <xdr:colOff>561975</xdr:colOff>
          <xdr:row>18</xdr:row>
          <xdr:rowOff>9525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0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295275</xdr:colOff>
          <xdr:row>18</xdr:row>
          <xdr:rowOff>180975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0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20</xdr:row>
          <xdr:rowOff>190500</xdr:rowOff>
        </xdr:from>
        <xdr:to>
          <xdr:col>4</xdr:col>
          <xdr:colOff>581025</xdr:colOff>
          <xdr:row>22</xdr:row>
          <xdr:rowOff>9525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0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171450</xdr:rowOff>
        </xdr:from>
        <xdr:to>
          <xdr:col>4</xdr:col>
          <xdr:colOff>581025</xdr:colOff>
          <xdr:row>23</xdr:row>
          <xdr:rowOff>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0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2" Type="http://schemas.openxmlformats.org/officeDocument/2006/relationships/printerSettings" Target="../printerSettings/printerSettings1.bin"/><Relationship Id="rId16" Type="http://schemas.openxmlformats.org/officeDocument/2006/relationships/ctrlProp" Target="../ctrlProps/ctrlProp12.xml"/><Relationship Id="rId1" Type="http://schemas.openxmlformats.org/officeDocument/2006/relationships/hyperlink" Target="https://docs.microsoft.com/microsoft-365/enterprise/deploy-foundation-infrastructure-non-enterprises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cs.microsoft.com/microsoft-365/enterprise/deploy-foundation-infrastructure-non-enterpr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D6429-83EB-42BA-A361-38F64DDAF456}">
  <sheetPr codeName="Sheet1"/>
  <dimension ref="A1:AQ118"/>
  <sheetViews>
    <sheetView tabSelected="1" zoomScaleNormal="100" workbookViewId="0">
      <selection activeCell="E13" sqref="E13"/>
    </sheetView>
  </sheetViews>
  <sheetFormatPr defaultRowHeight="15" x14ac:dyDescent="0.25"/>
  <cols>
    <col min="1" max="1" width="44.5703125" customWidth="1"/>
    <col min="3" max="3" width="4.42578125" customWidth="1"/>
    <col min="4" max="4" width="3.5703125" customWidth="1"/>
    <col min="5" max="5" width="26.5703125" customWidth="1"/>
    <col min="6" max="6" width="6.140625" hidden="1" customWidth="1"/>
    <col min="7" max="11" width="9.140625" hidden="1" customWidth="1"/>
    <col min="12" max="12" width="20.140625" hidden="1" customWidth="1"/>
    <col min="13" max="13" width="9.140625" customWidth="1"/>
  </cols>
  <sheetData>
    <row r="1" spans="1:43" ht="23.25" x14ac:dyDescent="0.35">
      <c r="A1" s="11" t="s">
        <v>10</v>
      </c>
      <c r="B1" s="3"/>
    </row>
    <row r="2" spans="1:43" ht="15.75" x14ac:dyDescent="0.25">
      <c r="A2" s="4"/>
      <c r="B2" s="3"/>
    </row>
    <row r="3" spans="1:43" x14ac:dyDescent="0.25">
      <c r="A3" s="1" t="s">
        <v>0</v>
      </c>
      <c r="B3" s="3"/>
    </row>
    <row r="4" spans="1:43" x14ac:dyDescent="0.25">
      <c r="A4" t="s">
        <v>14</v>
      </c>
    </row>
    <row r="5" spans="1:43" x14ac:dyDescent="0.25">
      <c r="A5" t="s">
        <v>29</v>
      </c>
    </row>
    <row r="6" spans="1:43" x14ac:dyDescent="0.25">
      <c r="A6" t="s">
        <v>19</v>
      </c>
    </row>
    <row r="7" spans="1:43" x14ac:dyDescent="0.25">
      <c r="A7" t="s">
        <v>17</v>
      </c>
      <c r="I7" t="str">
        <f>IF(G7,G7,"")</f>
        <v/>
      </c>
      <c r="Q7" s="2"/>
    </row>
    <row r="8" spans="1:43" x14ac:dyDescent="0.25">
      <c r="A8" t="s">
        <v>11</v>
      </c>
      <c r="AQ8" t="s">
        <v>4</v>
      </c>
    </row>
    <row r="9" spans="1:43" x14ac:dyDescent="0.25">
      <c r="AQ9" t="s">
        <v>5</v>
      </c>
    </row>
    <row r="10" spans="1:43" x14ac:dyDescent="0.25">
      <c r="A10" s="12" t="s">
        <v>23</v>
      </c>
      <c r="B10" s="7" t="s">
        <v>4</v>
      </c>
    </row>
    <row r="11" spans="1:43" x14ac:dyDescent="0.25">
      <c r="E11" s="9" t="s">
        <v>6</v>
      </c>
    </row>
    <row r="12" spans="1:43" x14ac:dyDescent="0.25">
      <c r="A12" s="1" t="s">
        <v>8</v>
      </c>
      <c r="E12" s="9" t="s">
        <v>7</v>
      </c>
      <c r="G12" t="s">
        <v>2</v>
      </c>
      <c r="H12" t="s">
        <v>1</v>
      </c>
      <c r="K12" s="1"/>
      <c r="L12" s="1" t="s">
        <v>3</v>
      </c>
      <c r="N12" s="1" t="s">
        <v>9</v>
      </c>
    </row>
    <row r="13" spans="1:43" x14ac:dyDescent="0.25">
      <c r="A13" s="10"/>
      <c r="G13" t="b">
        <v>0</v>
      </c>
      <c r="H13" t="str">
        <f>IF(I13="","",MAX(H$12:H12)+1)</f>
        <v/>
      </c>
      <c r="I13" t="str">
        <f>IF(E13="","",IF(G13,+CONCATENATE(+IF($B$10="Add","Add","Remove"),"-AzureADGroupMember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",CHAR(34),E13,CHAR(34)," }).ObjectID"),""))</f>
        <v/>
      </c>
      <c r="J13" t="str">
        <f>IF(G13,+E13,"")</f>
        <v/>
      </c>
      <c r="N13" s="2" t="str">
        <f t="shared" ref="N13:N23" si="0">IFERROR(INDEX($I$13:$I$24,MATCH(ROW()-ROW($O$12),$H$13:$H$24,0)),"")</f>
        <v/>
      </c>
    </row>
    <row r="14" spans="1:43" x14ac:dyDescent="0.25">
      <c r="A14" s="6"/>
      <c r="G14" t="b">
        <v>0</v>
      </c>
      <c r="H14" t="str">
        <f>IF(I14="","",MAX(H$12:H13)+1)</f>
        <v/>
      </c>
      <c r="I14" t="str">
        <f>IF(E14="","",IF(G14,+CONCATENATE(+IF($B$10="Add","Add","Remove"),"-AzureADGroupMember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",CHAR(34),E14,CHAR(34)," }).ObjectID"),""))</f>
        <v/>
      </c>
      <c r="J14" t="str">
        <f t="shared" ref="J14:J23" si="1">IF(G14,+E14,"")</f>
        <v/>
      </c>
      <c r="L14" t="str">
        <f t="shared" ref="L14:L23" si="2">IFERROR(INDEX($I$13:$I$27,MATCH(ROW()-ROW($M$12),$H$13:$H$27,0)),"")</f>
        <v/>
      </c>
      <c r="N14" s="2" t="str">
        <f t="shared" si="0"/>
        <v/>
      </c>
    </row>
    <row r="15" spans="1:43" x14ac:dyDescent="0.25">
      <c r="A15" s="5"/>
      <c r="G15" t="b">
        <v>0</v>
      </c>
      <c r="H15" t="str">
        <f>IF(I15="","",MAX(H$12:H14)+1)</f>
        <v/>
      </c>
      <c r="I15" t="str">
        <f t="shared" ref="I15:I23" si="3">IF(E15="","",IF(G15,+CONCATENATE(+IF($B$10="Add","Add","Remove"),"-AzureADGroupMember -",+IF($B$10="Add","RefObject","Member"),"Id (Get-AzureADUser | Where { $_.",+IF(ISNUMBER(SEARCH("@",$A$13)),"UserPrincipalName","DisplayName")," -eq ",CHAR(34),$A$13,CHAR(34)," }).ObjectID -ObjectId (Get-AzureADGroup | Where { $_.DisplayName -eq ",CHAR(34),E15,CHAR(34)," }).ObjectID"),""))</f>
        <v/>
      </c>
      <c r="J15" t="str">
        <f t="shared" si="1"/>
        <v/>
      </c>
      <c r="L15" t="str">
        <f t="shared" si="2"/>
        <v/>
      </c>
      <c r="N15" s="2" t="str">
        <f t="shared" si="0"/>
        <v/>
      </c>
    </row>
    <row r="16" spans="1:43" x14ac:dyDescent="0.25">
      <c r="A16" s="5"/>
      <c r="G16" t="b">
        <v>0</v>
      </c>
      <c r="H16" t="str">
        <f>IF(I16="","",MAX(H$12:H15)+1)</f>
        <v/>
      </c>
      <c r="I16" t="str">
        <f t="shared" si="3"/>
        <v/>
      </c>
      <c r="J16" t="str">
        <f t="shared" si="1"/>
        <v/>
      </c>
      <c r="L16" t="str">
        <f t="shared" si="2"/>
        <v/>
      </c>
      <c r="N16" s="2" t="str">
        <f t="shared" si="0"/>
        <v/>
      </c>
    </row>
    <row r="17" spans="1:14" x14ac:dyDescent="0.25">
      <c r="A17" s="5"/>
      <c r="G17" t="b">
        <v>0</v>
      </c>
      <c r="H17" t="str">
        <f>IF(I17="","",MAX(H$12:H16)+1)</f>
        <v/>
      </c>
      <c r="I17" t="str">
        <f t="shared" si="3"/>
        <v/>
      </c>
      <c r="J17" t="str">
        <f t="shared" si="1"/>
        <v/>
      </c>
      <c r="K17" t="str">
        <f>+IF(A17="","",IF(#REF!="","Please specify a viewers group name on the Groups sheet",CONCATENATE("Add-AzureADGroupMember -RefObjectId (Get-AzureADUser | Where { $_.UserPrincipalName -eq ",CHAR(34),A17,CHAR(34)," }).ObjectID -ObjectId (Get-AzureADGroup | Where { $_.DisplayName -eq ",CHAR(34),#REF!,CHAR(34)," }).ObjectID")))</f>
        <v/>
      </c>
      <c r="L17" t="str">
        <f t="shared" si="2"/>
        <v/>
      </c>
      <c r="N17" s="2" t="str">
        <f t="shared" si="0"/>
        <v/>
      </c>
    </row>
    <row r="18" spans="1:14" x14ac:dyDescent="0.25">
      <c r="A18" s="5"/>
      <c r="G18" t="b">
        <v>0</v>
      </c>
      <c r="H18" t="str">
        <f>IF(I18="","",MAX(H$12:H17)+1)</f>
        <v/>
      </c>
      <c r="I18" t="str">
        <f t="shared" si="3"/>
        <v/>
      </c>
      <c r="J18" t="str">
        <f t="shared" si="1"/>
        <v/>
      </c>
      <c r="K18" t="str">
        <f>+IF(A18="","",IF(#REF!="","Please specify a viewers group name on the Groups sheet",CONCATENATE("Add-AzureADGroupMember -RefObjectId (Get-AzureADUser | Where { $_.UserPrincipalName -eq ",CHAR(34),A18,CHAR(34)," }).ObjectID -ObjectId (Get-AzureADGroup | Where { $_.DisplayName -eq ",CHAR(34),#REF!,CHAR(34)," }).ObjectID")))</f>
        <v/>
      </c>
      <c r="L18" t="str">
        <f t="shared" si="2"/>
        <v/>
      </c>
      <c r="N18" s="2" t="str">
        <f t="shared" si="0"/>
        <v/>
      </c>
    </row>
    <row r="19" spans="1:14" x14ac:dyDescent="0.25">
      <c r="A19" s="5"/>
      <c r="G19" t="b">
        <v>0</v>
      </c>
      <c r="H19" t="str">
        <f>IF(I19="","",MAX(H$12:H18)+1)</f>
        <v/>
      </c>
      <c r="I19" t="str">
        <f t="shared" si="3"/>
        <v/>
      </c>
      <c r="J19" t="str">
        <f t="shared" si="1"/>
        <v/>
      </c>
      <c r="L19" t="str">
        <f t="shared" si="2"/>
        <v/>
      </c>
      <c r="N19" s="2" t="str">
        <f t="shared" si="0"/>
        <v/>
      </c>
    </row>
    <row r="20" spans="1:14" x14ac:dyDescent="0.25">
      <c r="A20" s="5"/>
      <c r="G20" t="b">
        <v>0</v>
      </c>
      <c r="H20" t="str">
        <f>IF(I20="","",MAX(H$12:H19)+1)</f>
        <v/>
      </c>
      <c r="I20" t="str">
        <f t="shared" si="3"/>
        <v/>
      </c>
      <c r="J20" t="str">
        <f t="shared" si="1"/>
        <v/>
      </c>
      <c r="L20" t="str">
        <f t="shared" si="2"/>
        <v/>
      </c>
      <c r="N20" s="2" t="str">
        <f t="shared" si="0"/>
        <v/>
      </c>
    </row>
    <row r="21" spans="1:14" x14ac:dyDescent="0.25">
      <c r="A21" s="5"/>
      <c r="G21" t="b">
        <v>0</v>
      </c>
      <c r="H21" t="str">
        <f>IF(I21="","",MAX(H$12:H20)+1)</f>
        <v/>
      </c>
      <c r="I21" t="str">
        <f t="shared" si="3"/>
        <v/>
      </c>
      <c r="J21" t="str">
        <f t="shared" si="1"/>
        <v/>
      </c>
      <c r="L21" t="str">
        <f t="shared" si="2"/>
        <v/>
      </c>
      <c r="N21" s="2" t="str">
        <f t="shared" si="0"/>
        <v/>
      </c>
    </row>
    <row r="22" spans="1:14" x14ac:dyDescent="0.25">
      <c r="A22" s="5"/>
      <c r="G22" t="b">
        <v>0</v>
      </c>
      <c r="H22" t="str">
        <f>IF(I22="","",MAX(H$12:H21)+1)</f>
        <v/>
      </c>
      <c r="I22" t="str">
        <f t="shared" si="3"/>
        <v/>
      </c>
      <c r="J22" t="str">
        <f t="shared" si="1"/>
        <v/>
      </c>
      <c r="L22" t="str">
        <f t="shared" si="2"/>
        <v/>
      </c>
      <c r="N22" s="2" t="str">
        <f t="shared" si="0"/>
        <v/>
      </c>
    </row>
    <row r="23" spans="1:14" x14ac:dyDescent="0.25">
      <c r="A23" s="5"/>
      <c r="G23" t="b">
        <v>0</v>
      </c>
      <c r="H23" t="str">
        <f>IF(I23="","",MAX(H$12:H22)+1)</f>
        <v/>
      </c>
      <c r="I23" t="str">
        <f t="shared" si="3"/>
        <v/>
      </c>
      <c r="J23" t="str">
        <f t="shared" si="1"/>
        <v/>
      </c>
      <c r="L23" t="str">
        <f t="shared" si="2"/>
        <v/>
      </c>
      <c r="N23" s="2" t="str">
        <f t="shared" si="0"/>
        <v/>
      </c>
    </row>
    <row r="24" spans="1:14" x14ac:dyDescent="0.25">
      <c r="A24" s="5"/>
    </row>
    <row r="25" spans="1:14" x14ac:dyDescent="0.25">
      <c r="A25" s="5"/>
    </row>
    <row r="26" spans="1:14" x14ac:dyDescent="0.25">
      <c r="A26" s="5" t="s">
        <v>25</v>
      </c>
    </row>
    <row r="27" spans="1:14" x14ac:dyDescent="0.25">
      <c r="A27" s="5" t="s">
        <v>26</v>
      </c>
    </row>
    <row r="28" spans="1:14" x14ac:dyDescent="0.25">
      <c r="A28" s="6" t="s">
        <v>27</v>
      </c>
    </row>
    <row r="29" spans="1:14" x14ac:dyDescent="0.25">
      <c r="A29" s="5"/>
      <c r="G29" s="2"/>
    </row>
    <row r="30" spans="1:14" x14ac:dyDescent="0.25">
      <c r="A30" s="6"/>
    </row>
    <row r="31" spans="1:14" x14ac:dyDescent="0.25">
      <c r="A31" s="7"/>
      <c r="B31" s="1"/>
    </row>
    <row r="32" spans="1:14" x14ac:dyDescent="0.25">
      <c r="A32" s="8"/>
    </row>
    <row r="33" spans="1:7" x14ac:dyDescent="0.25">
      <c r="A33" s="8"/>
    </row>
    <row r="34" spans="1:7" x14ac:dyDescent="0.25">
      <c r="A34" s="8"/>
      <c r="G34" s="2"/>
    </row>
    <row r="35" spans="1:7" x14ac:dyDescent="0.25">
      <c r="A35" s="8"/>
    </row>
    <row r="36" spans="1:7" x14ac:dyDescent="0.25">
      <c r="A36" s="8"/>
    </row>
    <row r="37" spans="1:7" x14ac:dyDescent="0.25">
      <c r="A37" s="8"/>
    </row>
    <row r="38" spans="1:7" x14ac:dyDescent="0.25">
      <c r="A38" s="8"/>
    </row>
    <row r="39" spans="1:7" x14ac:dyDescent="0.25">
      <c r="A39" s="8"/>
    </row>
    <row r="40" spans="1:7" x14ac:dyDescent="0.25">
      <c r="A40" s="8"/>
    </row>
    <row r="41" spans="1:7" x14ac:dyDescent="0.25">
      <c r="A41" s="8"/>
    </row>
    <row r="42" spans="1:7" x14ac:dyDescent="0.25">
      <c r="A42" s="6"/>
    </row>
    <row r="43" spans="1:7" x14ac:dyDescent="0.25">
      <c r="A43" s="6"/>
    </row>
    <row r="44" spans="1:7" x14ac:dyDescent="0.25">
      <c r="A44" s="6"/>
    </row>
    <row r="45" spans="1:7" x14ac:dyDescent="0.25">
      <c r="A45" s="6"/>
    </row>
    <row r="46" spans="1:7" x14ac:dyDescent="0.25">
      <c r="A46" s="6"/>
    </row>
    <row r="47" spans="1:7" x14ac:dyDescent="0.25">
      <c r="A47" s="6"/>
    </row>
    <row r="48" spans="1:7" x14ac:dyDescent="0.25">
      <c r="A48" s="6"/>
    </row>
    <row r="49" spans="1:2" x14ac:dyDescent="0.25">
      <c r="A49" s="8"/>
    </row>
    <row r="50" spans="1:2" x14ac:dyDescent="0.25">
      <c r="A50" s="7"/>
      <c r="B50" s="1"/>
    </row>
    <row r="51" spans="1:2" x14ac:dyDescent="0.25">
      <c r="A51" s="8"/>
      <c r="B51" s="2"/>
    </row>
    <row r="52" spans="1:2" x14ac:dyDescent="0.25">
      <c r="A52" s="8"/>
      <c r="B52" s="2"/>
    </row>
    <row r="53" spans="1:2" x14ac:dyDescent="0.25">
      <c r="A53" s="8"/>
      <c r="B53" s="2"/>
    </row>
    <row r="54" spans="1:2" x14ac:dyDescent="0.25">
      <c r="A54" s="8"/>
      <c r="B54" s="2"/>
    </row>
    <row r="55" spans="1:2" x14ac:dyDescent="0.25">
      <c r="A55" s="8"/>
      <c r="B55" s="2"/>
    </row>
    <row r="56" spans="1:2" x14ac:dyDescent="0.25">
      <c r="A56" s="8"/>
      <c r="B56" s="2"/>
    </row>
    <row r="57" spans="1:2" x14ac:dyDescent="0.25">
      <c r="A57" s="8"/>
      <c r="B57" s="2"/>
    </row>
    <row r="58" spans="1:2" x14ac:dyDescent="0.25">
      <c r="A58" s="8"/>
      <c r="B58" s="2"/>
    </row>
    <row r="59" spans="1:2" x14ac:dyDescent="0.25">
      <c r="A59" s="8"/>
    </row>
    <row r="60" spans="1:2" x14ac:dyDescent="0.25">
      <c r="A60" s="8"/>
    </row>
    <row r="61" spans="1:2" x14ac:dyDescent="0.25">
      <c r="A61" s="7"/>
      <c r="B61" s="1"/>
    </row>
    <row r="62" spans="1:2" x14ac:dyDescent="0.25">
      <c r="A62" s="8"/>
    </row>
    <row r="63" spans="1:2" x14ac:dyDescent="0.25">
      <c r="A63" s="8"/>
    </row>
    <row r="64" spans="1:2" x14ac:dyDescent="0.25">
      <c r="A64" s="8"/>
    </row>
    <row r="65" spans="1:1" x14ac:dyDescent="0.25">
      <c r="A65" s="8"/>
    </row>
    <row r="66" spans="1:1" x14ac:dyDescent="0.25">
      <c r="A66" s="8"/>
    </row>
    <row r="67" spans="1:1" x14ac:dyDescent="0.25">
      <c r="A67" s="8"/>
    </row>
    <row r="68" spans="1:1" x14ac:dyDescent="0.25">
      <c r="A68" s="8"/>
    </row>
    <row r="69" spans="1:1" x14ac:dyDescent="0.25">
      <c r="A69" s="8"/>
    </row>
    <row r="70" spans="1:1" x14ac:dyDescent="0.25">
      <c r="A70" s="8"/>
    </row>
    <row r="71" spans="1:1" x14ac:dyDescent="0.25">
      <c r="A71" s="8"/>
    </row>
    <row r="72" spans="1:1" x14ac:dyDescent="0.25">
      <c r="A72" s="5"/>
    </row>
    <row r="73" spans="1:1" x14ac:dyDescent="0.25">
      <c r="A73" s="5"/>
    </row>
    <row r="74" spans="1:1" x14ac:dyDescent="0.25">
      <c r="A74" s="5"/>
    </row>
    <row r="75" spans="1:1" x14ac:dyDescent="0.25">
      <c r="A75" s="5"/>
    </row>
    <row r="76" spans="1:1" x14ac:dyDescent="0.25">
      <c r="A76" s="5"/>
    </row>
    <row r="77" spans="1:1" x14ac:dyDescent="0.25">
      <c r="A77" s="5"/>
    </row>
    <row r="78" spans="1:1" x14ac:dyDescent="0.25">
      <c r="A78" s="5"/>
    </row>
    <row r="79" spans="1:1" x14ac:dyDescent="0.25">
      <c r="A79" s="5"/>
    </row>
    <row r="80" spans="1:1" x14ac:dyDescent="0.25">
      <c r="A80" s="8"/>
    </row>
    <row r="81" spans="1:2" x14ac:dyDescent="0.25">
      <c r="A81" s="7"/>
      <c r="B81" s="1"/>
    </row>
    <row r="82" spans="1:2" x14ac:dyDescent="0.25">
      <c r="A82" s="8"/>
    </row>
    <row r="83" spans="1:2" x14ac:dyDescent="0.25">
      <c r="A83" s="8"/>
    </row>
    <row r="84" spans="1:2" x14ac:dyDescent="0.25">
      <c r="A84" s="8"/>
    </row>
    <row r="85" spans="1:2" x14ac:dyDescent="0.25">
      <c r="A85" s="8"/>
    </row>
    <row r="86" spans="1:2" x14ac:dyDescent="0.25">
      <c r="A86" s="8"/>
    </row>
    <row r="87" spans="1:2" x14ac:dyDescent="0.25">
      <c r="A87" s="8"/>
    </row>
    <row r="88" spans="1:2" x14ac:dyDescent="0.25">
      <c r="A88" s="8"/>
    </row>
    <row r="89" spans="1:2" x14ac:dyDescent="0.25">
      <c r="A89" s="8"/>
    </row>
    <row r="90" spans="1:2" x14ac:dyDescent="0.25">
      <c r="A90" s="8"/>
    </row>
    <row r="91" spans="1:2" x14ac:dyDescent="0.25">
      <c r="A91" s="8"/>
    </row>
    <row r="92" spans="1:2" x14ac:dyDescent="0.25">
      <c r="A92" s="6"/>
    </row>
    <row r="93" spans="1:2" x14ac:dyDescent="0.25">
      <c r="A93" s="6"/>
    </row>
    <row r="94" spans="1:2" x14ac:dyDescent="0.25">
      <c r="A94" s="6"/>
    </row>
    <row r="95" spans="1:2" x14ac:dyDescent="0.25">
      <c r="A95" s="6"/>
    </row>
    <row r="96" spans="1:2" x14ac:dyDescent="0.25">
      <c r="A96" s="6"/>
    </row>
    <row r="97" spans="1:2" x14ac:dyDescent="0.25">
      <c r="A97" s="6"/>
    </row>
    <row r="98" spans="1:2" x14ac:dyDescent="0.25">
      <c r="A98" s="8"/>
    </row>
    <row r="99" spans="1:2" x14ac:dyDescent="0.25">
      <c r="A99" s="8"/>
    </row>
    <row r="100" spans="1:2" x14ac:dyDescent="0.25">
      <c r="A100" s="7"/>
      <c r="B100" s="1"/>
    </row>
    <row r="101" spans="1:2" x14ac:dyDescent="0.25">
      <c r="A101" s="8"/>
      <c r="B101" s="2"/>
    </row>
    <row r="102" spans="1:2" x14ac:dyDescent="0.25">
      <c r="A102" s="8"/>
      <c r="B102" s="2"/>
    </row>
    <row r="103" spans="1:2" x14ac:dyDescent="0.25">
      <c r="A103" s="8"/>
      <c r="B103" s="2"/>
    </row>
    <row r="104" spans="1:2" x14ac:dyDescent="0.25">
      <c r="A104" s="8"/>
      <c r="B104" s="2"/>
    </row>
    <row r="105" spans="1:2" x14ac:dyDescent="0.25">
      <c r="A105" s="8"/>
      <c r="B105" s="2"/>
    </row>
    <row r="106" spans="1:2" x14ac:dyDescent="0.25">
      <c r="A106" s="8"/>
      <c r="B106" s="2"/>
    </row>
    <row r="107" spans="1:2" x14ac:dyDescent="0.25">
      <c r="A107" s="8"/>
      <c r="B107" s="2"/>
    </row>
    <row r="108" spans="1:2" x14ac:dyDescent="0.25">
      <c r="A108" s="8"/>
      <c r="B108" s="2"/>
    </row>
    <row r="109" spans="1:2" x14ac:dyDescent="0.25">
      <c r="A109" s="8"/>
    </row>
    <row r="110" spans="1:2" x14ac:dyDescent="0.25">
      <c r="A110" s="8"/>
    </row>
    <row r="111" spans="1:2" x14ac:dyDescent="0.25">
      <c r="A111" s="8"/>
    </row>
    <row r="112" spans="1:2" x14ac:dyDescent="0.25">
      <c r="A112" s="8"/>
    </row>
    <row r="113" spans="1:1" x14ac:dyDescent="0.25">
      <c r="A113" s="8"/>
    </row>
    <row r="114" spans="1:1" x14ac:dyDescent="0.25">
      <c r="A114" s="8"/>
    </row>
    <row r="115" spans="1:1" x14ac:dyDescent="0.25">
      <c r="A115" s="8"/>
    </row>
    <row r="116" spans="1:1" x14ac:dyDescent="0.25">
      <c r="A116" s="8"/>
    </row>
    <row r="117" spans="1:1" x14ac:dyDescent="0.25">
      <c r="A117" s="8"/>
    </row>
    <row r="118" spans="1:1" x14ac:dyDescent="0.25">
      <c r="A118" s="8"/>
    </row>
  </sheetData>
  <dataValidations count="1">
    <dataValidation type="list" allowBlank="1" showInputMessage="1" showErrorMessage="1" sqref="B10" xr:uid="{731093E3-C925-462F-BC6F-897D135C8272}">
      <formula1>$AQ$8:$AQ$9</formula1>
    </dataValidation>
  </dataValidations>
  <hyperlinks>
    <hyperlink ref="A28" r:id="rId1" xr:uid="{B902BEB6-CDC9-4D2F-B47A-7B848B835767}"/>
  </hyperlinks>
  <pageMargins left="0.7" right="0.7" top="0.75" bottom="0.75" header="0.3" footer="0.3"/>
  <pageSetup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5" name="Check Box 1">
              <controlPr defaultSize="0" autoFill="0" autoLine="0" autoPict="0">
                <anchor moveWithCells="1">
                  <from>
                    <xdr:col>2</xdr:col>
                    <xdr:colOff>285750</xdr:colOff>
                    <xdr:row>11</xdr:row>
                    <xdr:rowOff>171450</xdr:rowOff>
                  </from>
                  <to>
                    <xdr:col>4</xdr:col>
                    <xdr:colOff>561975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6" name="Check Box 2">
              <controlPr defaultSize="0" autoFill="0" autoLine="0" autoPict="0">
                <anchor moveWithCells="1">
                  <from>
                    <xdr:col>2</xdr:col>
                    <xdr:colOff>285750</xdr:colOff>
                    <xdr:row>12</xdr:row>
                    <xdr:rowOff>171450</xdr:rowOff>
                  </from>
                  <to>
                    <xdr:col>4</xdr:col>
                    <xdr:colOff>561975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7" name="Check Box 3">
              <controlPr defaultSize="0" autoFill="0" autoLine="0" autoPict="0">
                <anchor moveWithCells="1">
                  <from>
                    <xdr:col>2</xdr:col>
                    <xdr:colOff>285750</xdr:colOff>
                    <xdr:row>13</xdr:row>
                    <xdr:rowOff>171450</xdr:rowOff>
                  </from>
                  <to>
                    <xdr:col>4</xdr:col>
                    <xdr:colOff>561975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8" name="Check Box 4">
              <controlPr defaultSize="0" autoFill="0" autoLine="0" autoPict="0">
                <anchor moveWithCells="1">
                  <from>
                    <xdr:col>2</xdr:col>
                    <xdr:colOff>285750</xdr:colOff>
                    <xdr:row>14</xdr:row>
                    <xdr:rowOff>171450</xdr:rowOff>
                  </from>
                  <to>
                    <xdr:col>4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9" name="Check Box 5">
              <controlPr defaultSize="0" autoFill="0" autoLine="0" autoPict="0">
                <anchor moveWithCells="1">
                  <from>
                    <xdr:col>2</xdr:col>
                    <xdr:colOff>285750</xdr:colOff>
                    <xdr:row>14</xdr:row>
                    <xdr:rowOff>171450</xdr:rowOff>
                  </from>
                  <to>
                    <xdr:col>4</xdr:col>
                    <xdr:colOff>561975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0" name="Check Box 9">
              <controlPr defaultSize="0" autoFill="0" autoLine="0" autoPict="0">
                <anchor moveWithCells="1">
                  <from>
                    <xdr:col>2</xdr:col>
                    <xdr:colOff>295275</xdr:colOff>
                    <xdr:row>17</xdr:row>
                    <xdr:rowOff>190500</xdr:rowOff>
                  </from>
                  <to>
                    <xdr:col>4</xdr:col>
                    <xdr:colOff>561975</xdr:colOff>
                    <xdr:row>19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1" name="Check Box 10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180975</xdr:rowOff>
                  </from>
                  <to>
                    <xdr:col>4</xdr:col>
                    <xdr:colOff>571500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2" name="Check Box 11">
              <controlPr defaultSize="0" autoFill="0" autoLine="0" autoPict="0">
                <anchor moveWithCells="1">
                  <from>
                    <xdr:col>2</xdr:col>
                    <xdr:colOff>285750</xdr:colOff>
                    <xdr:row>15</xdr:row>
                    <xdr:rowOff>180975</xdr:rowOff>
                  </from>
                  <to>
                    <xdr:col>4</xdr:col>
                    <xdr:colOff>561975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3" name="Check Box 14">
              <controlPr defaultSize="0" autoFill="0" autoLine="0" autoPict="0">
                <anchor moveWithCells="1">
                  <from>
                    <xdr:col>2</xdr:col>
                    <xdr:colOff>295275</xdr:colOff>
                    <xdr:row>16</xdr:row>
                    <xdr:rowOff>180975</xdr:rowOff>
                  </from>
                  <to>
                    <xdr:col>4</xdr:col>
                    <xdr:colOff>561975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4" name="Check Box 15">
              <controlPr defaultSize="0" autoFill="0" autoLine="0" autoPict="0">
                <anchor moveWithCells="1">
                  <from>
                    <xdr:col>2</xdr:col>
                    <xdr:colOff>295275</xdr:colOff>
                    <xdr:row>18</xdr:row>
                    <xdr:rowOff>180975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5" name="Check Box 16">
              <controlPr defaultSize="0" autoFill="0" autoLine="0" autoPict="0">
                <anchor moveWithCells="1">
                  <from>
                    <xdr:col>3</xdr:col>
                    <xdr:colOff>19050</xdr:colOff>
                    <xdr:row>20</xdr:row>
                    <xdr:rowOff>190500</xdr:rowOff>
                  </from>
                  <to>
                    <xdr:col>4</xdr:col>
                    <xdr:colOff>581025</xdr:colOff>
                    <xdr:row>22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6" name="Check Box 17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171450</xdr:rowOff>
                  </from>
                  <to>
                    <xdr:col>4</xdr:col>
                    <xdr:colOff>581025</xdr:colOff>
                    <xdr:row>23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F86C7-8818-49CB-8ED9-EF6C02812DAA}">
  <dimension ref="A1:AE25"/>
  <sheetViews>
    <sheetView workbookViewId="0">
      <selection activeCell="B10" sqref="B10"/>
    </sheetView>
  </sheetViews>
  <sheetFormatPr defaultRowHeight="15" x14ac:dyDescent="0.25"/>
  <cols>
    <col min="1" max="1" width="43.28515625" customWidth="1"/>
    <col min="2" max="2" width="37" customWidth="1"/>
    <col min="4" max="4" width="73.85546875" customWidth="1"/>
  </cols>
  <sheetData>
    <row r="1" spans="1:31" ht="23.25" x14ac:dyDescent="0.35">
      <c r="A1" s="11" t="s">
        <v>28</v>
      </c>
    </row>
    <row r="3" spans="1:31" x14ac:dyDescent="0.25">
      <c r="A3" s="1" t="s">
        <v>0</v>
      </c>
    </row>
    <row r="4" spans="1:31" x14ac:dyDescent="0.25">
      <c r="A4" t="s">
        <v>14</v>
      </c>
    </row>
    <row r="5" spans="1:31" x14ac:dyDescent="0.25">
      <c r="A5" t="s">
        <v>18</v>
      </c>
    </row>
    <row r="6" spans="1:31" x14ac:dyDescent="0.25">
      <c r="A6" t="s">
        <v>24</v>
      </c>
    </row>
    <row r="7" spans="1:31" x14ac:dyDescent="0.25">
      <c r="A7" t="s">
        <v>16</v>
      </c>
      <c r="M7" s="8"/>
      <c r="AE7" t="s">
        <v>20</v>
      </c>
    </row>
    <row r="8" spans="1:31" x14ac:dyDescent="0.25">
      <c r="M8" s="8"/>
      <c r="AE8" t="s">
        <v>21</v>
      </c>
    </row>
    <row r="9" spans="1:31" x14ac:dyDescent="0.25">
      <c r="M9" s="8"/>
    </row>
    <row r="10" spans="1:31" x14ac:dyDescent="0.25">
      <c r="A10" s="12" t="s">
        <v>22</v>
      </c>
      <c r="B10" s="14" t="s">
        <v>20</v>
      </c>
      <c r="M10" s="8"/>
    </row>
    <row r="11" spans="1:31" x14ac:dyDescent="0.25">
      <c r="A11" s="12" t="s">
        <v>15</v>
      </c>
      <c r="B11" s="14" t="s">
        <v>12</v>
      </c>
      <c r="M11" s="8"/>
    </row>
    <row r="12" spans="1:31" x14ac:dyDescent="0.25">
      <c r="B12" s="7"/>
      <c r="M12" s="8"/>
    </row>
    <row r="13" spans="1:31" x14ac:dyDescent="0.25">
      <c r="M13" s="8"/>
    </row>
    <row r="14" spans="1:31" x14ac:dyDescent="0.25">
      <c r="A14" s="13" t="s">
        <v>8</v>
      </c>
      <c r="B14" s="10"/>
      <c r="D14" s="1" t="s">
        <v>9</v>
      </c>
      <c r="M14" s="8"/>
    </row>
    <row r="15" spans="1:31" x14ac:dyDescent="0.25">
      <c r="D15" t="str">
        <f>IF(B14="","","$License = New-Object -TypeName Microsoft.Open.AzureAD.Model.AssignedLicense")</f>
        <v/>
      </c>
      <c r="M15" s="8"/>
      <c r="AE15" t="s">
        <v>12</v>
      </c>
    </row>
    <row r="16" spans="1:31" x14ac:dyDescent="0.25">
      <c r="D16" t="str">
        <f>IF(B14="","",IF($B$10="Assign",CONCATENATE("$License.SkuId = (Get-AzureADSubscribedSku | Where-Object -Property SkuPartNumber -Value ",CHAR(34),"SPE_",RIGHT($B$11,2),CHAR(34)," -EQ).SkuID"),"$licenses = New-Object -TypeName Microsoft.Open.AzureAD.Model.AssignedLicenses"))</f>
        <v/>
      </c>
      <c r="M16" s="8"/>
      <c r="AE16" t="s">
        <v>13</v>
      </c>
    </row>
    <row r="17" spans="1:13" x14ac:dyDescent="0.25">
      <c r="A17" s="1"/>
      <c r="D17" t="str">
        <f>IF(B14="","",IF($B$10="Assign","$licenses = New-Object -TypeName Microsoft.Open.AzureAD.Model.AssignedLicenses",CONCATENATE("$license.SkuId = (Get-AzureADSubscribedSku | Where-Object -Property SkuPartNumber -Value ",CHAR(34),"SPE_",RIGHT($B$11,2),CHAR(34)," -EQ).SkuID")))</f>
        <v/>
      </c>
      <c r="M17" s="8"/>
    </row>
    <row r="18" spans="1:13" x14ac:dyDescent="0.25">
      <c r="D18" t="str">
        <f>IF(B14="","","$licenses.AddLicenses = $License")</f>
        <v/>
      </c>
      <c r="M18" s="8"/>
    </row>
    <row r="19" spans="1:13" x14ac:dyDescent="0.25">
      <c r="D19" t="str">
        <f>IF(B14="","",IF($B$10="Assign",CONCATENATE("Set-AzureADUserLicense -ObjectId ",+IF(ISNUMBER(SEARCH("@",$B$14)),CONCATENATE($B$14," -AssignedLicenses $licenses"),CONCATENATE("(Get-AzureADUser | Where { $_.DisplayName -eq ",CHAR(34),$B$14,CHAR(34)," } ).UserPrincipalName -AssignedLicenses $licenses"))),CONCATENATE("Set-AzureADUserLicense -ObjectId ",+IF(ISNUMBER(SEARCH("@",$B$14)),CONCATENATE($B$14," -AssignedLicenses $licenses"),CONCATENATE("(Get-AzureADUser | Where { $_.DisplayName -eq ",CHAR(34),$B$14,CHAR(34)," } ).UserPrincipalName -AssignedLicenses $licenses")))))</f>
        <v/>
      </c>
      <c r="M19" s="8"/>
    </row>
    <row r="20" spans="1:13" x14ac:dyDescent="0.25">
      <c r="D20" t="str">
        <f>IF(B14="","",IF($B$10="Assign","","$Licenses.AddLicenses = @()"))</f>
        <v/>
      </c>
      <c r="M20" s="8"/>
    </row>
    <row r="21" spans="1:13" x14ac:dyDescent="0.25">
      <c r="D21" t="str">
        <f>IF(B14="","",IF($B$10="Assign","",CONCATENATE("$Licenses.RemoveLicenses =  (Get-AzureADSubscribedSku | Where-Object -Property SkuPartNumber -Value ",CHAR(34),"SPE_",RIGHT($B$11,2),CHAR(34)," -EQ).SkuID")))</f>
        <v/>
      </c>
      <c r="M21" s="8"/>
    </row>
    <row r="22" spans="1:13" x14ac:dyDescent="0.25">
      <c r="D22" t="str">
        <f>IF(B14="","",IF($B$10="Assign","",CONCATENATE("Set-AzureADUserLicense -ObjectId ",+IF(ISNUMBER(SEARCH("@",$B$14)),CONCATENATE($B$14," -AssignedLicenses $licenses"),CONCATENATE("(Get-AzureADUser | Where { $_.DisplayName -eq ",CHAR(34),B14,CHAR(34)," } ).UserPrincipalName -AssignedLicenses $licenses")))))</f>
        <v/>
      </c>
      <c r="M22" s="8"/>
    </row>
    <row r="23" spans="1:13" x14ac:dyDescent="0.25">
      <c r="A23" s="5" t="s">
        <v>25</v>
      </c>
      <c r="M23" s="8"/>
    </row>
    <row r="24" spans="1:13" x14ac:dyDescent="0.25">
      <c r="A24" s="5" t="s">
        <v>26</v>
      </c>
      <c r="M24" s="8"/>
    </row>
    <row r="25" spans="1:13" x14ac:dyDescent="0.25">
      <c r="A25" s="6" t="s">
        <v>27</v>
      </c>
    </row>
  </sheetData>
  <dataValidations count="2">
    <dataValidation type="list" allowBlank="1" showInputMessage="1" showErrorMessage="1" sqref="B10 B12" xr:uid="{67259DF7-0254-4DB2-BEDA-EBA9B1BDC495}">
      <formula1>$AE$7:$AE$8</formula1>
    </dataValidation>
    <dataValidation type="list" allowBlank="1" showInputMessage="1" showErrorMessage="1" sqref="B11" xr:uid="{B60A5A34-6F2B-4BD3-A229-E0D68A494C04}">
      <formula1>$AE$15:$AE$16</formula1>
    </dataValidation>
  </dataValidations>
  <hyperlinks>
    <hyperlink ref="A25" r:id="rId1" xr:uid="{E731F60F-59E1-4B45-9C88-15289D1BD45A}"/>
  </hyperlinks>
  <pageMargins left="0.7" right="0.7" top="0.75" bottom="0.75" header="0.3" footer="0.3"/>
  <pageSetup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+ k 3 E T j k A 4 C S o A A A A + A A A A B I A H A B D b 2 5 m a W c v U G F j a 2 F n Z S 5 4 b W w g o h g A K K A U A A A A A A A A A A A A A A A A A A A A A A A A A A A A h Y 9 B D o I w F E S v Q r q n L Q i o 5 F M W b i U x I R q 3 D V R o h G J o s d z N h U f y C p I o 6 s 7 l T N 4 k b x 6 3 O 6 R j 2 z h X 0 W v Z q Q R 5 m C J H q K I r p a o S N J i T u 0 I p g x 0 v z r w S z g Q r H Y 9 a J q g 2 5 h I T Y q 3 F d o G 7 v i I + p R 4 5 Z t u 8 q E X L X a m 0 4 a o Q 6 L M q / 6 8 Q g 8 N L h v k 4 W u M w i J Y 4 C D 0 g c w 2 Z V F / E n 4 w x B f J T w m Z o z N A L J p S 7 z 4 H M E c j 7 B X s C U E s D B B Q A A g A I A P p N x E 4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T c R O K I p H u A 4 A A A A R A A A A E w A c A E Z v c m 1 1 b G F z L 1 N l Y 3 R p b 2 4 x L m 0 g o h g A K K A U A A A A A A A A A A A A A A A A A A A A A A A A A A A A K 0 5 N L s n M z 1 M I h t C G 1 g B Q S w E C L Q A U A A I A C A D 6 T c R O O Q D g J K g A A A D 4 A A A A E g A A A A A A A A A A A A A A A A A A A A A A Q 2 9 u Z m l n L 1 B h Y 2 t h Z 2 U u e G 1 s U E s B A i 0 A F A A C A A g A + k 3 E T g / K 6 a u k A A A A 6 Q A A A B M A A A A A A A A A A A A A A A A A 9 A A A A F t D b 2 5 0 Z W 5 0 X 1 R 5 c G V z X S 5 4 b W x Q S w E C L Q A U A A I A C A D 6 T c R O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u u 0 / 5 G K 3 1 0 O V c z r g O n n Q k A A A A A A C A A A A A A A D Z g A A w A A A A B A A A A D S K Q 3 c K X I 1 U r 2 p o K Y m t S M W A A A A A A S A A A C g A A A A E A A A A J f g 5 H 5 9 Z D 3 d 2 F O G 7 I 1 M g Y N Q A A A A l 4 o z w r s X R Z y 6 l m B I V T H Q y G Y 3 c z + k G + y E p Y t p g K 0 H F L P U 9 Y I B I A l c 8 N H k u q J y V 8 7 o K U R G l A 1 c I J 6 V l / 8 C o W z k V D L A Y D i K T l W N y A e b u V F a D 0 A U A A A A A 9 c 8 l 6 S z t c x p v C o S j d G M 2 D b n x 0 s = < / D a t a M a s h u p > 
</file>

<file path=customXml/itemProps1.xml><?xml version="1.0" encoding="utf-8"?>
<ds:datastoreItem xmlns:ds="http://schemas.openxmlformats.org/officeDocument/2006/customXml" ds:itemID="{60F3D6CA-9C16-42AF-89EC-0C27D57A58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Management</vt:lpstr>
      <vt:lpstr>License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2019-07-08T21:33:37Z</dcterms:created>
  <dcterms:modified xsi:type="dcterms:W3CDTF">2019-07-08T21:33:58Z</dcterms:modified>
</cp:coreProperties>
</file>