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ranr1\Desktop\personal\projects\zuko\docs\"/>
    </mc:Choice>
  </mc:AlternateContent>
  <bookViews>
    <workbookView xWindow="0" yWindow="0" windowWidth="23040" windowHeight="9192"/>
  </bookViews>
  <sheets>
    <sheet name="Sheet1" sheetId="1" r:id="rId1"/>
  </sheets>
  <calcPr calcId="162913" fullCalcOnLoad="1"/>
</workbook>
</file>

<file path=xl/calcChain.xml><?xml version="1.0" encoding="utf-8"?>
<calcChain xmlns="http://schemas.openxmlformats.org/spreadsheetml/2006/main">
  <c r="C35" i="1" l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C37" i="1" s="1"/>
  <c r="C38" i="1" s="1"/>
  <c r="E7" i="1"/>
  <c r="C36" i="1" s="1"/>
</calcChain>
</file>

<file path=xl/sharedStrings.xml><?xml version="1.0" encoding="utf-8"?>
<sst xmlns="http://schemas.openxmlformats.org/spreadsheetml/2006/main" count="40" uniqueCount="40">
  <si>
    <t>Estimated print material and time using printing parameters in 3D-pirinting-notes.txt</t>
  </si>
  <si>
    <t>Times based on single part prints.</t>
  </si>
  <si>
    <t>Frame v2.2</t>
  </si>
  <si>
    <t>Part</t>
  </si>
  <si>
    <t>Quantity</t>
  </si>
  <si>
    <t>Mass (g) (w/support)</t>
  </si>
  <si>
    <t>Time (m)</t>
  </si>
  <si>
    <t>Total Mass</t>
  </si>
  <si>
    <t>Total Time</t>
  </si>
  <si>
    <t>electronics – batter cover</t>
  </si>
  <si>
    <t>electronics – electronics mount</t>
  </si>
  <si>
    <t>electronics – main switch mount</t>
  </si>
  <si>
    <t>foot</t>
  </si>
  <si>
    <t>frame - bridge - back</t>
  </si>
  <si>
    <t>frame - bridge - front</t>
  </si>
  <si>
    <t>frame - center - back</t>
  </si>
  <si>
    <t>frame - center - front</t>
  </si>
  <si>
    <t>frame - butt - plain</t>
  </si>
  <si>
    <t>frame - face - plain</t>
  </si>
  <si>
    <t>frame - side - left</t>
  </si>
  <si>
    <t>frame - side - right</t>
  </si>
  <si>
    <t>frame - top cover</t>
  </si>
  <si>
    <t>hip - servo mount</t>
  </si>
  <si>
    <t>hip - thrust washer - bearing side</t>
  </si>
  <si>
    <t>leg - bridge</t>
  </si>
  <si>
    <t>leg - lower - inner</t>
  </si>
  <si>
    <t>leg - lower - link cover</t>
  </si>
  <si>
    <t>leg - lower - outer</t>
  </si>
  <si>
    <t>leg - lower - servo bridge - bearing press ring</t>
  </si>
  <si>
    <t>leg - lower - servo horn – cover</t>
  </si>
  <si>
    <t>leg - lower - servo horn</t>
  </si>
  <si>
    <t>leg - upper - infill</t>
  </si>
  <si>
    <t>leg - upper - servo horn support ring</t>
  </si>
  <si>
    <t>leg - upper</t>
  </si>
  <si>
    <t>misc - tail</t>
  </si>
  <si>
    <t>Totals</t>
  </si>
  <si>
    <t>Parts</t>
  </si>
  <si>
    <t>Mass (grams)</t>
  </si>
  <si>
    <t>Print Time (minutes)</t>
  </si>
  <si>
    <t>Print Time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</si>
</sst>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b/>
      <sz val="11"/>
      <color rgb="FF000000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2E285"/>
        <bgColor rgb="FF92E285"/>
      </patternFill>
    </fill>
    <fill>
      <patternFill patternType="solid">
        <fgColor rgb="FF63BBEE"/>
        <bgColor rgb="FF63BBEE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</borders>
  <cellStyleXfs count="19">
    <xf numFmtId="0" fontId="0" fillId="0" borderId="0"/>
    <xf numFmtId="0" fontId="9" fillId="0" borderId="0" applyNumberFormat="0" applyBorder="0" applyProtection="0"/>
    <xf numFmtId="0" fontId="10" fillId="0" borderId="0" applyNumberFormat="0" applyBorder="0" applyProtection="0"/>
    <xf numFmtId="0" fontId="7" fillId="7" borderId="0" applyNumberFormat="0" applyBorder="0" applyProtection="0"/>
    <xf numFmtId="0" fontId="4" fillId="5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8" fillId="0" borderId="0" applyNumberFormat="0" applyBorder="0" applyProtection="0"/>
    <xf numFmtId="0" fontId="11" fillId="0" borderId="0" applyNumberFormat="0" applyBorder="0" applyProtection="0"/>
    <xf numFmtId="0" fontId="14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3">
    <xf numFmtId="0" fontId="0" fillId="0" borderId="0" xfId="0"/>
    <xf numFmtId="0" fontId="15" fillId="9" borderId="2" xfId="0" applyFont="1" applyFill="1" applyBorder="1"/>
    <xf numFmtId="0" fontId="0" fillId="0" borderId="0" xfId="0" applyFill="1"/>
    <xf numFmtId="0" fontId="0" fillId="0" borderId="3" xfId="0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15" fillId="9" borderId="4" xfId="0" applyFont="1" applyFill="1" applyBorder="1"/>
    <xf numFmtId="0" fontId="15" fillId="10" borderId="4" xfId="0" applyFont="1" applyFill="1" applyBorder="1" applyAlignment="1">
      <alignment horizontal="center"/>
    </xf>
    <xf numFmtId="0" fontId="15" fillId="10" borderId="0" xfId="0" applyFont="1" applyFill="1" applyAlignment="1">
      <alignment horizontal="center"/>
    </xf>
    <xf numFmtId="164" fontId="15" fillId="10" borderId="0" xfId="0" applyNumberFormat="1" applyFont="1" applyFill="1" applyAlignment="1">
      <alignment horizontal="center"/>
    </xf>
    <xf numFmtId="0" fontId="15" fillId="9" borderId="4" xfId="0" applyFont="1" applyFill="1" applyBorder="1"/>
    <xf numFmtId="0" fontId="15" fillId="9" borderId="0" xfId="0" applyFont="1" applyFill="1"/>
  </cellXfs>
  <cellStyles count="19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Result" xfId="15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/>
  </sheetViews>
  <sheetFormatPr defaultRowHeight="13.8"/>
  <cols>
    <col min="1" max="1" width="28" customWidth="1"/>
    <col min="2" max="2" width="15.3984375" customWidth="1"/>
    <col min="3" max="3" width="18.19921875" customWidth="1"/>
    <col min="4" max="5" width="10.69921875" customWidth="1"/>
    <col min="6" max="6" width="13.5" customWidth="1"/>
    <col min="7" max="1024" width="10.69921875" customWidth="1"/>
    <col min="1025" max="1025" width="8.796875" customWidth="1"/>
  </cols>
  <sheetData>
    <row r="1" spans="1:6">
      <c r="A1" t="s">
        <v>0</v>
      </c>
    </row>
    <row r="2" spans="1:6">
      <c r="A2" t="s">
        <v>1</v>
      </c>
    </row>
    <row r="3" spans="1:6">
      <c r="A3" t="s">
        <v>2</v>
      </c>
    </row>
    <row r="5" spans="1:6" s="2" customFormat="1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</row>
    <row r="6" spans="1:6">
      <c r="E6" s="3"/>
    </row>
    <row r="7" spans="1:6">
      <c r="A7" t="s">
        <v>9</v>
      </c>
      <c r="B7" s="4">
        <v>1</v>
      </c>
      <c r="C7" s="4">
        <v>32</v>
      </c>
      <c r="D7" s="4">
        <v>87</v>
      </c>
      <c r="E7" s="5">
        <f t="shared" ref="E7:E20" si="0">B7*C7</f>
        <v>32</v>
      </c>
      <c r="F7" s="4">
        <f t="shared" ref="F7:F20" si="1">B7*D7</f>
        <v>87</v>
      </c>
    </row>
    <row r="8" spans="1:6">
      <c r="A8" t="s">
        <v>10</v>
      </c>
      <c r="B8" s="4">
        <v>1</v>
      </c>
      <c r="C8" s="4">
        <v>19</v>
      </c>
      <c r="D8" s="4">
        <v>79</v>
      </c>
      <c r="E8" s="5">
        <f t="shared" si="0"/>
        <v>19</v>
      </c>
      <c r="F8" s="4">
        <f t="shared" si="1"/>
        <v>79</v>
      </c>
    </row>
    <row r="9" spans="1:6">
      <c r="A9" t="s">
        <v>11</v>
      </c>
      <c r="B9" s="4">
        <v>1</v>
      </c>
      <c r="C9" s="4">
        <v>5</v>
      </c>
      <c r="D9" s="4">
        <v>29</v>
      </c>
      <c r="E9" s="5">
        <f t="shared" si="0"/>
        <v>5</v>
      </c>
      <c r="F9" s="4">
        <f t="shared" si="1"/>
        <v>29</v>
      </c>
    </row>
    <row r="10" spans="1:6">
      <c r="A10" t="s">
        <v>12</v>
      </c>
      <c r="B10" s="4">
        <v>4</v>
      </c>
      <c r="C10" s="4">
        <v>2</v>
      </c>
      <c r="D10" s="4">
        <v>16</v>
      </c>
      <c r="E10" s="5">
        <f t="shared" si="0"/>
        <v>8</v>
      </c>
      <c r="F10" s="4">
        <f t="shared" si="1"/>
        <v>64</v>
      </c>
    </row>
    <row r="11" spans="1:6">
      <c r="A11" t="s">
        <v>13</v>
      </c>
      <c r="B11" s="4">
        <v>1</v>
      </c>
      <c r="C11" s="4">
        <v>35</v>
      </c>
      <c r="D11" s="4">
        <v>122</v>
      </c>
      <c r="E11" s="5">
        <f t="shared" si="0"/>
        <v>35</v>
      </c>
      <c r="F11" s="4">
        <f t="shared" si="1"/>
        <v>122</v>
      </c>
    </row>
    <row r="12" spans="1:6">
      <c r="A12" t="s">
        <v>14</v>
      </c>
      <c r="B12" s="4">
        <v>1</v>
      </c>
      <c r="C12" s="4">
        <v>39</v>
      </c>
      <c r="D12" s="4">
        <v>123</v>
      </c>
      <c r="E12" s="5">
        <f t="shared" si="0"/>
        <v>39</v>
      </c>
      <c r="F12" s="4">
        <f t="shared" si="1"/>
        <v>123</v>
      </c>
    </row>
    <row r="13" spans="1:6">
      <c r="A13" t="s">
        <v>15</v>
      </c>
      <c r="B13" s="4">
        <v>1</v>
      </c>
      <c r="C13" s="4">
        <v>43</v>
      </c>
      <c r="D13" s="4">
        <v>139</v>
      </c>
      <c r="E13" s="5">
        <f t="shared" si="0"/>
        <v>43</v>
      </c>
      <c r="F13" s="4">
        <f t="shared" si="1"/>
        <v>139</v>
      </c>
    </row>
    <row r="14" spans="1:6">
      <c r="A14" t="s">
        <v>16</v>
      </c>
      <c r="B14" s="4">
        <v>1</v>
      </c>
      <c r="C14" s="4">
        <v>44</v>
      </c>
      <c r="D14" s="4">
        <v>142</v>
      </c>
      <c r="E14" s="5">
        <f t="shared" si="0"/>
        <v>44</v>
      </c>
      <c r="F14" s="4">
        <f t="shared" si="1"/>
        <v>142</v>
      </c>
    </row>
    <row r="15" spans="1:6">
      <c r="A15" t="s">
        <v>17</v>
      </c>
      <c r="B15" s="4">
        <v>1</v>
      </c>
      <c r="C15" s="4">
        <v>36</v>
      </c>
      <c r="D15" s="4">
        <v>132</v>
      </c>
      <c r="E15" s="5">
        <f t="shared" si="0"/>
        <v>36</v>
      </c>
      <c r="F15" s="4">
        <f t="shared" si="1"/>
        <v>132</v>
      </c>
    </row>
    <row r="16" spans="1:6">
      <c r="A16" t="s">
        <v>18</v>
      </c>
      <c r="B16" s="4">
        <v>1</v>
      </c>
      <c r="C16" s="4">
        <v>40</v>
      </c>
      <c r="D16" s="4">
        <v>148</v>
      </c>
      <c r="E16" s="5">
        <f t="shared" si="0"/>
        <v>40</v>
      </c>
      <c r="F16" s="4">
        <f t="shared" si="1"/>
        <v>148</v>
      </c>
    </row>
    <row r="17" spans="1:6">
      <c r="A17" t="s">
        <v>19</v>
      </c>
      <c r="B17" s="4">
        <v>1</v>
      </c>
      <c r="C17" s="4">
        <v>50</v>
      </c>
      <c r="D17" s="4">
        <v>132</v>
      </c>
      <c r="E17" s="5">
        <f t="shared" si="0"/>
        <v>50</v>
      </c>
      <c r="F17" s="4">
        <f t="shared" si="1"/>
        <v>132</v>
      </c>
    </row>
    <row r="18" spans="1:6">
      <c r="A18" t="s">
        <v>20</v>
      </c>
      <c r="B18" s="4">
        <v>1</v>
      </c>
      <c r="C18" s="4">
        <v>50</v>
      </c>
      <c r="D18" s="4">
        <v>131</v>
      </c>
      <c r="E18" s="5">
        <f t="shared" si="0"/>
        <v>50</v>
      </c>
      <c r="F18" s="4">
        <f t="shared" si="1"/>
        <v>131</v>
      </c>
    </row>
    <row r="19" spans="1:6">
      <c r="A19" t="s">
        <v>21</v>
      </c>
      <c r="B19" s="4">
        <v>1</v>
      </c>
      <c r="C19" s="4">
        <v>44</v>
      </c>
      <c r="D19" s="4">
        <v>119</v>
      </c>
      <c r="E19" s="5">
        <f t="shared" si="0"/>
        <v>44</v>
      </c>
      <c r="F19" s="4">
        <f t="shared" si="1"/>
        <v>119</v>
      </c>
    </row>
    <row r="20" spans="1:6">
      <c r="A20" t="s">
        <v>22</v>
      </c>
      <c r="B20" s="4">
        <v>4</v>
      </c>
      <c r="C20" s="4">
        <v>22</v>
      </c>
      <c r="D20" s="4">
        <v>99</v>
      </c>
      <c r="E20" s="5">
        <f t="shared" si="0"/>
        <v>88</v>
      </c>
      <c r="F20" s="4">
        <f t="shared" si="1"/>
        <v>396</v>
      </c>
    </row>
    <row r="21" spans="1:6">
      <c r="A21" t="s">
        <v>23</v>
      </c>
      <c r="B21" s="4">
        <v>4</v>
      </c>
      <c r="C21" s="4"/>
      <c r="D21" s="4"/>
      <c r="E21" s="5"/>
      <c r="F21" s="4"/>
    </row>
    <row r="22" spans="1:6">
      <c r="A22" t="s">
        <v>24</v>
      </c>
      <c r="B22" s="4">
        <v>4</v>
      </c>
      <c r="C22" s="4">
        <v>3</v>
      </c>
      <c r="D22" s="4">
        <v>14</v>
      </c>
      <c r="E22" s="5">
        <f t="shared" ref="E22:E32" si="2">B22*C22</f>
        <v>12</v>
      </c>
      <c r="F22" s="4">
        <f t="shared" ref="F22:F32" si="3">B22*D22</f>
        <v>56</v>
      </c>
    </row>
    <row r="23" spans="1:6">
      <c r="A23" t="s">
        <v>25</v>
      </c>
      <c r="B23" s="4">
        <v>4</v>
      </c>
      <c r="C23" s="4">
        <v>13</v>
      </c>
      <c r="D23" s="4">
        <v>55</v>
      </c>
      <c r="E23" s="5">
        <f t="shared" si="2"/>
        <v>52</v>
      </c>
      <c r="F23" s="4">
        <f t="shared" si="3"/>
        <v>220</v>
      </c>
    </row>
    <row r="24" spans="1:6">
      <c r="A24" t="s">
        <v>26</v>
      </c>
      <c r="B24" s="4">
        <v>4</v>
      </c>
      <c r="C24" s="4">
        <v>2</v>
      </c>
      <c r="D24" s="4">
        <v>29</v>
      </c>
      <c r="E24" s="5">
        <f t="shared" si="2"/>
        <v>8</v>
      </c>
      <c r="F24" s="4">
        <f t="shared" si="3"/>
        <v>116</v>
      </c>
    </row>
    <row r="25" spans="1:6">
      <c r="A25" t="s">
        <v>27</v>
      </c>
      <c r="B25" s="4">
        <v>4</v>
      </c>
      <c r="C25" s="4">
        <v>10</v>
      </c>
      <c r="D25" s="4">
        <v>46</v>
      </c>
      <c r="E25" s="5">
        <f t="shared" si="2"/>
        <v>40</v>
      </c>
      <c r="F25" s="4">
        <f t="shared" si="3"/>
        <v>184</v>
      </c>
    </row>
    <row r="26" spans="1:6">
      <c r="A26" t="s">
        <v>28</v>
      </c>
      <c r="B26" s="4">
        <v>4</v>
      </c>
      <c r="C26" s="4">
        <v>1</v>
      </c>
      <c r="D26" s="4">
        <v>7</v>
      </c>
      <c r="E26" s="5">
        <f t="shared" si="2"/>
        <v>4</v>
      </c>
      <c r="F26" s="4">
        <f t="shared" si="3"/>
        <v>28</v>
      </c>
    </row>
    <row r="27" spans="1:6">
      <c r="A27" t="s">
        <v>29</v>
      </c>
      <c r="B27" s="4">
        <v>4</v>
      </c>
      <c r="C27" s="4">
        <v>1</v>
      </c>
      <c r="D27" s="4">
        <v>6</v>
      </c>
      <c r="E27" s="5">
        <f t="shared" si="2"/>
        <v>4</v>
      </c>
      <c r="F27" s="4">
        <f t="shared" si="3"/>
        <v>24</v>
      </c>
    </row>
    <row r="28" spans="1:6">
      <c r="A28" t="s">
        <v>30</v>
      </c>
      <c r="B28" s="4">
        <v>4</v>
      </c>
      <c r="C28" s="4">
        <v>2</v>
      </c>
      <c r="D28" s="4">
        <v>12</v>
      </c>
      <c r="E28" s="5">
        <f t="shared" si="2"/>
        <v>8</v>
      </c>
      <c r="F28" s="4">
        <f t="shared" si="3"/>
        <v>48</v>
      </c>
    </row>
    <row r="29" spans="1:6">
      <c r="A29" t="s">
        <v>31</v>
      </c>
      <c r="B29" s="4">
        <v>4</v>
      </c>
      <c r="C29" s="4">
        <v>2</v>
      </c>
      <c r="D29" s="4">
        <v>14</v>
      </c>
      <c r="E29" s="5">
        <f t="shared" si="2"/>
        <v>8</v>
      </c>
      <c r="F29" s="4">
        <f t="shared" si="3"/>
        <v>56</v>
      </c>
    </row>
    <row r="30" spans="1:6">
      <c r="A30" t="s">
        <v>32</v>
      </c>
      <c r="B30" s="4">
        <v>4</v>
      </c>
      <c r="C30" s="4">
        <v>1</v>
      </c>
      <c r="D30" s="4">
        <v>1</v>
      </c>
      <c r="E30" s="5">
        <f t="shared" si="2"/>
        <v>4</v>
      </c>
      <c r="F30" s="4">
        <f t="shared" si="3"/>
        <v>4</v>
      </c>
    </row>
    <row r="31" spans="1:6">
      <c r="A31" t="s">
        <v>33</v>
      </c>
      <c r="B31" s="4">
        <v>4</v>
      </c>
      <c r="C31" s="4">
        <v>15</v>
      </c>
      <c r="D31" s="4">
        <v>57</v>
      </c>
      <c r="E31" s="5">
        <f t="shared" si="2"/>
        <v>60</v>
      </c>
      <c r="F31" s="4">
        <f t="shared" si="3"/>
        <v>228</v>
      </c>
    </row>
    <row r="32" spans="1:6">
      <c r="A32" t="s">
        <v>34</v>
      </c>
      <c r="B32" s="4">
        <v>1</v>
      </c>
      <c r="C32" s="4">
        <v>3</v>
      </c>
      <c r="D32" s="4">
        <v>57</v>
      </c>
      <c r="E32" s="5">
        <f t="shared" si="2"/>
        <v>3</v>
      </c>
      <c r="F32" s="4">
        <f t="shared" si="3"/>
        <v>57</v>
      </c>
    </row>
    <row r="33" spans="1:6">
      <c r="E33" s="3"/>
    </row>
    <row r="35" spans="1:6">
      <c r="A35" s="6"/>
      <c r="B35" s="7" t="s">
        <v>35</v>
      </c>
      <c r="C35" s="8">
        <f>SUM(B6:B33)</f>
        <v>65</v>
      </c>
      <c r="D35" s="11" t="s">
        <v>36</v>
      </c>
      <c r="E35" s="11"/>
      <c r="F35" s="6"/>
    </row>
    <row r="36" spans="1:6">
      <c r="C36" s="9">
        <f>SUM(E7:E32)</f>
        <v>736</v>
      </c>
      <c r="D36" s="12" t="s">
        <v>37</v>
      </c>
      <c r="E36" s="12"/>
    </row>
    <row r="37" spans="1:6">
      <c r="C37" s="9">
        <f>SUM(F7:F32)</f>
        <v>2864</v>
      </c>
      <c r="D37" s="12" t="s">
        <v>38</v>
      </c>
      <c r="E37" s="12"/>
    </row>
    <row r="38" spans="1:6">
      <c r="C38" s="10">
        <f>C37/60</f>
        <v>47.733333333333334</v>
      </c>
      <c r="D38" s="12" t="s">
        <v>39</v>
      </c>
      <c r="E38" s="12"/>
    </row>
  </sheetData>
  <mergeCells count="4">
    <mergeCell ref="D35:E35"/>
    <mergeCell ref="D36:E36"/>
    <mergeCell ref="D37:E37"/>
    <mergeCell ref="D38:E38"/>
  </mergeCells>
  <pageMargins left="0" right="0" top="0.39370000000000005" bottom="0.39370000000000005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Strangelove, Reuben</dc:creator>
  <cp:lastModifiedBy>Strangelove, Reuben</cp:lastModifiedBy>
  <cp:revision>44</cp:revision>
  <dcterms:created xsi:type="dcterms:W3CDTF">2022-03-20T02:30:14Z</dcterms:created>
  <dcterms:modified xsi:type="dcterms:W3CDTF">2022-03-20T02:30:14Z</dcterms:modified>
</cp:coreProperties>
</file>