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filterPrivacy="1" defaultThemeVersion="124226"/>
  <xr:revisionPtr revIDLastSave="0" documentId="13_ncr:1_{C94B6FEA-1AAD-B14F-B05B-AD4A59C209B7}" xr6:coauthVersionLast="46" xr6:coauthVersionMax="46" xr10:uidLastSave="{00000000-0000-0000-0000-000000000000}"/>
  <bookViews>
    <workbookView xWindow="0" yWindow="500" windowWidth="35840" windowHeight="20400" xr2:uid="{00000000-000D-0000-FFFF-FFFF00000000}"/>
  </bookViews>
  <sheets>
    <sheet name="IAS" sheetId="4" r:id="rId1"/>
    <sheet name="Risk Matrix" sheetId="3" r:id="rId2"/>
  </sheets>
  <definedNames>
    <definedName name="_xlnm._FilterDatabase" localSheetId="0" hidden="1">IAS!$A$1:$J$38</definedName>
    <definedName name="_Hlk530048278" localSheetId="1">'Risk Matrix'!$A$1</definedName>
    <definedName name="_Toc412105840" localSheetId="1">'Risk Matrix'!#REF!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alcChain>
</file>

<file path=xl/sharedStrings.xml><?xml version="1.0" encoding="utf-8"?>
<sst xmlns="http://schemas.openxmlformats.org/spreadsheetml/2006/main" count="315" uniqueCount="187">
  <si>
    <t>#</t>
  </si>
  <si>
    <t>Recommendation</t>
  </si>
  <si>
    <t>High</t>
  </si>
  <si>
    <t>Low</t>
  </si>
  <si>
    <t>Medium</t>
  </si>
  <si>
    <t>Likelihood</t>
  </si>
  <si>
    <t>Possible</t>
  </si>
  <si>
    <t>Issue Description</t>
  </si>
  <si>
    <t>Moderate</t>
  </si>
  <si>
    <t>Minor</t>
  </si>
  <si>
    <t>Major</t>
  </si>
  <si>
    <t>Severe</t>
  </si>
  <si>
    <t>Critical</t>
  </si>
  <si>
    <t>Unlikely</t>
  </si>
  <si>
    <t>Informational</t>
  </si>
  <si>
    <t>Risk</t>
  </si>
  <si>
    <t>RISK MATRIX</t>
  </si>
  <si>
    <t>Consequence</t>
  </si>
  <si>
    <t>Negligible</t>
  </si>
  <si>
    <t>Imminent</t>
  </si>
  <si>
    <t>Probable</t>
  </si>
  <si>
    <t>Unrealistic</t>
  </si>
  <si>
    <t>Follow-Up</t>
  </si>
  <si>
    <t>Remediated</t>
  </si>
  <si>
    <t>N/A</t>
  </si>
  <si>
    <t>R.1</t>
  </si>
  <si>
    <t>Memory Leak</t>
  </si>
  <si>
    <t>Unchecked Return Value</t>
  </si>
  <si>
    <t>Issue Title</t>
  </si>
  <si>
    <t>Missing Check against Null</t>
  </si>
  <si>
    <t>Dangerous Function: strcpy()</t>
  </si>
  <si>
    <t>Process Control</t>
  </si>
  <si>
    <t>Reference(s)</t>
  </si>
  <si>
    <t>It is recommended to check the return value of the method and take appropriate action.</t>
  </si>
  <si>
    <t>It is recommended to always release or discard memory allocated on heap that are no longer needed by the program.</t>
  </si>
  <si>
    <t>It is recommended to check pointers/object references for null before using them. For a pointer/object reference is passed as an argument to a function, it is best to check these pointers/object references for null right in the very beginning of the function and throw an exception or return an error code if a null value is detected.</t>
  </si>
  <si>
    <t>R.2</t>
  </si>
  <si>
    <t>R.3</t>
  </si>
  <si>
    <t>It is recommended to load from defined absolute paths with file extensions. Perform sanity-checks against set of invariants that define valid values, e.g. file permission. If file stored is known, perform checks to verify the identitiy of the library.</t>
  </si>
  <si>
    <t>R.4</t>
  </si>
  <si>
    <t>R.5</t>
  </si>
  <si>
    <t>R.6</t>
  </si>
  <si>
    <t>Null Dereference</t>
  </si>
  <si>
    <t>https://docs.microsoft.com/en-us/cpp/c-runtime-library/reference/strcpy-wcscpy-mbscpy?view=vs-2019</t>
  </si>
  <si>
    <t>It is recommended to check for null value before dereferencing variable. It is also important to properly handles potential runtime exceptions.</t>
  </si>
  <si>
    <t>Password Management: Empty Password in Configuration File</t>
  </si>
  <si>
    <t>It was observed that an empty string was used as password. The lack of password policy increases the chances of an attacker being able to guess valid user credentials.</t>
  </si>
  <si>
    <t xml:space="preserve">It is recommended to enforce strong password complexity.
Application should enforce strong password complexity requirements whenever user passwords was set.
The following guidelines are recommended when considering strong minimum passwords complexity requirements:
- Minimum passwords length of 8 characters;
- Require at least 1 of the following character types:
   - Uppercase;
   - Lowercase;
   - Numeric; and 
   - Symbol.
- Blacklist passwords based on common words (i.e. Welcome1!, P@ssword1) </t>
  </si>
  <si>
    <t>Weak Cryptographic Hash</t>
  </si>
  <si>
    <t>It was observed that the function uses weak cryptographic hashes which cannot guarantee data integrity and should not be used in security-critical contexts.
MD2, MD4, MD5, RIPEMD-160, and SHA-1 are popular cryptographic hash algorithms often used to verify the integrity of messages and other data. However, as recent cryptanalysis research has revealed fundamental weaknesses in these algorithms, they should no longer be used within security-critical contexts.
Effective techniques for breaking MD and RIPEMD hashes are widely available, so those algorithms should not be relied upon for security. In the case of SHA-1, current techniques still require a significant amount of computational power and are more difficult to implement. However, attackers have found the Achilles' heel for the algorithm, and techniques for breaking it will likely lead to the discovery of even faster attacks.</t>
  </si>
  <si>
    <t>It is recommended to use SHA-224, SHA-256, SHA-384, SHA-512, and SHA-3 as good alternatives for encryption.</t>
  </si>
  <si>
    <t>Weak XML Schema: Unbounded Occurrences</t>
  </si>
  <si>
    <t>It was observed that the XML code has the "maxOccurs" variable set to "unbounded". 
Processing XML documents can be computationally expensive. Attackers may take advantage of schemas that allow unbounded elements by supplying an application with a very large number elements causing the application to exhaust system resources. This can lead to to resources exhaustion and ultimately a denial of service.</t>
  </si>
  <si>
    <t>It is recommended to limit "maxOccurs" variable to a reasonable number.</t>
  </si>
  <si>
    <t>Insecure Transport: Database</t>
  </si>
  <si>
    <t>It was observed that the application is configured to communicate with its database server in plain text over unencrypted channels, making the communicated data vulnerable to interception via man-in-the-middle (MiTM) attacks.
An attacker who is suitably positioned could intercept, monitor and record the network traffic supplied by the user to the web application. Additionally, an attacker could modify the traffic and use it as a platform to conduct further malicious attacks against its victims and/or websites.</t>
  </si>
  <si>
    <t>It is recommended to use SSL/TLS to encrypt all the data being sent over the wire.</t>
  </si>
  <si>
    <t>Cross Site Scripting: Persistent</t>
  </si>
  <si>
    <t xml:space="preserve">It was observed that several methods sends unvalidated data to the server which can allow results that was stored in the database to execute malicious code on browser when returned to the web browser.
XSS is a part of the injection class of vulnerabilities, where injected HTML can be used to render JavaScript submitted to the application that is returned to the user's browser without being safely encoded. Attackers can embed malicious payloads that perform a variety of actions including stealing credentials or other sensitive data such as customer information. </t>
  </si>
  <si>
    <t>It is recommended to validate user input and and perform HTML encoded output.
Client supplied input should be limited to a whitelist of acceptable character sets. For example, for many user input fields this could instead be restricted to solely alphanumeric characters. 
If non-alphanumeric characters are required, encode them as HTML entities before using them in an HTTP response, so that they cannot be used to modify the structure of the HTML document.
The solution to XSS is to ensure that validation occurs in the correct places and checks are made for the correct properties.</t>
  </si>
  <si>
    <t>XML External Entity Injection</t>
  </si>
  <si>
    <t xml:space="preserve">It was observed that the XML parser configured does not prevent nor limit external entities resolution. This can expose the parser to XML External Entities attack.
XML Enternal Entities attacks leverage on the XML features that allow building of documents dynamically at the time of processing. This allows attacker to include data from external URI which will access resourced specified. This behavior exposes the application to XML External Entity (XXE) attacks, which can be used to perform denial of service of the local system, gain unauthorized access to files on the local machine, scan remote machines, and perform denial of service of remote systems.
</t>
  </si>
  <si>
    <t>It is recommended to configure the XML parser securely such that it external entities will not be allowed to be executed as part of an incoming XML document. 
XXE attacks can be prevented by disabling XML entity resolution through disabling inline DTD setting DtdProcessing to DtdProcessing.Prohibit or by disabling XML Entity resolution setting the XmlReaderSettings.XmlResolver property to null
If external entities must be processed in the application, custom XmlResolver should be created with the following features:
- Set a request timeout to prevent infinite delay attacks
- Limit the amount of data that it will retrieve
- Restrict the XmlResolver from retrieving resources on the localhost</t>
  </si>
  <si>
    <t>R.7</t>
  </si>
  <si>
    <t>SQL Injection</t>
  </si>
  <si>
    <t>It is recommended to use parameterized queries (e.g. using prepared statement) instead of dynamic SQL statements.
Alternatively, it is imperative to validate all incoming parameters before consuming in the application. User input should be normalised to an internal character-set before applying filters, regular expressions or further processing the data in the application. This prevents attackers from using alternate encoding schemes to bypass the filters. Also, it is recommended to identify a list of character-set based on business requirements (e.g. a-zA-Z0-9). Any user input not confirming to this character set should be rejected.</t>
  </si>
  <si>
    <t>R.8</t>
  </si>
  <si>
    <t>Cookie Security: HTTPOnly not Set on Application Cookie</t>
  </si>
  <si>
    <t>It was observed that the program does not set the httpCookies.httpOnlyCookies property to true in Web.config. 
This will allow the cookie to be accessible through a client-side script, and allow the possibility of client-side scripting threat. By including the HttpOnly flag in the Set-Cookie HTTP response header helps mitigate the risk associated with Cross-Site Scripting (XSS) where an attacker's script code might attempt to read the contents of a cookie and exfiltrate information obtained. When set, browsers that support the flag will not reveal the contents of the cookie to a third party via client-side script executed via XSS.</t>
  </si>
  <si>
    <t>It is recommended to have httpCookies.httpOnlyCookies property set to true.</t>
  </si>
  <si>
    <t>R.9</t>
  </si>
  <si>
    <t>Cross-Site Request Forgery</t>
  </si>
  <si>
    <t>It was observed that the form post at DeviceLogEdit.aspx does not contain user-specific secret that prevent an attacker from making unauthorized requests.
If a user has an active session on the application, an attacker through social engineering may be able to direct them to visiting a malicious page that attempts to submit a crafted POST request. If that user is currently logged into the website, their browser will automatically append session cookies to the request. This means that the malicious POST request sent by an attacker will successfully authenticate to the content. 
CSRF can be used to make most web requests that the victim user would typically be authorised to perform.</t>
  </si>
  <si>
    <t>It is recommended to require nonce upon request submission.
The typical and most effective mitigation for CSRF is to enable framework-specific controls that provide CSRF/XSRF protections. Anti-CSRF techniques vary in their effectiveness but typically a one-use random token (nonce) will be generated per-page loaded in the client browser. This nonce is  attached to a hidden field (for POST requests) or within the URL (for GET requests). This token is validated upon receipt of the user request and the request is discarded if the nonce is invalid. 
As they attacker has no knowledge of this nonce value they are unable to make requests on behalf of the authenticated user they are targeting effectively mitigating the vulnerability.</t>
  </si>
  <si>
    <t>R.10</t>
  </si>
  <si>
    <t>HTML5: MIME Sniffing</t>
  </si>
  <si>
    <t>It was observed that the web.config file does not include the required header to mitigate MIME sniffing attacks
MIME sniffing, is the practice of inspecting the content of a byte stream to attempt to deduce the file format of the data within it.
If MIME sniffing is not explicitly disabled, some browsers can be manipulated into interpreting data in a way that is not intended, allowing for cross-site scripting attacks.
For each page that could contain user controllable content, you should use the HTTP Header X-Content-Type-Options: nosniff.</t>
  </si>
  <si>
    <t>It is recommended to set the HTTP Header X-Content-Type-Options to nosniff.</t>
  </si>
  <si>
    <t>R.11</t>
  </si>
  <si>
    <t>Cross-Site Scripting: Reflected</t>
  </si>
  <si>
    <t xml:space="preserve">It was observed that several methods sends unvalidated data to web browser which can result in malicious code execution on browser.
XSS is a part of the injection class of vulnerabilities, where injected HTML can be used to render JavaScript submitted to the application that is returned to the user's browser without being safely encoded. 
Attackers can embed malicious payloads that perform a variety of actions including stealing credentials or other sensitive data such as customer information. 
As the discovered XSS instances were non-persistent (i.e. did not store permanently on the website), a successful attack would require some form of social engineering, such as enticing a user to access a malicious link or website. This attack methodology can be quite successful through vectors such as phishing. </t>
  </si>
  <si>
    <t>R.12</t>
  </si>
  <si>
    <t>ASP.NET Misconfiguration: Request Validation Disabled</t>
  </si>
  <si>
    <t>It was observed that the "validateRequest" variable has been set to "False". 
This does not allow the use of ASP.NET validation framework that help to perform vulnerability prevention through input validation of inputs such as cross-site scripting, process control, and SQL injection.</t>
  </si>
  <si>
    <t>It is recommended to have "validateRequest" enabled to check the return value of the method to take appropriate action.</t>
  </si>
  <si>
    <t>R.13</t>
  </si>
  <si>
    <t>Value Shadowing</t>
  </si>
  <si>
    <t>It was observed that the "Request" object was not properly defined which allow ambiguous variable access which leaves program open to attacks.
Value shadowing occurs when specific collection was not properly specified when value was pulled from multiple collections that exists in the same context. The HttpRequest class provides programmatic access to variables from the QueryString, Form, Cookies or ServerVariables collections in the form of an array access (e.g. Request["myParam"]). When more than one variable exists with the same name, the .NET framework returns the value of the variable that appears first when the collections are searched in the following order: QueryString, Form, Cookies then ServerVariables. Since QueryString comes first in the search order, it is possible for QueryString parameters to supersede values from forms, cookies and server variables. Similarly, form values can supersede variables in the Cookies and ServerVariables collections and variables from the Cookies collection can supersede those from ServerVariables.</t>
  </si>
  <si>
    <t xml:space="preserve">It is recommended to properly define the type of the read values directly from the relevant collection (e.g. Request.Cookies["email"]) or implement your own explicit search order in situations where the desired value might be found in multiple collections. </t>
  </si>
  <si>
    <t>https://www.jardinesoftware.net/2011/06/07/asp-net-value-shadowing/</t>
  </si>
  <si>
    <t>R.14</t>
  </si>
  <si>
    <t>R.15</t>
  </si>
  <si>
    <t>Connection String Parameter Pollution</t>
  </si>
  <si>
    <t xml:space="preserve">It was observed that the file passes unvalidated data to a database connection string which is vulnerable to a Connection String Parameter Pollution (CSPP) attack. 
A Connection String Parameter Pollution (CSPP) attacks consist of injecting connection string parameters into other existing parameters. If an application does not properly sanitize the input data, a malicious user may compromise the logic of the application to perform attacks from stealing credentials, to retrieving the entire database. An attacker may be able to override existing parameter values, inject a new parameter or exploit variables out of a direct reach.
An example of the attack would be to provide "db_pass" parameter with "xxx; Integrated Security = true", as such the will connection string becomes:
"Data Source = myDataSource; Initial Catalog = db; User ID = myUsername; Password = xxx; Integrated Security = true; "
This will make the application connect to the database using the operating system account under which the application is running to bypass normal authentication. This would mean the attacker could connect to the database without a valid password and perform queries against the database directly.
    </t>
  </si>
  <si>
    <t>It is recommended to use DBConnectionStringBuilder API for specifying connection string values that wrap these connection parameters to prevent the attack.</t>
  </si>
  <si>
    <t>R.16</t>
  </si>
  <si>
    <t>R.17</t>
  </si>
  <si>
    <t>R.18</t>
  </si>
  <si>
    <t>R.19</t>
  </si>
  <si>
    <t>R.20</t>
  </si>
  <si>
    <t>R.21</t>
  </si>
  <si>
    <t>R.22</t>
  </si>
  <si>
    <t>Password Management: Password in Configuration File</t>
  </si>
  <si>
    <t>It was observed that the application store plain text password in a configuration file.
Storing a plain text password in a configuration file allows anyone who can read the file access to the password-protected resource. It is common to believe the configurations are only accessible to trusted party which allow machines to get compromised easier. Based on good password management guidelines, it was always recommened to never store password in plain text.</t>
  </si>
  <si>
    <t>It is recommend to obfuscate the password and scatter the de-obfuscation material around the system so that an attacker has to obtain and correctly combine multiple system resources to decipher the password. Alternatively, to use Microsoft(R) provides a tool that can be used in conjunction with the Windows Data Protection application programming interface (DPAPI) to protect sensitive application entries in configuration files.</t>
  </si>
  <si>
    <t>Command Injection</t>
  </si>
  <si>
    <t>Noted that Windows APIs impose specific search order that is based not only on a series of directory, but also on list of file extensions that are automatically appended if none is specified. Additional risk includes the function that parse spaces in arguments that represent executables and paths for Windows.
It is recommended to validate input (e.g. filename) against known safe set of characters and length with file name extensions specified. If file stored is known, encrypt the hash of the files with private key and validate the hashes with public key on runtime before execution.</t>
  </si>
  <si>
    <t>Path Manipulation</t>
  </si>
  <si>
    <t>It was observed that an attackers can control the file system path argument to Exists() which enables them to access or modify otherwise protected files.
Path manipulation errors occur when an attacker is able to specify a path used in an operation on the file system and specify the resource that the attack intend to gain access to.</t>
  </si>
  <si>
    <t>It is recommended to create a list of legitimate resource names that a user is allowed to specify, and only allow the user to select from the list. With this approach the input provided by the user is never used directly to specify the resource name.
If the set of legitimate resource names is too large or too hard to keep track of, it is recommended to create a whitelist of characters that are allowed to appear in the resource name and accept input composed exclusively of characters in the approved set.</t>
  </si>
  <si>
    <t>Path Manipulation: Base Path Overwriting</t>
  </si>
  <si>
    <t>It was observed that an attackers can control the file system path argument to Exists() which enables them to access or modify otherwise protected files.
Path.Combine takes several file paths as arguments. It concatenates them to get a full path, which is typically followed by a call to read() or write() to that file. In web application context, the first parameter is generally an absolute directory path pointing to the storage location of images or user documents. The second parameter is often controlled by user. However, if the second parameter and onwards to Path.Combine is an absolute path, then the first parameter will be ignored. This will allow an attacker to perform path traversal vulnerability, where an attacker aims to access files outside of the intended directory.</t>
  </si>
  <si>
    <t>It is recommended to ensure that user-controlled paths are checked to be absolute paths. An example would be to use System.IO.Path.IsPathRooted() for file system and UNC absolute paths.</t>
  </si>
  <si>
    <t>https://www.praetorian.com/blog/pathcombine-security-issues-in-aspnet-applications</t>
  </si>
  <si>
    <t>System Information Leak: Internal</t>
  </si>
  <si>
    <t>It was observed that several function reveals system data or debugging information. 
An internal information leak occurs when system data or debugging information is sent to a local file, console, or screen via printing or logging. The information revealed by could help an adversary form a plan of attack.</t>
  </si>
  <si>
    <t>It is recommended to write error messages with security in mind. In production environments, turn off detailed error information and return generic error response to prevent incremental enumeration from an attacker.</t>
  </si>
  <si>
    <t>Log Forging</t>
  </si>
  <si>
    <t>It was observed that the method ShowHelpWindow() writes unvalidated user input to the log. 
Log forging vulnerabilities occur when data enters an application from an untrusted source and was written to an application or system log file. The Interpretation of the log files may be hindered or misdirected if an attacker can supply data to the application that is subsequently logged verbatim. An attacker may be able to insert false entries into the log file by providing the application with input that includes appropriate characters. In the event where by log file is processed automatically, the attacker may be able to render the file unusable by corrupting the format of the file or injecting unexpected characters. A more subtle attack might involve skewing the log file statistics. In the worst case, an attacker may inject code or other commands into the log file and take advantage of a vulnerability in the log processing utility.
Example: The following web application code attempts to read an integer value from a request object. If the value fails to parse as an integer, then the input is logged with an error message indicating what happened.
...
string val = (string)Session["val"];
try {
int value = Int32.Parse(val);
}
catch (FormatException fe) {
log.Info("Failed to parse val= " + val);
}
...
If a user submits the string "twenty-one" for val, the following entry is logged:
INFO: Failed to parse val=twenty-one
However, if an attacker submits the string "twenty-one%0a%0aINFO:+User+logged+out%3dbadguy", the following entry is logged:</t>
  </si>
  <si>
    <t>It is recommended to create a set of legitimate log entries that correspond to different events that must be logged and only log entries from this set. To capture dynamic content, always use server-controlled values rather than user-supplied data. This ensures that the input provided by the user is never used directly in a log entry.
Alternatively, if the set of legitimate log entries is too large or complicated. It is recommended to create a whitelist of characters that are allowed to appear in log entries and accept input composed exclusively of characters in the approved set.</t>
  </si>
  <si>
    <t>Missing XML Validation</t>
  </si>
  <si>
    <t>It was observed that the method LoadFromNclFile() fails to enable validation before using XML 
All XML document should be validated against known schema. If no validation occurs, or if the validation relies on the schema or DTD specified in the document itself, then the XML document may contain any data in any form, which may invalidate assumptions the program later makes.</t>
  </si>
  <si>
    <t>It is recommended to always enable validation when you parse XML.</t>
  </si>
  <si>
    <t>Privacy Violation</t>
  </si>
  <si>
    <t>It was observed that sensitive and confidential information was mishandled by logging to log files.
Sensitive information stored on computer enables malicious attackers to harvest the information as they can gain access to the file-systems.</t>
  </si>
  <si>
    <t>It is recommended to not store sensitive information into log files.</t>
  </si>
  <si>
    <t>Unreleased Resource: Unmanaged Object</t>
  </si>
  <si>
    <t>It was observed that the function ImgToBase64String() fails to properly dispose of unmanaged system resources allocated by Bitmap().
Failure to properly dispose of a managed object that uses unmanaged system resources will lead to error conditions and other exceptional circumstances. Most unmanaged resource leak issues result in general software reliability problems, but if an attacker can intentionally trigger an unmanaged resource leak, the attacker may be able to launch a denial of service attack by depleting the unmanaged resource pool.</t>
  </si>
  <si>
    <t>It is recommended to use the C# keyword 'using', which employs the IDisposable interface to perform a cleanup.</t>
  </si>
  <si>
    <t>http://vaibdotnet.blogspot.com/2014/07/unreleased-resource-unmanaged-object.html</t>
  </si>
  <si>
    <t>Portability Flaw: File Separator</t>
  </si>
  <si>
    <t>It was observed that the call to Delete() may cause portability problems because it uses a hardcoded file separator.
Different operating systems use different characters as file separators. For example, Microsoft Windows systems use "\", while UNIX systems use "/". When applications have to run on different platforms, the use of hardcoded file separators can lead to incorrect execution of application logic and potentially a denial of service.
However, as it was understood that the program will only be using Microsoft Windows systems, the risk has been lowered to "Informational".
Example 1: The following code uses a hardcoded file separator to open a file:
...
FileStream f = File.Create(directoryName + "\\" + fileName);
...</t>
  </si>
  <si>
    <t>Buffer Overflow</t>
  </si>
  <si>
    <t>https://randomascii.wordpress.com/2011/10/09/dangerous-documentation-part-2printing-strings/
https://docs.microsoft.com/en-gb/windows/win32/api/winuser/nf-winuser-wsprintfa?redirectedfrom=MSDN</t>
  </si>
  <si>
    <t>Integer Overflow</t>
  </si>
  <si>
    <t>It was observed that function CRipFile::ReAlloc uses signed variable (int) for arithmetic operation may cause integer overflows to occur when the result of an arithmetic operation is a value, that is too large to fit in the available storage space. 
An Integer Overflow is the condition that occurs when the result of an arithmeti operation, such as multiplication or addition, exceeds the maximum size of the integer type used to store the value. When an integer overflow occurs, the interpreted value will appear to have "wrapped around" the maximum value and start again at the minumum. 
For example, an 8-bit signed integer on most common computer architectures has a maximum value of 127 and a minimum value of -128. If a programmer stores the value 127 in such a variable and adds 1 to it, the result should be 128. However, this value exceeds the maximum for this integer type, so the interpreted value will “wrap around” and become -128.
An attacker can use these conditions to influence the value of variables in ways that is not intended, such as to under-allocate memory or interpret a signed value as an unsigned value in a memory operation which result in allocating a buffer that is too small to hold the data to be copied into it. A buffer overflow can result when the data is copied.</t>
  </si>
  <si>
    <t xml:space="preserve">It is recommended to choose an integer type used for a variable that is consistent with the functions to be performed and check the operands of the operation before the calculation. One can avoid an integer overflow by choosing an integer type that can hold all possible values of a calculation. </t>
  </si>
  <si>
    <t>https://stackoverflow.com/questions/43960247/realloc-is-messing-up-the-code</t>
  </si>
  <si>
    <t>Uninitialized Variable</t>
  </si>
  <si>
    <t>It is recommended to always initialize variables to avoid all situations of undefined behavior.</t>
  </si>
  <si>
    <t>https://stackoverflow.com/questions/30172416/uninitialized-variable-behaviour-in-c
https://en.cppreference.com/book/uninitialized
https://www.learncpp.com/cpp-tutorial/uninitialized-variables-and-undefined-behavior/</t>
  </si>
  <si>
    <t>Heap Inspection</t>
  </si>
  <si>
    <t>It was observed that the function ReAlloc() takes a pointer to dynamically assign memory and resizes the memory block. Often, developer failed to realise that the pointer returned by realloc may not be the same as the pointer passed in. As the heap does not contain enough contiguous memory to do requested expansion, it may find new block of memory large enough to fit it and copies the previous contents in. 
By assigning a pointer to its own realloc, there is a risk that the OS cannot complete the allocation and returns NULL. If that occurs, the pointer to the old memory will be lost and a memory leak would occur.
In addition, using realloc() to resize dynamic memory also inadvertently expose sensitive information, that allow heap inspection.</t>
  </si>
  <si>
    <t>It is recommended to use custom function, such as calloc(), that operates similarly to realloc() but sanitizes information as heap-based buffers are resized. Sanitization can be performed by overwriting the space to be deallocated with '\0' characters. Also, assign the results of func() to a different pointer and ensure that the value return is not NULL by performing validation, before the code proceed to overwrite the pointer.</t>
  </si>
  <si>
    <t>https://wiki.sei.cmu.edu/confluence/display/c/MEM03-C.+Clear+sensitive+information+stored+in+reusable+resources</t>
  </si>
  <si>
    <t>Obsolete Function</t>
  </si>
  <si>
    <t>It was observed that deprecated or obsolete function inet_addr() was in used.</t>
  </si>
  <si>
    <t>Often Misused: Strings</t>
  </si>
  <si>
    <t>It was observed that WideCharToMultiByte() was used which encourages buffer overflow through conversion between Multibyte and Unicode strings.
Windows provides the MultiByteToWideChar(), WideCharToMultiByte(), UnicodeToBytes(), and BytesToUnicode() functions to convert between arbitrary multibyte (usually ANSI) character strings and Unicode (wide character) strings. The size arguments to these functions are specified in different units--one in bytes, the other in characters--making their use prone to error. In a multibyte character string, each character occupies a varying number of bytes, and therefore the size of such strings is most easily specified as a total number of bytes. In Unicode, however, characters are always a fixed size, and string lengths are typically given by the number of characters they contain. Mistakenly specifying the wrong units in a size argument can lead to a buffer overflow.</t>
  </si>
  <si>
    <t>It is recommended to always specify the units for the sizes of buffers passed to multibyte and Unicode conversion function. 
The safest and most explicit way to compute the number of characters in a given Unicode string is to divide the size of the buffer by the size of a single Unicode character on the system.</t>
  </si>
  <si>
    <t>Often Misused: Authentication</t>
  </si>
  <si>
    <t>It was observed that gethostbyname() function was in used. 
DNS servers are commonly susceptible to spoofing attacks as such information returned by the call to gethostbyname() is not trustworthy. Attackers may be able to spoof DNS entries.</t>
  </si>
  <si>
    <t>It is recommended to perform checks to ensure that the host's forward and backward DNS entries match.</t>
  </si>
  <si>
    <t>https://sujithin.wordpress.com/2011/03/19/misused-authentication-using-gethostname-asp-net/</t>
  </si>
  <si>
    <t xml:space="preserve">It was observed that vulnerable function MultiByteToWideChar() or wsprintf() was used. The vulnerable function copies an input buffer to an output buffer without verifying that the size of the input buffer is less than the size of the output buffer, this might allow exploitation to write outside the bounds of allocated memory. This could corrupt data, causing program to crash, or lead ot the execution of malicious code.
Buffer overflow is a vulnerability in low level codes of C and C++. It allow access to any buffer outside of the it's allocated memory space. As variables are stored together in stack, heap and etc. accessing any out of bound index can cause read/write of bytes of some other variable. The program would normally crash, in the hand of skillful attacker, the vulnerable code can be further exploited with various attacks. </t>
  </si>
  <si>
    <t>It is recommended to always check the return value of MultiByteToWideChar() at least the first time and not use wsprintf() due to coding vulnerbilities such as null termination and correct buffer count/size. As according to Microsoft documentation, is recommended to use the following functions instead: StringCbPrintf(), StringCbPrintfEx, StringCchPrintf, or StringCchPrintEx.
Alternatively, for secure function similar to wsprintf, it is recommended to use swprintf_s or _snwprintf_s.</t>
  </si>
  <si>
    <t>It was observed that various function calls have made process call to execute command. As the command-line was built with external environment variable, this might allow an attacker to inject malicious commands and it executed with privileged access.
Command injection vulnerabilities occurs when (1) an attacker can change the command that the program executes, such that the attacker explicitly controls what the command is, and (2) an attacker can change the environment in which the command executes, such that the attacker implicitly controls what the command means.
In this case, an attacker maybe able to change the meaning of the command by (1) changing an environment variable or by inserting a malicious executable early by modifying an application's environment, (2) exploiting application execution of binary without verifying and usage relative path, these allow attacker a privilege or capability to execute command that can further promise the machine.</t>
  </si>
  <si>
    <t>It was observed that dangerous function _tcscpy() and wcscpy() was in used for the programm. The affected function does not specify the size of the destination array, so is often susceptible to buffer overflow.
Using the function to copy large character array into smaller one is dangerous. If destination string is not large enough to store the source string, then the behavior of the function is unspecific or undefined. These will often result in segmentation fault, which as a manifestation of buffer overflow.</t>
  </si>
  <si>
    <t>It is recommended to use secure versions of the function _tcscpy_s() or wcscpy_s().</t>
  </si>
  <si>
    <t>It was observed that the several function created memory in heap and fails to free up the resource after use. 
A memory leak reduces the performance of the computer by reducing the amount of available memory. When too much of the available memory become allocated, the application or system may slow down vastly due to thrashing, fail or stop working correctly.</t>
  </si>
  <si>
    <t>It was observed that serveral functions not check the return value of dynamic_cast() or get_Item(), which can return null. 
This can result in null pointer dereference vulnerabilities that occur when the application attempts to use a pointer/object reference that has a null value as if it has a valid value. 
If a pointer is not checked for null before being used, the application will crash. In severe case, null pointer dereference can results in execution of arbitrary code, whereby the attacker can hijack the exception handler that is called when a null pointer dereference occurs; the exact mechanism for doing so depends on different platforms, and is only possible on some platforms.</t>
  </si>
  <si>
    <t>It was observed that the several method can dereference a null pointer on and raise a NullException. 
Most null pointer issues can result in general software reliability problems. If an attacker can intentionally trigger a null pointer dereference, the attacker may be able to use the resulting exception to bypass security logic or to cause the application to reveal debugging information that will be valuable in planning subsequent attacks.</t>
  </si>
  <si>
    <t>The several function calls AfxLoadLibrary() or LoadLibraryExW() which loads a library without specifying an absolute path. It could result in the program using a malicious library supplied by an attacker.
Command injection vulnerabilities occurs when (1) an attacker can change the command that the program executes, such that the attacker explicitly controls what the command is, and (2) an attacker can change the environment in which the command executes, such that the attacker implicitly controls what the command means.
In this case, an attacker maybe able to control the commend that is executed by (1) modifying data that enters the applications, (2) data used as part of a string representing a command that is executed by the application, these allow attacker a privilege or capability to execute command that can further promise the machine.</t>
  </si>
  <si>
    <t xml:space="preserve">It was observed that the several function invokes a SQL query built with input that comes from an untrusted source. This call could allow an attacker to modify the statement's meaning or to execute arbitrary SQL commands.
SQL Injection is a vulnerability where user supplied input, if not properly validated, can result in execution of arbitrary SQL statements in the database and lead to the disclosure of sensitive information. In some cases, this can also result in compromise of the entire database as well as the system hosting the database. </t>
  </si>
  <si>
    <t xml:space="preserve">It was observed that several function did not perform validation on the value returned by a function call. This might cause the program to overlook unexpected states and condition.
In the event that an attacker can force the method to fail, the subsequent program logic could lead to a vulnerability with the program being run in an unexpected state. </t>
  </si>
  <si>
    <t>It was observed that the function uses uninitialized variable in the program.
Using the values of uninitialized variables can lead to unexpected results. Initial variables usually contain junk, which can not be trusted for consistency. 
The C language standard does not even have the term stack. Having a "place" for local variables is left to the compiler. It could even get random crap from whatever happened to be in a given register. It really can be totally anything. In fact, if an undefined behaviour is triggered, the compiler has the freedom to do whatever it feels like. This can cause a race condition if a lock variable check passes when it should not.</t>
  </si>
  <si>
    <t>R.23</t>
  </si>
  <si>
    <t>R.24</t>
  </si>
  <si>
    <t>R.25</t>
  </si>
  <si>
    <t>R.26</t>
  </si>
  <si>
    <t>R.27</t>
  </si>
  <si>
    <t>R.28</t>
  </si>
  <si>
    <t>R.29</t>
  </si>
  <si>
    <t>R.30</t>
  </si>
  <si>
    <t>R.31</t>
  </si>
  <si>
    <t>R.32</t>
  </si>
  <si>
    <t>R.33</t>
  </si>
  <si>
    <t>R.34</t>
  </si>
  <si>
    <t>R.35</t>
  </si>
  <si>
    <t>R.36</t>
  </si>
  <si>
    <t>R.37</t>
  </si>
  <si>
    <t>New Title</t>
  </si>
  <si>
    <t>Memory Leakage</t>
  </si>
  <si>
    <t>Usage of Vulnerable Function</t>
  </si>
  <si>
    <t>Improper Return Value Check</t>
  </si>
  <si>
    <t>It is recommended to replace depreciated function with inet_pton() or InetPton()</t>
  </si>
  <si>
    <t>It is recommended to avoid using hardcoded file separators and adopt platform-independent APIs provided by the language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</si>
</sst>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Segoe UI"/>
      <family val="2"/>
    </font>
    <font>
      <sz val="11"/>
      <color theme="0"/>
      <name val="Calibri"/>
      <family val="2"/>
      <scheme val="minor"/>
    </font>
    <font>
      <b/>
      <sz val="16"/>
      <color rgb="FF000000"/>
      <name val="Segoe UI"/>
      <family val="2"/>
    </font>
  </fonts>
  <fills count="7">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9" tint="-0.249977111117893"/>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17">
    <xf numFmtId="0" fontId="0" fillId="0" borderId="0" xfId="0"/>
    <xf numFmtId="0" fontId="2" fillId="0" borderId="0" xfId="0" applyFont="1" applyAlignment="1"/>
    <xf numFmtId="0" fontId="2" fillId="0" borderId="0" xfId="0" applyFont="1" applyBorder="1" applyAlignment="1"/>
    <xf numFmtId="0" fontId="3" fillId="3" borderId="1" xfId="0" applyFont="1" applyFill="1" applyBorder="1" applyAlignment="1">
      <alignment horizontal="center"/>
    </xf>
    <xf numFmtId="0" fontId="3" fillId="6" borderId="1" xfId="0" applyFont="1" applyFill="1" applyBorder="1" applyAlignment="1">
      <alignment horizontal="center"/>
    </xf>
    <xf numFmtId="0" fontId="3" fillId="2"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4" fillId="0" borderId="0" xfId="0" applyFont="1" applyBorder="1" applyAlignment="1">
      <alignment horizontal="left" vertical="center"/>
    </xf>
    <xf numFmtId="0" fontId="3" fillId="4" borderId="2" xfId="0" applyFont="1" applyFill="1" applyBorder="1" applyAlignment="1">
      <alignment horizontal="center"/>
    </xf>
    <xf numFmtId="0" fontId="3" fillId="2" borderId="2" xfId="0" applyFont="1" applyFill="1" applyBorder="1" applyAlignment="1">
      <alignment horizontal="center"/>
    </xf>
    <xf numFmtId="0" fontId="3" fillId="6" borderId="2" xfId="0" applyFont="1" applyFill="1" applyBorder="1" applyAlignment="1">
      <alignment horizontal="center"/>
    </xf>
    <xf numFmtId="0" fontId="3" fillId="3" borderId="2" xfId="0" applyFont="1" applyFill="1" applyBorder="1" applyAlignment="1">
      <alignment horizontal="center"/>
    </xf>
    <xf numFmtId="0" fontId="0" fillId="0" borderId="0" xfId="0" applyAlignment="1">
      <alignment horizontal="center" vertical="center" textRotation="90"/>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36">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s>
  <tableStyles count="0" defaultTableStyle="TableStyleMedium2" defaultPivotStyle="PivotStyleMedium9"/>
  <colors>
    <mruColors>
      <color rgb="FF00A6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jardinesoftware.net/2011/06/07/asp-net-value-shadowing/" TargetMode="External"/><Relationship Id="rId3" Type="http://schemas.openxmlformats.org/officeDocument/2006/relationships/hyperlink" Target="https://stackoverflow.com/questions/30172416/uninitialized-variable-behaviour-in-c" TargetMode="External"/><Relationship Id="rId7" Type="http://schemas.openxmlformats.org/officeDocument/2006/relationships/hyperlink" Target="https://www.praetorian.com/blog/pathcombine-security-issues-in-aspnet-applications" TargetMode="External"/><Relationship Id="rId2" Type="http://schemas.openxmlformats.org/officeDocument/2006/relationships/hyperlink" Target="https://sujithin.wordpress.com/2011/03/19/misused-authentication-using-gethostname-asp-net/" TargetMode="External"/><Relationship Id="rId1" Type="http://schemas.openxmlformats.org/officeDocument/2006/relationships/hyperlink" Target="https://randomascii.wordpress.com/2011/10/09/dangerous-documentation-part-2printing-strings/" TargetMode="External"/><Relationship Id="rId6" Type="http://schemas.openxmlformats.org/officeDocument/2006/relationships/hyperlink" Target="http://vaibdotnet.blogspot.com/2014/07/unreleased-resource-unmanaged-object.html" TargetMode="External"/><Relationship Id="rId5" Type="http://schemas.openxmlformats.org/officeDocument/2006/relationships/hyperlink" Target="https://stackoverflow.com/questions/43960247/realloc-is-messing-up-the-code" TargetMode="External"/><Relationship Id="rId10" Type="http://schemas.openxmlformats.org/officeDocument/2006/relationships/printerSettings" Target="../printerSettings/printerSettings1.bin"/><Relationship Id="rId4" Type="http://schemas.openxmlformats.org/officeDocument/2006/relationships/hyperlink" Target="https://wiki.sei.cmu.edu/confluence/display/c/MEM03-C.+Clear+sensitive+information+stored+in+reusable+resources" TargetMode="External"/><Relationship Id="rId9" Type="http://schemas.openxmlformats.org/officeDocument/2006/relationships/hyperlink" Target="https://docs.microsoft.com/en-us/cpp/c-runtime-library/reference/strcpy-wcscpy-mbscpy?view=vs-201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
  <sheetViews>
    <sheetView tabSelected="1" zoomScaleNormal="100" workbookViewId="0">
      <selection activeCell="H26" sqref="H26"/>
    </sheetView>
  </sheetViews>
  <sheetFormatPr baseColWidth="10" defaultColWidth="8.83203125" defaultRowHeight="15" x14ac:dyDescent="0.2"/>
  <cols>
    <col min="1" max="1" width="6.83203125" customWidth="1"/>
    <col min="2" max="3" width="21.5" customWidth="1"/>
    <col min="4" max="4" width="62.5" customWidth="1"/>
    <col min="5" max="5" width="13.6640625" customWidth="1"/>
    <col min="6" max="6" width="11.83203125" customWidth="1"/>
    <col min="7" max="7" width="14" customWidth="1"/>
    <col min="8" max="8" width="107.5" customWidth="1"/>
    <col min="9" max="9" width="40.1640625" customWidth="1"/>
    <col min="10" max="10" width="17.83203125" customWidth="1"/>
  </cols>
  <sheetData>
    <row r="1" spans="1:10" s="16" customFormat="1" ht="25" customHeight="1" x14ac:dyDescent="0.2">
      <c r="A1" s="16" t="s">
        <v>0</v>
      </c>
      <c r="B1" s="16" t="s">
        <v>28</v>
      </c>
      <c r="C1" s="16" t="s">
        <v>181</v>
      </c>
      <c r="D1" s="16" t="s">
        <v>7</v>
      </c>
      <c r="E1" s="16" t="s">
        <v>15</v>
      </c>
      <c r="F1" s="16" t="s">
        <v>5</v>
      </c>
      <c r="G1" s="16" t="s">
        <v>17</v>
      </c>
      <c r="H1" s="16" t="s">
        <v>1</v>
      </c>
      <c r="I1" s="16" t="s">
        <v>32</v>
      </c>
      <c r="J1" s="16" t="s">
        <v>22</v>
      </c>
    </row>
    <row r="2" spans="1:10" ht="15" customHeight="1" x14ac:dyDescent="0.2">
      <c r="A2" t="s">
        <v>25</v>
      </c>
      <c r="B2" t="s">
        <v>26</v>
      </c>
      <c r="C2" t="s">
        <v>182</v>
      </c>
      <c r="D2" t="s">
        <v>159</v>
      </c>
      <c r="E2" t="str">
        <f>VLOOKUP(F2, 'Risk Matrix'!B4:H10,MATCH(G2, 'Risk Matrix'!B4:H4, 0),FALSE)</f>
        <v>High</v>
      </c>
      <c r="F2" t="s">
        <v>6</v>
      </c>
      <c r="G2" t="s">
        <v>10</v>
      </c>
      <c r="H2" t="s">
        <v>34</v>
      </c>
    </row>
    <row r="3" spans="1:10" ht="15" customHeight="1" x14ac:dyDescent="0.2">
      <c r="A3" t="s">
        <v>36</v>
      </c>
      <c r="B3" t="s">
        <v>30</v>
      </c>
      <c r="C3" t="s">
        <v>183</v>
      </c>
      <c r="D3" t="s">
        <v>157</v>
      </c>
      <c r="E3" t="str">
        <f>VLOOKUP(F3, 'Risk Matrix'!B4:H10,MATCH(G3, 'Risk Matrix'!B4:H4, 0),FALSE)</f>
        <v>High</v>
      </c>
      <c r="F3" t="s">
        <v>6</v>
      </c>
      <c r="G3" t="s">
        <v>10</v>
      </c>
      <c r="H3" t="s">
        <v>158</v>
      </c>
      <c r="I3" t="s">
        <v>43</v>
      </c>
    </row>
    <row r="4" spans="1:10" ht="15" customHeight="1" x14ac:dyDescent="0.2">
      <c r="A4" t="s">
        <v>37</v>
      </c>
      <c r="B4" t="s">
        <v>31</v>
      </c>
      <c r="C4" t="s">
        <v>31</v>
      </c>
      <c r="D4" t="s">
        <v>162</v>
      </c>
      <c r="E4" t="str">
        <f>VLOOKUP(F4, 'Risk Matrix'!B4:H10,MATCH(G4, 'Risk Matrix'!B4:H4, 0),FALSE)</f>
        <v>Medium</v>
      </c>
      <c r="F4" t="s">
        <v>13</v>
      </c>
      <c r="G4" t="s">
        <v>10</v>
      </c>
      <c r="H4" t="s">
        <v>38</v>
      </c>
    </row>
    <row r="5" spans="1:10" ht="15" customHeight="1" x14ac:dyDescent="0.2">
      <c r="A5" t="s">
        <v>39</v>
      </c>
      <c r="B5" t="s">
        <v>27</v>
      </c>
      <c r="C5" t="s">
        <v>184</v>
      </c>
      <c r="D5" t="s">
        <v>164</v>
      </c>
      <c r="E5" t="str">
        <f>VLOOKUP(F5, 'Risk Matrix'!B4:H10,MATCH(G5, 'Risk Matrix'!B4:H4, 0),FALSE)</f>
        <v>Low</v>
      </c>
      <c r="F5" t="s">
        <v>13</v>
      </c>
      <c r="G5" t="s">
        <v>8</v>
      </c>
      <c r="H5" t="s">
        <v>33</v>
      </c>
    </row>
    <row r="6" spans="1:10" ht="15" customHeight="1" x14ac:dyDescent="0.2">
      <c r="A6" t="s">
        <v>40</v>
      </c>
      <c r="B6" t="s">
        <v>29</v>
      </c>
      <c r="C6" t="s">
        <v>29</v>
      </c>
      <c r="D6" t="s">
        <v>160</v>
      </c>
      <c r="E6" t="str">
        <f>VLOOKUP(F6, 'Risk Matrix'!$B$4:$H$10,MATCH(G6, 'Risk Matrix'!$B$4:$H$4, 0),FALSE)</f>
        <v>Low</v>
      </c>
      <c r="F6" t="s">
        <v>13</v>
      </c>
      <c r="G6" t="s">
        <v>8</v>
      </c>
      <c r="H6" t="s">
        <v>35</v>
      </c>
    </row>
    <row r="7" spans="1:10" ht="15" customHeight="1" x14ac:dyDescent="0.2">
      <c r="A7" t="s">
        <v>41</v>
      </c>
      <c r="B7" t="s">
        <v>42</v>
      </c>
      <c r="C7" t="s">
        <v>42</v>
      </c>
      <c r="D7" t="s">
        <v>161</v>
      </c>
      <c r="E7" t="str">
        <f>VLOOKUP(F7, 'Risk Matrix'!$B$4:$H$10,MATCH(G7, 'Risk Matrix'!$B$4:$H$4, 0),FALSE)</f>
        <v>Low</v>
      </c>
      <c r="F7" t="s">
        <v>13</v>
      </c>
      <c r="G7" t="s">
        <v>8</v>
      </c>
      <c r="H7" t="s">
        <v>44</v>
      </c>
    </row>
    <row r="8" spans="1:10" ht="15" customHeight="1" x14ac:dyDescent="0.2">
      <c r="A8" t="s">
        <v>63</v>
      </c>
      <c r="B8" t="s">
        <v>45</v>
      </c>
      <c r="D8" t="s">
        <v>46</v>
      </c>
      <c r="E8" t="str">
        <f>VLOOKUP(F8, 'Risk Matrix'!$B$4:$H$10,MATCH(G8, 'Risk Matrix'!$B$4:$H$4, 0),FALSE)</f>
        <v>Critical</v>
      </c>
      <c r="F8" t="s">
        <v>20</v>
      </c>
      <c r="G8" t="s">
        <v>11</v>
      </c>
      <c r="H8" t="s">
        <v>47</v>
      </c>
    </row>
    <row r="9" spans="1:10" ht="15" customHeight="1" x14ac:dyDescent="0.2">
      <c r="A9" t="s">
        <v>66</v>
      </c>
      <c r="B9" t="s">
        <v>48</v>
      </c>
      <c r="C9" t="s">
        <v>48</v>
      </c>
      <c r="D9" t="s">
        <v>49</v>
      </c>
      <c r="E9" t="str">
        <f>VLOOKUP(F9, 'Risk Matrix'!$B$4:$H$10,MATCH(G9, 'Risk Matrix'!$B$4:$H$4, 0),FALSE)</f>
        <v>High</v>
      </c>
      <c r="F9" t="s">
        <v>20</v>
      </c>
      <c r="G9" t="s">
        <v>10</v>
      </c>
      <c r="H9" t="s">
        <v>50</v>
      </c>
    </row>
    <row r="10" spans="1:10" ht="15" customHeight="1" x14ac:dyDescent="0.2">
      <c r="A10" t="s">
        <v>70</v>
      </c>
      <c r="B10" t="s">
        <v>51</v>
      </c>
      <c r="C10" t="s">
        <v>51</v>
      </c>
      <c r="D10" t="s">
        <v>52</v>
      </c>
      <c r="E10" t="str">
        <f>VLOOKUP(F10, 'Risk Matrix'!$B$4:$H$10,MATCH(G10, 'Risk Matrix'!$B$4:$H$4, 0),FALSE)</f>
        <v>Medium</v>
      </c>
      <c r="F10" t="s">
        <v>13</v>
      </c>
      <c r="G10" t="s">
        <v>10</v>
      </c>
      <c r="H10" t="s">
        <v>53</v>
      </c>
    </row>
    <row r="11" spans="1:10" ht="15" customHeight="1" x14ac:dyDescent="0.2">
      <c r="A11" t="s">
        <v>74</v>
      </c>
      <c r="B11" t="s">
        <v>54</v>
      </c>
      <c r="C11" t="s">
        <v>54</v>
      </c>
      <c r="D11" t="s">
        <v>55</v>
      </c>
      <c r="E11" t="str">
        <f>VLOOKUP(F11, 'Risk Matrix'!$B$4:$H$10,MATCH(G11, 'Risk Matrix'!$B$4:$H$4, 0),FALSE)</f>
        <v>High</v>
      </c>
      <c r="F11" t="s">
        <v>20</v>
      </c>
      <c r="G11" t="s">
        <v>8</v>
      </c>
      <c r="H11" t="s">
        <v>56</v>
      </c>
    </row>
    <row r="12" spans="1:10" ht="15" customHeight="1" x14ac:dyDescent="0.2">
      <c r="A12" t="s">
        <v>78</v>
      </c>
      <c r="B12" t="s">
        <v>57</v>
      </c>
      <c r="C12" t="s">
        <v>57</v>
      </c>
      <c r="D12" t="s">
        <v>58</v>
      </c>
      <c r="E12" t="str">
        <f>VLOOKUP(F12, 'Risk Matrix'!$B$4:$H$10,MATCH(G12, 'Risk Matrix'!$B$4:$H$4, 0),FALSE)</f>
        <v>Medium</v>
      </c>
      <c r="F12" t="s">
        <v>6</v>
      </c>
      <c r="G12" t="s">
        <v>8</v>
      </c>
      <c r="H12" t="s">
        <v>59</v>
      </c>
    </row>
    <row r="13" spans="1:10" ht="15" customHeight="1" x14ac:dyDescent="0.2">
      <c r="A13" t="s">
        <v>81</v>
      </c>
      <c r="B13" t="s">
        <v>60</v>
      </c>
      <c r="C13" t="s">
        <v>60</v>
      </c>
      <c r="D13" t="s">
        <v>61</v>
      </c>
      <c r="E13" t="str">
        <f>VLOOKUP(F13, 'Risk Matrix'!$B$4:$H$10,MATCH(G13, 'Risk Matrix'!$B$4:$H$4, 0),FALSE)</f>
        <v>Medium</v>
      </c>
      <c r="F13" t="s">
        <v>6</v>
      </c>
      <c r="G13" t="s">
        <v>8</v>
      </c>
      <c r="H13" t="s">
        <v>62</v>
      </c>
    </row>
    <row r="14" spans="1:10" ht="15" customHeight="1" x14ac:dyDescent="0.2">
      <c r="A14" t="s">
        <v>85</v>
      </c>
      <c r="B14" t="s">
        <v>64</v>
      </c>
      <c r="C14" t="s">
        <v>64</v>
      </c>
      <c r="D14" t="s">
        <v>163</v>
      </c>
      <c r="E14" t="str">
        <f>VLOOKUP(F14, 'Risk Matrix'!$B$4:$H$10,MATCH(G14, 'Risk Matrix'!$B$4:$H$4, 0),FALSE)</f>
        <v>Medium</v>
      </c>
      <c r="F14" t="s">
        <v>6</v>
      </c>
      <c r="G14" t="s">
        <v>8</v>
      </c>
      <c r="H14" t="s">
        <v>65</v>
      </c>
    </row>
    <row r="15" spans="1:10" ht="15" customHeight="1" x14ac:dyDescent="0.2">
      <c r="A15" t="s">
        <v>90</v>
      </c>
      <c r="B15" t="s">
        <v>67</v>
      </c>
      <c r="D15" t="s">
        <v>68</v>
      </c>
      <c r="E15" t="str">
        <f>VLOOKUP(F15, 'Risk Matrix'!$B$4:$H$10,MATCH(G15, 'Risk Matrix'!$B$4:$H$4, 0),FALSE)</f>
        <v>Medium</v>
      </c>
      <c r="F15" t="s">
        <v>6</v>
      </c>
      <c r="G15" t="s">
        <v>8</v>
      </c>
      <c r="H15" t="s">
        <v>69</v>
      </c>
    </row>
    <row r="16" spans="1:10" ht="15" customHeight="1" x14ac:dyDescent="0.2">
      <c r="A16" t="s">
        <v>91</v>
      </c>
      <c r="B16" t="s">
        <v>71</v>
      </c>
      <c r="C16" t="s">
        <v>71</v>
      </c>
      <c r="D16" t="s">
        <v>72</v>
      </c>
      <c r="E16" t="str">
        <f>VLOOKUP(F16, 'Risk Matrix'!$B$4:$H$10,MATCH(G16, 'Risk Matrix'!$B$4:$H$4, 0),FALSE)</f>
        <v>Medium</v>
      </c>
      <c r="F16" t="s">
        <v>6</v>
      </c>
      <c r="G16" t="s">
        <v>8</v>
      </c>
      <c r="H16" t="s">
        <v>73</v>
      </c>
    </row>
    <row r="17" spans="1:9" ht="15" customHeight="1" x14ac:dyDescent="0.2">
      <c r="A17" t="s">
        <v>95</v>
      </c>
      <c r="B17" t="s">
        <v>75</v>
      </c>
      <c r="C17" t="s">
        <v>75</v>
      </c>
      <c r="D17" t="s">
        <v>76</v>
      </c>
      <c r="E17" t="str">
        <f>VLOOKUP(F17, 'Risk Matrix'!$B$4:$H$10,MATCH(G17, 'Risk Matrix'!$B$4:$H$4, 0),FALSE)</f>
        <v>Medium</v>
      </c>
      <c r="F17" t="s">
        <v>6</v>
      </c>
      <c r="G17" t="s">
        <v>8</v>
      </c>
      <c r="H17" t="s">
        <v>77</v>
      </c>
    </row>
    <row r="18" spans="1:9" ht="15" customHeight="1" x14ac:dyDescent="0.2">
      <c r="A18" t="s">
        <v>96</v>
      </c>
      <c r="B18" t="s">
        <v>79</v>
      </c>
      <c r="C18" t="s">
        <v>79</v>
      </c>
      <c r="D18" t="s">
        <v>80</v>
      </c>
      <c r="E18" t="str">
        <f>VLOOKUP(F18, 'Risk Matrix'!$B$4:$H$10,MATCH(G18, 'Risk Matrix'!$B$4:$H$4, 0),FALSE)</f>
        <v>Medium</v>
      </c>
      <c r="F18" t="s">
        <v>6</v>
      </c>
      <c r="G18" t="s">
        <v>8</v>
      </c>
      <c r="H18" t="s">
        <v>59</v>
      </c>
    </row>
    <row r="19" spans="1:9" ht="15" customHeight="1" x14ac:dyDescent="0.2">
      <c r="A19" t="s">
        <v>97</v>
      </c>
      <c r="B19" t="s">
        <v>82</v>
      </c>
      <c r="D19" t="s">
        <v>83</v>
      </c>
      <c r="E19" t="str">
        <f>VLOOKUP(F19, 'Risk Matrix'!$B$4:$H$10,MATCH(G19, 'Risk Matrix'!$B$4:$H$4, 0),FALSE)</f>
        <v>Medium</v>
      </c>
      <c r="F19" t="s">
        <v>6</v>
      </c>
      <c r="G19" t="s">
        <v>8</v>
      </c>
      <c r="H19" t="s">
        <v>84</v>
      </c>
    </row>
    <row r="20" spans="1:9" ht="15" customHeight="1" x14ac:dyDescent="0.2">
      <c r="A20" t="s">
        <v>98</v>
      </c>
      <c r="B20" t="s">
        <v>86</v>
      </c>
      <c r="C20" t="s">
        <v>86</v>
      </c>
      <c r="D20" t="s">
        <v>87</v>
      </c>
      <c r="E20" t="str">
        <f>VLOOKUP(F20, 'Risk Matrix'!$B$4:$H$10,MATCH(G20, 'Risk Matrix'!$B$4:$H$4, 0),FALSE)</f>
        <v>Low</v>
      </c>
      <c r="F20" t="s">
        <v>13</v>
      </c>
      <c r="G20" t="s">
        <v>8</v>
      </c>
      <c r="H20" t="s">
        <v>88</v>
      </c>
      <c r="I20" t="s">
        <v>89</v>
      </c>
    </row>
    <row r="21" spans="1:9" ht="15" customHeight="1" x14ac:dyDescent="0.2">
      <c r="A21" t="s">
        <v>99</v>
      </c>
      <c r="B21" t="s">
        <v>92</v>
      </c>
      <c r="C21" t="s">
        <v>92</v>
      </c>
      <c r="D21" t="s">
        <v>93</v>
      </c>
      <c r="E21" t="str">
        <f>VLOOKUP(F21, 'Risk Matrix'!$B$4:$H$10,MATCH(G21, 'Risk Matrix'!$B$4:$H$4, 0),FALSE)</f>
        <v>Low</v>
      </c>
      <c r="F21" t="s">
        <v>13</v>
      </c>
      <c r="G21" t="s">
        <v>8</v>
      </c>
      <c r="H21" t="s">
        <v>94</v>
      </c>
    </row>
    <row r="22" spans="1:9" ht="15" customHeight="1" x14ac:dyDescent="0.2">
      <c r="A22" t="s">
        <v>100</v>
      </c>
      <c r="B22" t="s">
        <v>102</v>
      </c>
      <c r="D22" t="s">
        <v>103</v>
      </c>
      <c r="E22" t="str">
        <f>VLOOKUP(F22, 'Risk Matrix'!$B$4:$H$10,MATCH(G22, 'Risk Matrix'!$B$4:$H$4, 0),FALSE)</f>
        <v>High</v>
      </c>
      <c r="F22" t="s">
        <v>6</v>
      </c>
      <c r="G22" t="s">
        <v>10</v>
      </c>
      <c r="H22" t="s">
        <v>104</v>
      </c>
    </row>
    <row r="23" spans="1:9" ht="15" customHeight="1" x14ac:dyDescent="0.2">
      <c r="A23" t="s">
        <v>101</v>
      </c>
      <c r="B23" t="s">
        <v>105</v>
      </c>
      <c r="C23" t="s">
        <v>105</v>
      </c>
      <c r="D23" t="s">
        <v>156</v>
      </c>
      <c r="E23" t="str">
        <f>VLOOKUP(F23, 'Risk Matrix'!$B$4:$H$10,MATCH(G23, 'Risk Matrix'!$B$4:$H$4, 0),FALSE)</f>
        <v>Medium</v>
      </c>
      <c r="F23" t="s">
        <v>13</v>
      </c>
      <c r="G23" t="s">
        <v>10</v>
      </c>
      <c r="H23" t="s">
        <v>106</v>
      </c>
    </row>
    <row r="24" spans="1:9" ht="15" customHeight="1" x14ac:dyDescent="0.2">
      <c r="A24" t="s">
        <v>166</v>
      </c>
      <c r="B24" t="s">
        <v>107</v>
      </c>
      <c r="C24" t="s">
        <v>107</v>
      </c>
      <c r="D24" t="s">
        <v>108</v>
      </c>
      <c r="E24" t="str">
        <f>VLOOKUP(F24, 'Risk Matrix'!$B$4:$H$10,MATCH(G24, 'Risk Matrix'!$B$4:$H$4, 0),FALSE)</f>
        <v>Medium</v>
      </c>
      <c r="F24" t="s">
        <v>6</v>
      </c>
      <c r="G24" t="s">
        <v>8</v>
      </c>
      <c r="H24" t="s">
        <v>109</v>
      </c>
    </row>
    <row r="25" spans="1:9" ht="15" customHeight="1" x14ac:dyDescent="0.2">
      <c r="A25" t="s">
        <v>167</v>
      </c>
      <c r="B25" t="s">
        <v>110</v>
      </c>
      <c r="C25" t="s">
        <v>110</v>
      </c>
      <c r="D25" t="s">
        <v>111</v>
      </c>
      <c r="E25" t="str">
        <f>VLOOKUP(F25, 'Risk Matrix'!$B$4:$H$10,MATCH(G25, 'Risk Matrix'!$B$4:$H$4, 0),FALSE)</f>
        <v>Medium</v>
      </c>
      <c r="F25" t="s">
        <v>6</v>
      </c>
      <c r="G25" t="s">
        <v>8</v>
      </c>
      <c r="H25" t="s">
        <v>112</v>
      </c>
      <c r="I25" t="s">
        <v>113</v>
      </c>
    </row>
    <row r="26" spans="1:9" ht="15" customHeight="1" x14ac:dyDescent="0.2">
      <c r="A26" t="s">
        <v>168</v>
      </c>
      <c r="B26" t="s">
        <v>114</v>
      </c>
      <c r="C26" t="s">
        <v>114</v>
      </c>
      <c r="D26" t="s">
        <v>115</v>
      </c>
      <c r="E26" t="str">
        <f>VLOOKUP(F26, 'Risk Matrix'!$B$4:$H$10,MATCH(G26, 'Risk Matrix'!$B$4:$H$4, 0),FALSE)</f>
        <v>Low</v>
      </c>
      <c r="F26" t="s">
        <v>13</v>
      </c>
      <c r="G26" t="s">
        <v>8</v>
      </c>
      <c r="H26" t="s">
        <v>116</v>
      </c>
    </row>
    <row r="27" spans="1:9" ht="15" customHeight="1" x14ac:dyDescent="0.2">
      <c r="A27" t="s">
        <v>169</v>
      </c>
      <c r="B27" t="s">
        <v>117</v>
      </c>
      <c r="C27" t="s">
        <v>117</v>
      </c>
      <c r="D27" t="s">
        <v>118</v>
      </c>
      <c r="E27" t="str">
        <f>VLOOKUP(F27, 'Risk Matrix'!$B$4:$H$10,MATCH(G27, 'Risk Matrix'!$B$4:$H$4, 0),FALSE)</f>
        <v>Low</v>
      </c>
      <c r="F27" t="s">
        <v>13</v>
      </c>
      <c r="G27" t="s">
        <v>8</v>
      </c>
      <c r="H27" t="s">
        <v>119</v>
      </c>
    </row>
    <row r="28" spans="1:9" ht="15" customHeight="1" x14ac:dyDescent="0.2">
      <c r="A28" t="s">
        <v>170</v>
      </c>
      <c r="B28" t="s">
        <v>120</v>
      </c>
      <c r="C28" t="s">
        <v>120</v>
      </c>
      <c r="D28" t="s">
        <v>121</v>
      </c>
      <c r="E28" t="str">
        <f>VLOOKUP(F28, 'Risk Matrix'!$B$4:$H$10,MATCH(G28, 'Risk Matrix'!$B$4:$H$4, 0),FALSE)</f>
        <v>Low</v>
      </c>
      <c r="F28" t="s">
        <v>13</v>
      </c>
      <c r="G28" t="s">
        <v>8</v>
      </c>
      <c r="H28" t="s">
        <v>122</v>
      </c>
    </row>
    <row r="29" spans="1:9" ht="15" customHeight="1" x14ac:dyDescent="0.2">
      <c r="A29" t="s">
        <v>171</v>
      </c>
      <c r="B29" t="s">
        <v>123</v>
      </c>
      <c r="C29" t="s">
        <v>123</v>
      </c>
      <c r="D29" t="s">
        <v>124</v>
      </c>
      <c r="E29" t="str">
        <f>VLOOKUP(F29, 'Risk Matrix'!$B$4:$H$10,MATCH(G29, 'Risk Matrix'!$B$4:$H$4, 0),FALSE)</f>
        <v>Low</v>
      </c>
      <c r="F29" t="s">
        <v>13</v>
      </c>
      <c r="G29" t="s">
        <v>8</v>
      </c>
      <c r="H29" t="s">
        <v>125</v>
      </c>
    </row>
    <row r="30" spans="1:9" ht="15" customHeight="1" x14ac:dyDescent="0.2">
      <c r="A30" t="s">
        <v>172</v>
      </c>
      <c r="B30" t="s">
        <v>126</v>
      </c>
      <c r="C30" t="s">
        <v>126</v>
      </c>
      <c r="D30" t="s">
        <v>127</v>
      </c>
      <c r="E30" t="str">
        <f>VLOOKUP(F30, 'Risk Matrix'!$B$4:$H$10,MATCH(G30, 'Risk Matrix'!$B$4:$H$4, 0),FALSE)</f>
        <v>Low</v>
      </c>
      <c r="F30" t="s">
        <v>13</v>
      </c>
      <c r="G30" t="s">
        <v>8</v>
      </c>
      <c r="H30" t="s">
        <v>128</v>
      </c>
      <c r="I30" t="s">
        <v>129</v>
      </c>
    </row>
    <row r="31" spans="1:9" ht="15" customHeight="1" x14ac:dyDescent="0.2">
      <c r="A31" t="s">
        <v>173</v>
      </c>
      <c r="B31" t="s">
        <v>130</v>
      </c>
      <c r="C31" t="s">
        <v>130</v>
      </c>
      <c r="D31" t="s">
        <v>131</v>
      </c>
      <c r="E31" t="str">
        <f>VLOOKUP(F31, 'Risk Matrix'!$B$4:$H$10,MATCH(G31, 'Risk Matrix'!$B$4:$H$4, 0),FALSE)</f>
        <v>Informational</v>
      </c>
      <c r="F31" t="s">
        <v>21</v>
      </c>
      <c r="G31" t="s">
        <v>9</v>
      </c>
      <c r="H31" t="s">
        <v>186</v>
      </c>
    </row>
    <row r="32" spans="1:9" ht="15" customHeight="1" x14ac:dyDescent="0.2">
      <c r="A32" t="s">
        <v>174</v>
      </c>
      <c r="B32" t="s">
        <v>132</v>
      </c>
      <c r="C32" t="s">
        <v>132</v>
      </c>
      <c r="D32" t="s">
        <v>154</v>
      </c>
      <c r="E32" t="str">
        <f>VLOOKUP(F32, 'Risk Matrix'!$B$4:$H$10,MATCH(G32, 'Risk Matrix'!$B$4:$H$4, 0),FALSE)</f>
        <v>Medium</v>
      </c>
      <c r="F32" t="s">
        <v>6</v>
      </c>
      <c r="G32" t="s">
        <v>8</v>
      </c>
      <c r="H32" t="s">
        <v>155</v>
      </c>
      <c r="I32" t="s">
        <v>133</v>
      </c>
    </row>
    <row r="33" spans="1:9" ht="15" customHeight="1" x14ac:dyDescent="0.2">
      <c r="A33" t="s">
        <v>175</v>
      </c>
      <c r="B33" t="s">
        <v>134</v>
      </c>
      <c r="C33" t="s">
        <v>134</v>
      </c>
      <c r="D33" t="s">
        <v>135</v>
      </c>
      <c r="E33" t="str">
        <f>VLOOKUP(F33, 'Risk Matrix'!$B$4:$H$10,MATCH(G33, 'Risk Matrix'!$B$4:$H$4, 0),FALSE)</f>
        <v>Medium</v>
      </c>
      <c r="F33" t="s">
        <v>6</v>
      </c>
      <c r="G33" t="s">
        <v>8</v>
      </c>
      <c r="H33" t="s">
        <v>136</v>
      </c>
      <c r="I33" t="s">
        <v>137</v>
      </c>
    </row>
    <row r="34" spans="1:9" ht="15" customHeight="1" x14ac:dyDescent="0.2">
      <c r="A34" t="s">
        <v>176</v>
      </c>
      <c r="B34" t="s">
        <v>138</v>
      </c>
      <c r="C34" t="s">
        <v>138</v>
      </c>
      <c r="D34" t="s">
        <v>165</v>
      </c>
      <c r="E34" t="str">
        <f>VLOOKUP(F34, 'Risk Matrix'!$B$4:$H$10,MATCH(G34, 'Risk Matrix'!$B$4:$H$4, 0),FALSE)</f>
        <v>Low</v>
      </c>
      <c r="F34" t="s">
        <v>13</v>
      </c>
      <c r="G34" t="s">
        <v>8</v>
      </c>
      <c r="H34" t="s">
        <v>139</v>
      </c>
      <c r="I34" t="s">
        <v>140</v>
      </c>
    </row>
    <row r="35" spans="1:9" ht="15" customHeight="1" x14ac:dyDescent="0.2">
      <c r="A35" t="s">
        <v>177</v>
      </c>
      <c r="B35" t="s">
        <v>141</v>
      </c>
      <c r="C35" t="s">
        <v>141</v>
      </c>
      <c r="D35" t="s">
        <v>142</v>
      </c>
      <c r="E35" t="str">
        <f>VLOOKUP(F35, 'Risk Matrix'!$B$4:$H$10,MATCH(G35, 'Risk Matrix'!$B$4:$H$4, 0),FALSE)</f>
        <v>Medium</v>
      </c>
      <c r="F35" t="s">
        <v>6</v>
      </c>
      <c r="G35" t="s">
        <v>8</v>
      </c>
      <c r="H35" t="s">
        <v>143</v>
      </c>
      <c r="I35" t="s">
        <v>144</v>
      </c>
    </row>
    <row r="36" spans="1:9" ht="15" customHeight="1" x14ac:dyDescent="0.2">
      <c r="A36" t="s">
        <v>178</v>
      </c>
      <c r="B36" t="s">
        <v>145</v>
      </c>
      <c r="C36" t="s">
        <v>145</v>
      </c>
      <c r="D36" t="s">
        <v>146</v>
      </c>
      <c r="E36" t="str">
        <f>VLOOKUP(F36, 'Risk Matrix'!$B$4:$H$10,MATCH(G36, 'Risk Matrix'!$B$4:$H$4, 0),FALSE)</f>
        <v>High</v>
      </c>
      <c r="F36" t="s">
        <v>6</v>
      </c>
      <c r="G36" t="s">
        <v>11</v>
      </c>
      <c r="H36" t="s">
        <v>185</v>
      </c>
    </row>
    <row r="37" spans="1:9" ht="15" customHeight="1" x14ac:dyDescent="0.2">
      <c r="A37" t="s">
        <v>179</v>
      </c>
      <c r="B37" t="s">
        <v>147</v>
      </c>
      <c r="C37" t="s">
        <v>147</v>
      </c>
      <c r="D37" t="s">
        <v>148</v>
      </c>
      <c r="E37" t="str">
        <f>VLOOKUP(F37, 'Risk Matrix'!$B$4:$H$10,MATCH(G37, 'Risk Matrix'!$B$4:$H$4, 0),FALSE)</f>
        <v>Medium</v>
      </c>
      <c r="F37" t="s">
        <v>13</v>
      </c>
      <c r="G37" t="s">
        <v>10</v>
      </c>
      <c r="H37" t="s">
        <v>149</v>
      </c>
    </row>
    <row r="38" spans="1:9" ht="15" customHeight="1" x14ac:dyDescent="0.2">
      <c r="A38" t="s">
        <v>180</v>
      </c>
      <c r="B38" t="s">
        <v>150</v>
      </c>
      <c r="C38" t="s">
        <v>150</v>
      </c>
      <c r="D38" t="s">
        <v>151</v>
      </c>
      <c r="E38" t="str">
        <f>VLOOKUP(F38, 'Risk Matrix'!$B$4:$H$10,MATCH(G38, 'Risk Matrix'!$B$4:$H$4, 0),FALSE)</f>
        <v>Low</v>
      </c>
      <c r="F38" t="s">
        <v>13</v>
      </c>
      <c r="G38" t="s">
        <v>8</v>
      </c>
      <c r="H38" t="s">
        <v>152</v>
      </c>
      <c r="I38" t="s">
        <v>153</v>
      </c>
    </row>
  </sheetData>
  <autoFilter ref="A1:J38" xr:uid="{05EAD5D3-56DD-5B4A-9EB1-1F68A339174B}"/>
  <conditionalFormatting sqref="E1:E4 E7 E39:E1048576">
    <cfRule type="cellIs" dxfId="35" priority="325" operator="equal">
      <formula>"Remediated"</formula>
    </cfRule>
    <cfRule type="cellIs" dxfId="34" priority="326" operator="equal">
      <formula>"Critical"</formula>
    </cfRule>
    <cfRule type="cellIs" dxfId="33" priority="327" operator="equal">
      <formula>"High"</formula>
    </cfRule>
    <cfRule type="cellIs" dxfId="32" priority="328" operator="equal">
      <formula>"Medium"</formula>
    </cfRule>
    <cfRule type="cellIs" dxfId="31" priority="329" operator="equal">
      <formula>"Informational"</formula>
    </cfRule>
    <cfRule type="cellIs" dxfId="30" priority="330" operator="equal">
      <formula>"Low"</formula>
    </cfRule>
  </conditionalFormatting>
  <conditionalFormatting sqref="E5">
    <cfRule type="cellIs" dxfId="29" priority="247" operator="equal">
      <formula>"Remediated"</formula>
    </cfRule>
    <cfRule type="cellIs" dxfId="28" priority="248" operator="equal">
      <formula>"Critical"</formula>
    </cfRule>
    <cfRule type="cellIs" dxfId="27" priority="249" operator="equal">
      <formula>"High"</formula>
    </cfRule>
    <cfRule type="cellIs" dxfId="26" priority="250" operator="equal">
      <formula>"Medium"</formula>
    </cfRule>
    <cfRule type="cellIs" dxfId="25" priority="251" operator="equal">
      <formula>"Informational"</formula>
    </cfRule>
    <cfRule type="cellIs" dxfId="24" priority="252" operator="equal">
      <formula>"Low"</formula>
    </cfRule>
  </conditionalFormatting>
  <conditionalFormatting sqref="E2">
    <cfRule type="cellIs" dxfId="23" priority="241" operator="equal">
      <formula>"Remediated"</formula>
    </cfRule>
    <cfRule type="cellIs" dxfId="22" priority="242" operator="equal">
      <formula>"Critical"</formula>
    </cfRule>
    <cfRule type="cellIs" dxfId="21" priority="243" operator="equal">
      <formula>"High"</formula>
    </cfRule>
    <cfRule type="cellIs" dxfId="20" priority="244" operator="equal">
      <formula>"Medium"</formula>
    </cfRule>
    <cfRule type="cellIs" dxfId="19" priority="245" operator="equal">
      <formula>"Informational"</formula>
    </cfRule>
    <cfRule type="cellIs" dxfId="18" priority="246" operator="equal">
      <formula>"Low"</formula>
    </cfRule>
  </conditionalFormatting>
  <conditionalFormatting sqref="E6">
    <cfRule type="cellIs" dxfId="17" priority="13" operator="equal">
      <formula>"Remediated"</formula>
    </cfRule>
    <cfRule type="cellIs" dxfId="16" priority="14" operator="equal">
      <formula>"Critical"</formula>
    </cfRule>
    <cfRule type="cellIs" dxfId="15" priority="15" operator="equal">
      <formula>"High"</formula>
    </cfRule>
    <cfRule type="cellIs" dxfId="14" priority="16" operator="equal">
      <formula>"Medium"</formula>
    </cfRule>
    <cfRule type="cellIs" dxfId="13" priority="17" operator="equal">
      <formula>"Informational"</formula>
    </cfRule>
    <cfRule type="cellIs" dxfId="12" priority="18" operator="equal">
      <formula>"Low"</formula>
    </cfRule>
  </conditionalFormatting>
  <conditionalFormatting sqref="E8">
    <cfRule type="cellIs" dxfId="11" priority="7" operator="equal">
      <formula>"Remediated"</formula>
    </cfRule>
    <cfRule type="cellIs" dxfId="10" priority="8" operator="equal">
      <formula>"Critical"</formula>
    </cfRule>
    <cfRule type="cellIs" dxfId="9" priority="9" operator="equal">
      <formula>"High"</formula>
    </cfRule>
    <cfRule type="cellIs" dxfId="8" priority="10" operator="equal">
      <formula>"Medium"</formula>
    </cfRule>
    <cfRule type="cellIs" dxfId="7" priority="11" operator="equal">
      <formula>"Informational"</formula>
    </cfRule>
    <cfRule type="cellIs" dxfId="6" priority="12" operator="equal">
      <formula>"Low"</formula>
    </cfRule>
  </conditionalFormatting>
  <conditionalFormatting sqref="E9:E38">
    <cfRule type="cellIs" dxfId="5" priority="1" operator="equal">
      <formula>"Remediated"</formula>
    </cfRule>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"Informational"</formula>
    </cfRule>
    <cfRule type="cellIs" dxfId="0" priority="6" operator="equal">
      <formula>"Low"</formula>
    </cfRule>
  </conditionalFormatting>
  <hyperlinks>
    <hyperlink ref="I32" r:id="rId1" display="https://randomascii.wordpress.com/2011/10/09/dangerous-documentation-part-2printing-strings/" xr:uid="{0C7FE19F-BBD8-403A-9C39-473036960292}"/>
    <hyperlink ref="I38" r:id="rId2" xr:uid="{BD8F8C40-D52F-4636-9EAF-AC77DD13D970}"/>
    <hyperlink ref="I34" r:id="rId3" display="https://stackoverflow.com/questions/30172416/uninitialized-variable-behaviour-in-c" xr:uid="{0FF7C5AD-CACA-4C57-86CF-A58394FEC7EF}"/>
    <hyperlink ref="I35" r:id="rId4" xr:uid="{7ABDD07B-D52D-44E2-910C-BCEA3D1F8689}"/>
    <hyperlink ref="I33" r:id="rId5" xr:uid="{C39A70B6-3241-4E69-9C25-CA295C59BC6C}"/>
    <hyperlink ref="I30" r:id="rId6" xr:uid="{62B72A6D-30CD-4DBC-9978-3346E92AD31E}"/>
    <hyperlink ref="I25" r:id="rId7" xr:uid="{1E4BA34C-1324-4CEE-92B0-7704B02A51D8}"/>
    <hyperlink ref="I20" r:id="rId8" xr:uid="{18AD80F1-AC62-46B5-B471-9B7A8244A58E}"/>
    <hyperlink ref="I3" r:id="rId9" xr:uid="{2D0F23BA-09F5-4D14-80C8-33EB9C2A0B69}"/>
  </hyperlinks>
  <pageMargins left="0.7" right="0.7" top="0.75" bottom="0.75" header="0.3" footer="0.3"/>
  <pageSetup paperSize="174" orientation="portrait" horizontalDpi="300" verticalDpi="3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
  <sheetViews>
    <sheetView workbookViewId="0">
      <selection activeCell="L13" sqref="L13"/>
    </sheetView>
  </sheetViews>
  <sheetFormatPr baseColWidth="10" defaultColWidth="9" defaultRowHeight="14" x14ac:dyDescent="0.2"/>
  <cols>
    <col min="1" max="2" width="9" style="1"/>
    <col min="3" max="7" width="12.83203125" style="1" customWidth="1"/>
    <col min="8" max="16384" width="9" style="1"/>
  </cols>
  <sheetData>
    <row r="1" spans="1:8" ht="15" x14ac:dyDescent="0.2">
      <c r="A1" s="15" t="s">
        <v>16</v>
      </c>
      <c r="B1" s="15"/>
      <c r="C1" s="15"/>
      <c r="D1" s="15"/>
      <c r="E1" s="15"/>
      <c r="F1" s="15"/>
      <c r="G1" s="15"/>
    </row>
    <row r="2" spans="1:8" ht="15" customHeight="1" x14ac:dyDescent="0.2">
      <c r="A2" s="8"/>
      <c r="B2" s="8"/>
      <c r="C2" s="8"/>
      <c r="D2" s="8"/>
      <c r="E2" s="8"/>
      <c r="F2" s="8"/>
      <c r="G2" s="8"/>
      <c r="H2" s="2"/>
    </row>
    <row r="3" spans="1:8" ht="15.5" customHeight="1" x14ac:dyDescent="0.2">
      <c r="A3"/>
      <c r="B3"/>
      <c r="C3" s="14" t="s">
        <v>17</v>
      </c>
      <c r="D3" s="14"/>
      <c r="E3" s="14"/>
      <c r="F3" s="14"/>
      <c r="G3" s="14"/>
      <c r="H3" s="14"/>
    </row>
    <row r="4" spans="1:8" ht="15.5" customHeight="1" x14ac:dyDescent="0.2">
      <c r="A4"/>
      <c r="B4"/>
      <c r="C4" t="s">
        <v>18</v>
      </c>
      <c r="D4" t="s">
        <v>9</v>
      </c>
      <c r="E4" t="s">
        <v>8</v>
      </c>
      <c r="F4" t="s">
        <v>10</v>
      </c>
      <c r="G4" t="s">
        <v>11</v>
      </c>
      <c r="H4" t="s">
        <v>24</v>
      </c>
    </row>
    <row r="5" spans="1:8" ht="15.5" customHeight="1" x14ac:dyDescent="0.2">
      <c r="A5" s="13" t="s">
        <v>5</v>
      </c>
      <c r="B5" t="s">
        <v>19</v>
      </c>
      <c r="C5" s="3" t="s">
        <v>3</v>
      </c>
      <c r="D5" s="4" t="s">
        <v>4</v>
      </c>
      <c r="E5" s="5" t="s">
        <v>2</v>
      </c>
      <c r="F5" s="6" t="s">
        <v>12</v>
      </c>
      <c r="G5" s="9" t="s">
        <v>12</v>
      </c>
      <c r="H5"/>
    </row>
    <row r="6" spans="1:8" ht="15.5" customHeight="1" x14ac:dyDescent="0.2">
      <c r="A6" s="13"/>
      <c r="B6" t="s">
        <v>20</v>
      </c>
      <c r="C6" s="3" t="s">
        <v>3</v>
      </c>
      <c r="D6" s="4" t="s">
        <v>4</v>
      </c>
      <c r="E6" s="5" t="s">
        <v>2</v>
      </c>
      <c r="F6" s="5" t="s">
        <v>2</v>
      </c>
      <c r="G6" s="9" t="s">
        <v>12</v>
      </c>
      <c r="H6"/>
    </row>
    <row r="7" spans="1:8" ht="15.5" customHeight="1" x14ac:dyDescent="0.2">
      <c r="A7" s="13"/>
      <c r="B7" t="s">
        <v>6</v>
      </c>
      <c r="C7" s="3" t="s">
        <v>3</v>
      </c>
      <c r="D7" s="3" t="s">
        <v>3</v>
      </c>
      <c r="E7" s="4" t="s">
        <v>4</v>
      </c>
      <c r="F7" s="5" t="s">
        <v>2</v>
      </c>
      <c r="G7" s="10" t="s">
        <v>2</v>
      </c>
      <c r="H7"/>
    </row>
    <row r="8" spans="1:8" ht="15.5" customHeight="1" x14ac:dyDescent="0.2">
      <c r="A8" s="13"/>
      <c r="B8" t="s">
        <v>13</v>
      </c>
      <c r="C8" s="7" t="s">
        <v>14</v>
      </c>
      <c r="D8" s="3" t="s">
        <v>3</v>
      </c>
      <c r="E8" s="3" t="s">
        <v>3</v>
      </c>
      <c r="F8" s="4" t="s">
        <v>4</v>
      </c>
      <c r="G8" s="11" t="s">
        <v>4</v>
      </c>
      <c r="H8"/>
    </row>
    <row r="9" spans="1:8" ht="15.5" customHeight="1" x14ac:dyDescent="0.2">
      <c r="A9" s="13"/>
      <c r="B9" t="s">
        <v>21</v>
      </c>
      <c r="C9" s="7" t="s">
        <v>14</v>
      </c>
      <c r="D9" s="7" t="s">
        <v>14</v>
      </c>
      <c r="E9" s="3" t="s">
        <v>3</v>
      </c>
      <c r="F9" s="3" t="s">
        <v>3</v>
      </c>
      <c r="G9" s="12" t="s">
        <v>3</v>
      </c>
      <c r="H9"/>
    </row>
    <row r="10" spans="1:8" ht="15.5" customHeight="1" x14ac:dyDescent="0.2">
      <c r="A10" s="13"/>
      <c r="B10" t="s">
        <v>24</v>
      </c>
      <c r="C10"/>
      <c r="D10"/>
      <c r="E10"/>
      <c r="F10"/>
      <c r="G10"/>
      <c r="H10" t="s">
        <v>23</v>
      </c>
    </row>
    <row r="11" spans="1:8" ht="15.5" customHeight="1" x14ac:dyDescent="0.2">
      <c r="A11" s="2"/>
      <c r="B11" s="2"/>
      <c r="C11" s="2"/>
      <c r="D11" s="2"/>
      <c r="E11" s="2"/>
      <c r="F11" s="2"/>
      <c r="G11" s="2"/>
    </row>
    <row r="12" spans="1:8" ht="15.5" customHeight="1" x14ac:dyDescent="0.2"/>
    <row r="13" spans="1:8" ht="15.5" customHeight="1" x14ac:dyDescent="0.2"/>
    <row r="14" spans="1:8" ht="15.5" customHeight="1" x14ac:dyDescent="0.2"/>
    <row r="15" spans="1:8" ht="15.5" customHeight="1" x14ac:dyDescent="0.2"/>
    <row r="16" spans="1:8" ht="15.5" customHeight="1" x14ac:dyDescent="0.2"/>
    <row r="17" ht="15.5" customHeight="1" x14ac:dyDescent="0.2"/>
    <row r="18" ht="15.5" customHeight="1" x14ac:dyDescent="0.2"/>
    <row r="19" ht="15.5" customHeight="1" x14ac:dyDescent="0.2"/>
    <row r="20" ht="15.5" customHeight="1" x14ac:dyDescent="0.2"/>
    <row r="21" ht="15.5" customHeight="1" x14ac:dyDescent="0.2"/>
    <row r="22" ht="15.5" customHeight="1" x14ac:dyDescent="0.2"/>
    <row r="23" ht="15.5" customHeight="1" x14ac:dyDescent="0.2"/>
    <row r="24" ht="15.5" customHeight="1" x14ac:dyDescent="0.2"/>
    <row r="25" ht="15.5" customHeight="1" x14ac:dyDescent="0.2"/>
    <row r="26" ht="15.5" customHeight="1" x14ac:dyDescent="0.2"/>
    <row r="27" ht="15.5" customHeight="1" x14ac:dyDescent="0.2"/>
    <row r="28" ht="15.5" customHeight="1" x14ac:dyDescent="0.2"/>
    <row r="29" ht="15.5" customHeight="1" x14ac:dyDescent="0.2"/>
    <row r="30" ht="15.5" customHeight="1" x14ac:dyDescent="0.2"/>
    <row r="31" ht="15.5" customHeight="1" x14ac:dyDescent="0.2"/>
    <row r="32" ht="15.5" customHeight="1" x14ac:dyDescent="0.2"/>
    <row r="33" ht="15.5" customHeight="1" x14ac:dyDescent="0.2"/>
    <row r="34" ht="15.5" customHeight="1" x14ac:dyDescent="0.2"/>
  </sheetData>
  <mergeCells count="3">
    <mergeCell ref="A1:G1"/>
    <mergeCell ref="A5:A10"/>
    <mergeCell ref="C3:H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90AD701A322445A87FDAD2CF292CCE" ma:contentTypeVersion="8" ma:contentTypeDescription="Create a new document." ma:contentTypeScope="" ma:versionID="156ab456454d17fd71b262032353e234">
  <xsd:schema xmlns:xsd="http://www.w3.org/2001/XMLSchema" xmlns:xs="http://www.w3.org/2001/XMLSchema" xmlns:p="http://schemas.microsoft.com/office/2006/metadata/properties" xmlns:ns2="2bfc35fa-76b0-4ccf-b7fe-b1f7494a93a5" xmlns:ns3="e4b2ef41-e131-42c0-89f7-4d589523d0f7" targetNamespace="http://schemas.microsoft.com/office/2006/metadata/properties" ma:root="true" ma:fieldsID="1e327fdc38ef1ae080549734bfc8e0ab" ns2:_="" ns3:_="">
    <xsd:import namespace="2bfc35fa-76b0-4ccf-b7fe-b1f7494a93a5"/>
    <xsd:import namespace="e4b2ef41-e131-42c0-89f7-4d589523d0f7"/>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c35fa-76b0-4ccf-b7fe-b1f7494a93a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4b2ef41-e131-42c0-89f7-4d589523d0f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2bfc35fa-76b0-4ccf-b7fe-b1f7494a93a5">67DERSU4CTU5-857137535-25907</_dlc_DocId>
    <_dlc_DocIdUrl xmlns="2bfc35fa-76b0-4ccf-b7fe-b1f7494a93a5">
      <Url>https://privasec.sharepoint.com/sites/PS-Operations/_layouts/15/DocIdRedir.aspx?ID=67DERSU4CTU5-857137535-25907</Url>
      <Description>67DERSU4CTU5-857137535-25907</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BF877AC-8423-4A94-9B19-A4D43AD402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fc35fa-76b0-4ccf-b7fe-b1f7494a93a5"/>
    <ds:schemaRef ds:uri="e4b2ef41-e131-42c0-89f7-4d589523d0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33716A-88C7-4298-83C5-A648877214A7}">
  <ds:schemaRefs>
    <ds:schemaRef ds:uri="http://schemas.microsoft.com/office/2006/metadata/properties"/>
    <ds:schemaRef ds:uri="http://schemas.microsoft.com/office/infopath/2007/PartnerControls"/>
    <ds:schemaRef ds:uri="2bfc35fa-76b0-4ccf-b7fe-b1f7494a93a5"/>
  </ds:schemaRefs>
</ds:datastoreItem>
</file>

<file path=customXml/itemProps3.xml><?xml version="1.0" encoding="utf-8"?>
<ds:datastoreItem xmlns:ds="http://schemas.openxmlformats.org/officeDocument/2006/customXml" ds:itemID="{99F95C6D-6E0C-49EC-89B6-9CC3C8394A49}">
  <ds:schemaRefs>
    <ds:schemaRef ds:uri="http://schemas.microsoft.com/sharepoint/v3/contenttype/forms"/>
  </ds:schemaRefs>
</ds:datastoreItem>
</file>

<file path=customXml/itemProps4.xml><?xml version="1.0" encoding="utf-8"?>
<ds:datastoreItem xmlns:ds="http://schemas.openxmlformats.org/officeDocument/2006/customXml" ds:itemID="{91776648-7BC9-4A71-8D45-D1A12D08259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IAS</vt:lpstr>
      <vt:lpstr>Risk Matrix</vt:lpstr>
      <vt:lpstr>'Risk Matrix'!_Hlk530048278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2021-01-20T08:44:57Z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0x0101005F90AD701A322445A87FDAD2CF292CCE</vt:lpwstr>
  </property>
  <property fmtid="{D5CDD505-2E9C-101B-9397-08002B2CF9AE}" pid="3" name="_dlc_DocIdItemGuid">
    <vt:lpwstr>7882684a-e096-4e41-8804-3a6a49025245</vt:lpwstr>
  </property>
</Properties>
</file>