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g/dev/WhirlyGlobe-3/"/>
    </mc:Choice>
  </mc:AlternateContent>
  <xr:revisionPtr revIDLastSave="0" documentId="13_ncr:1_{7BCA8DD0-8222-0B4A-95AD-6B3549EC25B5}" xr6:coauthVersionLast="41" xr6:coauthVersionMax="41" xr10:uidLastSave="{00000000-0000-0000-0000-000000000000}"/>
  <bookViews>
    <workbookView xWindow="3840" yWindow="460" windowWidth="28120" windowHeight="20080" xr2:uid="{5F473FF9-918D-1F43-A9D6-6F4A2D3B7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1" l="1"/>
  <c r="E56" i="1" s="1"/>
  <c r="E43" i="1"/>
  <c r="E44" i="1" s="1"/>
  <c r="G20" i="1"/>
  <c r="F20" i="1"/>
  <c r="E20" i="1"/>
  <c r="E22" i="1" s="1"/>
  <c r="D20" i="1"/>
  <c r="C20" i="1"/>
  <c r="I14" i="1"/>
  <c r="I19" i="1"/>
  <c r="I10" i="1"/>
</calcChain>
</file>

<file path=xl/sharedStrings.xml><?xml version="1.0" encoding="utf-8"?>
<sst xmlns="http://schemas.openxmlformats.org/spreadsheetml/2006/main" count="65" uniqueCount="32">
  <si>
    <t xml:space="preserve">C Header </t>
  </si>
  <si>
    <t>Language</t>
  </si>
  <si>
    <t>Files</t>
  </si>
  <si>
    <t>Lines</t>
  </si>
  <si>
    <t>Code</t>
  </si>
  <si>
    <t>Comments</t>
  </si>
  <si>
    <t>Blanks</t>
  </si>
  <si>
    <t>Objective C</t>
  </si>
  <si>
    <t>Objective C++</t>
  </si>
  <si>
    <t>Total</t>
  </si>
  <si>
    <t>Comment Ratio</t>
  </si>
  <si>
    <t xml:space="preserve"> C Header</t>
  </si>
  <si>
    <t xml:space="preserve"> C++ </t>
  </si>
  <si>
    <t xml:space="preserve"> Objective C  </t>
  </si>
  <si>
    <t xml:space="preserve"> Objective C++                                                                                                          </t>
  </si>
  <si>
    <t>iOS Component</t>
  </si>
  <si>
    <t>Version</t>
  </si>
  <si>
    <t>iOS WhirlyGlobeLib</t>
  </si>
  <si>
    <t>Android Component</t>
  </si>
  <si>
    <t>C++</t>
  </si>
  <si>
    <t>Java</t>
  </si>
  <si>
    <t>Good!</t>
  </si>
  <si>
    <t>Matches the ratio above with code included</t>
  </si>
  <si>
    <t>common WhirlyGlobeLib</t>
  </si>
  <si>
    <t>common/WhirlyGlobeLib/</t>
  </si>
  <si>
    <t>ios/library/WhirlyGlobeLib/</t>
  </si>
  <si>
    <t>ios/library/WhirlyGlobe-MaplyComponent/</t>
  </si>
  <si>
    <t>Feb 12 - 3.0</t>
  </si>
  <si>
    <t>android/library/maply/</t>
  </si>
  <si>
    <t>Core Ratio</t>
  </si>
  <si>
    <t>Get this higher!</t>
  </si>
  <si>
    <t>Feb 19 - 3.0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</si>
</sst>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E55-4088-2441-8851-2462CB328D4A}">
  <dimension ref="A1:J56"/>
  <sheetViews>
    <sheetView tabSelected="1" topLeftCell="A14" workbookViewId="0">
      <selection activeCell="E56" sqref="E56"/>
    </sheetView>
  </sheetViews>
  <sheetFormatPr baseColWidth="10" defaultRowHeight="16" x14ac:dyDescent="0.2"/>
  <cols>
    <col min="2" max="2" width="22.1640625" customWidth="1"/>
    <col min="4" max="4" width="0" hidden="1" customWidth="1"/>
    <col min="9" max="9" width="14" bestFit="1" customWidth="1"/>
    <col min="10" max="10" width="45.5" customWidth="1"/>
  </cols>
  <sheetData>
    <row r="1" spans="1:10" s="1" customFormat="1" x14ac:dyDescent="0.2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</v>
      </c>
      <c r="J1" s="1" t="s">
        <v>5</v>
      </c>
    </row>
    <row r="2" spans="1:10" s="1" customFormat="1" x14ac:dyDescent="0.2"/>
    <row r="3" spans="1:10" s="4" customFormat="1" x14ac:dyDescent="0.2">
      <c r="A3" s="4">
        <v>2.6</v>
      </c>
      <c r="B3" s="2" t="s">
        <v>17</v>
      </c>
      <c r="J3" s="2" t="s">
        <v>25</v>
      </c>
    </row>
    <row r="4" spans="1:10" x14ac:dyDescent="0.2">
      <c r="B4" t="s">
        <v>0</v>
      </c>
      <c r="C4">
        <v>130</v>
      </c>
      <c r="D4">
        <v>15009</v>
      </c>
      <c r="E4">
        <v>6313</v>
      </c>
      <c r="F4">
        <v>5959</v>
      </c>
      <c r="G4">
        <v>2737</v>
      </c>
      <c r="I4" s="3"/>
    </row>
    <row r="5" spans="1:10" x14ac:dyDescent="0.2">
      <c r="B5" t="s">
        <v>7</v>
      </c>
      <c r="C5">
        <v>1</v>
      </c>
      <c r="D5">
        <v>109</v>
      </c>
      <c r="E5">
        <v>69</v>
      </c>
      <c r="F5">
        <v>20</v>
      </c>
      <c r="G5">
        <v>20</v>
      </c>
      <c r="I5" s="3"/>
    </row>
    <row r="6" spans="1:10" x14ac:dyDescent="0.2">
      <c r="B6" t="s">
        <v>8</v>
      </c>
      <c r="C6">
        <v>124</v>
      </c>
      <c r="D6">
        <v>45324</v>
      </c>
      <c r="E6">
        <v>33457</v>
      </c>
      <c r="F6">
        <v>5561</v>
      </c>
      <c r="G6">
        <v>6306</v>
      </c>
      <c r="I6" s="3"/>
    </row>
    <row r="7" spans="1:10" x14ac:dyDescent="0.2">
      <c r="B7" s="1" t="s">
        <v>9</v>
      </c>
      <c r="C7">
        <v>255</v>
      </c>
      <c r="D7">
        <v>60442</v>
      </c>
      <c r="E7">
        <v>39839</v>
      </c>
      <c r="F7">
        <v>11540</v>
      </c>
      <c r="G7">
        <v>9063</v>
      </c>
      <c r="I7" s="3"/>
    </row>
    <row r="9" spans="1:10" s="2" customFormat="1" x14ac:dyDescent="0.2">
      <c r="B9" s="2" t="s">
        <v>15</v>
      </c>
      <c r="J9" s="2" t="s">
        <v>26</v>
      </c>
    </row>
    <row r="10" spans="1:10" x14ac:dyDescent="0.2">
      <c r="B10" t="s">
        <v>11</v>
      </c>
      <c r="C10">
        <v>229</v>
      </c>
      <c r="D10">
        <v>31219</v>
      </c>
      <c r="E10">
        <v>6688</v>
      </c>
      <c r="F10">
        <v>16569</v>
      </c>
      <c r="G10">
        <v>7962</v>
      </c>
      <c r="I10" s="3">
        <f>F10/(E10+F10)</f>
        <v>0.71243066603603211</v>
      </c>
      <c r="J10" t="s">
        <v>21</v>
      </c>
    </row>
    <row r="11" spans="1:10" x14ac:dyDescent="0.2">
      <c r="B11" t="s">
        <v>12</v>
      </c>
      <c r="C11">
        <v>1</v>
      </c>
      <c r="D11">
        <v>1525</v>
      </c>
      <c r="E11">
        <v>1231</v>
      </c>
      <c r="F11">
        <v>104</v>
      </c>
      <c r="G11">
        <v>190</v>
      </c>
      <c r="I11" s="3"/>
    </row>
    <row r="12" spans="1:10" x14ac:dyDescent="0.2">
      <c r="B12" t="s">
        <v>13</v>
      </c>
      <c r="C12">
        <v>22</v>
      </c>
      <c r="D12">
        <v>4057</v>
      </c>
      <c r="E12">
        <v>2667</v>
      </c>
      <c r="F12">
        <v>619</v>
      </c>
      <c r="G12">
        <v>771</v>
      </c>
      <c r="I12" s="3"/>
    </row>
    <row r="13" spans="1:10" x14ac:dyDescent="0.2">
      <c r="B13" t="s">
        <v>14</v>
      </c>
      <c r="C13">
        <v>90</v>
      </c>
      <c r="D13">
        <v>34990</v>
      </c>
      <c r="E13">
        <v>26107</v>
      </c>
      <c r="F13">
        <v>3564</v>
      </c>
      <c r="G13">
        <v>5319</v>
      </c>
      <c r="I13" s="3"/>
    </row>
    <row r="14" spans="1:10" x14ac:dyDescent="0.2">
      <c r="B14" t="s">
        <v>9</v>
      </c>
      <c r="C14">
        <v>344</v>
      </c>
      <c r="D14">
        <v>71856</v>
      </c>
      <c r="E14">
        <v>36730</v>
      </c>
      <c r="F14">
        <v>20870</v>
      </c>
      <c r="G14">
        <v>14256</v>
      </c>
      <c r="I14" s="3">
        <f>F14/(E14+F14)</f>
        <v>0.36232638888888891</v>
      </c>
    </row>
    <row r="16" spans="1:10" s="6" customFormat="1" x14ac:dyDescent="0.2">
      <c r="B16" s="6" t="s">
        <v>18</v>
      </c>
      <c r="J16" s="6" t="s">
        <v>28</v>
      </c>
    </row>
    <row r="17" spans="1:10" s="5" customFormat="1" x14ac:dyDescent="0.2">
      <c r="B17" s="5" t="s">
        <v>0</v>
      </c>
      <c r="C17" s="5">
        <v>108</v>
      </c>
      <c r="D17" s="5">
        <v>7981</v>
      </c>
      <c r="E17" s="5">
        <v>2955</v>
      </c>
      <c r="F17" s="5">
        <v>4082</v>
      </c>
      <c r="G17" s="5">
        <v>944</v>
      </c>
    </row>
    <row r="18" spans="1:10" x14ac:dyDescent="0.2">
      <c r="B18" t="s">
        <v>19</v>
      </c>
      <c r="C18">
        <v>87</v>
      </c>
      <c r="D18">
        <v>19718</v>
      </c>
      <c r="E18">
        <v>15266</v>
      </c>
      <c r="F18">
        <v>2109</v>
      </c>
      <c r="G18">
        <v>2343</v>
      </c>
    </row>
    <row r="19" spans="1:10" x14ac:dyDescent="0.2">
      <c r="B19" t="s">
        <v>20</v>
      </c>
      <c r="C19">
        <v>175</v>
      </c>
      <c r="D19">
        <v>29510</v>
      </c>
      <c r="E19">
        <v>16490</v>
      </c>
      <c r="F19">
        <v>9048</v>
      </c>
      <c r="G19">
        <v>3972</v>
      </c>
      <c r="I19" s="3">
        <f>F19/(E19+F19)</f>
        <v>0.35429555955830527</v>
      </c>
      <c r="J19" t="s">
        <v>22</v>
      </c>
    </row>
    <row r="20" spans="1:10" x14ac:dyDescent="0.2">
      <c r="B20" s="1" t="s">
        <v>9</v>
      </c>
      <c r="C20">
        <f>SUM(C17:C19)</f>
        <v>370</v>
      </c>
      <c r="D20">
        <f t="shared" ref="D20:G20" si="0">SUM(D17:D19)</f>
        <v>57209</v>
      </c>
      <c r="E20">
        <f t="shared" si="0"/>
        <v>34711</v>
      </c>
      <c r="F20">
        <f t="shared" si="0"/>
        <v>15239</v>
      </c>
      <c r="G20">
        <f t="shared" si="0"/>
        <v>7259</v>
      </c>
      <c r="I20" s="3"/>
    </row>
    <row r="22" spans="1:10" x14ac:dyDescent="0.2">
      <c r="B22" s="1" t="s">
        <v>9</v>
      </c>
      <c r="E22">
        <f>E7+E14+E20</f>
        <v>111280</v>
      </c>
    </row>
    <row r="24" spans="1:10" s="6" customFormat="1" x14ac:dyDescent="0.2">
      <c r="A24" s="6" t="s">
        <v>27</v>
      </c>
      <c r="B24" s="6" t="s">
        <v>23</v>
      </c>
    </row>
    <row r="25" spans="1:10" x14ac:dyDescent="0.2">
      <c r="B25" t="s">
        <v>11</v>
      </c>
      <c r="C25">
        <v>73</v>
      </c>
      <c r="D25">
        <v>10733</v>
      </c>
      <c r="E25">
        <v>5001</v>
      </c>
      <c r="F25">
        <v>3720</v>
      </c>
      <c r="G25">
        <v>2012</v>
      </c>
      <c r="J25" s="6" t="s">
        <v>24</v>
      </c>
    </row>
    <row r="26" spans="1:10" x14ac:dyDescent="0.2">
      <c r="B26" t="s">
        <v>12</v>
      </c>
      <c r="C26">
        <v>66</v>
      </c>
      <c r="D26">
        <v>26804</v>
      </c>
      <c r="E26">
        <v>20182</v>
      </c>
      <c r="F26">
        <v>2877</v>
      </c>
      <c r="G26">
        <v>3745</v>
      </c>
    </row>
    <row r="27" spans="1:10" x14ac:dyDescent="0.2">
      <c r="B27" s="1" t="s">
        <v>9</v>
      </c>
      <c r="C27">
        <v>139</v>
      </c>
      <c r="D27">
        <v>37537</v>
      </c>
      <c r="E27">
        <v>25183</v>
      </c>
      <c r="F27">
        <v>6597</v>
      </c>
      <c r="G27">
        <v>5757</v>
      </c>
    </row>
    <row r="29" spans="1:10" s="6" customFormat="1" x14ac:dyDescent="0.2">
      <c r="B29" s="6" t="s">
        <v>17</v>
      </c>
      <c r="J29" s="6" t="s">
        <v>25</v>
      </c>
    </row>
    <row r="30" spans="1:10" x14ac:dyDescent="0.2">
      <c r="B30" t="s">
        <v>0</v>
      </c>
      <c r="C30">
        <v>28</v>
      </c>
      <c r="D30">
        <v>2009</v>
      </c>
      <c r="E30">
        <v>690</v>
      </c>
      <c r="F30">
        <v>979</v>
      </c>
      <c r="G30">
        <v>340</v>
      </c>
    </row>
    <row r="31" spans="1:10" x14ac:dyDescent="0.2">
      <c r="B31" t="s">
        <v>19</v>
      </c>
      <c r="C31">
        <v>1</v>
      </c>
      <c r="D31">
        <v>164</v>
      </c>
      <c r="E31">
        <v>57</v>
      </c>
      <c r="F31">
        <v>85</v>
      </c>
      <c r="G31">
        <v>22</v>
      </c>
    </row>
    <row r="32" spans="1:10" x14ac:dyDescent="0.2">
      <c r="B32" t="s">
        <v>7</v>
      </c>
      <c r="C32">
        <v>1</v>
      </c>
      <c r="D32">
        <v>109</v>
      </c>
      <c r="E32">
        <v>69</v>
      </c>
      <c r="F32">
        <v>20</v>
      </c>
      <c r="G32">
        <v>20</v>
      </c>
    </row>
    <row r="33" spans="1:10" x14ac:dyDescent="0.2">
      <c r="B33" t="s">
        <v>8</v>
      </c>
      <c r="C33">
        <v>26</v>
      </c>
      <c r="D33">
        <v>5306</v>
      </c>
      <c r="E33">
        <v>3566</v>
      </c>
      <c r="F33">
        <v>902</v>
      </c>
      <c r="G33">
        <v>838</v>
      </c>
    </row>
    <row r="34" spans="1:10" x14ac:dyDescent="0.2">
      <c r="B34" s="1" t="s">
        <v>9</v>
      </c>
      <c r="C34">
        <v>56</v>
      </c>
      <c r="D34">
        <v>7588</v>
      </c>
      <c r="E34">
        <v>4382</v>
      </c>
      <c r="F34">
        <v>1986</v>
      </c>
      <c r="G34">
        <v>1220</v>
      </c>
    </row>
    <row r="36" spans="1:10" s="6" customFormat="1" x14ac:dyDescent="0.2">
      <c r="B36" s="6" t="s">
        <v>15</v>
      </c>
      <c r="J36" s="6" t="s">
        <v>26</v>
      </c>
    </row>
    <row r="37" spans="1:10" x14ac:dyDescent="0.2">
      <c r="B37" t="s">
        <v>0</v>
      </c>
      <c r="C37">
        <v>141</v>
      </c>
      <c r="D37">
        <v>15537</v>
      </c>
      <c r="E37">
        <v>4118</v>
      </c>
      <c r="F37">
        <v>7786</v>
      </c>
      <c r="G37">
        <v>3633</v>
      </c>
    </row>
    <row r="38" spans="1:10" x14ac:dyDescent="0.2">
      <c r="B38" t="s">
        <v>19</v>
      </c>
      <c r="C38">
        <v>1</v>
      </c>
      <c r="D38">
        <v>1525</v>
      </c>
      <c r="E38">
        <v>1231</v>
      </c>
      <c r="F38">
        <v>104</v>
      </c>
      <c r="G38">
        <v>190</v>
      </c>
    </row>
    <row r="39" spans="1:10" x14ac:dyDescent="0.2">
      <c r="B39" t="s">
        <v>7</v>
      </c>
      <c r="C39">
        <v>20</v>
      </c>
      <c r="D39">
        <v>3773</v>
      </c>
      <c r="E39">
        <v>2478</v>
      </c>
      <c r="F39">
        <v>570</v>
      </c>
      <c r="G39">
        <v>725</v>
      </c>
    </row>
    <row r="40" spans="1:10" x14ac:dyDescent="0.2">
      <c r="B40" t="s">
        <v>8</v>
      </c>
      <c r="C40">
        <v>87</v>
      </c>
      <c r="D40">
        <v>29417</v>
      </c>
      <c r="E40">
        <v>21774</v>
      </c>
      <c r="F40">
        <v>3117</v>
      </c>
      <c r="G40">
        <v>4526</v>
      </c>
    </row>
    <row r="41" spans="1:10" x14ac:dyDescent="0.2">
      <c r="B41" s="1" t="s">
        <v>9</v>
      </c>
      <c r="C41">
        <v>251</v>
      </c>
      <c r="D41">
        <v>50317</v>
      </c>
      <c r="E41">
        <v>29638</v>
      </c>
      <c r="F41">
        <v>11591</v>
      </c>
      <c r="G41">
        <v>9088</v>
      </c>
    </row>
    <row r="43" spans="1:10" x14ac:dyDescent="0.2">
      <c r="B43" s="1" t="s">
        <v>9</v>
      </c>
      <c r="E43">
        <f>E27+E34+E41</f>
        <v>59203</v>
      </c>
    </row>
    <row r="44" spans="1:10" x14ac:dyDescent="0.2">
      <c r="B44" t="s">
        <v>29</v>
      </c>
      <c r="E44" s="3">
        <f>E27/E43</f>
        <v>0.42536695775551914</v>
      </c>
    </row>
    <row r="46" spans="1:10" x14ac:dyDescent="0.2">
      <c r="A46" s="6" t="s">
        <v>31</v>
      </c>
      <c r="B46" s="6" t="s">
        <v>23</v>
      </c>
      <c r="C46" s="6"/>
      <c r="D46" s="6"/>
      <c r="E46" s="6"/>
      <c r="F46" s="6"/>
      <c r="G46" s="6"/>
      <c r="H46" s="6"/>
      <c r="I46" s="6"/>
      <c r="J46" s="6"/>
    </row>
    <row r="47" spans="1:10" x14ac:dyDescent="0.2">
      <c r="B47" s="1" t="s">
        <v>9</v>
      </c>
      <c r="E47">
        <v>28054</v>
      </c>
    </row>
    <row r="49" spans="1:10" x14ac:dyDescent="0.2">
      <c r="A49" s="6"/>
      <c r="B49" s="6" t="s">
        <v>17</v>
      </c>
      <c r="C49" s="6"/>
      <c r="D49" s="6"/>
      <c r="E49" s="6"/>
      <c r="F49" s="6"/>
      <c r="G49" s="6"/>
      <c r="H49" s="6"/>
      <c r="I49" s="6"/>
      <c r="J49" s="6" t="s">
        <v>25</v>
      </c>
    </row>
    <row r="50" spans="1:10" x14ac:dyDescent="0.2">
      <c r="B50" s="1" t="s">
        <v>9</v>
      </c>
      <c r="E50">
        <v>3730</v>
      </c>
    </row>
    <row r="52" spans="1:10" x14ac:dyDescent="0.2">
      <c r="A52" s="6"/>
      <c r="B52" s="6" t="s">
        <v>15</v>
      </c>
      <c r="C52" s="6"/>
      <c r="D52" s="6"/>
      <c r="E52" s="6"/>
      <c r="F52" s="6"/>
      <c r="G52" s="6"/>
      <c r="H52" s="6"/>
      <c r="I52" s="6"/>
      <c r="J52" s="6" t="s">
        <v>26</v>
      </c>
    </row>
    <row r="53" spans="1:10" x14ac:dyDescent="0.2">
      <c r="B53" s="1" t="s">
        <v>9</v>
      </c>
      <c r="E53">
        <v>27381</v>
      </c>
    </row>
    <row r="55" spans="1:10" x14ac:dyDescent="0.2">
      <c r="B55" s="1" t="s">
        <v>9</v>
      </c>
      <c r="E55">
        <f>E47+E50+E53</f>
        <v>59165</v>
      </c>
    </row>
    <row r="56" spans="1:10" x14ac:dyDescent="0.2">
      <c r="B56" t="s">
        <v>29</v>
      </c>
      <c r="E56" s="3">
        <f>E47/E55</f>
        <v>0.47416546944984367</v>
      </c>
      <c r="J5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Gifford</dc:creator>
  <cp:lastModifiedBy>Stephen Gifford</cp:lastModifiedBy>
  <dcterms:created xsi:type="dcterms:W3CDTF">2019-02-12T17:29:17Z</dcterms:created>
  <dcterms:modified xsi:type="dcterms:W3CDTF">2019-02-20T01:00:41Z</dcterms:modified>
</cp:coreProperties>
</file>