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75" windowWidth="15165" windowHeight="8820"/>
  </bookViews>
  <sheets>
    <sheet name="BOM Report" sheetId="1" r:id="rId1"/>
    <sheet name="Project Information" sheetId="2" r:id="rId2"/>
  </sheets>
  <calcPr calcId="145621"/>
</workbook>
</file>

<file path=xl/calcChain.xml><?xml version="1.0" encoding="utf-8"?>
<calcChain xmlns="http://schemas.openxmlformats.org/spreadsheetml/2006/main">
  <c r="B8" i="1" l="1"/>
  <c r="C8" i="1"/>
  <c r="F57" i="1"/>
</calcChain>
</file>

<file path=xl/sharedStrings.xml><?xml version="1.0" encoding="utf-8"?>
<sst xmlns="http://schemas.openxmlformats.org/spreadsheetml/2006/main" count="274" uniqueCount="188">
  <si>
    <t>Bill of Materials</t>
  </si>
  <si>
    <t>FPGA Oscilloscope</t>
  </si>
  <si>
    <t>Source Data From:</t>
  </si>
  <si>
    <t>FPGA-Oscilloscope.PrjPcb</t>
  </si>
  <si>
    <t>Project:</t>
  </si>
  <si>
    <t>Variant:</t>
  </si>
  <si>
    <t>None</t>
  </si>
  <si>
    <t>Creation Date:</t>
  </si>
  <si>
    <t>4/2/2014</t>
  </si>
  <si>
    <t>8:42:03 PM</t>
  </si>
  <si>
    <t>Print Date:</t>
  </si>
  <si>
    <t>Footprint</t>
  </si>
  <si>
    <t>Comment</t>
  </si>
  <si>
    <t>LibRef</t>
  </si>
  <si>
    <t>Designator</t>
  </si>
  <si>
    <t>Description</t>
  </si>
  <si>
    <t>Quantity</t>
  </si>
  <si>
    <t>CAPR5-4X5</t>
  </si>
  <si>
    <t>47uF</t>
  </si>
  <si>
    <t>Cap Pol1</t>
  </si>
  <si>
    <t>C1, C2, C24, C37</t>
  </si>
  <si>
    <t>Polarized Capacitor (Radial)</t>
  </si>
  <si>
    <t>1608[0603]</t>
  </si>
  <si>
    <t>0.1uF</t>
  </si>
  <si>
    <t>Cap Semi</t>
  </si>
  <si>
    <t>Capacitor (Semiconductor SIM Model)</t>
  </si>
  <si>
    <t>10uF</t>
  </si>
  <si>
    <t/>
  </si>
  <si>
    <t>3.2X1.6X1.1</t>
  </si>
  <si>
    <t>LED2</t>
  </si>
  <si>
    <t>D1</t>
  </si>
  <si>
    <t>Typical RED, GREEN, YELLOW, AMBER GaAs LED</t>
  </si>
  <si>
    <t>SOT-23-3</t>
  </si>
  <si>
    <t>SMP1307</t>
  </si>
  <si>
    <t>SMP1307-005LF</t>
  </si>
  <si>
    <t>D2, D3, D4, D5</t>
  </si>
  <si>
    <t>HDR2X5_CEN</t>
  </si>
  <si>
    <t>Header 5X2A</t>
  </si>
  <si>
    <t>J1</t>
  </si>
  <si>
    <t>Header, 5-Pin, Dual row</t>
  </si>
  <si>
    <t>DIN5</t>
  </si>
  <si>
    <t>PS_CONN</t>
  </si>
  <si>
    <t>J2</t>
  </si>
  <si>
    <t>Elpac Compatible Power Supply Connector</t>
  </si>
  <si>
    <t>MOLEX-40</t>
  </si>
  <si>
    <t>DISP_CONN</t>
  </si>
  <si>
    <t>NHD-4.3-Display-connector</t>
  </si>
  <si>
    <t>J3</t>
  </si>
  <si>
    <t>MOLEX-6</t>
  </si>
  <si>
    <t>TOUCH_CONN</t>
  </si>
  <si>
    <t>NHD-4.3-Touch-connector</t>
  </si>
  <si>
    <t>J4</t>
  </si>
  <si>
    <t>AMP31-5540</t>
  </si>
  <si>
    <t>BNC</t>
  </si>
  <si>
    <t>J5, J6</t>
  </si>
  <si>
    <t>BNC Connector</t>
  </si>
  <si>
    <t>20x20</t>
  </si>
  <si>
    <t>Playground</t>
  </si>
  <si>
    <t>J7, J8</t>
  </si>
  <si>
    <t>HDR1X3</t>
  </si>
  <si>
    <t>Header 3</t>
  </si>
  <si>
    <t>JP1, JP2, JP3, JP7</t>
  </si>
  <si>
    <t>Header, 3-Pin</t>
  </si>
  <si>
    <t>TestPoint</t>
  </si>
  <si>
    <t>JP4, JP5, JP6, JP8, JP9, JP10, JP11, JP12</t>
  </si>
  <si>
    <t>Ferrite Bead</t>
  </si>
  <si>
    <t>Inductor</t>
  </si>
  <si>
    <t>L1</t>
  </si>
  <si>
    <t>HDR1X8</t>
  </si>
  <si>
    <t>Header 8</t>
  </si>
  <si>
    <t>P1, P2, P3, P4, P5</t>
  </si>
  <si>
    <t>Header, 8-Pin</t>
  </si>
  <si>
    <t>POT-3</t>
  </si>
  <si>
    <t>10K</t>
  </si>
  <si>
    <t>Potentiometer</t>
  </si>
  <si>
    <t>POT1, POT2</t>
  </si>
  <si>
    <t>1K</t>
  </si>
  <si>
    <t>RES1</t>
  </si>
  <si>
    <t>R1, R2, R7, R76, R79, R84, R86</t>
  </si>
  <si>
    <t xml:space="preserve">R3, R4, R5, R8, R9, R10, R11, R12, R13, R14, R15, R16, R17, R18, R19, R20, R21, R22, R23, R24, R25, R26, R27, R28, R29, R30, R31, R32, R33, R34, R35, R36, R37, R38, R39, R40, R41, R42, R43, R44, R45, R46, R47, R48, R50, R53, R54, R55, R56, R57, R58, R59, </t>
  </si>
  <si>
    <t>25</t>
  </si>
  <si>
    <t>R6</t>
  </si>
  <si>
    <t>100</t>
  </si>
  <si>
    <t>R49</t>
  </si>
  <si>
    <t>AXIAL-0.7</t>
  </si>
  <si>
    <t>1</t>
  </si>
  <si>
    <t>R51, R52</t>
  </si>
  <si>
    <t>150</t>
  </si>
  <si>
    <t>R62</t>
  </si>
  <si>
    <t>2K</t>
  </si>
  <si>
    <t>R80, R82</t>
  </si>
  <si>
    <t>20K</t>
  </si>
  <si>
    <t>R81, R83</t>
  </si>
  <si>
    <t>1M</t>
  </si>
  <si>
    <t>R85, R87</t>
  </si>
  <si>
    <t>47K</t>
  </si>
  <si>
    <t>R89, R90, R91, R92</t>
  </si>
  <si>
    <t>SPDT</t>
  </si>
  <si>
    <t>mom</t>
  </si>
  <si>
    <t>PVB4-MOM</t>
  </si>
  <si>
    <t>SW1, SW4, SW5, SW6, SW7, SW8</t>
  </si>
  <si>
    <t>SP3T</t>
  </si>
  <si>
    <t>CL-SB-13B-02T</t>
  </si>
  <si>
    <t>SW2, SW3</t>
  </si>
  <si>
    <t>latch</t>
  </si>
  <si>
    <t>PVB4-LATCH</t>
  </si>
  <si>
    <t>SW9, SW10</t>
  </si>
  <si>
    <t>ROTENCPB</t>
  </si>
  <si>
    <t>SW-ROTARY&amp;PB</t>
  </si>
  <si>
    <t>SW11, SW12, SW13, SW14, SW15</t>
  </si>
  <si>
    <t>Rotary Encoder with Built-In Push Button</t>
  </si>
  <si>
    <t>SO-8</t>
  </si>
  <si>
    <t>EPCS1</t>
  </si>
  <si>
    <t>U1</t>
  </si>
  <si>
    <t>Altera Serial Configuration Device</t>
  </si>
  <si>
    <t>TSSOP48</t>
  </si>
  <si>
    <t>74LVTH162245</t>
  </si>
  <si>
    <t>U2, U3, U5, U6, U7, U8, U10, U11, U17</t>
  </si>
  <si>
    <t>16-Bit Bus Transceiver</t>
  </si>
  <si>
    <t>PQFP240</t>
  </si>
  <si>
    <t>EP3C25Q240</t>
  </si>
  <si>
    <t>U4</t>
  </si>
  <si>
    <t>Cyclone III EP3C-25 FPGA PQFP240</t>
  </si>
  <si>
    <t>TO-263</t>
  </si>
  <si>
    <t>LM1086</t>
  </si>
  <si>
    <t>U9, U13, U14</t>
  </si>
  <si>
    <t>1.5A Low Dropout Positive Regulator</t>
  </si>
  <si>
    <t>SOT-23</t>
  </si>
  <si>
    <t>ADM8316</t>
  </si>
  <si>
    <t>U12</t>
  </si>
  <si>
    <t>Analog Devices Watchdog Timer and Reset IC</t>
  </si>
  <si>
    <t>TSOP-32 8x14mm</t>
  </si>
  <si>
    <t>SST39VF020</t>
  </si>
  <si>
    <t>U15</t>
  </si>
  <si>
    <t>Microchip 2 Mbit (256k x 8 bit) Multi-Purpose Flash</t>
  </si>
  <si>
    <t>TSOP-32 8x20mm</t>
  </si>
  <si>
    <t>AS7C31024B</t>
  </si>
  <si>
    <t>U16</t>
  </si>
  <si>
    <t>Alliance 1 Mbit (128k x 8bit) SRAM</t>
  </si>
  <si>
    <t>SSOP64</t>
  </si>
  <si>
    <t>MSM5416283</t>
  </si>
  <si>
    <t>U18</t>
  </si>
  <si>
    <t>256K x 16bit VRAM</t>
  </si>
  <si>
    <t>MSOP-8</t>
  </si>
  <si>
    <t>AD8066</t>
  </si>
  <si>
    <t>U19, U22</t>
  </si>
  <si>
    <t>QFP24-7x7</t>
  </si>
  <si>
    <t>AD9288</t>
  </si>
  <si>
    <t>U20</t>
  </si>
  <si>
    <t>Dual Channel ADC</t>
  </si>
  <si>
    <t>TSSOP16</t>
  </si>
  <si>
    <t>PCA9534</t>
  </si>
  <si>
    <t>U21</t>
  </si>
  <si>
    <t>SOP28</t>
  </si>
  <si>
    <t>THS7002</t>
  </si>
  <si>
    <t>U23</t>
  </si>
  <si>
    <t>OSC-3.2x2.5</t>
  </si>
  <si>
    <t>OSCOE</t>
  </si>
  <si>
    <t>X1</t>
  </si>
  <si>
    <t>Oscillator with Active High Output Enable</t>
  </si>
  <si>
    <t>Approved</t>
  </si>
  <si>
    <t>Notes</t>
  </si>
  <si>
    <t xml:space="preserve"> </t>
  </si>
  <si>
    <t>Project Full Path</t>
  </si>
  <si>
    <t>C:\Users\Albert\Documents\GitHub\FPGA-Oscilloscope\Circuit\FPGA-Oscilloscope.PrjPcb</t>
  </si>
  <si>
    <t>Project Filename</t>
  </si>
  <si>
    <t>Variant Name</t>
  </si>
  <si>
    <t>Data-Source Filename</t>
  </si>
  <si>
    <t>Data-Source Full Path</t>
  </si>
  <si>
    <t>Title</t>
  </si>
  <si>
    <t>Total Quantity</t>
  </si>
  <si>
    <t>257</t>
  </si>
  <si>
    <t>Report Time</t>
  </si>
  <si>
    <t>Report Date</t>
  </si>
  <si>
    <t>Report Date &amp; Tine</t>
  </si>
  <si>
    <t>4/2/2014 8:42:03 PM</t>
  </si>
  <si>
    <t>Output Name</t>
  </si>
  <si>
    <t>Output Type</t>
  </si>
  <si>
    <t>BOM_PartType</t>
  </si>
  <si>
    <t>Output Generator Name</t>
  </si>
  <si>
    <t>BOM</t>
  </si>
  <si>
    <t>Output Generator Description</t>
  </si>
  <si>
    <t>C3, C4, C5, C6, C7, C8, C9, C10, C11, C12, C13, C14, C15, C16, C17, C18, C19, C20, C21, C25, C26, C27, C28, C29, C30, C31, C32, C33, C34, C35, C36, C38, C39, C40, C41, C42, C43, C44, C45, C46, C47, C48, C49, C50, C51, C52, C54, C55, C58, C59, C60, C61, C62, C64, C65, C67, C68, C69, C70, C71, C72, C73, C74, C75, C76</t>
  </si>
  <si>
    <t>C56, C57</t>
  </si>
  <si>
    <t>1pF</t>
  </si>
  <si>
    <t>150nF</t>
  </si>
  <si>
    <t>C63, C66</t>
  </si>
  <si>
    <t>C22, C23, C53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</si>
</sst>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3" xfId="0" applyFill="1" applyBorder="1" applyAlignment="1"/>
    <xf numFmtId="0" fontId="0" fillId="3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0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8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7" fillId="2" borderId="10" xfId="0" applyNumberFormat="1" applyFont="1" applyFill="1" applyBorder="1" applyAlignment="1" applyProtection="1">
      <alignment vertical="top" wrapText="1"/>
      <protection locked="0"/>
    </xf>
    <xf numFmtId="0" fontId="1" fillId="2" borderId="11" xfId="0" applyNumberFormat="1" applyFont="1" applyFill="1" applyBorder="1" applyAlignment="1" applyProtection="1">
      <alignment horizontal="left" vertical="top" wrapText="1"/>
      <protection locked="0"/>
    </xf>
    <xf numFmtId="0" fontId="7" fillId="2" borderId="11" xfId="0" applyNumberFormat="1" applyFont="1" applyFill="1" applyBorder="1" applyAlignment="1" applyProtection="1">
      <alignment vertical="top" wrapText="1"/>
      <protection locked="0"/>
    </xf>
    <xf numFmtId="0" fontId="7" fillId="2" borderId="12" xfId="0" applyNumberFormat="1" applyFont="1" applyFill="1" applyBorder="1" applyAlignment="1" applyProtection="1">
      <alignment vertical="top" wrapText="1"/>
      <protection locked="0"/>
    </xf>
    <xf numFmtId="0" fontId="1" fillId="2" borderId="13" xfId="0" applyNumberFormat="1" applyFont="1" applyFill="1" applyBorder="1" applyAlignment="1" applyProtection="1">
      <alignment vertical="top" wrapText="1"/>
      <protection locked="0"/>
    </xf>
    <xf numFmtId="0" fontId="1" fillId="2" borderId="2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NumberFormat="1" applyFont="1" applyFill="1" applyBorder="1" applyAlignment="1" applyProtection="1">
      <alignment vertical="top" wrapText="1"/>
      <protection locked="0"/>
    </xf>
    <xf numFmtId="0" fontId="7" fillId="2" borderId="14" xfId="0" applyNumberFormat="1" applyFont="1" applyFill="1" applyBorder="1" applyAlignment="1" applyProtection="1">
      <alignment vertical="top" wrapText="1"/>
      <protection locked="0"/>
    </xf>
    <xf numFmtId="0" fontId="0" fillId="0" borderId="15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" fontId="5" fillId="3" borderId="16" xfId="0" applyNumberFormat="1" applyFont="1" applyFill="1" applyBorder="1" applyAlignment="1">
      <alignment vertical="top"/>
    </xf>
    <xf numFmtId="1" fontId="0" fillId="3" borderId="17" xfId="0" applyNumberFormat="1" applyFill="1" applyBorder="1" applyAlignment="1">
      <alignment vertical="top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19" xfId="0" applyNumberFormat="1" applyFont="1" applyFill="1" applyBorder="1" applyAlignment="1" applyProtection="1">
      <alignment vertical="top"/>
      <protection locked="0"/>
    </xf>
    <xf numFmtId="0" fontId="0" fillId="3" borderId="20" xfId="0" applyFill="1" applyBorder="1" applyAlignment="1"/>
    <xf numFmtId="0" fontId="0" fillId="3" borderId="21" xfId="0" applyFill="1" applyBorder="1" applyAlignment="1">
      <alignment horizontal="left"/>
    </xf>
    <xf numFmtId="0" fontId="0" fillId="3" borderId="11" xfId="0" applyFill="1" applyBorder="1" applyAlignment="1"/>
    <xf numFmtId="0" fontId="0" fillId="3" borderId="12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1" fillId="0" borderId="23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4" xfId="0" applyBorder="1" applyAlignment="1"/>
    <xf numFmtId="0" fontId="2" fillId="0" borderId="0" xfId="0" applyFont="1" applyBorder="1" applyAlignment="1"/>
    <xf numFmtId="0" fontId="0" fillId="0" borderId="6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0" xfId="0" applyNumberFormat="1" applyBorder="1" applyAlignment="1">
      <alignment vertical="top"/>
    </xf>
    <xf numFmtId="0" fontId="0" fillId="0" borderId="11" xfId="0" applyBorder="1" applyAlignment="1">
      <alignment horizontal="left"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3" borderId="26" xfId="0" quotePrefix="1" applyFont="1" applyFill="1" applyBorder="1" applyAlignment="1">
      <alignment vertical="center"/>
    </xf>
    <xf numFmtId="0" fontId="3" fillId="4" borderId="27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top"/>
    </xf>
    <xf numFmtId="0" fontId="3" fillId="4" borderId="27" xfId="0" quotePrefix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top"/>
    </xf>
    <xf numFmtId="0" fontId="5" fillId="0" borderId="28" xfId="0" quotePrefix="1" applyFont="1" applyBorder="1" applyAlignment="1">
      <alignment vertical="top" wrapText="1"/>
    </xf>
    <xf numFmtId="0" fontId="5" fillId="0" borderId="29" xfId="0" quotePrefix="1" applyFont="1" applyBorder="1" applyAlignment="1">
      <alignment horizontal="left" vertical="top" wrapText="1"/>
    </xf>
    <xf numFmtId="0" fontId="3" fillId="4" borderId="17" xfId="0" quotePrefix="1" applyFont="1" applyFill="1" applyBorder="1" applyAlignment="1">
      <alignment vertical="center"/>
    </xf>
    <xf numFmtId="0" fontId="0" fillId="4" borderId="30" xfId="0" quotePrefix="1" applyFill="1" applyBorder="1" applyAlignment="1">
      <alignment horizontal="left" vertical="center"/>
    </xf>
    <xf numFmtId="0" fontId="0" fillId="3" borderId="31" xfId="0" quotePrefix="1" applyFill="1" applyBorder="1" applyAlignment="1">
      <alignment horizontal="left" vertical="center"/>
    </xf>
    <xf numFmtId="0" fontId="0" fillId="4" borderId="31" xfId="0" quotePrefix="1" applyFill="1" applyBorder="1" applyAlignment="1">
      <alignment horizontal="left" vertical="center"/>
    </xf>
    <xf numFmtId="0" fontId="0" fillId="3" borderId="32" xfId="0" quotePrefix="1" applyFill="1" applyBorder="1" applyAlignment="1">
      <alignment horizontal="left" vertical="center"/>
    </xf>
    <xf numFmtId="0" fontId="5" fillId="0" borderId="28" xfId="0" quotePrefix="1" applyFont="1" applyBorder="1" applyAlignment="1">
      <alignment horizontal="left" vertical="top" wrapText="1"/>
    </xf>
    <xf numFmtId="0" fontId="5" fillId="5" borderId="1" xfId="0" quotePrefix="1" applyFont="1" applyFill="1" applyBorder="1" applyAlignment="1">
      <alignment vertical="top"/>
    </xf>
    <xf numFmtId="0" fontId="5" fillId="6" borderId="1" xfId="0" quotePrefix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6"/>
  <sheetViews>
    <sheetView showGridLines="0" tabSelected="1" topLeftCell="A10" zoomScale="85" zoomScaleNormal="85" workbookViewId="0">
      <selection activeCell="D30" sqref="D30"/>
    </sheetView>
  </sheetViews>
  <sheetFormatPr defaultRowHeight="12.75" x14ac:dyDescent="0.2"/>
  <cols>
    <col min="1" max="1" width="12" style="6" customWidth="1"/>
    <col min="2" max="3" width="14.42578125" style="15" customWidth="1"/>
    <col min="4" max="4" width="152" style="6" customWidth="1"/>
    <col min="5" max="5" width="36.42578125" style="6" customWidth="1"/>
    <col min="6" max="6" width="10.5703125" style="6" customWidth="1"/>
    <col min="7" max="16384" width="9.140625" style="6"/>
  </cols>
  <sheetData>
    <row r="1" spans="1:7" ht="13.5" thickBot="1" x14ac:dyDescent="0.25">
      <c r="A1" s="46"/>
      <c r="B1" s="47"/>
      <c r="C1" s="47"/>
      <c r="D1" s="48"/>
      <c r="E1" s="48"/>
      <c r="F1" s="49"/>
      <c r="G1" s="2"/>
    </row>
    <row r="2" spans="1:7" ht="37.5" customHeight="1" thickBot="1" x14ac:dyDescent="0.25">
      <c r="A2" s="37" t="s">
        <v>0</v>
      </c>
      <c r="B2" s="33"/>
      <c r="C2" s="30"/>
      <c r="D2" s="79" t="s">
        <v>1</v>
      </c>
      <c r="E2" s="7"/>
      <c r="F2" s="8"/>
      <c r="G2" s="2"/>
    </row>
    <row r="3" spans="1:7" ht="23.25" customHeight="1" x14ac:dyDescent="0.2">
      <c r="A3" s="9" t="s">
        <v>2</v>
      </c>
      <c r="B3" s="33"/>
      <c r="C3" s="76" t="s">
        <v>3</v>
      </c>
      <c r="D3" s="67"/>
      <c r="E3" s="5"/>
      <c r="F3" s="10"/>
      <c r="G3" s="2"/>
    </row>
    <row r="4" spans="1:7" ht="17.25" customHeight="1" x14ac:dyDescent="0.2">
      <c r="A4" s="9" t="s">
        <v>4</v>
      </c>
      <c r="B4" s="33"/>
      <c r="C4" s="77" t="s">
        <v>3</v>
      </c>
      <c r="D4" s="68"/>
      <c r="E4" s="5"/>
      <c r="F4" s="10"/>
      <c r="G4" s="2"/>
    </row>
    <row r="5" spans="1:7" ht="17.25" customHeight="1" x14ac:dyDescent="0.2">
      <c r="A5" s="9" t="s">
        <v>5</v>
      </c>
      <c r="B5" s="33"/>
      <c r="C5" s="78" t="s">
        <v>6</v>
      </c>
      <c r="D5" s="4"/>
      <c r="E5" s="5"/>
      <c r="F5" s="10"/>
      <c r="G5" s="2"/>
    </row>
    <row r="6" spans="1:7" x14ac:dyDescent="0.2">
      <c r="A6" s="63"/>
      <c r="B6" s="64"/>
      <c r="C6" s="31"/>
      <c r="D6" s="4"/>
      <c r="E6" s="65"/>
      <c r="F6" s="66"/>
      <c r="G6" s="2"/>
    </row>
    <row r="7" spans="1:7" ht="15.75" customHeight="1" x14ac:dyDescent="0.2">
      <c r="A7" s="11" t="s">
        <v>7</v>
      </c>
      <c r="B7" s="75" t="s">
        <v>8</v>
      </c>
      <c r="C7" s="75" t="s">
        <v>9</v>
      </c>
      <c r="D7" s="12"/>
      <c r="E7" s="5"/>
      <c r="F7" s="10"/>
      <c r="G7" s="1"/>
    </row>
    <row r="8" spans="1:7" ht="15.75" customHeight="1" x14ac:dyDescent="0.2">
      <c r="A8" s="3" t="s">
        <v>10</v>
      </c>
      <c r="B8" s="13">
        <f ca="1">TODAY()</f>
        <v>41736</v>
      </c>
      <c r="C8" s="13">
        <f ca="1">NOW()</f>
        <v>41736.059255555556</v>
      </c>
      <c r="D8" s="12"/>
      <c r="E8" s="5"/>
      <c r="F8" s="10"/>
      <c r="G8" s="1"/>
    </row>
    <row r="9" spans="1:7" ht="15.75" customHeight="1" x14ac:dyDescent="0.2">
      <c r="A9" s="11"/>
      <c r="B9" s="32"/>
      <c r="C9" s="32"/>
      <c r="D9" s="12"/>
      <c r="E9" s="5"/>
      <c r="F9" s="10"/>
      <c r="G9" s="2"/>
    </row>
    <row r="10" spans="1:7" ht="15.75" customHeight="1" x14ac:dyDescent="0.2">
      <c r="A10" s="3"/>
      <c r="B10" s="33"/>
      <c r="C10" s="33"/>
      <c r="D10" s="5"/>
      <c r="E10" s="5"/>
      <c r="F10" s="10"/>
      <c r="G10" s="2"/>
    </row>
    <row r="11" spans="1:7" s="36" customFormat="1" ht="19.5" customHeight="1" x14ac:dyDescent="0.2">
      <c r="A11" s="80" t="s">
        <v>11</v>
      </c>
      <c r="B11" s="82" t="s">
        <v>12</v>
      </c>
      <c r="C11" s="82" t="s">
        <v>13</v>
      </c>
      <c r="D11" s="80" t="s">
        <v>14</v>
      </c>
      <c r="E11" s="80" t="s">
        <v>15</v>
      </c>
      <c r="F11" s="86" t="s">
        <v>16</v>
      </c>
    </row>
    <row r="12" spans="1:7" s="14" customFormat="1" ht="16.5" customHeight="1" x14ac:dyDescent="0.2">
      <c r="A12" s="92" t="s">
        <v>17</v>
      </c>
      <c r="B12" s="83" t="s">
        <v>18</v>
      </c>
      <c r="C12" s="83" t="s">
        <v>19</v>
      </c>
      <c r="D12" s="84" t="s">
        <v>20</v>
      </c>
      <c r="E12" s="81" t="s">
        <v>21</v>
      </c>
      <c r="F12" s="34">
        <v>4</v>
      </c>
    </row>
    <row r="13" spans="1:7" s="14" customFormat="1" ht="33" customHeight="1" x14ac:dyDescent="0.2">
      <c r="A13" s="92" t="s">
        <v>22</v>
      </c>
      <c r="B13" s="83" t="s">
        <v>23</v>
      </c>
      <c r="C13" s="83" t="s">
        <v>24</v>
      </c>
      <c r="D13" s="85" t="s">
        <v>182</v>
      </c>
      <c r="E13" s="81" t="s">
        <v>25</v>
      </c>
      <c r="F13" s="34">
        <v>65</v>
      </c>
    </row>
    <row r="14" spans="1:7" s="14" customFormat="1" ht="16.5" customHeight="1" x14ac:dyDescent="0.2">
      <c r="A14" s="92" t="s">
        <v>22</v>
      </c>
      <c r="B14" s="83" t="s">
        <v>26</v>
      </c>
      <c r="C14" s="83" t="s">
        <v>24</v>
      </c>
      <c r="D14" s="84" t="s">
        <v>187</v>
      </c>
      <c r="E14" s="81" t="s">
        <v>25</v>
      </c>
      <c r="F14" s="34">
        <v>3</v>
      </c>
    </row>
    <row r="15" spans="1:7" s="14" customFormat="1" ht="16.5" customHeight="1" x14ac:dyDescent="0.2">
      <c r="A15" s="92" t="s">
        <v>22</v>
      </c>
      <c r="B15" s="83" t="s">
        <v>184</v>
      </c>
      <c r="C15" s="83" t="s">
        <v>24</v>
      </c>
      <c r="D15" s="91" t="s">
        <v>183</v>
      </c>
      <c r="E15" s="81" t="s">
        <v>25</v>
      </c>
      <c r="F15" s="34">
        <v>2</v>
      </c>
    </row>
    <row r="16" spans="1:7" s="14" customFormat="1" ht="16.5" customHeight="1" x14ac:dyDescent="0.2">
      <c r="A16" s="92" t="s">
        <v>22</v>
      </c>
      <c r="B16" s="83" t="s">
        <v>185</v>
      </c>
      <c r="C16" s="83" t="s">
        <v>24</v>
      </c>
      <c r="D16" s="84" t="s">
        <v>186</v>
      </c>
      <c r="E16" s="81" t="s">
        <v>25</v>
      </c>
      <c r="F16" s="34">
        <v>2</v>
      </c>
    </row>
    <row r="17" spans="1:6" s="14" customFormat="1" ht="16.5" customHeight="1" x14ac:dyDescent="0.2">
      <c r="A17" s="92" t="s">
        <v>28</v>
      </c>
      <c r="B17" s="83" t="s">
        <v>29</v>
      </c>
      <c r="C17" s="83" t="s">
        <v>29</v>
      </c>
      <c r="D17" s="85" t="s">
        <v>30</v>
      </c>
      <c r="E17" s="81" t="s">
        <v>31</v>
      </c>
      <c r="F17" s="34">
        <v>1</v>
      </c>
    </row>
    <row r="18" spans="1:6" s="14" customFormat="1" ht="16.5" customHeight="1" x14ac:dyDescent="0.2">
      <c r="A18" s="92" t="s">
        <v>32</v>
      </c>
      <c r="B18" s="83" t="s">
        <v>33</v>
      </c>
      <c r="C18" s="83" t="s">
        <v>34</v>
      </c>
      <c r="D18" s="84" t="s">
        <v>35</v>
      </c>
      <c r="E18" s="81" t="s">
        <v>27</v>
      </c>
      <c r="F18" s="34">
        <v>4</v>
      </c>
    </row>
    <row r="19" spans="1:6" s="14" customFormat="1" ht="16.5" customHeight="1" x14ac:dyDescent="0.2">
      <c r="A19" s="93" t="s">
        <v>36</v>
      </c>
      <c r="B19" s="83" t="s">
        <v>37</v>
      </c>
      <c r="C19" s="83" t="s">
        <v>37</v>
      </c>
      <c r="D19" s="85" t="s">
        <v>38</v>
      </c>
      <c r="E19" s="81" t="s">
        <v>39</v>
      </c>
      <c r="F19" s="34">
        <v>1</v>
      </c>
    </row>
    <row r="20" spans="1:6" s="14" customFormat="1" ht="16.5" customHeight="1" x14ac:dyDescent="0.2">
      <c r="A20" s="93" t="s">
        <v>40</v>
      </c>
      <c r="B20" s="83" t="s">
        <v>41</v>
      </c>
      <c r="C20" s="83" t="s">
        <v>41</v>
      </c>
      <c r="D20" s="84" t="s">
        <v>42</v>
      </c>
      <c r="E20" s="81" t="s">
        <v>43</v>
      </c>
      <c r="F20" s="34">
        <v>1</v>
      </c>
    </row>
    <row r="21" spans="1:6" s="14" customFormat="1" ht="16.5" customHeight="1" x14ac:dyDescent="0.2">
      <c r="A21" s="92" t="s">
        <v>44</v>
      </c>
      <c r="B21" s="83" t="s">
        <v>45</v>
      </c>
      <c r="C21" s="83" t="s">
        <v>46</v>
      </c>
      <c r="D21" s="85" t="s">
        <v>47</v>
      </c>
      <c r="E21" s="81" t="s">
        <v>27</v>
      </c>
      <c r="F21" s="34">
        <v>1</v>
      </c>
    </row>
    <row r="22" spans="1:6" s="14" customFormat="1" ht="16.5" customHeight="1" x14ac:dyDescent="0.2">
      <c r="A22" s="92" t="s">
        <v>48</v>
      </c>
      <c r="B22" s="83" t="s">
        <v>49</v>
      </c>
      <c r="C22" s="83" t="s">
        <v>50</v>
      </c>
      <c r="D22" s="84" t="s">
        <v>51</v>
      </c>
      <c r="E22" s="81" t="s">
        <v>27</v>
      </c>
      <c r="F22" s="34">
        <v>1</v>
      </c>
    </row>
    <row r="23" spans="1:6" s="14" customFormat="1" ht="16.5" customHeight="1" x14ac:dyDescent="0.2">
      <c r="A23" s="93" t="s">
        <v>52</v>
      </c>
      <c r="B23" s="83" t="s">
        <v>53</v>
      </c>
      <c r="C23" s="83" t="s">
        <v>53</v>
      </c>
      <c r="D23" s="85" t="s">
        <v>54</v>
      </c>
      <c r="E23" s="81" t="s">
        <v>55</v>
      </c>
      <c r="F23" s="34">
        <v>2</v>
      </c>
    </row>
    <row r="24" spans="1:6" s="14" customFormat="1" ht="16.5" customHeight="1" x14ac:dyDescent="0.2">
      <c r="A24" s="81" t="s">
        <v>56</v>
      </c>
      <c r="B24" s="83" t="s">
        <v>57</v>
      </c>
      <c r="C24" s="83" t="s">
        <v>57</v>
      </c>
      <c r="D24" s="84" t="s">
        <v>58</v>
      </c>
      <c r="E24" s="81" t="s">
        <v>27</v>
      </c>
      <c r="F24" s="34">
        <v>2</v>
      </c>
    </row>
    <row r="25" spans="1:6" s="14" customFormat="1" ht="16.5" customHeight="1" x14ac:dyDescent="0.2">
      <c r="A25" s="93" t="s">
        <v>59</v>
      </c>
      <c r="B25" s="83" t="s">
        <v>60</v>
      </c>
      <c r="C25" s="83" t="s">
        <v>60</v>
      </c>
      <c r="D25" s="85" t="s">
        <v>61</v>
      </c>
      <c r="E25" s="81" t="s">
        <v>62</v>
      </c>
      <c r="F25" s="34">
        <v>4</v>
      </c>
    </row>
    <row r="26" spans="1:6" s="14" customFormat="1" ht="16.5" customHeight="1" x14ac:dyDescent="0.2">
      <c r="A26" s="93" t="s">
        <v>63</v>
      </c>
      <c r="B26" s="83" t="s">
        <v>63</v>
      </c>
      <c r="C26" s="83" t="s">
        <v>63</v>
      </c>
      <c r="D26" s="84" t="s">
        <v>64</v>
      </c>
      <c r="E26" s="81" t="s">
        <v>27</v>
      </c>
      <c r="F26" s="34">
        <v>8</v>
      </c>
    </row>
    <row r="27" spans="1:6" s="14" customFormat="1" ht="16.5" customHeight="1" x14ac:dyDescent="0.2">
      <c r="A27" s="92" t="s">
        <v>22</v>
      </c>
      <c r="B27" s="83" t="s">
        <v>65</v>
      </c>
      <c r="C27" s="83" t="s">
        <v>66</v>
      </c>
      <c r="D27" s="85" t="s">
        <v>67</v>
      </c>
      <c r="E27" s="81" t="s">
        <v>66</v>
      </c>
      <c r="F27" s="34">
        <v>1</v>
      </c>
    </row>
    <row r="28" spans="1:6" s="14" customFormat="1" ht="16.5" customHeight="1" x14ac:dyDescent="0.2">
      <c r="A28" s="93" t="s">
        <v>68</v>
      </c>
      <c r="B28" s="83" t="s">
        <v>69</v>
      </c>
      <c r="C28" s="83" t="s">
        <v>69</v>
      </c>
      <c r="D28" s="84" t="s">
        <v>70</v>
      </c>
      <c r="E28" s="81" t="s">
        <v>71</v>
      </c>
      <c r="F28" s="34">
        <v>5</v>
      </c>
    </row>
    <row r="29" spans="1:6" s="14" customFormat="1" ht="16.5" customHeight="1" x14ac:dyDescent="0.2">
      <c r="A29" s="92" t="s">
        <v>72</v>
      </c>
      <c r="B29" s="83" t="s">
        <v>73</v>
      </c>
      <c r="C29" s="83" t="s">
        <v>74</v>
      </c>
      <c r="D29" s="85" t="s">
        <v>75</v>
      </c>
      <c r="E29" s="81" t="s">
        <v>27</v>
      </c>
      <c r="F29" s="34">
        <v>2</v>
      </c>
    </row>
    <row r="30" spans="1:6" s="14" customFormat="1" ht="16.5" customHeight="1" x14ac:dyDescent="0.2">
      <c r="A30" s="92" t="s">
        <v>22</v>
      </c>
      <c r="B30" s="83" t="s">
        <v>76</v>
      </c>
      <c r="C30" s="83" t="s">
        <v>77</v>
      </c>
      <c r="D30" s="84" t="s">
        <v>78</v>
      </c>
      <c r="E30" s="81" t="s">
        <v>27</v>
      </c>
      <c r="F30" s="34">
        <v>7</v>
      </c>
    </row>
    <row r="31" spans="1:6" s="14" customFormat="1" ht="16.5" customHeight="1" x14ac:dyDescent="0.2">
      <c r="A31" s="92" t="s">
        <v>22</v>
      </c>
      <c r="B31" s="83" t="s">
        <v>73</v>
      </c>
      <c r="C31" s="83" t="s">
        <v>77</v>
      </c>
      <c r="D31" s="85" t="s">
        <v>79</v>
      </c>
      <c r="E31" s="81" t="s">
        <v>27</v>
      </c>
      <c r="F31" s="34">
        <v>87</v>
      </c>
    </row>
    <row r="32" spans="1:6" s="14" customFormat="1" ht="16.5" customHeight="1" x14ac:dyDescent="0.2">
      <c r="A32" s="92" t="s">
        <v>22</v>
      </c>
      <c r="B32" s="83" t="s">
        <v>80</v>
      </c>
      <c r="C32" s="83" t="s">
        <v>77</v>
      </c>
      <c r="D32" s="84" t="s">
        <v>81</v>
      </c>
      <c r="E32" s="81" t="s">
        <v>27</v>
      </c>
      <c r="F32" s="34">
        <v>1</v>
      </c>
    </row>
    <row r="33" spans="1:6" s="14" customFormat="1" ht="16.5" customHeight="1" x14ac:dyDescent="0.2">
      <c r="A33" s="92" t="s">
        <v>22</v>
      </c>
      <c r="B33" s="83" t="s">
        <v>82</v>
      </c>
      <c r="C33" s="83" t="s">
        <v>77</v>
      </c>
      <c r="D33" s="85" t="s">
        <v>83</v>
      </c>
      <c r="E33" s="81" t="s">
        <v>27</v>
      </c>
      <c r="F33" s="34">
        <v>1</v>
      </c>
    </row>
    <row r="34" spans="1:6" s="14" customFormat="1" ht="16.5" customHeight="1" x14ac:dyDescent="0.2">
      <c r="A34" s="93" t="s">
        <v>84</v>
      </c>
      <c r="B34" s="83" t="s">
        <v>85</v>
      </c>
      <c r="C34" s="83" t="s">
        <v>77</v>
      </c>
      <c r="D34" s="84" t="s">
        <v>86</v>
      </c>
      <c r="E34" s="81" t="s">
        <v>27</v>
      </c>
      <c r="F34" s="34">
        <v>2</v>
      </c>
    </row>
    <row r="35" spans="1:6" s="14" customFormat="1" ht="16.5" customHeight="1" x14ac:dyDescent="0.2">
      <c r="A35" s="92" t="s">
        <v>22</v>
      </c>
      <c r="B35" s="83" t="s">
        <v>87</v>
      </c>
      <c r="C35" s="83" t="s">
        <v>77</v>
      </c>
      <c r="D35" s="85" t="s">
        <v>88</v>
      </c>
      <c r="E35" s="81" t="s">
        <v>27</v>
      </c>
      <c r="F35" s="34">
        <v>1</v>
      </c>
    </row>
    <row r="36" spans="1:6" s="14" customFormat="1" ht="16.5" customHeight="1" x14ac:dyDescent="0.2">
      <c r="A36" s="92" t="s">
        <v>22</v>
      </c>
      <c r="B36" s="83" t="s">
        <v>89</v>
      </c>
      <c r="C36" s="83" t="s">
        <v>77</v>
      </c>
      <c r="D36" s="84" t="s">
        <v>90</v>
      </c>
      <c r="E36" s="81" t="s">
        <v>27</v>
      </c>
      <c r="F36" s="34">
        <v>2</v>
      </c>
    </row>
    <row r="37" spans="1:6" s="14" customFormat="1" ht="16.5" customHeight="1" x14ac:dyDescent="0.2">
      <c r="A37" s="92" t="s">
        <v>22</v>
      </c>
      <c r="B37" s="83" t="s">
        <v>91</v>
      </c>
      <c r="C37" s="83" t="s">
        <v>77</v>
      </c>
      <c r="D37" s="85" t="s">
        <v>92</v>
      </c>
      <c r="E37" s="81" t="s">
        <v>27</v>
      </c>
      <c r="F37" s="34">
        <v>2</v>
      </c>
    </row>
    <row r="38" spans="1:6" s="14" customFormat="1" ht="16.5" customHeight="1" x14ac:dyDescent="0.2">
      <c r="A38" s="92" t="s">
        <v>22</v>
      </c>
      <c r="B38" s="83" t="s">
        <v>93</v>
      </c>
      <c r="C38" s="83" t="s">
        <v>77</v>
      </c>
      <c r="D38" s="84" t="s">
        <v>94</v>
      </c>
      <c r="E38" s="81" t="s">
        <v>27</v>
      </c>
      <c r="F38" s="34">
        <v>2</v>
      </c>
    </row>
    <row r="39" spans="1:6" s="14" customFormat="1" ht="16.5" customHeight="1" x14ac:dyDescent="0.2">
      <c r="A39" s="92" t="s">
        <v>22</v>
      </c>
      <c r="B39" s="83" t="s">
        <v>95</v>
      </c>
      <c r="C39" s="83" t="s">
        <v>77</v>
      </c>
      <c r="D39" s="85" t="s">
        <v>96</v>
      </c>
      <c r="E39" s="81" t="s">
        <v>27</v>
      </c>
      <c r="F39" s="34">
        <v>4</v>
      </c>
    </row>
    <row r="40" spans="1:6" s="14" customFormat="1" ht="16.5" customHeight="1" x14ac:dyDescent="0.2">
      <c r="A40" s="92" t="s">
        <v>97</v>
      </c>
      <c r="B40" s="83" t="s">
        <v>98</v>
      </c>
      <c r="C40" s="83" t="s">
        <v>99</v>
      </c>
      <c r="D40" s="84" t="s">
        <v>100</v>
      </c>
      <c r="E40" s="81" t="s">
        <v>27</v>
      </c>
      <c r="F40" s="34">
        <v>6</v>
      </c>
    </row>
    <row r="41" spans="1:6" s="14" customFormat="1" ht="16.5" customHeight="1" x14ac:dyDescent="0.2">
      <c r="A41" s="92" t="s">
        <v>101</v>
      </c>
      <c r="B41" s="83" t="s">
        <v>102</v>
      </c>
      <c r="C41" s="83" t="s">
        <v>102</v>
      </c>
      <c r="D41" s="85" t="s">
        <v>103</v>
      </c>
      <c r="E41" s="81" t="s">
        <v>27</v>
      </c>
      <c r="F41" s="34">
        <v>2</v>
      </c>
    </row>
    <row r="42" spans="1:6" s="14" customFormat="1" ht="16.5" customHeight="1" x14ac:dyDescent="0.2">
      <c r="A42" s="92" t="s">
        <v>97</v>
      </c>
      <c r="B42" s="83" t="s">
        <v>104</v>
      </c>
      <c r="C42" s="83" t="s">
        <v>105</v>
      </c>
      <c r="D42" s="84" t="s">
        <v>106</v>
      </c>
      <c r="E42" s="81" t="s">
        <v>27</v>
      </c>
      <c r="F42" s="34">
        <v>2</v>
      </c>
    </row>
    <row r="43" spans="1:6" s="14" customFormat="1" ht="16.5" customHeight="1" x14ac:dyDescent="0.2">
      <c r="A43" s="93" t="s">
        <v>107</v>
      </c>
      <c r="B43" s="83" t="s">
        <v>108</v>
      </c>
      <c r="C43" s="83" t="s">
        <v>108</v>
      </c>
      <c r="D43" s="85" t="s">
        <v>109</v>
      </c>
      <c r="E43" s="81" t="s">
        <v>110</v>
      </c>
      <c r="F43" s="34">
        <v>5</v>
      </c>
    </row>
    <row r="44" spans="1:6" s="14" customFormat="1" ht="16.5" customHeight="1" x14ac:dyDescent="0.2">
      <c r="A44" s="93" t="s">
        <v>111</v>
      </c>
      <c r="B44" s="83" t="s">
        <v>112</v>
      </c>
      <c r="C44" s="83" t="s">
        <v>112</v>
      </c>
      <c r="D44" s="84" t="s">
        <v>113</v>
      </c>
      <c r="E44" s="81" t="s">
        <v>114</v>
      </c>
      <c r="F44" s="34">
        <v>1</v>
      </c>
    </row>
    <row r="45" spans="1:6" s="14" customFormat="1" ht="16.5" customHeight="1" x14ac:dyDescent="0.2">
      <c r="A45" s="93" t="s">
        <v>115</v>
      </c>
      <c r="B45" s="83" t="s">
        <v>116</v>
      </c>
      <c r="C45" s="83" t="s">
        <v>116</v>
      </c>
      <c r="D45" s="85" t="s">
        <v>117</v>
      </c>
      <c r="E45" s="81" t="s">
        <v>118</v>
      </c>
      <c r="F45" s="34">
        <v>9</v>
      </c>
    </row>
    <row r="46" spans="1:6" s="14" customFormat="1" ht="16.5" customHeight="1" x14ac:dyDescent="0.2">
      <c r="A46" s="93" t="s">
        <v>119</v>
      </c>
      <c r="B46" s="83" t="s">
        <v>120</v>
      </c>
      <c r="C46" s="83" t="s">
        <v>120</v>
      </c>
      <c r="D46" s="84" t="s">
        <v>121</v>
      </c>
      <c r="E46" s="81" t="s">
        <v>122</v>
      </c>
      <c r="F46" s="34">
        <v>1</v>
      </c>
    </row>
    <row r="47" spans="1:6" s="14" customFormat="1" ht="16.5" customHeight="1" x14ac:dyDescent="0.2">
      <c r="A47" s="92" t="s">
        <v>123</v>
      </c>
      <c r="B47" s="83" t="s">
        <v>124</v>
      </c>
      <c r="C47" s="83" t="s">
        <v>124</v>
      </c>
      <c r="D47" s="85" t="s">
        <v>125</v>
      </c>
      <c r="E47" s="81" t="s">
        <v>126</v>
      </c>
      <c r="F47" s="34">
        <v>3</v>
      </c>
    </row>
    <row r="48" spans="1:6" s="14" customFormat="1" ht="16.5" customHeight="1" x14ac:dyDescent="0.2">
      <c r="A48" s="92" t="s">
        <v>127</v>
      </c>
      <c r="B48" s="83" t="s">
        <v>128</v>
      </c>
      <c r="C48" s="83" t="s">
        <v>128</v>
      </c>
      <c r="D48" s="84" t="s">
        <v>129</v>
      </c>
      <c r="E48" s="81" t="s">
        <v>130</v>
      </c>
      <c r="F48" s="34">
        <v>1</v>
      </c>
    </row>
    <row r="49" spans="1:7" s="14" customFormat="1" ht="16.5" customHeight="1" x14ac:dyDescent="0.2">
      <c r="A49" s="92" t="s">
        <v>131</v>
      </c>
      <c r="B49" s="83" t="s">
        <v>132</v>
      </c>
      <c r="C49" s="83" t="s">
        <v>132</v>
      </c>
      <c r="D49" s="85" t="s">
        <v>133</v>
      </c>
      <c r="E49" s="81" t="s">
        <v>134</v>
      </c>
      <c r="F49" s="34">
        <v>1</v>
      </c>
    </row>
    <row r="50" spans="1:7" s="14" customFormat="1" ht="16.5" customHeight="1" x14ac:dyDescent="0.2">
      <c r="A50" s="92" t="s">
        <v>135</v>
      </c>
      <c r="B50" s="83" t="s">
        <v>136</v>
      </c>
      <c r="C50" s="83" t="s">
        <v>136</v>
      </c>
      <c r="D50" s="84" t="s">
        <v>137</v>
      </c>
      <c r="E50" s="81" t="s">
        <v>138</v>
      </c>
      <c r="F50" s="34">
        <v>1</v>
      </c>
    </row>
    <row r="51" spans="1:7" s="14" customFormat="1" ht="16.5" customHeight="1" x14ac:dyDescent="0.2">
      <c r="A51" s="93" t="s">
        <v>139</v>
      </c>
      <c r="B51" s="83" t="s">
        <v>140</v>
      </c>
      <c r="C51" s="83" t="s">
        <v>140</v>
      </c>
      <c r="D51" s="85" t="s">
        <v>141</v>
      </c>
      <c r="E51" s="81" t="s">
        <v>142</v>
      </c>
      <c r="F51" s="34">
        <v>1</v>
      </c>
    </row>
    <row r="52" spans="1:7" s="14" customFormat="1" ht="16.5" customHeight="1" x14ac:dyDescent="0.2">
      <c r="A52" s="92" t="s">
        <v>143</v>
      </c>
      <c r="B52" s="83" t="s">
        <v>144</v>
      </c>
      <c r="C52" s="83" t="s">
        <v>144</v>
      </c>
      <c r="D52" s="84" t="s">
        <v>145</v>
      </c>
      <c r="E52" s="81" t="s">
        <v>27</v>
      </c>
      <c r="F52" s="34">
        <v>2</v>
      </c>
    </row>
    <row r="53" spans="1:7" s="14" customFormat="1" ht="16.5" customHeight="1" x14ac:dyDescent="0.2">
      <c r="A53" s="92" t="s">
        <v>146</v>
      </c>
      <c r="B53" s="83" t="s">
        <v>147</v>
      </c>
      <c r="C53" s="83" t="s">
        <v>147</v>
      </c>
      <c r="D53" s="85" t="s">
        <v>148</v>
      </c>
      <c r="E53" s="81" t="s">
        <v>149</v>
      </c>
      <c r="F53" s="34">
        <v>1</v>
      </c>
    </row>
    <row r="54" spans="1:7" s="14" customFormat="1" ht="16.5" customHeight="1" x14ac:dyDescent="0.2">
      <c r="A54" s="92" t="s">
        <v>150</v>
      </c>
      <c r="B54" s="83" t="s">
        <v>151</v>
      </c>
      <c r="C54" s="83" t="s">
        <v>151</v>
      </c>
      <c r="D54" s="84" t="s">
        <v>152</v>
      </c>
      <c r="E54" s="81" t="s">
        <v>27</v>
      </c>
      <c r="F54" s="34">
        <v>1</v>
      </c>
    </row>
    <row r="55" spans="1:7" s="14" customFormat="1" ht="16.5" customHeight="1" x14ac:dyDescent="0.2">
      <c r="A55" s="92" t="s">
        <v>153</v>
      </c>
      <c r="B55" s="83" t="s">
        <v>154</v>
      </c>
      <c r="C55" s="83" t="s">
        <v>154</v>
      </c>
      <c r="D55" s="85" t="s">
        <v>155</v>
      </c>
      <c r="E55" s="81" t="s">
        <v>27</v>
      </c>
      <c r="F55" s="34">
        <v>1</v>
      </c>
    </row>
    <row r="56" spans="1:7" s="14" customFormat="1" ht="16.5" customHeight="1" x14ac:dyDescent="0.2">
      <c r="A56" s="92" t="s">
        <v>156</v>
      </c>
      <c r="B56" s="83" t="s">
        <v>157</v>
      </c>
      <c r="C56" s="83" t="s">
        <v>157</v>
      </c>
      <c r="D56" s="84" t="s">
        <v>158</v>
      </c>
      <c r="E56" s="81" t="s">
        <v>159</v>
      </c>
      <c r="F56" s="34">
        <v>1</v>
      </c>
    </row>
    <row r="57" spans="1:7" x14ac:dyDescent="0.2">
      <c r="A57" s="71"/>
      <c r="B57" s="72"/>
      <c r="C57" s="72"/>
      <c r="D57" s="73"/>
      <c r="E57" s="74"/>
      <c r="F57" s="35">
        <f>SUM(F12:F56)</f>
        <v>257</v>
      </c>
    </row>
    <row r="58" spans="1:7" customFormat="1" ht="13.7" customHeight="1" x14ac:dyDescent="0.2">
      <c r="A58" s="50" t="s">
        <v>160</v>
      </c>
      <c r="B58" s="40"/>
      <c r="C58" s="69" t="s">
        <v>161</v>
      </c>
      <c r="D58" s="40"/>
      <c r="E58" s="70"/>
      <c r="F58" s="51"/>
      <c r="G58" s="38" t="s">
        <v>162</v>
      </c>
    </row>
    <row r="59" spans="1:7" customFormat="1" ht="12.95" customHeight="1" x14ac:dyDescent="0.2">
      <c r="A59" s="55"/>
      <c r="B59" s="56"/>
      <c r="C59" s="57"/>
      <c r="D59" s="56"/>
      <c r="E59" s="58"/>
      <c r="F59" s="59"/>
      <c r="G59" s="39"/>
    </row>
    <row r="60" spans="1:7" customFormat="1" ht="12.95" customHeight="1" x14ac:dyDescent="0.2">
      <c r="A60" s="52"/>
      <c r="B60" s="43"/>
      <c r="C60" s="44"/>
      <c r="D60" s="43"/>
      <c r="E60" s="45"/>
      <c r="F60" s="51"/>
      <c r="G60" s="39"/>
    </row>
    <row r="61" spans="1:7" customFormat="1" ht="12.95" customHeight="1" x14ac:dyDescent="0.2">
      <c r="A61" s="52"/>
      <c r="B61" s="43"/>
      <c r="C61" s="44"/>
      <c r="D61" s="43"/>
      <c r="E61" s="45"/>
      <c r="F61" s="51"/>
      <c r="G61" s="39"/>
    </row>
    <row r="62" spans="1:7" customFormat="1" ht="12.95" customHeight="1" x14ac:dyDescent="0.2">
      <c r="A62" s="52"/>
      <c r="B62" s="43"/>
      <c r="C62" s="44"/>
      <c r="D62" s="43"/>
      <c r="E62" s="45"/>
      <c r="F62" s="51"/>
      <c r="G62" s="39"/>
    </row>
    <row r="63" spans="1:7" customFormat="1" ht="9.75" customHeight="1" x14ac:dyDescent="0.2">
      <c r="A63" s="53"/>
      <c r="B63" s="60"/>
      <c r="C63" s="61"/>
      <c r="D63" s="60"/>
      <c r="E63" s="62"/>
      <c r="F63" s="54"/>
      <c r="G63" s="39"/>
    </row>
    <row r="64" spans="1:7" customFormat="1" ht="12.95" customHeight="1" x14ac:dyDescent="0.2">
      <c r="A64" s="53"/>
      <c r="B64" s="41"/>
      <c r="C64" s="41"/>
      <c r="D64" s="41"/>
      <c r="E64" s="42"/>
      <c r="F64" s="54"/>
      <c r="G64" s="39"/>
    </row>
    <row r="65" spans="1:7" customFormat="1" ht="12.95" customHeight="1" x14ac:dyDescent="0.2">
      <c r="A65" s="22"/>
      <c r="B65" s="23"/>
      <c r="C65" s="23"/>
      <c r="D65" s="23"/>
      <c r="E65" s="24"/>
      <c r="F65" s="25"/>
      <c r="G65" s="39"/>
    </row>
    <row r="66" spans="1:7" customFormat="1" ht="12.95" customHeight="1" x14ac:dyDescent="0.2">
      <c r="A66" s="26"/>
      <c r="B66" s="27"/>
      <c r="C66" s="27"/>
      <c r="D66" s="27"/>
      <c r="E66" s="28"/>
      <c r="F66" s="29"/>
      <c r="G66" s="39"/>
    </row>
  </sheetData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6" customWidth="1"/>
    <col min="2" max="2" width="108.5703125" style="16" customWidth="1"/>
  </cols>
  <sheetData>
    <row r="1" spans="1:2" s="18" customFormat="1" ht="17.25" customHeight="1" x14ac:dyDescent="0.2">
      <c r="A1" s="17" t="s">
        <v>163</v>
      </c>
      <c r="B1" s="87" t="s">
        <v>164</v>
      </c>
    </row>
    <row r="2" spans="1:2" s="18" customFormat="1" ht="17.25" customHeight="1" x14ac:dyDescent="0.2">
      <c r="A2" s="19" t="s">
        <v>165</v>
      </c>
      <c r="B2" s="88" t="s">
        <v>3</v>
      </c>
    </row>
    <row r="3" spans="1:2" s="18" customFormat="1" ht="17.25" customHeight="1" x14ac:dyDescent="0.2">
      <c r="A3" s="20" t="s">
        <v>166</v>
      </c>
      <c r="B3" s="89" t="s">
        <v>6</v>
      </c>
    </row>
    <row r="4" spans="1:2" s="18" customFormat="1" ht="17.25" customHeight="1" x14ac:dyDescent="0.2">
      <c r="A4" s="19" t="s">
        <v>167</v>
      </c>
      <c r="B4" s="88" t="s">
        <v>3</v>
      </c>
    </row>
    <row r="5" spans="1:2" s="18" customFormat="1" ht="17.25" customHeight="1" x14ac:dyDescent="0.2">
      <c r="A5" s="20" t="s">
        <v>168</v>
      </c>
      <c r="B5" s="89" t="s">
        <v>164</v>
      </c>
    </row>
    <row r="6" spans="1:2" s="18" customFormat="1" ht="17.25" customHeight="1" x14ac:dyDescent="0.2">
      <c r="A6" s="19" t="s">
        <v>169</v>
      </c>
      <c r="B6" s="88" t="s">
        <v>1</v>
      </c>
    </row>
    <row r="7" spans="1:2" s="18" customFormat="1" ht="17.25" customHeight="1" x14ac:dyDescent="0.2">
      <c r="A7" s="20" t="s">
        <v>170</v>
      </c>
      <c r="B7" s="89" t="s">
        <v>171</v>
      </c>
    </row>
    <row r="8" spans="1:2" s="18" customFormat="1" ht="17.25" customHeight="1" x14ac:dyDescent="0.2">
      <c r="A8" s="19" t="s">
        <v>172</v>
      </c>
      <c r="B8" s="88" t="s">
        <v>9</v>
      </c>
    </row>
    <row r="9" spans="1:2" s="18" customFormat="1" ht="17.25" customHeight="1" x14ac:dyDescent="0.2">
      <c r="A9" s="20" t="s">
        <v>173</v>
      </c>
      <c r="B9" s="89" t="s">
        <v>8</v>
      </c>
    </row>
    <row r="10" spans="1:2" s="18" customFormat="1" ht="17.25" customHeight="1" x14ac:dyDescent="0.2">
      <c r="A10" s="19" t="s">
        <v>174</v>
      </c>
      <c r="B10" s="88" t="s">
        <v>175</v>
      </c>
    </row>
    <row r="11" spans="1:2" s="18" customFormat="1" ht="17.25" customHeight="1" x14ac:dyDescent="0.2">
      <c r="A11" s="20" t="s">
        <v>176</v>
      </c>
      <c r="B11" s="89" t="s">
        <v>0</v>
      </c>
    </row>
    <row r="12" spans="1:2" s="18" customFormat="1" ht="17.25" customHeight="1" x14ac:dyDescent="0.2">
      <c r="A12" s="19" t="s">
        <v>177</v>
      </c>
      <c r="B12" s="88" t="s">
        <v>178</v>
      </c>
    </row>
    <row r="13" spans="1:2" s="18" customFormat="1" ht="17.25" customHeight="1" x14ac:dyDescent="0.2">
      <c r="A13" s="20" t="s">
        <v>179</v>
      </c>
      <c r="B13" s="89" t="s">
        <v>180</v>
      </c>
    </row>
    <row r="14" spans="1:2" s="18" customFormat="1" ht="17.25" customHeight="1" thickBot="1" x14ac:dyDescent="0.25">
      <c r="A14" s="21" t="s">
        <v>181</v>
      </c>
      <c r="B14" s="90" t="s"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cp:lastPrinted>2002-11-05T13:50:54Z</cp:lastPrinted>
  <dcterms:created xsi:type="dcterms:W3CDTF">2000-10-27T00:30:29Z</dcterms:created>
  <dcterms:modified xsi:type="dcterms:W3CDTF">2014-04-07T11:03:59Z</dcterms:modified>
</cp:coreProperties>
</file>