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8520" yWindow="-1125" windowWidth="38640" windowHeight="21120" tabRatio="600" firstSheet="0" activeTab="0" autoFilterDateGrouping="1"/>
  </bookViews>
  <sheets>
    <sheet xmlns:r="http://schemas.openxmlformats.org/officeDocument/2006/relationships" name="CEX Assets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新細明體"/>
      <family val="2"/>
      <color theme="1"/>
      <sz val="11"/>
      <scheme val="minor"/>
    </font>
    <font>
      <name val="標楷體"/>
      <charset val="136"/>
      <family val="4"/>
      <sz val="14"/>
    </font>
    <font>
      <name val="標楷體"/>
      <charset val="136"/>
      <family val="4"/>
      <color rgb="FFFF0000"/>
      <sz val="14"/>
    </font>
    <font>
      <name val="新細明體"/>
      <charset val="136"/>
      <family val="3"/>
      <sz val="9"/>
      <scheme val="minor"/>
    </font>
    <font>
      <name val="標楷體"/>
      <sz val="14"/>
    </font>
    <font>
      <name val="標楷體"/>
      <color rgb="00FF0000"/>
      <sz val="14"/>
    </font>
  </fonts>
  <fills count="26">
    <fill>
      <patternFill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EEECE1"/>
        <bgColor rgb="FFEEECE1"/>
      </patternFill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  <fill>
      <patternFill patternType="solid">
        <fgColor rgb="FFF7A600"/>
        <bgColor rgb="FFF7A600"/>
      </patternFill>
    </fill>
    <fill>
      <patternFill patternType="solid">
        <fgColor rgb="FF33CCFF"/>
        <bgColor rgb="FF33CCFF"/>
      </patternFill>
    </fill>
    <fill>
      <patternFill patternType="solid">
        <fgColor rgb="FF00B0F0"/>
        <bgColor rgb="FF00B0F0"/>
      </patternFill>
    </fill>
    <fill>
      <patternFill patternType="solid">
        <fgColor rgb="FFBFEFFF"/>
        <bgColor rgb="FFBFEFFF"/>
      </patternFill>
    </fill>
    <fill>
      <patternFill patternType="solid">
        <fgColor rgb="FFFF7028"/>
        <bgColor rgb="FFFF7028"/>
      </patternFill>
    </fill>
    <fill>
      <patternFill patternType="solid">
        <fgColor rgb="FF66EC83"/>
        <bgColor rgb="FF66EC83"/>
      </patternFill>
    </fill>
    <fill>
      <patternFill patternType="solid">
        <fgColor rgb="FFE6B9EC"/>
        <bgColor rgb="FFE6B9EC"/>
      </patternFill>
    </fill>
    <fill>
      <patternFill patternType="solid">
        <fgColor rgb="FFFDE9D9"/>
        <bgColor rgb="FFFDE9D9"/>
      </patternFill>
    </fill>
    <fill>
      <patternFill patternType="solid">
        <fgColor rgb="0092D050"/>
        <bgColor rgb="0092D050"/>
      </patternFill>
    </fill>
    <fill>
      <patternFill patternType="solid">
        <fgColor rgb="00EEECE1"/>
        <bgColor rgb="00EEECE1"/>
      </patternFill>
    </fill>
    <fill>
      <patternFill patternType="solid">
        <fgColor rgb="00FFFF00"/>
        <bgColor rgb="00FFFF00"/>
      </patternFill>
    </fill>
    <fill>
      <patternFill patternType="solid">
        <fgColor rgb="00CCFFCC"/>
        <bgColor rgb="00CCFFCC"/>
      </patternFill>
    </fill>
    <fill>
      <patternFill patternType="solid">
        <fgColor rgb="00F7A600"/>
        <bgColor rgb="00F7A600"/>
      </patternFill>
    </fill>
    <fill>
      <patternFill patternType="solid">
        <fgColor rgb="0033CCFF"/>
        <bgColor rgb="0033CCFF"/>
      </patternFill>
    </fill>
    <fill>
      <patternFill patternType="solid">
        <fgColor rgb="0000B0F0"/>
        <bgColor rgb="0000B0F0"/>
      </patternFill>
    </fill>
    <fill>
      <patternFill patternType="solid">
        <fgColor rgb="00BFEFFF"/>
        <bgColor rgb="00BFEFFF"/>
      </patternFill>
    </fill>
    <fill>
      <patternFill patternType="solid">
        <fgColor rgb="00FF7028"/>
        <bgColor rgb="00FF7028"/>
      </patternFill>
    </fill>
    <fill>
      <patternFill patternType="solid">
        <fgColor rgb="0066EC83"/>
        <bgColor rgb="0066EC83"/>
      </patternFill>
    </fill>
    <fill>
      <patternFill patternType="solid">
        <fgColor rgb="00E6B9EC"/>
        <bgColor rgb="00E6B9EC"/>
      </patternFill>
    </fill>
    <fill>
      <patternFill patternType="solid">
        <fgColor rgb="00FDE9D9"/>
        <bgColor rgb="00FDE9D9"/>
      </patternFill>
    </fill>
  </fills>
  <borders count="5">
    <border>
      <left/>
      <right/>
      <top/>
      <bottom/>
      <diagonal/>
    </border>
    <border>
      <left style="dashed">
        <color rgb="FF000000"/>
      </left>
      <right style="dashed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dashed">
        <color rgb="00000000"/>
      </left>
      <right style="dashed">
        <color rgb="00000000"/>
      </right>
      <top style="thick">
        <color rgb="00000000"/>
      </top>
      <bottom style="thick">
        <color rgb="00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2" fontId="2" fillId="3" borderId="2" applyAlignment="1" pivotButton="0" quotePrefix="0" xfId="0">
      <alignment horizontal="center" vertical="center" wrapText="1"/>
    </xf>
    <xf numFmtId="2" fontId="1" fillId="4" borderId="2" applyAlignment="1" pivotButton="0" quotePrefix="0" xfId="0">
      <alignment horizontal="center" vertical="center" wrapText="1"/>
    </xf>
    <xf numFmtId="2" fontId="1" fillId="5" borderId="1" applyAlignment="1" pivotButton="0" quotePrefix="0" xfId="0">
      <alignment horizontal="center" vertical="center" wrapText="1"/>
    </xf>
    <xf numFmtId="2" fontId="1" fillId="6" borderId="2" applyAlignment="1" pivotButton="0" quotePrefix="0" xfId="0">
      <alignment horizontal="center" vertical="center" wrapText="1"/>
    </xf>
    <xf numFmtId="2" fontId="1" fillId="7" borderId="2" applyAlignment="1" pivotButton="0" quotePrefix="0" xfId="0">
      <alignment horizontal="center" vertical="center" wrapText="1"/>
    </xf>
    <xf numFmtId="2" fontId="1" fillId="8" borderId="2" applyAlignment="1" pivotButton="0" quotePrefix="0" xfId="0">
      <alignment horizontal="center" vertical="center" wrapText="1"/>
    </xf>
    <xf numFmtId="2" fontId="1" fillId="9" borderId="2" applyAlignment="1" pivotButton="0" quotePrefix="0" xfId="0">
      <alignment horizontal="center" vertical="center" wrapText="1"/>
    </xf>
    <xf numFmtId="2" fontId="1" fillId="10" borderId="2" applyAlignment="1" pivotButton="0" quotePrefix="0" xfId="0">
      <alignment horizontal="center" vertical="center" wrapText="1"/>
    </xf>
    <xf numFmtId="2" fontId="1" fillId="11" borderId="2" applyAlignment="1" pivotButton="0" quotePrefix="0" xfId="0">
      <alignment horizontal="center" vertical="center" wrapText="1"/>
    </xf>
    <xf numFmtId="2" fontId="1" fillId="12" borderId="2" applyAlignment="1" pivotButton="0" quotePrefix="0" xfId="0">
      <alignment horizontal="center" vertical="center" wrapText="1"/>
    </xf>
    <xf numFmtId="2" fontId="1" fillId="5" borderId="2" applyAlignment="1" pivotButton="0" quotePrefix="0" xfId="0">
      <alignment horizontal="center" vertical="center" wrapText="1"/>
    </xf>
    <xf numFmtId="2" fontId="1" fillId="13" borderId="2" applyAlignment="1" pivotButton="0" quotePrefix="0" xfId="0">
      <alignment horizontal="center" vertical="center" wrapText="1"/>
    </xf>
    <xf numFmtId="0" fontId="1" fillId="2" borderId="2" applyAlignment="1" pivotButton="0" quotePrefix="0" xfId="0">
      <alignment vertical="center" wrapText="1"/>
    </xf>
    <xf numFmtId="2" fontId="2" fillId="3" borderId="2" applyAlignment="1" pivotButton="0" quotePrefix="0" xfId="0">
      <alignment vertical="center" wrapText="1"/>
    </xf>
    <xf numFmtId="2" fontId="1" fillId="4" borderId="2" applyAlignment="1" pivotButton="0" quotePrefix="0" xfId="0">
      <alignment vertical="center" wrapText="1"/>
    </xf>
    <xf numFmtId="2" fontId="1" fillId="5" borderId="1" applyAlignment="1" pivotButton="0" quotePrefix="0" xfId="0">
      <alignment vertical="center" wrapText="1"/>
    </xf>
    <xf numFmtId="2" fontId="1" fillId="6" borderId="2" applyAlignment="1" pivotButton="0" quotePrefix="0" xfId="0">
      <alignment vertical="center" wrapText="1"/>
    </xf>
    <xf numFmtId="2" fontId="1" fillId="7" borderId="2" applyAlignment="1" pivotButton="0" quotePrefix="0" xfId="0">
      <alignment vertical="center" wrapText="1"/>
    </xf>
    <xf numFmtId="2" fontId="1" fillId="8" borderId="2" applyAlignment="1" pivotButton="0" quotePrefix="0" xfId="0">
      <alignment vertical="center" wrapText="1"/>
    </xf>
    <xf numFmtId="2" fontId="1" fillId="9" borderId="2" applyAlignment="1" pivotButton="0" quotePrefix="0" xfId="0">
      <alignment vertical="center" wrapText="1"/>
    </xf>
    <xf numFmtId="2" fontId="1" fillId="10" borderId="2" applyAlignment="1" pivotButton="0" quotePrefix="0" xfId="0">
      <alignment vertical="center" wrapText="1"/>
    </xf>
    <xf numFmtId="2" fontId="1" fillId="11" borderId="2" applyAlignment="1" pivotButton="0" quotePrefix="0" xfId="0">
      <alignment vertical="center" wrapText="1"/>
    </xf>
    <xf numFmtId="2" fontId="1" fillId="12" borderId="2" applyAlignment="1" pivotButton="0" quotePrefix="0" xfId="0">
      <alignment vertical="center" wrapText="1"/>
    </xf>
    <xf numFmtId="2" fontId="1" fillId="5" borderId="2" applyAlignment="1" pivotButton="0" quotePrefix="0" xfId="0">
      <alignment vertical="center" wrapText="1"/>
    </xf>
    <xf numFmtId="2" fontId="1" fillId="13" borderId="2" applyAlignment="1" pivotButton="0" quotePrefix="0" xfId="0">
      <alignment vertical="center" wrapText="1"/>
    </xf>
    <xf numFmtId="0" fontId="4" fillId="14" borderId="4" applyAlignment="1" pivotButton="0" quotePrefix="0" xfId="0">
      <alignment horizontal="center" vertical="center" wrapText="1"/>
    </xf>
    <xf numFmtId="2" fontId="5" fillId="15" borderId="4" applyAlignment="1" pivotButton="0" quotePrefix="0" xfId="0">
      <alignment horizontal="center" vertical="center" wrapText="1"/>
    </xf>
    <xf numFmtId="2" fontId="4" fillId="16" borderId="4" applyAlignment="1" pivotButton="0" quotePrefix="0" xfId="0">
      <alignment horizontal="center" vertical="center" wrapText="1"/>
    </xf>
    <xf numFmtId="2" fontId="4" fillId="17" borderId="3" applyAlignment="1" pivotButton="0" quotePrefix="0" xfId="0">
      <alignment horizontal="center" vertical="center" wrapText="1"/>
    </xf>
    <xf numFmtId="2" fontId="4" fillId="18" borderId="4" applyAlignment="1" pivotButton="0" quotePrefix="0" xfId="0">
      <alignment horizontal="center" vertical="center" wrapText="1"/>
    </xf>
    <xf numFmtId="2" fontId="4" fillId="19" borderId="4" applyAlignment="1" pivotButton="0" quotePrefix="0" xfId="0">
      <alignment horizontal="center" vertical="center" wrapText="1"/>
    </xf>
    <xf numFmtId="2" fontId="4" fillId="20" borderId="4" applyAlignment="1" pivotButton="0" quotePrefix="0" xfId="0">
      <alignment horizontal="center" vertical="center" wrapText="1"/>
    </xf>
    <xf numFmtId="2" fontId="4" fillId="21" borderId="4" applyAlignment="1" pivotButton="0" quotePrefix="0" xfId="0">
      <alignment horizontal="center" vertical="center" wrapText="1"/>
    </xf>
    <xf numFmtId="2" fontId="4" fillId="22" borderId="4" applyAlignment="1" pivotButton="0" quotePrefix="0" xfId="0">
      <alignment horizontal="center" vertical="center" wrapText="1"/>
    </xf>
    <xf numFmtId="2" fontId="4" fillId="23" borderId="4" applyAlignment="1" pivotButton="0" quotePrefix="0" xfId="0">
      <alignment horizontal="center" vertical="center" wrapText="1"/>
    </xf>
    <xf numFmtId="2" fontId="4" fillId="24" borderId="4" applyAlignment="1" pivotButton="0" quotePrefix="0" xfId="0">
      <alignment horizontal="center" vertical="center" wrapText="1"/>
    </xf>
    <xf numFmtId="2" fontId="4" fillId="17" borderId="4" applyAlignment="1" pivotButton="0" quotePrefix="0" xfId="0">
      <alignment horizontal="center" vertical="center" wrapText="1"/>
    </xf>
    <xf numFmtId="2" fontId="4" fillId="25" borderId="4" applyAlignment="1" pivotButton="0" quotePrefix="0" xfId="0">
      <alignment horizontal="center" vertical="center" wrapText="1"/>
    </xf>
    <xf numFmtId="0" fontId="4" fillId="14" borderId="4" applyAlignment="1" pivotButton="0" quotePrefix="0" xfId="0">
      <alignment vertical="center" wrapText="1"/>
    </xf>
    <xf numFmtId="2" fontId="5" fillId="15" borderId="4" applyAlignment="1" pivotButton="0" quotePrefix="0" xfId="0">
      <alignment vertical="center" wrapText="1"/>
    </xf>
    <xf numFmtId="2" fontId="4" fillId="16" borderId="4" applyAlignment="1" pivotButton="0" quotePrefix="0" xfId="0">
      <alignment vertical="center" wrapText="1"/>
    </xf>
    <xf numFmtId="2" fontId="4" fillId="17" borderId="3" applyAlignment="1" pivotButton="0" quotePrefix="0" xfId="0">
      <alignment vertical="center" wrapText="1"/>
    </xf>
    <xf numFmtId="2" fontId="4" fillId="18" borderId="4" applyAlignment="1" pivotButton="0" quotePrefix="0" xfId="0">
      <alignment vertical="center" wrapText="1"/>
    </xf>
    <xf numFmtId="2" fontId="4" fillId="19" borderId="4" applyAlignment="1" pivotButton="0" quotePrefix="0" xfId="0">
      <alignment vertical="center" wrapText="1"/>
    </xf>
    <xf numFmtId="2" fontId="4" fillId="20" borderId="4" applyAlignment="1" pivotButton="0" quotePrefix="0" xfId="0">
      <alignment vertical="center" wrapText="1"/>
    </xf>
    <xf numFmtId="2" fontId="4" fillId="21" borderId="4" applyAlignment="1" pivotButton="0" quotePrefix="0" xfId="0">
      <alignment vertical="center" wrapText="1"/>
    </xf>
    <xf numFmtId="2" fontId="4" fillId="22" borderId="4" applyAlignment="1" pivotButton="0" quotePrefix="0" xfId="0">
      <alignment vertical="center" wrapText="1"/>
    </xf>
    <xf numFmtId="2" fontId="4" fillId="23" borderId="4" applyAlignment="1" pivotButton="0" quotePrefix="0" xfId="0">
      <alignment vertical="center" wrapText="1"/>
    </xf>
    <xf numFmtId="2" fontId="4" fillId="24" borderId="4" applyAlignment="1" pivotButton="0" quotePrefix="0" xfId="0">
      <alignment vertical="center" wrapText="1"/>
    </xf>
    <xf numFmtId="2" fontId="4" fillId="17" borderId="4" applyAlignment="1" pivotButton="0" quotePrefix="0" xfId="0">
      <alignment vertical="center" wrapText="1"/>
    </xf>
    <xf numFmtId="2" fontId="4" fillId="25" borderId="4" applyAlignment="1" pivotButton="0" quotePrefix="0" xfId="0">
      <alignment vertical="center" wrapText="1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"/>
  <sheetViews>
    <sheetView tabSelected="1" zoomScale="85" zoomScaleNormal="85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Q18" sqref="Q18"/>
    </sheetView>
  </sheetViews>
  <sheetFormatPr baseColWidth="8" defaultRowHeight="14.5"/>
  <cols>
    <col width="30" customWidth="1" min="1" max="1"/>
    <col width="16" customWidth="1" min="2" max="10"/>
    <col width="50" customWidth="1" min="11" max="11"/>
    <col width="16" customWidth="1" min="12" max="16"/>
    <col width="50" customWidth="1" min="17" max="17"/>
    <col width="16" customWidth="1" min="18" max="24"/>
    <col width="50" customWidth="1" min="25" max="25"/>
    <col width="16" customWidth="1" min="26" max="29"/>
    <col width="50" customWidth="1" min="30" max="30"/>
    <col width="16" customWidth="1" min="31" max="34"/>
    <col width="50" customWidth="1" min="35" max="35"/>
    <col width="16" customWidth="1" min="36" max="39"/>
    <col width="50" customWidth="1" min="40" max="40"/>
    <col width="16" customWidth="1" min="41" max="51"/>
    <col width="50" customWidth="1" min="52" max="52"/>
    <col width="16" customWidth="1" min="53" max="53"/>
    <col width="50" customWidth="1" min="54" max="54"/>
    <col width="16" customWidth="1" min="55" max="55"/>
    <col width="50" customWidth="1" min="56" max="56"/>
    <col width="16" customWidth="1" min="57" max="57"/>
    <col width="50" customWidth="1" min="58" max="59"/>
  </cols>
  <sheetData>
    <row r="1" ht="60" customHeight="1" thickBot="1" thickTop="1">
      <c r="A1" s="27" t="inlineStr">
        <is>
          <t>查詢時間</t>
        </is>
      </c>
      <c r="B1" s="28" t="inlineStr">
        <is>
          <t>跨交易所
總資產</t>
        </is>
      </c>
      <c r="C1" s="29" t="inlineStr">
        <is>
          <t>Binance
總資產</t>
        </is>
      </c>
      <c r="D1" s="30" t="inlineStr">
        <is>
          <t>Binance
現貨</t>
        </is>
      </c>
      <c r="E1" s="30" t="inlineStr">
        <is>
          <t>Binance
全倉槓桿</t>
        </is>
      </c>
      <c r="F1" s="30" t="inlineStr">
        <is>
          <t>Binance
逐倉槓桿</t>
        </is>
      </c>
      <c r="G1" s="30" t="inlineStr">
        <is>
          <t>Binance
U本位合約</t>
        </is>
      </c>
      <c r="H1" s="30" t="inlineStr">
        <is>
          <t>Binance
幣本位合約</t>
        </is>
      </c>
      <c r="I1" s="30" t="inlineStr">
        <is>
          <t>Binance
理財</t>
        </is>
      </c>
      <c r="J1" s="30" t="inlineStr">
        <is>
          <t>Binance
工人智慧
手動記錄</t>
        </is>
      </c>
      <c r="K1" s="30" t="inlineStr">
        <is>
          <t>Binance
工人智慧
備註</t>
        </is>
      </c>
      <c r="L1" s="31" t="inlineStr">
        <is>
          <t>Bybit
總資產</t>
        </is>
      </c>
      <c r="M1" s="30" t="inlineStr">
        <is>
          <t>Bybit
資金帳戶</t>
        </is>
      </c>
      <c r="N1" s="30" t="inlineStr">
        <is>
          <t>Bybit
統一交易
帳戶</t>
        </is>
      </c>
      <c r="O1" s="30" t="inlineStr">
        <is>
          <t>Bybit
反向合約</t>
        </is>
      </c>
      <c r="P1" s="30" t="inlineStr">
        <is>
          <t>Bybit
工人智慧
手動記錄</t>
        </is>
      </c>
      <c r="Q1" s="30" t="inlineStr">
        <is>
          <t>Bybit
工人智慧
備註</t>
        </is>
      </c>
      <c r="R1" s="32" t="inlineStr">
        <is>
          <t>Bitget
總資產</t>
        </is>
      </c>
      <c r="S1" s="30" t="inlineStr">
        <is>
          <t>Bitget
現貨</t>
        </is>
      </c>
      <c r="T1" s="30" t="inlineStr">
        <is>
          <t>Bitget
全倉槓桿</t>
        </is>
      </c>
      <c r="U1" s="30" t="inlineStr">
        <is>
          <t>Bitget
U本位合約</t>
        </is>
      </c>
      <c r="V1" s="30" t="inlineStr">
        <is>
          <t>Bitget
幣本位合約</t>
        </is>
      </c>
      <c r="W1" s="30" t="inlineStr">
        <is>
          <t>Bitget
USDC合約</t>
        </is>
      </c>
      <c r="X1" s="30" t="inlineStr">
        <is>
          <t>Bitget
工人智慧
手動記錄</t>
        </is>
      </c>
      <c r="Y1" s="30" t="inlineStr">
        <is>
          <t>Bitget
工人智慧
備註</t>
        </is>
      </c>
      <c r="Z1" s="33" t="inlineStr">
        <is>
          <t>MEXC
總資產</t>
        </is>
      </c>
      <c r="AA1" s="30" t="inlineStr">
        <is>
          <t>MEXC
現貨</t>
        </is>
      </c>
      <c r="AB1" s="30" t="inlineStr">
        <is>
          <t>MEXC
合約</t>
        </is>
      </c>
      <c r="AC1" s="30" t="inlineStr">
        <is>
          <t>MEXC
工人智慧
手動記錄</t>
        </is>
      </c>
      <c r="AD1" s="30" t="inlineStr">
        <is>
          <t>MEXC
工人智慧
備註</t>
        </is>
      </c>
      <c r="AE1" s="34" t="inlineStr">
        <is>
          <t>BingX
總資產</t>
        </is>
      </c>
      <c r="AF1" s="30" t="inlineStr">
        <is>
          <t>BingX
現貨</t>
        </is>
      </c>
      <c r="AG1" s="30" t="inlineStr">
        <is>
          <t>BingX
合約</t>
        </is>
      </c>
      <c r="AH1" s="30" t="inlineStr">
        <is>
          <t>BingX
工人智慧
手動記錄</t>
        </is>
      </c>
      <c r="AI1" s="30" t="inlineStr">
        <is>
          <t>BingX
工人智慧
備註</t>
        </is>
      </c>
      <c r="AJ1" s="35" t="inlineStr">
        <is>
          <t>Pionex
總資產</t>
        </is>
      </c>
      <c r="AK1" s="30" t="inlineStr">
        <is>
          <t>Pionex
現貨</t>
        </is>
      </c>
      <c r="AL1" s="30" t="inlineStr">
        <is>
          <t>Pionex
合約</t>
        </is>
      </c>
      <c r="AM1" s="30" t="inlineStr">
        <is>
          <t>Pionex
工人智慧
手動記錄</t>
        </is>
      </c>
      <c r="AN1" s="30" t="inlineStr">
        <is>
          <t>Pionex
工人智慧
備註</t>
        </is>
      </c>
      <c r="AO1" s="36" t="inlineStr">
        <is>
          <t>Gate.io
總資產</t>
        </is>
      </c>
      <c r="AP1" s="30" t="inlineStr">
        <is>
          <t>Gate.io
現貨</t>
        </is>
      </c>
      <c r="AQ1" s="30" t="inlineStr">
        <is>
          <t>Gate.io
逐倉槓桿</t>
        </is>
      </c>
      <c r="AR1" s="30" t="inlineStr">
        <is>
          <t>Gate.io
U本位合約</t>
        </is>
      </c>
      <c r="AS1" s="30" t="inlineStr">
        <is>
          <t>Gate.io
交割合約</t>
        </is>
      </c>
      <c r="AT1" s="30" t="inlineStr">
        <is>
          <t>Gate.io
跟單帳戶</t>
        </is>
      </c>
      <c r="AU1" s="30" t="inlineStr">
        <is>
          <t>Gate.io
輪證帳戶</t>
        </is>
      </c>
      <c r="AV1" s="30" t="inlineStr">
        <is>
          <t>Gate.io
理財帳戶</t>
        </is>
      </c>
      <c r="AW1" s="30" t="inlineStr">
        <is>
          <t>Gate.io
期權帳戶</t>
        </is>
      </c>
      <c r="AX1" s="30" t="inlineStr">
        <is>
          <t>Gate.io
支付帳戶</t>
        </is>
      </c>
      <c r="AY1" s="30" t="inlineStr">
        <is>
          <t>Gate.io
工人智慧
手動記錄</t>
        </is>
      </c>
      <c r="AZ1" s="30" t="inlineStr">
        <is>
          <t>Gate.io
工人智慧
備註</t>
        </is>
      </c>
      <c r="BA1" s="37" t="inlineStr">
        <is>
          <t>閒雜人等
資產紀錄1</t>
        </is>
      </c>
      <c r="BB1" s="38" t="inlineStr">
        <is>
          <t>閒雜人等
資產紀錄1
備註</t>
        </is>
      </c>
      <c r="BC1" s="37" t="inlineStr">
        <is>
          <t>閒雜人等
資產紀錄2</t>
        </is>
      </c>
      <c r="BD1" s="38" t="inlineStr">
        <is>
          <t>閒雜人等
資產紀錄2
備註</t>
        </is>
      </c>
      <c r="BE1" s="37" t="inlineStr">
        <is>
          <t>閒雜人等
資產紀錄3</t>
        </is>
      </c>
      <c r="BF1" s="38" t="inlineStr">
        <is>
          <t>閒雜人等
資產紀錄3
備註</t>
        </is>
      </c>
      <c r="BG1" s="39" t="inlineStr">
        <is>
          <t>總備註</t>
        </is>
      </c>
    </row>
    <row r="2" ht="73" customHeight="1" thickBot="1" thickTop="1">
      <c r="A2" s="40" t="inlineStr">
        <is>
          <t>2023/10/05 00:23:43</t>
        </is>
      </c>
      <c r="B2" s="41">
        <f>C2+L2+R2+Z2+AE2+AJ2+AO2+BA2+BC2+BE2</f>
        <v/>
      </c>
      <c r="C2" s="42">
        <f>SUM(D2:J2)</f>
        <v/>
      </c>
      <c r="D2" s="43" t="n">
        <v>6.48</v>
      </c>
      <c r="E2" s="43" t="n">
        <v>3915.53</v>
      </c>
      <c r="F2" s="43" t="n">
        <v>3796.53</v>
      </c>
      <c r="G2" s="43" t="n">
        <v>2000.41</v>
      </c>
      <c r="H2" s="43" t="n">
        <v>0</v>
      </c>
      <c r="I2" s="43" t="n">
        <v>0.99</v>
      </c>
      <c r="J2" s="43" t="n">
        <v>200</v>
      </c>
      <c r="K2" s="43" t="inlineStr">
        <is>
          <t>資金帳戶+期權帳戶</t>
        </is>
      </c>
      <c r="L2" s="44">
        <f>SUM(M2:P2)</f>
        <v/>
      </c>
      <c r="M2" s="43" t="n">
        <v>2.26</v>
      </c>
      <c r="N2" s="43" t="n">
        <v>1430.43</v>
      </c>
      <c r="O2" s="43" t="n">
        <v>1</v>
      </c>
      <c r="P2" s="43" t="n"/>
      <c r="Q2" s="43" t="n"/>
      <c r="R2" s="45">
        <f>SUM(S2:X2)</f>
        <v/>
      </c>
      <c r="S2" s="43" t="n">
        <v>1.97</v>
      </c>
      <c r="T2" s="43" t="n">
        <v>0</v>
      </c>
      <c r="U2" s="43" t="n">
        <v>0</v>
      </c>
      <c r="V2" s="43" t="n">
        <v>0</v>
      </c>
      <c r="W2" s="43" t="n">
        <v>0</v>
      </c>
      <c r="X2" s="43" t="n"/>
      <c r="Y2" s="43" t="n"/>
      <c r="Z2" s="46">
        <f>SUM(AA2:AC2)</f>
        <v/>
      </c>
      <c r="AA2" s="43" t="n">
        <v>18.67</v>
      </c>
      <c r="AB2" s="43" t="n">
        <v>7.24</v>
      </c>
      <c r="AC2" s="43" t="n"/>
      <c r="AD2" s="43" t="n"/>
      <c r="AE2" s="47">
        <f>SUM(AF2:AH2)</f>
        <v/>
      </c>
      <c r="AF2" s="43" t="n">
        <v>9.039999999999999</v>
      </c>
      <c r="AG2" s="43" t="n">
        <v>2759.9</v>
      </c>
      <c r="AH2" s="43" t="n"/>
      <c r="AI2" s="43" t="n"/>
      <c r="AJ2" s="48">
        <f>SUM(AK2:AM2)</f>
        <v/>
      </c>
      <c r="AK2" s="43" t="n">
        <v>0.49</v>
      </c>
      <c r="AL2" s="43" t="n">
        <v>3324.08</v>
      </c>
      <c r="AM2" s="43" t="n"/>
      <c r="AN2" s="43" t="n"/>
      <c r="AO2" s="49">
        <f>SUM(AP2:AY2)</f>
        <v/>
      </c>
      <c r="AP2" s="43" t="n">
        <v>17.79</v>
      </c>
      <c r="AQ2" s="43" t="n">
        <v>0.3</v>
      </c>
      <c r="AR2" s="43" t="n">
        <v>0.1</v>
      </c>
      <c r="AS2" s="43" t="n">
        <v>0.2</v>
      </c>
      <c r="AT2" s="43" t="n">
        <v>0</v>
      </c>
      <c r="AU2" s="43" t="n">
        <v>0.5</v>
      </c>
      <c r="AV2" s="43" t="n">
        <v>0</v>
      </c>
      <c r="AW2" s="43" t="n">
        <v>0.4</v>
      </c>
      <c r="AX2" s="43" t="n">
        <v>0.76</v>
      </c>
      <c r="AY2" s="43" t="n"/>
      <c r="AZ2" s="43" t="n"/>
      <c r="BA2" s="50" t="n">
        <v>100</v>
      </c>
      <c r="BB2" s="51" t="inlineStr">
        <is>
          <t>okx</t>
        </is>
      </c>
      <c r="BC2" s="50" t="n">
        <v>200</v>
      </c>
      <c r="BD2" s="51" t="inlineStr">
        <is>
          <t>冷錢包1
冷錢包2
冷錢包3</t>
        </is>
      </c>
      <c r="BE2" s="50" t="n">
        <v>400</v>
      </c>
      <c r="BF2" s="51" t="n">
        <v>123</v>
      </c>
      <c r="BG2" s="52" t="n"/>
    </row>
    <row r="3" ht="35" customHeight="1" thickBot="1" thickTop="1">
      <c r="A3" s="40" t="inlineStr">
        <is>
          <t>2023/10/05 00:25:14</t>
        </is>
      </c>
      <c r="B3" s="41">
        <f>C3+L3+R3+Z3+AE3+AJ3+AO3+BA3+BC3+BE3</f>
        <v/>
      </c>
      <c r="C3" s="42">
        <f>SUM(D3:J3)</f>
        <v/>
      </c>
      <c r="D3" s="43" t="n">
        <v>6.48</v>
      </c>
      <c r="E3" s="43" t="n">
        <v>3915.55</v>
      </c>
      <c r="F3" s="43" t="n">
        <v>3811.3</v>
      </c>
      <c r="G3" s="43" t="n">
        <v>2002.99</v>
      </c>
      <c r="H3" s="43" t="n">
        <v>0</v>
      </c>
      <c r="I3" s="43" t="n">
        <v>0.99</v>
      </c>
      <c r="J3" s="43" t="n"/>
      <c r="K3" s="43" t="n"/>
      <c r="L3" s="44">
        <f>SUM(M3:P3)</f>
        <v/>
      </c>
      <c r="M3" s="43" t="n">
        <v>2.26</v>
      </c>
      <c r="N3" s="43" t="n">
        <v>1410.13</v>
      </c>
      <c r="O3" s="43" t="n">
        <v>1</v>
      </c>
      <c r="P3" s="43" t="n"/>
      <c r="Q3" s="43" t="n"/>
      <c r="R3" s="45">
        <f>SUM(S3:X3)</f>
        <v/>
      </c>
      <c r="S3" s="43" t="n">
        <v>1.97</v>
      </c>
      <c r="T3" s="43" t="n">
        <v>0</v>
      </c>
      <c r="U3" s="43" t="n">
        <v>0</v>
      </c>
      <c r="V3" s="43" t="n">
        <v>0</v>
      </c>
      <c r="W3" s="43" t="n">
        <v>0</v>
      </c>
      <c r="X3" s="43" t="n"/>
      <c r="Y3" s="43" t="n"/>
      <c r="Z3" s="46">
        <f>SUM(AA3:AC3)</f>
        <v/>
      </c>
      <c r="AA3" s="43" t="n">
        <v>18.67</v>
      </c>
      <c r="AB3" s="43" t="n">
        <v>7.24</v>
      </c>
      <c r="AC3" s="43" t="n"/>
      <c r="AD3" s="43" t="n"/>
      <c r="AE3" s="47">
        <f>SUM(AF3:AH3)</f>
        <v/>
      </c>
      <c r="AF3" s="43" t="n">
        <v>9.039999999999999</v>
      </c>
      <c r="AG3" s="43" t="n">
        <v>2757.96</v>
      </c>
      <c r="AH3" s="43" t="n"/>
      <c r="AI3" s="43" t="n"/>
      <c r="AJ3" s="48">
        <f>SUM(AK3:AM3)</f>
        <v/>
      </c>
      <c r="AK3" s="43" t="n">
        <v>0.49</v>
      </c>
      <c r="AL3" s="43" t="n">
        <v>3330.13</v>
      </c>
      <c r="AM3" s="43" t="n"/>
      <c r="AN3" s="43" t="n"/>
      <c r="AO3" s="49">
        <f>SUM(AP3:AY3)</f>
        <v/>
      </c>
      <c r="AP3" s="43" t="n">
        <v>17.79</v>
      </c>
      <c r="AQ3" s="43" t="n">
        <v>0.3</v>
      </c>
      <c r="AR3" s="43" t="n">
        <v>0.1</v>
      </c>
      <c r="AS3" s="43" t="n">
        <v>0.2</v>
      </c>
      <c r="AT3" s="43" t="n">
        <v>0</v>
      </c>
      <c r="AU3" s="43" t="n">
        <v>0.5</v>
      </c>
      <c r="AV3" s="43" t="n">
        <v>0</v>
      </c>
      <c r="AW3" s="43" t="n">
        <v>0.4</v>
      </c>
      <c r="AX3" s="43" t="n">
        <v>0.76</v>
      </c>
      <c r="AY3" s="43" t="n"/>
      <c r="AZ3" s="43" t="n"/>
      <c r="BA3" s="50" t="n"/>
      <c r="BB3" s="51" t="n"/>
      <c r="BC3" s="50" t="n"/>
      <c r="BD3" s="51" t="n"/>
      <c r="BE3" s="50" t="n"/>
      <c r="BF3" s="51" t="n"/>
      <c r="BG3" s="52" t="inlineStr">
        <is>
          <t>打了什麼單虧錢</t>
        </is>
      </c>
    </row>
    <row r="4" ht="35" customHeight="1">
      <c r="A4" s="40" t="inlineStr">
        <is>
          <t>2023/10/05 01:53:33</t>
        </is>
      </c>
      <c r="B4" s="41">
        <f>C4+L4+R4+Z4+AE4+AJ4+AO4+BA4+BC4+BE4</f>
        <v/>
      </c>
      <c r="C4" s="42">
        <f>SUM(D4:J4)</f>
        <v/>
      </c>
      <c r="D4" s="43" t="n">
        <v>6.49</v>
      </c>
      <c r="E4" s="43" t="n">
        <v>3862.95</v>
      </c>
      <c r="F4" s="43" t="n">
        <v>3824.73</v>
      </c>
      <c r="G4" s="43" t="n">
        <v>2055.61</v>
      </c>
      <c r="H4" s="43" t="n">
        <v>0</v>
      </c>
      <c r="I4" s="43" t="n">
        <v>0.99</v>
      </c>
      <c r="J4" s="43" t="n"/>
      <c r="K4" s="43" t="n"/>
      <c r="L4" s="44">
        <f>SUM(M4:P4)</f>
        <v/>
      </c>
      <c r="M4" s="43" t="n">
        <v>2.27</v>
      </c>
      <c r="N4" s="43" t="n">
        <v>1402.4</v>
      </c>
      <c r="O4" s="43" t="n">
        <v>1</v>
      </c>
      <c r="P4" s="43" t="n"/>
      <c r="Q4" s="43" t="n"/>
      <c r="R4" s="45">
        <f>SUM(S4:X4)</f>
        <v/>
      </c>
      <c r="S4" s="43" t="n">
        <v>1.97</v>
      </c>
      <c r="T4" s="43" t="n">
        <v>0</v>
      </c>
      <c r="U4" s="43" t="n">
        <v>0</v>
      </c>
      <c r="V4" s="43" t="n">
        <v>0</v>
      </c>
      <c r="W4" s="43" t="n">
        <v>0</v>
      </c>
      <c r="X4" s="43" t="n"/>
      <c r="Y4" s="43" t="n"/>
      <c r="Z4" s="46">
        <f>SUM(AA4:AC4)</f>
        <v/>
      </c>
      <c r="AA4" s="43" t="n">
        <v>18.69</v>
      </c>
      <c r="AB4" s="43" t="n">
        <v>7.25</v>
      </c>
      <c r="AC4" s="43" t="n"/>
      <c r="AD4" s="43" t="n"/>
      <c r="AE4" s="47">
        <f>SUM(AF4:AH4)</f>
        <v/>
      </c>
      <c r="AF4" s="43" t="n">
        <v>9.06</v>
      </c>
      <c r="AG4" s="43" t="n">
        <v>2568.38</v>
      </c>
      <c r="AH4" s="43" t="n"/>
      <c r="AI4" s="43" t="n"/>
      <c r="AJ4" s="48">
        <f>SUM(AK4:AM4)</f>
        <v/>
      </c>
      <c r="AK4" s="43" t="n">
        <v>0.5</v>
      </c>
      <c r="AL4" s="43" t="n">
        <v>3533.05</v>
      </c>
      <c r="AM4" s="43" t="n"/>
      <c r="AN4" s="43" t="n"/>
      <c r="AO4" s="49">
        <f>SUM(AP4:AY4)</f>
        <v/>
      </c>
      <c r="AP4" s="43" t="n">
        <v>17.79</v>
      </c>
      <c r="AQ4" s="43" t="n">
        <v>0.3</v>
      </c>
      <c r="AR4" s="43" t="n">
        <v>0.1</v>
      </c>
      <c r="AS4" s="43" t="n">
        <v>0.2</v>
      </c>
      <c r="AT4" s="43" t="n">
        <v>0</v>
      </c>
      <c r="AU4" s="43" t="n">
        <v>0.5</v>
      </c>
      <c r="AV4" s="43" t="n">
        <v>0</v>
      </c>
      <c r="AW4" s="43" t="n">
        <v>0.4</v>
      </c>
      <c r="AX4" s="43" t="n">
        <v>0.76</v>
      </c>
      <c r="AY4" s="43" t="n"/>
      <c r="AZ4" s="43" t="n"/>
      <c r="BA4" s="50" t="n"/>
      <c r="BB4" s="51" t="n"/>
      <c r="BC4" s="50" t="n"/>
      <c r="BD4" s="51" t="n"/>
      <c r="BE4" s="50" t="n"/>
      <c r="BF4" s="51" t="n"/>
      <c r="BG4" s="5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2023-10-04T16:23:47Z</dcterms:created>
  <dcterms:modified xmlns:dcterms="http://purl.org/dc/terms/" xmlns:xsi="http://www.w3.org/2001/XMLSchema-instance" xsi:type="dcterms:W3CDTF">2023-10-04T17:53:37Z</dcterms:modified>
  <cp:lastModifiedBy>terry catt3ns</cp:lastModifiedBy>
</cp:coreProperties>
</file>