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erry\Desktop\Crypto\assets_between_cex\"/>
    </mc:Choice>
  </mc:AlternateContent>
  <xr:revisionPtr revIDLastSave="0" documentId="13_ncr:1_{0F59C937-6333-4A28-AF87-324B4BFE9ED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EX Asse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4" i="1"/>
  <c r="J6" i="1"/>
  <c r="C2" i="1"/>
  <c r="C6" i="1"/>
  <c r="C3" i="1"/>
  <c r="C5" i="1"/>
  <c r="C4" i="1"/>
  <c r="O6" i="1"/>
  <c r="O5" i="1"/>
  <c r="J5" i="1"/>
  <c r="O4" i="1"/>
  <c r="B4" i="1" s="1"/>
  <c r="O3" i="1"/>
  <c r="O2" i="1"/>
  <c r="B5" i="1" l="1"/>
  <c r="B3" i="1"/>
  <c r="B6" i="1"/>
  <c r="B2" i="1"/>
</calcChain>
</file>

<file path=xl/sharedStrings.xml><?xml version="1.0" encoding="utf-8"?>
<sst xmlns="http://schemas.openxmlformats.org/spreadsheetml/2006/main" count="27" uniqueCount="27">
  <si>
    <t>查詢時間</t>
  </si>
  <si>
    <t>跨交易所
總資產</t>
  </si>
  <si>
    <t>Binance
總資產</t>
  </si>
  <si>
    <t>Binance
現貨</t>
  </si>
  <si>
    <t>Binance
全倉槓桿</t>
  </si>
  <si>
    <t>Binance
U本位合約</t>
  </si>
  <si>
    <t>Binance
幣本位合約</t>
  </si>
  <si>
    <t>Binance
理財</t>
  </si>
  <si>
    <t>Binance
工人智慧
手動記錄</t>
  </si>
  <si>
    <t>Bybit
總資產</t>
  </si>
  <si>
    <t>Bybit
資金帳戶</t>
  </si>
  <si>
    <t>Bybit
統一交易
帳戶</t>
  </si>
  <si>
    <t>Bybit
反向合約</t>
  </si>
  <si>
    <t>Bybit
工人智慧
手動記錄</t>
  </si>
  <si>
    <t>Bitget
總資產</t>
  </si>
  <si>
    <t>Bitget
現貨</t>
  </si>
  <si>
    <t>Bitget
全倉槓桿</t>
  </si>
  <si>
    <t>Bitget
U本位合約</t>
  </si>
  <si>
    <t>Bitget
幣本位合約</t>
  </si>
  <si>
    <t>Bitget
USDC合約</t>
  </si>
  <si>
    <t>Bitget
工人智慧
手動記錄</t>
  </si>
  <si>
    <t>備註</t>
  </si>
  <si>
    <t>2023/08/28 02:08:38</t>
  </si>
  <si>
    <t>2023/08/28 02:11:11</t>
  </si>
  <si>
    <t>2023/08/28 02:16:37</t>
  </si>
  <si>
    <t>2023/08/28 02:19:39</t>
  </si>
  <si>
    <t>2023/08/28 02:39:42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</si>
</sst>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name val="標楷體"/>
      <family val="4"/>
      <charset val="136"/>
    </font>
    <font>
      <sz val="14"/>
      <name val="標楷體"/>
      <family val="4"/>
      <charset val="136"/>
    </font>
    <font>
      <sz val="14"/>
      <color rgb="FFFF000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C000"/>
        <bgColor rgb="FFFFC000"/>
      </patternFill>
    </fill>
    <fill>
      <patternFill patternType="solid">
        <fgColor rgb="FFBFEFFF"/>
        <bgColor rgb="FFBFEFFF"/>
      </patternFill>
    </fill>
    <fill>
      <patternFill patternType="solid">
        <fgColor rgb="FFFDE9D9"/>
        <bgColor rgb="FFFDE9D9"/>
      </patternFill>
    </fill>
  </fills>
  <borders count="3"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2" fontId="3" fillId="6" borderId="2" xfId="0" applyNumberFormat="1" applyFont="1" applyFill="1" applyBorder="1" applyAlignment="1">
      <alignment horizontal="center" vertical="center" wrapText="1"/>
    </xf>
    <xf numFmtId="2" fontId="3" fillId="7" borderId="2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2" fontId="4" fillId="3" borderId="2" xfId="0" applyNumberFormat="1" applyFont="1" applyFill="1" applyBorder="1"/>
    <xf numFmtId="2" fontId="3" fillId="4" borderId="2" xfId="0" applyNumberFormat="1" applyFont="1" applyFill="1" applyBorder="1"/>
    <xf numFmtId="2" fontId="3" fillId="5" borderId="1" xfId="0" applyNumberFormat="1" applyFont="1" applyFill="1" applyBorder="1"/>
    <xf numFmtId="2" fontId="3" fillId="6" borderId="2" xfId="0" applyNumberFormat="1" applyFont="1" applyFill="1" applyBorder="1"/>
    <xf numFmtId="2" fontId="3" fillId="7" borderId="2" xfId="0" applyNumberFormat="1" applyFont="1" applyFill="1" applyBorder="1"/>
    <xf numFmtId="0" fontId="3" fillId="8" borderId="2" xfId="0" applyFont="1" applyFill="1" applyBorder="1"/>
    <xf numFmtId="0" fontId="3" fillId="2" borderId="2" xfId="0" applyFont="1" applyFill="1" applyBorder="1" applyAlignment="1">
      <alignment vertical="center" wrapText="1"/>
    </xf>
    <xf numFmtId="2" fontId="4" fillId="3" borderId="2" xfId="0" applyNumberFormat="1" applyFont="1" applyFill="1" applyBorder="1" applyAlignment="1">
      <alignment vertical="center" wrapText="1"/>
    </xf>
    <xf numFmtId="2" fontId="3" fillId="4" borderId="2" xfId="0" applyNumberFormat="1" applyFont="1" applyFill="1" applyBorder="1" applyAlignment="1">
      <alignment vertical="center" wrapText="1"/>
    </xf>
    <xf numFmtId="2" fontId="3" fillId="5" borderId="1" xfId="0" applyNumberFormat="1" applyFont="1" applyFill="1" applyBorder="1" applyAlignment="1">
      <alignment vertical="center" wrapText="1"/>
    </xf>
    <xf numFmtId="2" fontId="3" fillId="6" borderId="2" xfId="0" applyNumberFormat="1" applyFont="1" applyFill="1" applyBorder="1" applyAlignment="1">
      <alignment vertical="center" wrapText="1"/>
    </xf>
    <xf numFmtId="2" fontId="3" fillId="7" borderId="2" xfId="0" applyNumberFormat="1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2" fontId="2" fillId="5" borderId="1" xfId="0" applyNumberFormat="1" applyFont="1" applyFill="1" applyBorder="1"/>
    <xf numFmtId="2" fontId="2" fillId="5" borderId="1" xfId="0" applyNumberFormat="1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zoomScale="55" zoomScaleNormal="55" workbookViewId="0">
      <pane xSplit="2" ySplit="1" topLeftCell="C2" activePane="bottomRight" state="frozen"/>
      <selection pane="topRight"/>
      <selection pane="bottomLeft"/>
      <selection pane="bottomRight" activeCell="L11" sqref="L11"/>
    </sheetView>
  </sheetViews>
  <sheetFormatPr defaultRowHeight="14.5" x14ac:dyDescent="0.3"/>
  <cols>
    <col min="1" max="1" width="30" customWidth="1"/>
    <col min="2" max="21" width="15" customWidth="1"/>
    <col min="22" max="22" width="50" customWidth="1"/>
  </cols>
  <sheetData>
    <row r="1" spans="1:22" ht="60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7" t="s">
        <v>21</v>
      </c>
    </row>
    <row r="2" spans="1:22" ht="62" customHeight="1" x14ac:dyDescent="0.45">
      <c r="A2" s="8" t="s">
        <v>22</v>
      </c>
      <c r="B2" s="9">
        <f t="shared" ref="B2:B6" si="0">SUM(C2+J2+O2)</f>
        <v>529.78</v>
      </c>
      <c r="C2" s="10">
        <f t="shared" ref="C2:C6" si="1">SUM(D2:I2)</f>
        <v>371.68</v>
      </c>
      <c r="D2" s="11">
        <v>0.14000000000000001</v>
      </c>
      <c r="E2" s="11">
        <v>0.02</v>
      </c>
      <c r="F2" s="11">
        <v>355</v>
      </c>
      <c r="G2" s="11">
        <v>14.7</v>
      </c>
      <c r="H2" s="11">
        <v>1.82</v>
      </c>
      <c r="I2" s="11"/>
      <c r="J2" s="12">
        <f t="shared" ref="J2:J6" si="2">SUM(K2:N2)</f>
        <v>13.94</v>
      </c>
      <c r="K2" s="11">
        <v>1.93</v>
      </c>
      <c r="L2" s="11">
        <v>11</v>
      </c>
      <c r="M2" s="11">
        <v>1.01</v>
      </c>
      <c r="N2" s="11"/>
      <c r="O2" s="13">
        <f t="shared" ref="O2:O6" si="3">SUM(P2:U2)</f>
        <v>144.16</v>
      </c>
      <c r="P2" s="11">
        <v>10.16</v>
      </c>
      <c r="Q2" s="11">
        <v>0</v>
      </c>
      <c r="R2" s="11">
        <v>134</v>
      </c>
      <c r="S2" s="11">
        <v>0</v>
      </c>
      <c r="T2" s="11">
        <v>0</v>
      </c>
      <c r="U2" s="11"/>
      <c r="V2" s="14"/>
    </row>
    <row r="3" spans="1:22" ht="40" customHeight="1" x14ac:dyDescent="0.45">
      <c r="A3" s="8" t="s">
        <v>23</v>
      </c>
      <c r="B3" s="9">
        <f t="shared" si="0"/>
        <v>639.78</v>
      </c>
      <c r="C3" s="10">
        <f t="shared" si="1"/>
        <v>468.68</v>
      </c>
      <c r="D3" s="11">
        <v>0.14000000000000001</v>
      </c>
      <c r="E3" s="11">
        <v>0.02</v>
      </c>
      <c r="F3" s="11">
        <v>452</v>
      </c>
      <c r="G3" s="11">
        <v>14.7</v>
      </c>
      <c r="H3" s="11">
        <v>1.82</v>
      </c>
      <c r="I3" s="11"/>
      <c r="J3" s="12">
        <f t="shared" si="2"/>
        <v>35.94</v>
      </c>
      <c r="K3" s="11">
        <v>1.93</v>
      </c>
      <c r="L3" s="11">
        <v>33</v>
      </c>
      <c r="M3" s="11">
        <v>1.01</v>
      </c>
      <c r="N3" s="11"/>
      <c r="O3" s="13">
        <f t="shared" si="3"/>
        <v>135.16</v>
      </c>
      <c r="P3" s="11">
        <v>10.16</v>
      </c>
      <c r="Q3" s="11">
        <v>0</v>
      </c>
      <c r="R3" s="22">
        <v>125</v>
      </c>
      <c r="S3" s="11">
        <v>0</v>
      </c>
      <c r="T3" s="11">
        <v>0</v>
      </c>
      <c r="U3" s="11"/>
      <c r="V3" s="14"/>
    </row>
    <row r="4" spans="1:22" ht="40" customHeight="1" thickTop="1" thickBot="1" x14ac:dyDescent="0.5">
      <c r="A4" s="8" t="s">
        <v>24</v>
      </c>
      <c r="B4" s="9">
        <f t="shared" si="0"/>
        <v>551.76</v>
      </c>
      <c r="C4" s="10">
        <f t="shared" si="1"/>
        <v>358.67</v>
      </c>
      <c r="D4" s="11">
        <v>0.14000000000000001</v>
      </c>
      <c r="E4" s="11">
        <v>0.02</v>
      </c>
      <c r="F4" s="11">
        <v>342</v>
      </c>
      <c r="G4" s="11">
        <v>14.69</v>
      </c>
      <c r="H4" s="11">
        <v>1.82</v>
      </c>
      <c r="I4" s="11"/>
      <c r="J4" s="12">
        <f t="shared" si="2"/>
        <v>58.93</v>
      </c>
      <c r="K4" s="11">
        <v>1.93</v>
      </c>
      <c r="L4" s="11">
        <v>55</v>
      </c>
      <c r="M4" s="11">
        <v>2</v>
      </c>
      <c r="N4" s="11"/>
      <c r="O4" s="13">
        <f t="shared" si="3"/>
        <v>134.16</v>
      </c>
      <c r="P4" s="11">
        <v>10.16</v>
      </c>
      <c r="Q4" s="11">
        <v>0</v>
      </c>
      <c r="R4" s="11">
        <v>124</v>
      </c>
      <c r="S4" s="11">
        <v>0</v>
      </c>
      <c r="T4" s="11">
        <v>0</v>
      </c>
      <c r="U4" s="11"/>
      <c r="V4" s="14"/>
    </row>
    <row r="5" spans="1:22" ht="40" customHeight="1" thickTop="1" thickBot="1" x14ac:dyDescent="0.35">
      <c r="A5" s="15" t="s">
        <v>25</v>
      </c>
      <c r="B5" s="16">
        <f t="shared" si="0"/>
        <v>818.77</v>
      </c>
      <c r="C5" s="17">
        <f t="shared" si="1"/>
        <v>349.67</v>
      </c>
      <c r="D5" s="18">
        <v>0.14000000000000001</v>
      </c>
      <c r="E5" s="18">
        <v>0.02</v>
      </c>
      <c r="F5" s="18">
        <v>333</v>
      </c>
      <c r="G5" s="18">
        <v>14.69</v>
      </c>
      <c r="H5" s="18">
        <v>1.82</v>
      </c>
      <c r="I5" s="18"/>
      <c r="J5" s="19">
        <f t="shared" si="2"/>
        <v>455.94</v>
      </c>
      <c r="K5" s="18">
        <v>1.93</v>
      </c>
      <c r="L5" s="18">
        <v>453</v>
      </c>
      <c r="M5" s="18">
        <v>1.01</v>
      </c>
      <c r="N5" s="18"/>
      <c r="O5" s="20">
        <f t="shared" si="3"/>
        <v>13.16</v>
      </c>
      <c r="P5" s="18">
        <v>10.16</v>
      </c>
      <c r="Q5" s="18">
        <v>0</v>
      </c>
      <c r="R5" s="23">
        <v>3</v>
      </c>
      <c r="S5" s="18">
        <v>0</v>
      </c>
      <c r="T5" s="18">
        <v>0</v>
      </c>
      <c r="U5" s="18"/>
      <c r="V5" s="21"/>
    </row>
    <row r="6" spans="1:22" ht="40" customHeight="1" thickTop="1" thickBot="1" x14ac:dyDescent="0.35">
      <c r="A6" s="15" t="s">
        <v>26</v>
      </c>
      <c r="B6" s="16">
        <f t="shared" si="0"/>
        <v>261.77</v>
      </c>
      <c r="C6" s="17">
        <f t="shared" si="1"/>
        <v>139.66999999999999</v>
      </c>
      <c r="D6" s="18">
        <v>0.14000000000000001</v>
      </c>
      <c r="E6" s="18">
        <v>0.02</v>
      </c>
      <c r="F6" s="18">
        <v>123</v>
      </c>
      <c r="G6" s="18">
        <v>14.69</v>
      </c>
      <c r="H6" s="18">
        <v>1.82</v>
      </c>
      <c r="I6" s="18"/>
      <c r="J6" s="19">
        <f t="shared" si="2"/>
        <v>68.940000000000012</v>
      </c>
      <c r="K6" s="18">
        <v>1.93</v>
      </c>
      <c r="L6" s="18">
        <v>66</v>
      </c>
      <c r="M6" s="18">
        <v>1.01</v>
      </c>
      <c r="N6" s="18"/>
      <c r="O6" s="20">
        <f t="shared" si="3"/>
        <v>53.16</v>
      </c>
      <c r="P6" s="18">
        <v>10.16</v>
      </c>
      <c r="Q6" s="18">
        <v>0</v>
      </c>
      <c r="R6" s="18">
        <v>43</v>
      </c>
      <c r="S6" s="18">
        <v>0</v>
      </c>
      <c r="T6" s="18">
        <v>0</v>
      </c>
      <c r="U6" s="18"/>
      <c r="V6" s="21"/>
    </row>
    <row r="7" spans="1:22" ht="15" thickTop="1" x14ac:dyDescent="0.3"/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CEX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Terry</cp:lastModifiedBy>
  <dcterms:created xsi:type="dcterms:W3CDTF">2023-08-27T18:08:46Z</dcterms:created>
  <dcterms:modified xsi:type="dcterms:W3CDTF">2023-08-28T19:26:07Z</dcterms:modified>
</cp:coreProperties>
</file>