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Projects\2020\ART_MOTORJIG\BOM\"/>
    </mc:Choice>
  </mc:AlternateContent>
  <xr:revisionPtr revIDLastSave="4" documentId="13_ncr:1_{E737C7C9-02A5-426C-A61A-C524B5F8B706}" xr6:coauthVersionLast="45" xr6:coauthVersionMax="45" xr10:uidLastSave="{B23EA1AB-5CE2-43AF-9EFD-95D73AE11510}"/>
  <bookViews>
    <workbookView xWindow="2445" yWindow="11670" windowWidth="21600" windowHeight="11505" xr2:uid="{C6C7AD94-006B-4871-B513-95BAE4AD037F}"/>
  </bookViews>
  <sheets>
    <sheet name="ART_MotorJig" sheetId="1" r:id="rId1"/>
    <sheet name="Stage_Sub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" l="1"/>
  <c r="C76" i="1"/>
</calcChain>
</file>

<file path=xl/sharedStrings.xml><?xml version="1.0" encoding="utf-8"?>
<sst xmlns="http://schemas.openxmlformats.org/spreadsheetml/2006/main" count="353" uniqueCount="252">
  <si>
    <t>Item</t>
  </si>
  <si>
    <t>Quantity</t>
  </si>
  <si>
    <t>Reference</t>
  </si>
  <si>
    <t>Part</t>
  </si>
  <si>
    <t>PCB Footprint</t>
  </si>
  <si>
    <t>L1608</t>
  </si>
  <si>
    <t>ACMS201209A121</t>
  </si>
  <si>
    <t>L2012</t>
  </si>
  <si>
    <t>CON1</t>
  </si>
  <si>
    <t>HEADER2.54MM-5P</t>
  </si>
  <si>
    <t>CON2</t>
  </si>
  <si>
    <t>HEADER2.54MM-4P</t>
  </si>
  <si>
    <t>CON3,CON5,CON6,CON7</t>
  </si>
  <si>
    <t>TB39R(3P)</t>
  </si>
  <si>
    <t>CON4</t>
  </si>
  <si>
    <t>USB_A/67643-3911</t>
  </si>
  <si>
    <t>CON8</t>
  </si>
  <si>
    <t>ECH381R(16P)</t>
  </si>
  <si>
    <t>CON9,CON11</t>
  </si>
  <si>
    <t>CON12</t>
  </si>
  <si>
    <t>CON14</t>
  </si>
  <si>
    <t>HEADER-20X2(2.54MM)_BOX</t>
  </si>
  <si>
    <t>CON15,CON16</t>
  </si>
  <si>
    <t>5267-02A</t>
  </si>
  <si>
    <t>CON17</t>
  </si>
  <si>
    <t>DC-005</t>
  </si>
  <si>
    <t>EPX3333K</t>
  </si>
  <si>
    <t>CON10,CON13,CON18</t>
  </si>
  <si>
    <t>TB39R(2P)</t>
  </si>
  <si>
    <t>C1</t>
  </si>
  <si>
    <t>10nF/50V</t>
  </si>
  <si>
    <t>C1608</t>
  </si>
  <si>
    <t>C2</t>
  </si>
  <si>
    <t>C2012</t>
  </si>
  <si>
    <t>C3,C29,C32,C34,C36</t>
  </si>
  <si>
    <t>10uF/50V/3225</t>
  </si>
  <si>
    <t>C3225</t>
  </si>
  <si>
    <t>C4,C6,C9,C10,C12,_x000D_
C15,C17,C18,C20,C25_x000D_
C22,C23,C27,C30,C31,_x000D_
C33,C35,C37,C38</t>
  </si>
  <si>
    <t>0.1uF/50V</t>
  </si>
  <si>
    <t>C5</t>
  </si>
  <si>
    <t>10uF/16V/3216</t>
  </si>
  <si>
    <t>C3216</t>
  </si>
  <si>
    <t>C7,C8</t>
  </si>
  <si>
    <t>8pF</t>
  </si>
  <si>
    <t>C11,C14</t>
  </si>
  <si>
    <t>18pF</t>
  </si>
  <si>
    <t>C13,C19</t>
  </si>
  <si>
    <t>2.2uF</t>
  </si>
  <si>
    <t>C21,C24,C16</t>
  </si>
  <si>
    <t>10uF/10V</t>
  </si>
  <si>
    <t>C26</t>
  </si>
  <si>
    <t>2200pF</t>
  </si>
  <si>
    <t>C28</t>
  </si>
  <si>
    <t>1uF</t>
  </si>
  <si>
    <t>D1,D6</t>
  </si>
  <si>
    <t>PSD36C</t>
  </si>
  <si>
    <t>D2</t>
  </si>
  <si>
    <t>D3</t>
  </si>
  <si>
    <t>D4,D5</t>
  </si>
  <si>
    <t>SD103AWS</t>
  </si>
  <si>
    <t>EC1,EC2,EC3,EC6,EC7</t>
  </si>
  <si>
    <t>100uF/35V</t>
  </si>
  <si>
    <t>NC</t>
  </si>
  <si>
    <t>EC5,EC8</t>
  </si>
  <si>
    <t>GBLC03</t>
  </si>
  <si>
    <t>SOD-323</t>
  </si>
  <si>
    <t>LED1</t>
  </si>
  <si>
    <t>LED-RED</t>
  </si>
  <si>
    <t>LED-1608</t>
  </si>
  <si>
    <t>LED2</t>
  </si>
  <si>
    <t>L1</t>
  </si>
  <si>
    <t>Q2,Q4</t>
  </si>
  <si>
    <t>SO8(P1.27-W7.2)</t>
  </si>
  <si>
    <t>Q3,Q5</t>
  </si>
  <si>
    <t>DTC143EKA</t>
  </si>
  <si>
    <t>SOT23-3P</t>
  </si>
  <si>
    <t>R1</t>
  </si>
  <si>
    <t>3.6K</t>
  </si>
  <si>
    <t>R1608</t>
  </si>
  <si>
    <t>R2</t>
  </si>
  <si>
    <t>11K</t>
  </si>
  <si>
    <t>R3</t>
  </si>
  <si>
    <t>470R</t>
  </si>
  <si>
    <t>10K</t>
  </si>
  <si>
    <t>R7</t>
  </si>
  <si>
    <t>100R</t>
  </si>
  <si>
    <t>R8</t>
  </si>
  <si>
    <t>1M</t>
  </si>
  <si>
    <t>R9,R11,R12</t>
  </si>
  <si>
    <t>120R</t>
  </si>
  <si>
    <t>R10,R13</t>
  </si>
  <si>
    <t>4.7K</t>
  </si>
  <si>
    <t>R14,R15</t>
  </si>
  <si>
    <t>R16</t>
  </si>
  <si>
    <t>R17</t>
  </si>
  <si>
    <t>R18,R60,R61</t>
  </si>
  <si>
    <t>R19,R21</t>
  </si>
  <si>
    <t>1K</t>
  </si>
  <si>
    <t>R20</t>
  </si>
  <si>
    <t>R22,R41</t>
  </si>
  <si>
    <t>200K</t>
  </si>
  <si>
    <t>R23,R24,R25,R35,R36,_x000D_
R37,R38,R39,R51,R52,_x000D_
R53,R54,R55,R56,R57,R58</t>
  </si>
  <si>
    <t>R26,R27,R28,R29,R30,_x000D_
R31,R32,R33,R34,R42,_x000D_
R43,R44,R45,R46,R47,_x000D_
R48,R49,R50</t>
  </si>
  <si>
    <t>R40,R59</t>
  </si>
  <si>
    <t>SW1</t>
  </si>
  <si>
    <t>TS-1187SMD</t>
  </si>
  <si>
    <t>U1</t>
  </si>
  <si>
    <t>TO263</t>
  </si>
  <si>
    <t>U2</t>
  </si>
  <si>
    <t>LM1117IMPX-3.3</t>
  </si>
  <si>
    <t>SOT223</t>
  </si>
  <si>
    <t>U3</t>
  </si>
  <si>
    <t>LQFP100P_STM32_0.5_16X16_H1.6</t>
  </si>
  <si>
    <t>U4</t>
  </si>
  <si>
    <t>SP485EN-SOIC8-1.27X5X6.2X1.8T</t>
  </si>
  <si>
    <t>U5</t>
  </si>
  <si>
    <t>FT232RL</t>
  </si>
  <si>
    <t>FT232RL/SSOP28</t>
  </si>
  <si>
    <t>U6</t>
  </si>
  <si>
    <t>TPD4S012</t>
  </si>
  <si>
    <t>U7</t>
  </si>
  <si>
    <t>MAX485CSA</t>
  </si>
  <si>
    <t>Y1</t>
  </si>
  <si>
    <t>XTAL-CM315</t>
  </si>
  <si>
    <t>Y2</t>
  </si>
  <si>
    <t>SX-1/25MHz</t>
  </si>
  <si>
    <t>67643-3911</t>
    <phoneticPr fontId="1" type="noConversion"/>
  </si>
  <si>
    <t>SN74GTL2003</t>
    <phoneticPr fontId="1" type="noConversion"/>
  </si>
  <si>
    <t>SK810L</t>
    <phoneticPr fontId="1" type="noConversion"/>
  </si>
  <si>
    <t>SK84L</t>
  </si>
  <si>
    <t>1SMB5918BT3G</t>
    <phoneticPr fontId="1" type="noConversion"/>
  </si>
  <si>
    <t>SD103AWS</t>
    <phoneticPr fontId="1" type="noConversion"/>
  </si>
  <si>
    <t>KMG,100uF/35V</t>
    <phoneticPr fontId="1" type="noConversion"/>
  </si>
  <si>
    <t>BL-BST201</t>
    <phoneticPr fontId="1" type="noConversion"/>
  </si>
  <si>
    <t>SHP1045P-F470A</t>
  </si>
  <si>
    <t>SHP1045P-F470A</t>
    <phoneticPr fontId="1" type="noConversion"/>
  </si>
  <si>
    <t>FDS6675BZ</t>
    <phoneticPr fontId="1" type="noConversion"/>
  </si>
  <si>
    <t>LM2596S-ADJ</t>
    <phoneticPr fontId="1" type="noConversion"/>
  </si>
  <si>
    <t>STM32H750VBT6</t>
    <phoneticPr fontId="1" type="noConversion"/>
  </si>
  <si>
    <t>SP3485EN</t>
    <phoneticPr fontId="1" type="noConversion"/>
  </si>
  <si>
    <t>SX-1/25MHz</t>
    <phoneticPr fontId="1" type="noConversion"/>
  </si>
  <si>
    <t>CM315D32768DZYT-7pF</t>
    <phoneticPr fontId="1" type="noConversion"/>
  </si>
  <si>
    <t>IZ1,IZ2,IZ3,IZ4,IZ5</t>
    <phoneticPr fontId="1" type="noConversion"/>
  </si>
  <si>
    <t>B1,B2</t>
    <phoneticPr fontId="1" type="noConversion"/>
  </si>
  <si>
    <t>ACMS160808A121</t>
    <phoneticPr fontId="1" type="noConversion"/>
  </si>
  <si>
    <t>HEADER-20X2(2.54MM)_BOX</t>
    <phoneticPr fontId="1" type="noConversion"/>
  </si>
  <si>
    <t>R62,R63</t>
    <phoneticPr fontId="1" type="noConversion"/>
  </si>
  <si>
    <t>R64</t>
    <phoneticPr fontId="1" type="noConversion"/>
  </si>
  <si>
    <t>NC</t>
    <phoneticPr fontId="1" type="noConversion"/>
  </si>
  <si>
    <t>R65</t>
    <phoneticPr fontId="1" type="noConversion"/>
  </si>
  <si>
    <t>P1,P2</t>
    <phoneticPr fontId="1" type="noConversion"/>
  </si>
  <si>
    <t>R2012</t>
  </si>
  <si>
    <t>R2012</t>
    <phoneticPr fontId="1" type="noConversion"/>
  </si>
  <si>
    <t>0/2012</t>
  </si>
  <si>
    <t>0/2012</t>
    <phoneticPr fontId="1" type="noConversion"/>
  </si>
  <si>
    <t>SB45</t>
  </si>
  <si>
    <t>SCON3</t>
  </si>
  <si>
    <t>5267-06A</t>
  </si>
  <si>
    <t>5267-6P(P2.5)OK</t>
  </si>
  <si>
    <t>SCON8</t>
  </si>
  <si>
    <t>SCON9</t>
  </si>
  <si>
    <t>SN74GTL2003</t>
  </si>
  <si>
    <t>5267-2P(P2.5)OK</t>
  </si>
  <si>
    <t>SCON47</t>
  </si>
  <si>
    <t>53047_1510</t>
  </si>
  <si>
    <t>53047-1510(15P-1.25)</t>
  </si>
  <si>
    <t>SC1,SC2,SC3</t>
  </si>
  <si>
    <t>22uF/35V</t>
  </si>
  <si>
    <t>SC3</t>
  </si>
  <si>
    <t>10uF</t>
  </si>
  <si>
    <t>SC4,SC5</t>
  </si>
  <si>
    <t>10uF/50V</t>
  </si>
  <si>
    <t>SC5,SC223,SC224</t>
  </si>
  <si>
    <t>0.1uF</t>
  </si>
  <si>
    <t>SC6</t>
  </si>
  <si>
    <t>10u/6.3V</t>
  </si>
  <si>
    <t>SC29,SC32,SC225,SC226</t>
  </si>
  <si>
    <t>10u/50V</t>
  </si>
  <si>
    <t>SC30,SC31</t>
  </si>
  <si>
    <t>SD1</t>
  </si>
  <si>
    <t>D2PAK/STPS40L45CG</t>
  </si>
  <si>
    <t>SQ2,SQ5</t>
  </si>
  <si>
    <t>FDS6675BZ</t>
  </si>
  <si>
    <t>SQ3,SQ6</t>
  </si>
  <si>
    <t>SR3</t>
  </si>
  <si>
    <t>SR22</t>
  </si>
  <si>
    <t>SR40,SR326</t>
  </si>
  <si>
    <t>SR324,SR325</t>
  </si>
  <si>
    <t>SR327</t>
  </si>
  <si>
    <t>0/NC</t>
  </si>
  <si>
    <t>SR328</t>
  </si>
  <si>
    <t>0/2012/NC</t>
  </si>
  <si>
    <t>SR329,SR330</t>
  </si>
  <si>
    <t>SR331</t>
  </si>
  <si>
    <t>SU3</t>
  </si>
  <si>
    <t>SOT-223</t>
  </si>
  <si>
    <t>SZ1,SZ2</t>
  </si>
  <si>
    <t>SR23,SR35,SR36,SR37,SR38,
SR39</t>
    <phoneticPr fontId="1" type="noConversion"/>
  </si>
  <si>
    <t>SCON45,SCON46</t>
    <phoneticPr fontId="1" type="noConversion"/>
  </si>
  <si>
    <t>SCON10,SCON48</t>
    <phoneticPr fontId="1" type="noConversion"/>
  </si>
  <si>
    <t>SR28,SR29,SR30,SR31,SR33,
SR34</t>
    <phoneticPr fontId="1" type="noConversion"/>
  </si>
  <si>
    <t>TB39R(2P)</t>
    <phoneticPr fontId="1" type="noConversion"/>
  </si>
  <si>
    <t>TB39R(3P)</t>
    <phoneticPr fontId="1" type="noConversion"/>
  </si>
  <si>
    <t>타입지정안됨</t>
    <phoneticPr fontId="1" type="noConversion"/>
  </si>
  <si>
    <t>TSSOP20</t>
  </si>
  <si>
    <t>TSSOP20</t>
    <phoneticPr fontId="1" type="noConversion"/>
  </si>
  <si>
    <t>5267-02A</t>
    <phoneticPr fontId="1" type="noConversion"/>
  </si>
  <si>
    <t>LQFP100(14X14__0.5MM_0.2MM)</t>
  </si>
  <si>
    <t>DCJACK_DC005</t>
  </si>
  <si>
    <t>HEADER2.54MM-5P</t>
    <phoneticPr fontId="1" type="noConversion"/>
  </si>
  <si>
    <t>HEADER2.54MM-4P</t>
    <phoneticPr fontId="1" type="noConversion"/>
  </si>
  <si>
    <t>HEADER-20X2(2.54MM)_BOX</t>
    <phoneticPr fontId="1" type="noConversion"/>
  </si>
  <si>
    <t>PSD36C</t>
    <phoneticPr fontId="1" type="noConversion"/>
  </si>
  <si>
    <t>DO-214AB</t>
  </si>
  <si>
    <t>MOLEX(RJ45_SD-44050-002)</t>
  </si>
  <si>
    <t>SW(TS-1187SMD)</t>
  </si>
  <si>
    <t>SOT223/GOI/A</t>
  </si>
  <si>
    <t>SOIC8</t>
    <phoneticPr fontId="1" type="noConversion"/>
  </si>
  <si>
    <t>CASE403A</t>
    <phoneticPr fontId="1" type="noConversion"/>
  </si>
  <si>
    <t>D8</t>
    <phoneticPr fontId="1" type="noConversion"/>
  </si>
  <si>
    <t>SOD-323</t>
    <phoneticPr fontId="1" type="noConversion"/>
  </si>
  <si>
    <t>XTAL/CM315/32.768</t>
  </si>
  <si>
    <t>IND(SHP1045P)</t>
  </si>
  <si>
    <t>데이터시트요망</t>
    <phoneticPr fontId="1" type="noConversion"/>
  </si>
  <si>
    <t>핀순서 확인요망</t>
    <phoneticPr fontId="1" type="noConversion"/>
  </si>
  <si>
    <t>회로도에 10핀</t>
    <phoneticPr fontId="1" type="noConversion"/>
  </si>
  <si>
    <t>ECH381R(10P)</t>
    <phoneticPr fontId="1" type="noConversion"/>
  </si>
  <si>
    <t>SC5 &gt; SC228</t>
    <phoneticPr fontId="1" type="noConversion"/>
  </si>
  <si>
    <t>SC3 &gt; SC227</t>
    <phoneticPr fontId="1" type="noConversion"/>
  </si>
  <si>
    <t>타입지정요망</t>
    <phoneticPr fontId="1" type="noConversion"/>
  </si>
  <si>
    <t>LM1117IMPX-3.3</t>
    <phoneticPr fontId="1" type="noConversion"/>
  </si>
  <si>
    <t>SOT223/GOI/A</t>
    <phoneticPr fontId="1" type="noConversion"/>
  </si>
  <si>
    <t>TO-92(1.27)</t>
  </si>
  <si>
    <t>변경</t>
    <phoneticPr fontId="1" type="noConversion"/>
  </si>
  <si>
    <t>STPS40L45CG</t>
    <phoneticPr fontId="1" type="noConversion"/>
  </si>
  <si>
    <t>o</t>
    <phoneticPr fontId="1" type="noConversion"/>
  </si>
  <si>
    <t>EC4</t>
    <phoneticPr fontId="1" type="noConversion"/>
  </si>
  <si>
    <t>C2012</t>
    <phoneticPr fontId="1" type="noConversion"/>
  </si>
  <si>
    <t>47uF/6.3V</t>
    <phoneticPr fontId="1" type="noConversion"/>
  </si>
  <si>
    <t>C2012로 변경</t>
    <phoneticPr fontId="1" type="noConversion"/>
  </si>
  <si>
    <t>회로 변경</t>
    <phoneticPr fontId="1" type="noConversion"/>
  </si>
  <si>
    <t>PL 변경</t>
    <phoneticPr fontId="1" type="noConversion"/>
  </si>
  <si>
    <t>0옴</t>
    <phoneticPr fontId="1" type="noConversion"/>
  </si>
  <si>
    <t>22uF/25V/2012</t>
    <phoneticPr fontId="1" type="noConversion"/>
  </si>
  <si>
    <t>지정</t>
    <phoneticPr fontId="1" type="noConversion"/>
  </si>
  <si>
    <t>DTC143EKA</t>
    <phoneticPr fontId="1" type="noConversion"/>
  </si>
  <si>
    <t>SOT23-3P 데이터시트 다시 전달드립니다.</t>
    <phoneticPr fontId="1" type="noConversion"/>
  </si>
  <si>
    <t>X</t>
    <phoneticPr fontId="1" type="noConversion"/>
  </si>
  <si>
    <t>CAPE(6.3)P2.5</t>
    <phoneticPr fontId="1" type="noConversion"/>
  </si>
  <si>
    <t>R4,R6</t>
    <phoneticPr fontId="1" type="noConversion"/>
  </si>
  <si>
    <t>LED(2COL_3P)</t>
    <phoneticPr fontId="1" type="noConversion"/>
  </si>
  <si>
    <t>R1608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</si>
</sst>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8" fillId="3" borderId="0" xfId="6">
      <alignment vertical="center"/>
    </xf>
    <xf numFmtId="0" fontId="8" fillId="3" borderId="1" xfId="6" applyBorder="1" applyAlignment="1">
      <alignment horizontal="left" vertical="center"/>
    </xf>
    <xf numFmtId="0" fontId="8" fillId="3" borderId="11" xfId="6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10" fillId="5" borderId="11" xfId="8" applyBorder="1" applyAlignment="1">
      <alignment horizontal="left" vertical="center"/>
    </xf>
    <xf numFmtId="0" fontId="10" fillId="5" borderId="12" xfId="8" applyBorder="1" applyAlignment="1">
      <alignment horizontal="left" vertical="center"/>
    </xf>
    <xf numFmtId="0" fontId="10" fillId="5" borderId="0" xfId="8">
      <alignment vertical="center"/>
    </xf>
    <xf numFmtId="0" fontId="10" fillId="5" borderId="1" xfId="8" applyBorder="1" applyAlignment="1">
      <alignment horizontal="right" vertical="center"/>
    </xf>
    <xf numFmtId="0" fontId="9" fillId="4" borderId="0" xfId="7">
      <alignment vertical="center"/>
    </xf>
    <xf numFmtId="0" fontId="9" fillId="4" borderId="1" xfId="7" applyBorder="1" applyAlignment="1">
      <alignment horizontal="left" vertical="center"/>
    </xf>
    <xf numFmtId="0" fontId="8" fillId="3" borderId="1" xfId="6" applyBorder="1" applyAlignment="1">
      <alignment horizontal="left" vertical="center" wrapText="1"/>
    </xf>
    <xf numFmtId="0" fontId="8" fillId="3" borderId="1" xfId="6" applyBorder="1" applyAlignment="1">
      <alignment horizontal="right" vertical="center"/>
    </xf>
    <xf numFmtId="0" fontId="9" fillId="4" borderId="1" xfId="7" applyBorder="1">
      <alignment vertical="center"/>
    </xf>
    <xf numFmtId="0" fontId="8" fillId="3" borderId="1" xfId="6" applyBorder="1">
      <alignment vertical="center"/>
    </xf>
    <xf numFmtId="0" fontId="10" fillId="5" borderId="1" xfId="8" applyBorder="1">
      <alignment vertical="center"/>
    </xf>
    <xf numFmtId="0" fontId="10" fillId="5" borderId="0" xfId="8" applyBorder="1">
      <alignment vertical="center"/>
    </xf>
    <xf numFmtId="0" fontId="8" fillId="3" borderId="1" xfId="6" applyBorder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Border="1">
      <alignment vertical="center"/>
    </xf>
    <xf numFmtId="0" fontId="20" fillId="34" borderId="0" xfId="7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DD1A-3F4D-40A1-B498-59606BF6C10F}">
  <dimension ref="B6:L76"/>
  <sheetViews>
    <sheetView tabSelected="1" topLeftCell="A34" zoomScale="115" zoomScaleNormal="115" workbookViewId="0">
      <selection activeCell="F55" sqref="F55"/>
    </sheetView>
  </sheetViews>
  <sheetFormatPr defaultRowHeight="16.5" x14ac:dyDescent="0.3"/>
  <cols>
    <col min="4" max="4" width="25.25" customWidth="1"/>
    <col min="5" max="5" width="28.125" customWidth="1"/>
    <col min="6" max="6" width="30.5" customWidth="1"/>
    <col min="11" max="12" width="9" style="23"/>
  </cols>
  <sheetData>
    <row r="6" spans="2:12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12" x14ac:dyDescent="0.3">
      <c r="B7" s="2">
        <v>1</v>
      </c>
      <c r="C7" s="2">
        <v>2</v>
      </c>
      <c r="D7" s="2" t="s">
        <v>143</v>
      </c>
      <c r="E7" s="2" t="s">
        <v>144</v>
      </c>
      <c r="F7" s="2" t="s">
        <v>5</v>
      </c>
    </row>
    <row r="8" spans="2:12" x14ac:dyDescent="0.3">
      <c r="B8" s="7">
        <v>2</v>
      </c>
      <c r="C8" s="7">
        <v>1</v>
      </c>
      <c r="D8" s="7" t="s">
        <v>8</v>
      </c>
      <c r="E8" s="7" t="s">
        <v>9</v>
      </c>
      <c r="F8" s="7" t="s">
        <v>209</v>
      </c>
      <c r="G8" s="6" t="s">
        <v>209</v>
      </c>
    </row>
    <row r="9" spans="2:12" x14ac:dyDescent="0.3">
      <c r="B9" s="7">
        <v>3</v>
      </c>
      <c r="C9" s="7">
        <v>1</v>
      </c>
      <c r="D9" s="7" t="s">
        <v>10</v>
      </c>
      <c r="E9" s="7" t="s">
        <v>11</v>
      </c>
      <c r="F9" s="7" t="s">
        <v>210</v>
      </c>
      <c r="G9" s="6" t="s">
        <v>11</v>
      </c>
    </row>
    <row r="10" spans="2:12" x14ac:dyDescent="0.3">
      <c r="B10" s="7">
        <v>4</v>
      </c>
      <c r="C10" s="7">
        <v>4</v>
      </c>
      <c r="D10" s="7" t="s">
        <v>12</v>
      </c>
      <c r="E10" s="7" t="s">
        <v>13</v>
      </c>
      <c r="F10" s="7" t="s">
        <v>13</v>
      </c>
      <c r="G10" s="8" t="s">
        <v>202</v>
      </c>
      <c r="H10" s="14"/>
      <c r="I10" s="14" t="s">
        <v>224</v>
      </c>
      <c r="K10" s="23" t="s">
        <v>235</v>
      </c>
      <c r="L10" s="23" t="s">
        <v>240</v>
      </c>
    </row>
    <row r="11" spans="2:12" x14ac:dyDescent="0.3">
      <c r="B11" s="2">
        <v>5</v>
      </c>
      <c r="C11" s="2">
        <v>1</v>
      </c>
      <c r="D11" s="2" t="s">
        <v>14</v>
      </c>
      <c r="E11" s="2" t="s">
        <v>126</v>
      </c>
      <c r="F11" s="2" t="s">
        <v>15</v>
      </c>
    </row>
    <row r="12" spans="2:12" x14ac:dyDescent="0.3">
      <c r="B12" s="7">
        <v>6</v>
      </c>
      <c r="C12" s="7">
        <v>1</v>
      </c>
      <c r="D12" s="7" t="s">
        <v>16</v>
      </c>
      <c r="E12" s="7" t="s">
        <v>17</v>
      </c>
      <c r="F12" s="7" t="s">
        <v>17</v>
      </c>
      <c r="G12" s="6" t="s">
        <v>17</v>
      </c>
    </row>
    <row r="13" spans="2:12" x14ac:dyDescent="0.3">
      <c r="B13" s="9">
        <v>7</v>
      </c>
      <c r="C13" s="9">
        <v>2</v>
      </c>
      <c r="D13" s="9" t="s">
        <v>18</v>
      </c>
      <c r="E13" s="9" t="s">
        <v>127</v>
      </c>
      <c r="F13" s="9" t="s">
        <v>205</v>
      </c>
      <c r="G13" s="10" t="s">
        <v>205</v>
      </c>
      <c r="H13" s="11" t="s">
        <v>203</v>
      </c>
      <c r="K13" s="23" t="s">
        <v>235</v>
      </c>
      <c r="L13" s="23" t="s">
        <v>244</v>
      </c>
    </row>
    <row r="14" spans="2:12" x14ac:dyDescent="0.3">
      <c r="B14" s="15">
        <v>8</v>
      </c>
      <c r="C14" s="15">
        <v>1</v>
      </c>
      <c r="D14" s="15" t="s">
        <v>19</v>
      </c>
      <c r="E14" s="15" t="s">
        <v>226</v>
      </c>
      <c r="F14" s="15" t="s">
        <v>226</v>
      </c>
      <c r="G14" s="14" t="s">
        <v>226</v>
      </c>
      <c r="H14" s="14"/>
      <c r="I14" s="14" t="s">
        <v>225</v>
      </c>
      <c r="K14" s="23" t="s">
        <v>235</v>
      </c>
      <c r="L14" s="25" t="s">
        <v>241</v>
      </c>
    </row>
    <row r="15" spans="2:12" x14ac:dyDescent="0.3">
      <c r="B15" s="7">
        <v>9</v>
      </c>
      <c r="C15" s="7">
        <v>1</v>
      </c>
      <c r="D15" s="7" t="s">
        <v>20</v>
      </c>
      <c r="E15" s="7" t="s">
        <v>145</v>
      </c>
      <c r="F15" s="7" t="s">
        <v>211</v>
      </c>
      <c r="G15" s="6" t="s">
        <v>21</v>
      </c>
    </row>
    <row r="16" spans="2:12" x14ac:dyDescent="0.3">
      <c r="B16" s="7">
        <v>10</v>
      </c>
      <c r="C16" s="7">
        <v>2</v>
      </c>
      <c r="D16" s="7" t="s">
        <v>22</v>
      </c>
      <c r="E16" s="7" t="s">
        <v>206</v>
      </c>
      <c r="F16" s="7" t="s">
        <v>23</v>
      </c>
      <c r="G16" s="6" t="s">
        <v>162</v>
      </c>
    </row>
    <row r="17" spans="2:12" x14ac:dyDescent="0.3">
      <c r="B17" s="7">
        <v>11</v>
      </c>
      <c r="C17" s="7">
        <v>1</v>
      </c>
      <c r="D17" s="7" t="s">
        <v>24</v>
      </c>
      <c r="E17" s="7" t="s">
        <v>25</v>
      </c>
      <c r="F17" s="7" t="s">
        <v>26</v>
      </c>
      <c r="G17" s="6" t="s">
        <v>208</v>
      </c>
    </row>
    <row r="18" spans="2:12" x14ac:dyDescent="0.3">
      <c r="B18" s="7">
        <v>12</v>
      </c>
      <c r="C18" s="7">
        <v>3</v>
      </c>
      <c r="D18" s="7" t="s">
        <v>27</v>
      </c>
      <c r="E18" s="7" t="s">
        <v>201</v>
      </c>
      <c r="F18" s="7" t="s">
        <v>28</v>
      </c>
      <c r="G18" s="6"/>
      <c r="H18" s="14"/>
      <c r="I18" s="14" t="s">
        <v>224</v>
      </c>
      <c r="K18" s="23" t="s">
        <v>235</v>
      </c>
      <c r="L18" s="23" t="s">
        <v>240</v>
      </c>
    </row>
    <row r="19" spans="2:12" x14ac:dyDescent="0.3">
      <c r="B19" s="9">
        <v>13</v>
      </c>
      <c r="C19" s="9">
        <v>1</v>
      </c>
      <c r="D19" s="9" t="s">
        <v>29</v>
      </c>
      <c r="E19" s="9" t="s">
        <v>30</v>
      </c>
      <c r="F19" s="9" t="s">
        <v>31</v>
      </c>
    </row>
    <row r="20" spans="2:12" x14ac:dyDescent="0.3">
      <c r="B20" s="7">
        <v>14</v>
      </c>
      <c r="C20" s="7">
        <v>1</v>
      </c>
      <c r="D20" s="7" t="s">
        <v>32</v>
      </c>
      <c r="E20" s="7" t="s">
        <v>243</v>
      </c>
      <c r="F20" s="7" t="s">
        <v>33</v>
      </c>
    </row>
    <row r="21" spans="2:12" x14ac:dyDescent="0.3">
      <c r="B21" s="9">
        <v>15</v>
      </c>
      <c r="C21" s="9">
        <v>5</v>
      </c>
      <c r="D21" s="9" t="s">
        <v>34</v>
      </c>
      <c r="E21" s="9" t="s">
        <v>35</v>
      </c>
      <c r="F21" s="9" t="s">
        <v>36</v>
      </c>
    </row>
    <row r="22" spans="2:12" ht="66" x14ac:dyDescent="0.3">
      <c r="B22" s="7">
        <v>16</v>
      </c>
      <c r="C22" s="7">
        <v>19</v>
      </c>
      <c r="D22" s="16" t="s">
        <v>37</v>
      </c>
      <c r="E22" s="7" t="s">
        <v>38</v>
      </c>
      <c r="F22" s="7" t="s">
        <v>31</v>
      </c>
    </row>
    <row r="23" spans="2:12" x14ac:dyDescent="0.3">
      <c r="B23" s="7">
        <v>17</v>
      </c>
      <c r="C23" s="7">
        <v>1</v>
      </c>
      <c r="D23" s="7" t="s">
        <v>39</v>
      </c>
      <c r="E23" s="7" t="s">
        <v>40</v>
      </c>
      <c r="F23" s="7" t="s">
        <v>41</v>
      </c>
    </row>
    <row r="24" spans="2:12" x14ac:dyDescent="0.3">
      <c r="B24" s="7">
        <v>18</v>
      </c>
      <c r="C24" s="7">
        <v>2</v>
      </c>
      <c r="D24" s="7" t="s">
        <v>42</v>
      </c>
      <c r="E24" s="7" t="s">
        <v>43</v>
      </c>
      <c r="F24" s="7" t="s">
        <v>31</v>
      </c>
    </row>
    <row r="25" spans="2:12" x14ac:dyDescent="0.3">
      <c r="B25" s="7">
        <v>19</v>
      </c>
      <c r="C25" s="7">
        <v>2</v>
      </c>
      <c r="D25" s="7" t="s">
        <v>44</v>
      </c>
      <c r="E25" s="7" t="s">
        <v>45</v>
      </c>
      <c r="F25" s="7" t="s">
        <v>31</v>
      </c>
    </row>
    <row r="26" spans="2:12" x14ac:dyDescent="0.3">
      <c r="B26" s="7">
        <v>20</v>
      </c>
      <c r="C26" s="7">
        <v>2</v>
      </c>
      <c r="D26" s="7" t="s">
        <v>46</v>
      </c>
      <c r="E26" s="7" t="s">
        <v>47</v>
      </c>
      <c r="F26" s="7" t="s">
        <v>31</v>
      </c>
    </row>
    <row r="27" spans="2:12" x14ac:dyDescent="0.3">
      <c r="B27" s="7">
        <v>21</v>
      </c>
      <c r="C27" s="7">
        <v>3</v>
      </c>
      <c r="D27" s="7" t="s">
        <v>48</v>
      </c>
      <c r="E27" s="7" t="s">
        <v>49</v>
      </c>
      <c r="F27" s="7" t="s">
        <v>31</v>
      </c>
    </row>
    <row r="28" spans="2:12" x14ac:dyDescent="0.3">
      <c r="B28" s="7">
        <v>22</v>
      </c>
      <c r="C28" s="7">
        <v>1</v>
      </c>
      <c r="D28" s="7" t="s">
        <v>50</v>
      </c>
      <c r="E28" s="7" t="s">
        <v>51</v>
      </c>
      <c r="F28" s="7" t="s">
        <v>31</v>
      </c>
    </row>
    <row r="29" spans="2:12" x14ac:dyDescent="0.3">
      <c r="B29" s="7">
        <v>23</v>
      </c>
      <c r="C29" s="7">
        <v>1</v>
      </c>
      <c r="D29" s="7" t="s">
        <v>52</v>
      </c>
      <c r="E29" s="7" t="s">
        <v>53</v>
      </c>
      <c r="F29" s="7" t="s">
        <v>31</v>
      </c>
    </row>
    <row r="30" spans="2:12" x14ac:dyDescent="0.3">
      <c r="B30" s="7">
        <v>24</v>
      </c>
      <c r="C30" s="7">
        <v>2</v>
      </c>
      <c r="D30" s="7" t="s">
        <v>54</v>
      </c>
      <c r="E30" s="7" t="s">
        <v>55</v>
      </c>
      <c r="F30" s="7" t="s">
        <v>212</v>
      </c>
      <c r="G30" s="6" t="s">
        <v>220</v>
      </c>
    </row>
    <row r="31" spans="2:12" x14ac:dyDescent="0.3">
      <c r="B31" s="7">
        <v>25</v>
      </c>
      <c r="C31" s="7">
        <v>1</v>
      </c>
      <c r="D31" s="7" t="s">
        <v>56</v>
      </c>
      <c r="E31" s="7" t="s">
        <v>129</v>
      </c>
      <c r="F31" s="7" t="s">
        <v>129</v>
      </c>
      <c r="G31" s="6" t="s">
        <v>213</v>
      </c>
    </row>
    <row r="32" spans="2:12" x14ac:dyDescent="0.3">
      <c r="B32" s="7">
        <v>26</v>
      </c>
      <c r="C32" s="7">
        <v>1</v>
      </c>
      <c r="D32" s="7" t="s">
        <v>57</v>
      </c>
      <c r="E32" s="7" t="s">
        <v>130</v>
      </c>
      <c r="F32" s="7" t="s">
        <v>218</v>
      </c>
      <c r="G32" s="6" t="s">
        <v>218</v>
      </c>
    </row>
    <row r="33" spans="2:12" x14ac:dyDescent="0.3">
      <c r="B33" s="7">
        <v>27</v>
      </c>
      <c r="C33" s="7">
        <v>2</v>
      </c>
      <c r="D33" s="7" t="s">
        <v>58</v>
      </c>
      <c r="E33" s="7" t="s">
        <v>128</v>
      </c>
      <c r="F33" s="7" t="s">
        <v>128</v>
      </c>
      <c r="G33" s="6" t="s">
        <v>213</v>
      </c>
    </row>
    <row r="34" spans="2:12" x14ac:dyDescent="0.3">
      <c r="B34" s="7">
        <v>28</v>
      </c>
      <c r="C34" s="7">
        <v>1</v>
      </c>
      <c r="D34" s="7" t="s">
        <v>219</v>
      </c>
      <c r="E34" s="7" t="s">
        <v>131</v>
      </c>
      <c r="F34" s="7" t="s">
        <v>59</v>
      </c>
      <c r="G34" s="6" t="s">
        <v>65</v>
      </c>
    </row>
    <row r="35" spans="2:12" x14ac:dyDescent="0.3">
      <c r="B35" s="7">
        <v>29</v>
      </c>
      <c r="C35" s="7">
        <v>5</v>
      </c>
      <c r="D35" s="7" t="s">
        <v>60</v>
      </c>
      <c r="E35" s="7" t="s">
        <v>61</v>
      </c>
      <c r="F35" s="7" t="s">
        <v>132</v>
      </c>
      <c r="G35" s="6" t="s">
        <v>248</v>
      </c>
    </row>
    <row r="36" spans="2:12" x14ac:dyDescent="0.3">
      <c r="B36" s="9">
        <v>30</v>
      </c>
      <c r="C36" s="9">
        <v>1</v>
      </c>
      <c r="D36" s="9" t="s">
        <v>236</v>
      </c>
      <c r="E36" s="13" t="s">
        <v>62</v>
      </c>
      <c r="F36" s="9" t="s">
        <v>237</v>
      </c>
      <c r="G36" s="9" t="s">
        <v>237</v>
      </c>
      <c r="H36" s="11" t="s">
        <v>223</v>
      </c>
      <c r="K36" s="23" t="s">
        <v>235</v>
      </c>
      <c r="L36" s="24" t="s">
        <v>239</v>
      </c>
    </row>
    <row r="37" spans="2:12" x14ac:dyDescent="0.3">
      <c r="B37" s="9">
        <v>31</v>
      </c>
      <c r="C37" s="9">
        <v>2</v>
      </c>
      <c r="D37" s="9" t="s">
        <v>63</v>
      </c>
      <c r="E37" s="9" t="s">
        <v>238</v>
      </c>
      <c r="F37" s="9" t="s">
        <v>237</v>
      </c>
      <c r="G37" s="9" t="s">
        <v>237</v>
      </c>
      <c r="H37" s="11" t="s">
        <v>223</v>
      </c>
      <c r="K37" s="23" t="s">
        <v>235</v>
      </c>
      <c r="L37" s="24" t="s">
        <v>239</v>
      </c>
    </row>
    <row r="38" spans="2:12" x14ac:dyDescent="0.3">
      <c r="B38" s="2">
        <v>32</v>
      </c>
      <c r="C38" s="2">
        <v>5</v>
      </c>
      <c r="D38" s="2" t="s">
        <v>142</v>
      </c>
      <c r="E38" s="2" t="s">
        <v>64</v>
      </c>
      <c r="F38" s="2" t="s">
        <v>65</v>
      </c>
    </row>
    <row r="39" spans="2:12" x14ac:dyDescent="0.3">
      <c r="B39" s="2">
        <v>33</v>
      </c>
      <c r="C39" s="2">
        <v>1</v>
      </c>
      <c r="D39" s="2" t="s">
        <v>66</v>
      </c>
      <c r="E39" s="2" t="s">
        <v>67</v>
      </c>
      <c r="F39" s="2" t="s">
        <v>68</v>
      </c>
    </row>
    <row r="40" spans="2:12" x14ac:dyDescent="0.3">
      <c r="B40" s="2">
        <v>34</v>
      </c>
      <c r="C40" s="2">
        <v>1</v>
      </c>
      <c r="D40" s="2" t="s">
        <v>69</v>
      </c>
      <c r="E40" s="2" t="s">
        <v>133</v>
      </c>
      <c r="F40" s="2" t="s">
        <v>250</v>
      </c>
    </row>
    <row r="41" spans="2:12" x14ac:dyDescent="0.3">
      <c r="B41" s="7">
        <v>35</v>
      </c>
      <c r="C41" s="7">
        <v>1</v>
      </c>
      <c r="D41" s="7" t="s">
        <v>70</v>
      </c>
      <c r="E41" s="7" t="s">
        <v>135</v>
      </c>
      <c r="F41" s="7" t="s">
        <v>134</v>
      </c>
      <c r="G41" s="6" t="s">
        <v>222</v>
      </c>
    </row>
    <row r="42" spans="2:12" s="4" customFormat="1" x14ac:dyDescent="0.3">
      <c r="B42" s="7">
        <v>36</v>
      </c>
      <c r="C42" s="7">
        <v>2</v>
      </c>
      <c r="D42" s="7" t="s">
        <v>150</v>
      </c>
      <c r="E42" s="7">
        <v>440500001</v>
      </c>
      <c r="F42" s="7">
        <v>440500001</v>
      </c>
      <c r="G42" s="6" t="s">
        <v>214</v>
      </c>
      <c r="K42" s="23"/>
      <c r="L42" s="23"/>
    </row>
    <row r="43" spans="2:12" x14ac:dyDescent="0.3">
      <c r="B43" s="2">
        <v>37</v>
      </c>
      <c r="C43" s="2">
        <v>2</v>
      </c>
      <c r="D43" s="2" t="s">
        <v>71</v>
      </c>
      <c r="E43" s="2" t="s">
        <v>136</v>
      </c>
      <c r="F43" s="2" t="s">
        <v>72</v>
      </c>
    </row>
    <row r="44" spans="2:12" x14ac:dyDescent="0.3">
      <c r="B44" s="2">
        <v>38</v>
      </c>
      <c r="C44" s="2">
        <v>2</v>
      </c>
      <c r="D44" s="2" t="s">
        <v>73</v>
      </c>
      <c r="E44" s="2" t="s">
        <v>74</v>
      </c>
      <c r="F44" s="2" t="s">
        <v>75</v>
      </c>
    </row>
    <row r="45" spans="2:12" x14ac:dyDescent="0.3">
      <c r="B45" s="7">
        <v>39</v>
      </c>
      <c r="C45" s="7">
        <v>1</v>
      </c>
      <c r="D45" s="7" t="s">
        <v>76</v>
      </c>
      <c r="E45" s="7" t="s">
        <v>77</v>
      </c>
      <c r="F45" s="7" t="s">
        <v>78</v>
      </c>
    </row>
    <row r="46" spans="2:12" x14ac:dyDescent="0.3">
      <c r="B46" s="7">
        <v>40</v>
      </c>
      <c r="C46" s="7">
        <v>1</v>
      </c>
      <c r="D46" s="7" t="s">
        <v>79</v>
      </c>
      <c r="E46" s="7" t="s">
        <v>80</v>
      </c>
      <c r="F46" s="7" t="s">
        <v>78</v>
      </c>
    </row>
    <row r="47" spans="2:12" x14ac:dyDescent="0.3">
      <c r="B47" s="7">
        <v>41</v>
      </c>
      <c r="C47" s="7">
        <v>1</v>
      </c>
      <c r="D47" s="7" t="s">
        <v>81</v>
      </c>
      <c r="E47" s="7" t="s">
        <v>82</v>
      </c>
      <c r="F47" s="7" t="s">
        <v>78</v>
      </c>
    </row>
    <row r="48" spans="2:12" x14ac:dyDescent="0.3">
      <c r="B48" s="7">
        <v>42</v>
      </c>
      <c r="C48" s="7">
        <v>2</v>
      </c>
      <c r="D48" s="7" t="s">
        <v>249</v>
      </c>
      <c r="E48" s="7" t="s">
        <v>83</v>
      </c>
      <c r="F48" s="7" t="s">
        <v>78</v>
      </c>
    </row>
    <row r="49" spans="2:12" x14ac:dyDescent="0.3">
      <c r="B49" s="7">
        <v>43</v>
      </c>
      <c r="C49" s="7">
        <v>1</v>
      </c>
      <c r="D49" s="7" t="s">
        <v>84</v>
      </c>
      <c r="E49" s="7" t="s">
        <v>85</v>
      </c>
      <c r="F49" s="7" t="s">
        <v>78</v>
      </c>
    </row>
    <row r="50" spans="2:12" x14ac:dyDescent="0.3">
      <c r="B50" s="7">
        <v>44</v>
      </c>
      <c r="C50" s="7">
        <v>1</v>
      </c>
      <c r="D50" s="7" t="s">
        <v>86</v>
      </c>
      <c r="E50" s="7" t="s">
        <v>87</v>
      </c>
      <c r="F50" s="7" t="s">
        <v>78</v>
      </c>
    </row>
    <row r="51" spans="2:12" x14ac:dyDescent="0.3">
      <c r="B51" s="7">
        <v>45</v>
      </c>
      <c r="C51" s="7">
        <v>3</v>
      </c>
      <c r="D51" s="7" t="s">
        <v>88</v>
      </c>
      <c r="E51" s="7" t="s">
        <v>89</v>
      </c>
      <c r="F51" s="7" t="s">
        <v>78</v>
      </c>
    </row>
    <row r="52" spans="2:12" x14ac:dyDescent="0.3">
      <c r="B52" s="7">
        <v>46</v>
      </c>
      <c r="C52" s="7">
        <v>2</v>
      </c>
      <c r="D52" s="7" t="s">
        <v>90</v>
      </c>
      <c r="E52" s="7" t="s">
        <v>91</v>
      </c>
      <c r="F52" s="7" t="s">
        <v>78</v>
      </c>
    </row>
    <row r="53" spans="2:12" x14ac:dyDescent="0.3">
      <c r="B53" s="7">
        <v>47</v>
      </c>
      <c r="C53" s="7">
        <v>2</v>
      </c>
      <c r="D53" s="7" t="s">
        <v>92</v>
      </c>
      <c r="E53" s="7">
        <v>330</v>
      </c>
      <c r="F53" s="7" t="s">
        <v>78</v>
      </c>
    </row>
    <row r="54" spans="2:12" x14ac:dyDescent="0.3">
      <c r="B54" s="7">
        <v>48</v>
      </c>
      <c r="C54" s="7">
        <v>1</v>
      </c>
      <c r="D54" s="7" t="s">
        <v>93</v>
      </c>
      <c r="E54" s="7" t="s">
        <v>87</v>
      </c>
      <c r="F54" s="7" t="s">
        <v>78</v>
      </c>
    </row>
    <row r="55" spans="2:12" x14ac:dyDescent="0.3">
      <c r="B55" s="7">
        <v>49</v>
      </c>
      <c r="C55" s="7">
        <v>1</v>
      </c>
      <c r="D55" s="7" t="s">
        <v>94</v>
      </c>
      <c r="E55" s="17" t="s">
        <v>62</v>
      </c>
      <c r="F55" s="7" t="s">
        <v>251</v>
      </c>
    </row>
    <row r="56" spans="2:12" x14ac:dyDescent="0.3">
      <c r="B56" s="7">
        <v>50</v>
      </c>
      <c r="C56" s="7">
        <v>3</v>
      </c>
      <c r="D56" s="7" t="s">
        <v>95</v>
      </c>
      <c r="E56" s="7" t="s">
        <v>91</v>
      </c>
      <c r="F56" s="7" t="s">
        <v>78</v>
      </c>
    </row>
    <row r="57" spans="2:12" x14ac:dyDescent="0.3">
      <c r="B57" s="7">
        <v>51</v>
      </c>
      <c r="C57" s="7">
        <v>2</v>
      </c>
      <c r="D57" s="7" t="s">
        <v>96</v>
      </c>
      <c r="E57" s="7" t="s">
        <v>97</v>
      </c>
      <c r="F57" s="7" t="s">
        <v>78</v>
      </c>
    </row>
    <row r="58" spans="2:12" x14ac:dyDescent="0.3">
      <c r="B58" s="7">
        <v>52</v>
      </c>
      <c r="C58" s="7">
        <v>1</v>
      </c>
      <c r="D58" s="7" t="s">
        <v>98</v>
      </c>
      <c r="E58" s="17" t="s">
        <v>62</v>
      </c>
      <c r="F58" s="7" t="s">
        <v>78</v>
      </c>
    </row>
    <row r="59" spans="2:12" x14ac:dyDescent="0.3">
      <c r="B59" s="7">
        <v>53</v>
      </c>
      <c r="C59" s="7">
        <v>2</v>
      </c>
      <c r="D59" s="7" t="s">
        <v>99</v>
      </c>
      <c r="E59" s="7" t="s">
        <v>100</v>
      </c>
      <c r="F59" s="7" t="s">
        <v>78</v>
      </c>
    </row>
    <row r="60" spans="2:12" ht="49.5" x14ac:dyDescent="0.3">
      <c r="B60" s="7">
        <v>54</v>
      </c>
      <c r="C60" s="7">
        <v>16</v>
      </c>
      <c r="D60" s="16" t="s">
        <v>101</v>
      </c>
      <c r="E60" s="7">
        <v>499</v>
      </c>
      <c r="F60" s="7" t="s">
        <v>78</v>
      </c>
    </row>
    <row r="61" spans="2:12" ht="66" x14ac:dyDescent="0.3">
      <c r="B61" s="7">
        <v>55</v>
      </c>
      <c r="C61" s="7">
        <v>18</v>
      </c>
      <c r="D61" s="16" t="s">
        <v>102</v>
      </c>
      <c r="E61" s="7">
        <v>300</v>
      </c>
      <c r="F61" s="7" t="s">
        <v>78</v>
      </c>
    </row>
    <row r="62" spans="2:12" x14ac:dyDescent="0.3">
      <c r="B62" s="7">
        <v>56</v>
      </c>
      <c r="C62" s="7">
        <v>2</v>
      </c>
      <c r="D62" s="7" t="s">
        <v>103</v>
      </c>
      <c r="E62" s="7" t="s">
        <v>83</v>
      </c>
      <c r="F62" s="7" t="s">
        <v>78</v>
      </c>
    </row>
    <row r="63" spans="2:12" x14ac:dyDescent="0.3">
      <c r="B63" s="7">
        <v>57</v>
      </c>
      <c r="C63" s="7">
        <v>2</v>
      </c>
      <c r="D63" s="7" t="s">
        <v>146</v>
      </c>
      <c r="E63" s="7">
        <v>20</v>
      </c>
      <c r="F63" s="7" t="s">
        <v>78</v>
      </c>
    </row>
    <row r="64" spans="2:12" s="4" customFormat="1" x14ac:dyDescent="0.3">
      <c r="B64" s="9">
        <v>58</v>
      </c>
      <c r="C64" s="9">
        <v>1</v>
      </c>
      <c r="D64" s="9" t="s">
        <v>147</v>
      </c>
      <c r="E64" s="13" t="s">
        <v>148</v>
      </c>
      <c r="F64" s="9" t="s">
        <v>152</v>
      </c>
      <c r="G64" s="12"/>
      <c r="K64" s="23" t="s">
        <v>235</v>
      </c>
      <c r="L64" s="23" t="s">
        <v>148</v>
      </c>
    </row>
    <row r="65" spans="2:12" s="4" customFormat="1" x14ac:dyDescent="0.3">
      <c r="B65" s="9">
        <v>59</v>
      </c>
      <c r="C65" s="9">
        <v>1</v>
      </c>
      <c r="D65" s="9" t="s">
        <v>149</v>
      </c>
      <c r="E65" s="9" t="s">
        <v>154</v>
      </c>
      <c r="F65" s="9" t="s">
        <v>152</v>
      </c>
      <c r="G65" s="12"/>
      <c r="K65" s="23" t="s">
        <v>235</v>
      </c>
      <c r="L65" s="23" t="s">
        <v>242</v>
      </c>
    </row>
    <row r="66" spans="2:12" x14ac:dyDescent="0.3">
      <c r="B66" s="7">
        <v>60</v>
      </c>
      <c r="C66" s="7">
        <v>1</v>
      </c>
      <c r="D66" s="7" t="s">
        <v>104</v>
      </c>
      <c r="E66" s="7" t="s">
        <v>105</v>
      </c>
      <c r="F66" s="7" t="s">
        <v>105</v>
      </c>
      <c r="G66" s="6" t="s">
        <v>215</v>
      </c>
    </row>
    <row r="67" spans="2:12" x14ac:dyDescent="0.3">
      <c r="B67" s="2">
        <v>61</v>
      </c>
      <c r="C67" s="2">
        <v>1</v>
      </c>
      <c r="D67" s="2" t="s">
        <v>106</v>
      </c>
      <c r="E67" s="2" t="s">
        <v>137</v>
      </c>
      <c r="F67" s="2" t="s">
        <v>107</v>
      </c>
    </row>
    <row r="68" spans="2:12" x14ac:dyDescent="0.3">
      <c r="B68" s="7">
        <v>62</v>
      </c>
      <c r="C68" s="7">
        <v>1</v>
      </c>
      <c r="D68" s="7" t="s">
        <v>108</v>
      </c>
      <c r="E68" s="7" t="s">
        <v>109</v>
      </c>
      <c r="F68" s="7" t="s">
        <v>110</v>
      </c>
      <c r="G68" s="6" t="s">
        <v>231</v>
      </c>
    </row>
    <row r="69" spans="2:12" x14ac:dyDescent="0.3">
      <c r="B69" s="7">
        <v>63</v>
      </c>
      <c r="C69" s="7">
        <v>1</v>
      </c>
      <c r="D69" s="7" t="s">
        <v>111</v>
      </c>
      <c r="E69" s="7" t="s">
        <v>138</v>
      </c>
      <c r="F69" s="7" t="s">
        <v>112</v>
      </c>
      <c r="G69" s="6" t="s">
        <v>207</v>
      </c>
    </row>
    <row r="70" spans="2:12" x14ac:dyDescent="0.3">
      <c r="B70" s="7">
        <v>64</v>
      </c>
      <c r="C70" s="7">
        <v>1</v>
      </c>
      <c r="D70" s="7" t="s">
        <v>113</v>
      </c>
      <c r="E70" s="7" t="s">
        <v>139</v>
      </c>
      <c r="F70" s="7" t="s">
        <v>114</v>
      </c>
      <c r="G70" s="6" t="s">
        <v>217</v>
      </c>
    </row>
    <row r="71" spans="2:12" x14ac:dyDescent="0.3">
      <c r="B71" s="2">
        <v>65</v>
      </c>
      <c r="C71" s="2">
        <v>1</v>
      </c>
      <c r="D71" s="2" t="s">
        <v>115</v>
      </c>
      <c r="E71" s="2" t="s">
        <v>116</v>
      </c>
      <c r="F71" s="2" t="s">
        <v>117</v>
      </c>
    </row>
    <row r="72" spans="2:12" x14ac:dyDescent="0.3">
      <c r="B72" s="2">
        <v>66</v>
      </c>
      <c r="C72" s="2">
        <v>1</v>
      </c>
      <c r="D72" s="2" t="s">
        <v>118</v>
      </c>
      <c r="E72" s="2" t="s">
        <v>119</v>
      </c>
      <c r="F72" s="2" t="s">
        <v>119</v>
      </c>
    </row>
    <row r="73" spans="2:12" x14ac:dyDescent="0.3">
      <c r="B73" s="2">
        <v>67</v>
      </c>
      <c r="C73" s="2">
        <v>1</v>
      </c>
      <c r="D73" s="2" t="s">
        <v>120</v>
      </c>
      <c r="E73" s="2" t="s">
        <v>121</v>
      </c>
      <c r="F73" s="2" t="s">
        <v>72</v>
      </c>
    </row>
    <row r="74" spans="2:12" x14ac:dyDescent="0.3">
      <c r="B74" s="7">
        <v>68</v>
      </c>
      <c r="C74" s="7">
        <v>1</v>
      </c>
      <c r="D74" s="7" t="s">
        <v>122</v>
      </c>
      <c r="E74" s="7" t="s">
        <v>141</v>
      </c>
      <c r="F74" s="7" t="s">
        <v>123</v>
      </c>
      <c r="G74" s="6" t="s">
        <v>221</v>
      </c>
    </row>
    <row r="75" spans="2:12" x14ac:dyDescent="0.3">
      <c r="B75" s="2">
        <v>69</v>
      </c>
      <c r="C75" s="2">
        <v>1</v>
      </c>
      <c r="D75" s="2" t="s">
        <v>124</v>
      </c>
      <c r="E75" s="2" t="s">
        <v>140</v>
      </c>
      <c r="F75" s="2" t="s">
        <v>125</v>
      </c>
    </row>
    <row r="76" spans="2:12" x14ac:dyDescent="0.3">
      <c r="C76">
        <f>SUM(C7:C75)</f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5A1-46D2-44AC-A71D-2104A5829B6B}">
  <dimension ref="B6:K37"/>
  <sheetViews>
    <sheetView topLeftCell="C1" zoomScaleNormal="100" workbookViewId="0">
      <selection activeCell="D12" sqref="D12"/>
    </sheetView>
  </sheetViews>
  <sheetFormatPr defaultRowHeight="16.5" x14ac:dyDescent="0.3"/>
  <cols>
    <col min="1" max="3" width="9" style="4"/>
    <col min="4" max="4" width="25.25" style="4" customWidth="1"/>
    <col min="5" max="5" width="28.125" style="4" customWidth="1"/>
    <col min="6" max="6" width="30.5" style="4" customWidth="1"/>
    <col min="7" max="7" width="14.625" style="4" bestFit="1" customWidth="1"/>
    <col min="8" max="9" width="9" style="4"/>
    <col min="10" max="11" width="9" style="23"/>
    <col min="12" max="16384" width="9" style="4"/>
  </cols>
  <sheetData>
    <row r="6" spans="2:11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11" x14ac:dyDescent="0.3">
      <c r="B7" s="3">
        <v>1</v>
      </c>
      <c r="C7" s="3">
        <v>1</v>
      </c>
      <c r="D7" s="3" t="s">
        <v>155</v>
      </c>
      <c r="E7" s="3" t="s">
        <v>6</v>
      </c>
      <c r="F7" s="3" t="s">
        <v>7</v>
      </c>
    </row>
    <row r="8" spans="2:11" x14ac:dyDescent="0.3">
      <c r="B8" s="3">
        <v>2</v>
      </c>
      <c r="C8" s="3">
        <v>1</v>
      </c>
      <c r="D8" s="3" t="s">
        <v>156</v>
      </c>
      <c r="E8" s="3" t="s">
        <v>157</v>
      </c>
      <c r="F8" s="3" t="s">
        <v>158</v>
      </c>
    </row>
    <row r="9" spans="2:11" x14ac:dyDescent="0.3">
      <c r="B9" s="19">
        <v>3</v>
      </c>
      <c r="C9" s="19">
        <v>1</v>
      </c>
      <c r="D9" s="19" t="s">
        <v>159</v>
      </c>
      <c r="E9" s="7" t="s">
        <v>17</v>
      </c>
      <c r="F9" s="7" t="s">
        <v>17</v>
      </c>
      <c r="G9" s="6" t="s">
        <v>17</v>
      </c>
    </row>
    <row r="10" spans="2:11" x14ac:dyDescent="0.3">
      <c r="B10" s="20">
        <v>4</v>
      </c>
      <c r="C10" s="20">
        <v>1</v>
      </c>
      <c r="D10" s="20" t="s">
        <v>160</v>
      </c>
      <c r="E10" s="9" t="s">
        <v>161</v>
      </c>
      <c r="F10" s="12" t="s">
        <v>204</v>
      </c>
      <c r="G10" s="12" t="s">
        <v>204</v>
      </c>
      <c r="H10" s="21" t="s">
        <v>229</v>
      </c>
      <c r="J10" s="23" t="s">
        <v>235</v>
      </c>
      <c r="K10" s="23" t="s">
        <v>244</v>
      </c>
    </row>
    <row r="11" spans="2:11" x14ac:dyDescent="0.3">
      <c r="B11" s="3">
        <v>5</v>
      </c>
      <c r="C11" s="3">
        <v>2</v>
      </c>
      <c r="D11" s="3" t="s">
        <v>199</v>
      </c>
      <c r="E11" s="5" t="s">
        <v>28</v>
      </c>
      <c r="F11" s="3" t="s">
        <v>28</v>
      </c>
    </row>
    <row r="12" spans="2:11" x14ac:dyDescent="0.3">
      <c r="B12" s="3">
        <v>6</v>
      </c>
      <c r="C12" s="3">
        <v>2</v>
      </c>
      <c r="D12" s="3" t="s">
        <v>198</v>
      </c>
      <c r="E12" s="5" t="s">
        <v>23</v>
      </c>
      <c r="F12" s="3" t="s">
        <v>162</v>
      </c>
    </row>
    <row r="13" spans="2:11" x14ac:dyDescent="0.3">
      <c r="B13" s="3">
        <v>7</v>
      </c>
      <c r="C13" s="3">
        <v>1</v>
      </c>
      <c r="D13" s="3" t="s">
        <v>163</v>
      </c>
      <c r="E13" s="5" t="s">
        <v>164</v>
      </c>
      <c r="F13" s="3" t="s">
        <v>165</v>
      </c>
    </row>
    <row r="14" spans="2:11" x14ac:dyDescent="0.3">
      <c r="B14" s="3">
        <v>8</v>
      </c>
      <c r="C14" s="3">
        <v>3</v>
      </c>
      <c r="D14" s="18" t="s">
        <v>166</v>
      </c>
      <c r="E14" s="15" t="s">
        <v>167</v>
      </c>
      <c r="F14" s="15" t="s">
        <v>41</v>
      </c>
      <c r="K14" s="25"/>
    </row>
    <row r="15" spans="2:11" x14ac:dyDescent="0.3">
      <c r="B15" s="3">
        <v>9</v>
      </c>
      <c r="C15" s="3">
        <v>1</v>
      </c>
      <c r="D15" s="18" t="s">
        <v>168</v>
      </c>
      <c r="E15" s="15" t="s">
        <v>169</v>
      </c>
      <c r="F15" s="18" t="s">
        <v>33</v>
      </c>
      <c r="G15" s="4" t="s">
        <v>228</v>
      </c>
    </row>
    <row r="16" spans="2:11" x14ac:dyDescent="0.3">
      <c r="B16" s="3">
        <v>10</v>
      </c>
      <c r="C16" s="3">
        <v>2</v>
      </c>
      <c r="D16" s="18" t="s">
        <v>170</v>
      </c>
      <c r="E16" s="15" t="s">
        <v>171</v>
      </c>
      <c r="F16" s="15" t="s">
        <v>41</v>
      </c>
    </row>
    <row r="17" spans="2:11" x14ac:dyDescent="0.3">
      <c r="B17" s="3">
        <v>11</v>
      </c>
      <c r="C17" s="3">
        <v>3</v>
      </c>
      <c r="D17" s="18" t="s">
        <v>172</v>
      </c>
      <c r="E17" s="15" t="s">
        <v>173</v>
      </c>
      <c r="F17" s="15" t="s">
        <v>31</v>
      </c>
      <c r="G17" s="4" t="s">
        <v>227</v>
      </c>
    </row>
    <row r="18" spans="2:11" x14ac:dyDescent="0.3">
      <c r="B18" s="19">
        <v>12</v>
      </c>
      <c r="C18" s="19">
        <v>1</v>
      </c>
      <c r="D18" s="19" t="s">
        <v>174</v>
      </c>
      <c r="E18" s="7" t="s">
        <v>175</v>
      </c>
      <c r="F18" s="7" t="s">
        <v>31</v>
      </c>
    </row>
    <row r="19" spans="2:11" x14ac:dyDescent="0.3">
      <c r="B19" s="20">
        <v>13</v>
      </c>
      <c r="C19" s="20">
        <v>4</v>
      </c>
      <c r="D19" s="20" t="s">
        <v>176</v>
      </c>
      <c r="E19" s="9" t="s">
        <v>177</v>
      </c>
      <c r="F19" s="20" t="s">
        <v>33</v>
      </c>
    </row>
    <row r="20" spans="2:11" x14ac:dyDescent="0.3">
      <c r="B20" s="20">
        <v>14</v>
      </c>
      <c r="C20" s="20">
        <v>2</v>
      </c>
      <c r="D20" s="20" t="s">
        <v>178</v>
      </c>
      <c r="E20" s="9" t="s">
        <v>173</v>
      </c>
      <c r="F20" s="9" t="s">
        <v>31</v>
      </c>
    </row>
    <row r="21" spans="2:11" x14ac:dyDescent="0.3">
      <c r="B21" s="3">
        <v>15</v>
      </c>
      <c r="C21" s="3">
        <v>1</v>
      </c>
      <c r="D21" s="3" t="s">
        <v>179</v>
      </c>
      <c r="E21" s="5" t="s">
        <v>234</v>
      </c>
      <c r="F21" s="3" t="s">
        <v>180</v>
      </c>
    </row>
    <row r="22" spans="2:11" x14ac:dyDescent="0.3">
      <c r="B22" s="3">
        <v>17</v>
      </c>
      <c r="C22" s="3">
        <v>2</v>
      </c>
      <c r="D22" s="3" t="s">
        <v>181</v>
      </c>
      <c r="E22" s="5" t="s">
        <v>182</v>
      </c>
      <c r="F22" s="3" t="s">
        <v>72</v>
      </c>
    </row>
    <row r="23" spans="2:11" x14ac:dyDescent="0.3">
      <c r="B23" s="20">
        <v>18</v>
      </c>
      <c r="C23" s="20">
        <v>2</v>
      </c>
      <c r="D23" s="20" t="s">
        <v>183</v>
      </c>
      <c r="E23" s="9" t="s">
        <v>245</v>
      </c>
      <c r="F23" s="20" t="s">
        <v>75</v>
      </c>
      <c r="G23" s="12" t="s">
        <v>232</v>
      </c>
      <c r="H23" s="21" t="s">
        <v>233</v>
      </c>
      <c r="J23" s="23" t="s">
        <v>247</v>
      </c>
      <c r="K23" s="23" t="s">
        <v>246</v>
      </c>
    </row>
    <row r="24" spans="2:11" x14ac:dyDescent="0.3">
      <c r="B24" s="19">
        <v>19</v>
      </c>
      <c r="C24" s="19">
        <v>1</v>
      </c>
      <c r="D24" s="19" t="s">
        <v>184</v>
      </c>
      <c r="E24" s="7">
        <v>10</v>
      </c>
      <c r="F24" s="7" t="s">
        <v>78</v>
      </c>
    </row>
    <row r="25" spans="2:11" x14ac:dyDescent="0.3">
      <c r="B25" s="19">
        <v>20</v>
      </c>
      <c r="C25" s="19">
        <v>1</v>
      </c>
      <c r="D25" s="19" t="s">
        <v>185</v>
      </c>
      <c r="E25" s="7" t="s">
        <v>100</v>
      </c>
      <c r="F25" s="7" t="s">
        <v>78</v>
      </c>
    </row>
    <row r="26" spans="2:11" ht="33" x14ac:dyDescent="0.3">
      <c r="B26" s="19">
        <v>21</v>
      </c>
      <c r="C26" s="19">
        <v>6</v>
      </c>
      <c r="D26" s="22" t="s">
        <v>197</v>
      </c>
      <c r="E26" s="7">
        <v>499</v>
      </c>
      <c r="F26" s="7" t="s">
        <v>78</v>
      </c>
    </row>
    <row r="27" spans="2:11" ht="33" x14ac:dyDescent="0.3">
      <c r="B27" s="19">
        <v>22</v>
      </c>
      <c r="C27" s="19">
        <v>6</v>
      </c>
      <c r="D27" s="22" t="s">
        <v>200</v>
      </c>
      <c r="E27" s="7">
        <v>300</v>
      </c>
      <c r="F27" s="7" t="s">
        <v>78</v>
      </c>
    </row>
    <row r="28" spans="2:11" x14ac:dyDescent="0.3">
      <c r="B28" s="19">
        <v>23</v>
      </c>
      <c r="C28" s="19">
        <v>2</v>
      </c>
      <c r="D28" s="19" t="s">
        <v>186</v>
      </c>
      <c r="E28" s="7" t="s">
        <v>83</v>
      </c>
      <c r="F28" s="7" t="s">
        <v>78</v>
      </c>
    </row>
    <row r="29" spans="2:11" x14ac:dyDescent="0.3">
      <c r="B29" s="19">
        <v>24</v>
      </c>
      <c r="C29" s="19">
        <v>2</v>
      </c>
      <c r="D29" s="19" t="s">
        <v>187</v>
      </c>
      <c r="E29" s="7" t="s">
        <v>91</v>
      </c>
      <c r="F29" s="7" t="s">
        <v>78</v>
      </c>
    </row>
    <row r="30" spans="2:11" x14ac:dyDescent="0.3">
      <c r="B30" s="19">
        <v>25</v>
      </c>
      <c r="C30" s="19">
        <v>1</v>
      </c>
      <c r="D30" s="19" t="s">
        <v>188</v>
      </c>
      <c r="E30" s="17" t="s">
        <v>189</v>
      </c>
      <c r="F30" s="7" t="s">
        <v>78</v>
      </c>
    </row>
    <row r="31" spans="2:11" x14ac:dyDescent="0.3">
      <c r="B31" s="20">
        <v>26</v>
      </c>
      <c r="C31" s="20">
        <v>1</v>
      </c>
      <c r="D31" s="20" t="s">
        <v>190</v>
      </c>
      <c r="E31" s="13" t="s">
        <v>191</v>
      </c>
      <c r="F31" s="20" t="s">
        <v>151</v>
      </c>
      <c r="G31" s="12"/>
    </row>
    <row r="32" spans="2:11" x14ac:dyDescent="0.3">
      <c r="B32" s="19">
        <v>27</v>
      </c>
      <c r="C32" s="19">
        <v>2</v>
      </c>
      <c r="D32" s="19" t="s">
        <v>192</v>
      </c>
      <c r="E32" s="7">
        <v>20</v>
      </c>
      <c r="F32" s="7" t="s">
        <v>78</v>
      </c>
    </row>
    <row r="33" spans="2:11" x14ac:dyDescent="0.3">
      <c r="B33" s="20">
        <v>28</v>
      </c>
      <c r="C33" s="20">
        <v>1</v>
      </c>
      <c r="D33" s="20" t="s">
        <v>193</v>
      </c>
      <c r="E33" s="9" t="s">
        <v>153</v>
      </c>
      <c r="F33" s="20" t="s">
        <v>151</v>
      </c>
      <c r="G33" s="12"/>
    </row>
    <row r="34" spans="2:11" x14ac:dyDescent="0.3">
      <c r="B34" s="19">
        <v>29</v>
      </c>
      <c r="C34" s="19">
        <v>1</v>
      </c>
      <c r="D34" s="19" t="s">
        <v>194</v>
      </c>
      <c r="E34" s="7" t="s">
        <v>230</v>
      </c>
      <c r="F34" s="19" t="s">
        <v>195</v>
      </c>
      <c r="G34" s="6" t="s">
        <v>216</v>
      </c>
    </row>
    <row r="35" spans="2:11" x14ac:dyDescent="0.3">
      <c r="B35" s="19">
        <v>30</v>
      </c>
      <c r="C35" s="19">
        <v>2</v>
      </c>
      <c r="D35" s="19" t="s">
        <v>196</v>
      </c>
      <c r="E35" s="7" t="s">
        <v>212</v>
      </c>
      <c r="F35" s="19" t="s">
        <v>65</v>
      </c>
      <c r="G35" s="6" t="s">
        <v>220</v>
      </c>
    </row>
    <row r="36" spans="2:11" x14ac:dyDescent="0.3">
      <c r="C36" s="4">
        <f>SUM(C7:C35)</f>
        <v>56</v>
      </c>
      <c r="K36" s="24"/>
    </row>
    <row r="37" spans="2:11" x14ac:dyDescent="0.3">
      <c r="K37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C78F-6C66-45B4-9553-C66C1EC48271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ART_MotorJig</vt:lpstr>
      <vt:lpstr>Stage_Sub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박성환B (Seonghwan Park)</dc:creator>
  <cp:lastModifiedBy>박성환B (Seonghwan Park)</cp:lastModifiedBy>
  <dcterms:created xsi:type="dcterms:W3CDTF">2020-11-30T02:37:23Z</dcterms:created>
  <dcterms:modified xsi:type="dcterms:W3CDTF">2020-12-18T00:18:22Z</dcterms:modified>
</cp:coreProperties>
</file>