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1860" yWindow="0" windowWidth="18375" windowHeight="8625" activeTab="2"/>
  </bookViews>
  <sheets>
    <sheet name="Surface" sheetId="1" r:id="rId1"/>
    <sheet name="Ocean" sheetId="2" r:id="rId2"/>
    <sheet name="Atmo" sheetId="3" r:id="rId3"/>
    <sheet name="Exo Bands" sheetId="4" r:id="rId4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8" i="3"/>
  <c r="D2" i="3" s="1"/>
  <c r="D26" i="1"/>
  <c r="D2" i="1"/>
  <c r="H21" i="2"/>
  <c r="H7" i="2"/>
  <c r="H2" i="2" s="1"/>
  <c r="G21" i="2"/>
  <c r="G7" i="2"/>
  <c r="G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Q14" i="4" s="1"/>
  <c r="N14" i="4"/>
  <c r="O14" i="4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B2" i="3"/>
  <c r="C2" i="3"/>
  <c r="E2" i="3"/>
  <c r="F2" i="3"/>
  <c r="I2" i="3"/>
  <c r="J2" i="3"/>
  <c r="P2" i="3"/>
  <c r="G8" i="3"/>
  <c r="G2" i="3" s="1"/>
  <c r="H8" i="3"/>
  <c r="H2" i="3" s="1"/>
  <c r="I8" i="3"/>
  <c r="J8" i="3"/>
  <c r="K8" i="3"/>
  <c r="K2" i="3" s="1"/>
  <c r="L8" i="3"/>
  <c r="L2" i="3" s="1"/>
  <c r="M8" i="3"/>
  <c r="M2" i="3" s="1"/>
  <c r="N8" i="3"/>
  <c r="N2" i="3" s="1"/>
  <c r="O8" i="3"/>
  <c r="O2" i="3" s="1"/>
  <c r="P8" i="3"/>
  <c r="R8" i="3"/>
  <c r="R2" i="3" s="1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R20" i="3"/>
  <c r="B2" i="2"/>
  <c r="E2" i="2"/>
  <c r="F2" i="2"/>
  <c r="J2" i="2"/>
  <c r="B7" i="2"/>
  <c r="C7" i="2"/>
  <c r="C2" i="2" s="1"/>
  <c r="D7" i="2"/>
  <c r="D2" i="2" s="1"/>
  <c r="E7" i="2"/>
  <c r="B21" i="2"/>
  <c r="C21" i="2"/>
  <c r="D21" i="2"/>
  <c r="E21" i="2"/>
  <c r="F21" i="2"/>
  <c r="J21" i="2"/>
  <c r="B2" i="1"/>
  <c r="C2" i="1"/>
  <c r="E2" i="1"/>
  <c r="F2" i="1"/>
  <c r="G2" i="1"/>
  <c r="H2" i="1"/>
  <c r="I2" i="1"/>
  <c r="K2" i="1"/>
  <c r="L2" i="1"/>
  <c r="M2" i="1"/>
  <c r="N2" i="1"/>
  <c r="B26" i="1"/>
  <c r="C26" i="1"/>
  <c r="E26" i="1"/>
  <c r="F26" i="1"/>
  <c r="G26" i="1"/>
  <c r="H26" i="1"/>
  <c r="I26" i="1"/>
  <c r="K26" i="1"/>
  <c r="L26" i="1"/>
  <c r="M26" i="1"/>
  <c r="N26" i="1"/>
  <c r="Q3" i="4" l="1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sharedStrings.xml><?xml version="1.0" encoding="utf-8"?>
<sst xmlns="http://schemas.openxmlformats.org/spreadsheetml/2006/main" count="179" uniqueCount="117">
  <si>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</si>
  <si>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</si>
  <si>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</si>
  <si>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</si>
  <si>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</si>
  <si>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</si>
  <si>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</si>
  <si>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</si>
  <si>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</si>
  <si>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</si>
  <si>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</si>
  <si>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</si>
  <si>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</si>
  <si>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</si>
  <si>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</si>
  <si>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</si>
  <si>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</si>
  <si>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</si>
  <si>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</si>
  <si>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</si>
  <si>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</si>
  <si>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</si>
  <si>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</si>
  <si>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</si>
  <si>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</si>
  <si>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</si>
  <si>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</si>
  <si>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</si>
  <si>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</si>
  <si>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</si>
  <si>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</si>
  <si>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</si>
  <si>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</si>
  <si>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</si>
  <si>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</si>
  <si>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</si>
  <si>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</si>
  <si>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</si>
  <si>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</si>
  <si>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</si>
  <si>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</si>
  <si>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</si>
  <si>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</si>
  <si>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</si>
  <si>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</si>
  <si>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</si>
  <si>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</si>
  <si>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</si>
  <si>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</si>
  <si>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</si>
  <si>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</si>
  <si>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</si>
  <si>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Karborundum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</si>
  <si>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</si>
  <si>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</si>
  <si>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</si>
  <si>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</si>
  <si>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</si>
  <si>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</si>
  <si>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</si>
  <si>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</si>
  <si>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</si>
  <si>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</si>
  <si>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Gas (Uranian)</t>
  </si>
  <si>
    <t>Gas (Jovian)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</si>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</sst>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0" fillId="4" borderId="0" xfId="0" applyFill="1"/>
    <xf numFmtId="0" fontId="0" fillId="5" borderId="0" xfId="0" applyFill="1"/>
    <xf numFmtId="164" fontId="0" fillId="0" borderId="0" xfId="0" applyNumberFormat="1"/>
    <xf numFmtId="165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6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43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  <xf numFmtId="2" fontId="0" fillId="4" borderId="0" xfId="0" applyNumberFormat="1" applyFill="1"/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pane xSplit="1" topLeftCell="B1" activePane="topRight" state="frozen"/>
      <selection pane="topRight" activeCell="D2" sqref="D2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</cols>
  <sheetData>
    <row r="1" spans="1:14" x14ac:dyDescent="0.25">
      <c r="A1" s="2" t="s">
        <v>41</v>
      </c>
      <c r="B1" s="2" t="s">
        <v>2</v>
      </c>
      <c r="C1" s="2" t="s">
        <v>40</v>
      </c>
      <c r="D1" s="2" t="s">
        <v>116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34</v>
      </c>
      <c r="L1" s="2" t="s">
        <v>33</v>
      </c>
      <c r="M1" s="2" t="s">
        <v>32</v>
      </c>
      <c r="N1" s="2" t="s">
        <v>31</v>
      </c>
    </row>
    <row r="2" spans="1:14" x14ac:dyDescent="0.25">
      <c r="A2" s="1" t="s">
        <v>14</v>
      </c>
      <c r="B2" s="1">
        <f t="shared" ref="B2:I2" si="0">SUM(B4:B23)</f>
        <v>100</v>
      </c>
      <c r="C2" s="1">
        <f t="shared" si="0"/>
        <v>95</v>
      </c>
      <c r="D2" s="1">
        <f t="shared" si="0"/>
        <v>96</v>
      </c>
      <c r="E2" s="1">
        <f t="shared" si="0"/>
        <v>97</v>
      </c>
      <c r="F2" s="1">
        <f t="shared" si="0"/>
        <v>94</v>
      </c>
      <c r="G2" s="1">
        <f t="shared" si="0"/>
        <v>98</v>
      </c>
      <c r="H2" s="1">
        <f t="shared" si="0"/>
        <v>99</v>
      </c>
      <c r="I2" s="1">
        <f t="shared" si="0"/>
        <v>100</v>
      </c>
      <c r="J2" s="1"/>
      <c r="K2" s="1">
        <f>SUM(K4:K23)</f>
        <v>94</v>
      </c>
      <c r="L2" s="1">
        <f>SUM(L4:L23)</f>
        <v>97</v>
      </c>
      <c r="M2" s="1">
        <f>SUM(M4:M23)</f>
        <v>94</v>
      </c>
      <c r="N2" s="1">
        <f>SUM(N4:N23)</f>
        <v>96</v>
      </c>
    </row>
    <row r="4" spans="1:14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8</v>
      </c>
      <c r="L4">
        <v>28</v>
      </c>
      <c r="M4">
        <v>4</v>
      </c>
      <c r="N4">
        <v>3</v>
      </c>
    </row>
    <row r="5" spans="1:14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4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4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6</v>
      </c>
      <c r="L7">
        <v>3</v>
      </c>
      <c r="M7">
        <v>3</v>
      </c>
      <c r="N7">
        <v>6</v>
      </c>
    </row>
    <row r="8" spans="1:14" x14ac:dyDescent="0.25">
      <c r="A8" t="s">
        <v>26</v>
      </c>
      <c r="B8">
        <v>7</v>
      </c>
      <c r="C8">
        <v>5</v>
      </c>
      <c r="D8">
        <v>12</v>
      </c>
      <c r="E8">
        <v>5</v>
      </c>
      <c r="K8">
        <v>3</v>
      </c>
      <c r="L8">
        <v>7</v>
      </c>
      <c r="M8">
        <v>3</v>
      </c>
      <c r="N8">
        <v>6</v>
      </c>
    </row>
    <row r="9" spans="1:14" x14ac:dyDescent="0.25">
      <c r="A9" t="s">
        <v>25</v>
      </c>
      <c r="B9">
        <v>7</v>
      </c>
      <c r="C9">
        <v>3</v>
      </c>
      <c r="D9">
        <v>5</v>
      </c>
      <c r="E9">
        <v>3</v>
      </c>
      <c r="F9">
        <v>16</v>
      </c>
      <c r="G9">
        <v>20</v>
      </c>
      <c r="H9">
        <v>18</v>
      </c>
      <c r="I9">
        <v>5</v>
      </c>
      <c r="K9">
        <v>6</v>
      </c>
      <c r="L9">
        <v>3</v>
      </c>
      <c r="M9">
        <v>15</v>
      </c>
      <c r="N9">
        <v>4</v>
      </c>
    </row>
    <row r="10" spans="1:14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6</v>
      </c>
      <c r="L10">
        <v>3</v>
      </c>
      <c r="M10">
        <v>3</v>
      </c>
      <c r="N10">
        <v>12</v>
      </c>
    </row>
    <row r="11" spans="1:14" x14ac:dyDescent="0.25">
      <c r="A11" t="s">
        <v>24</v>
      </c>
      <c r="C11">
        <v>2</v>
      </c>
      <c r="H11">
        <v>10</v>
      </c>
      <c r="I11">
        <v>5</v>
      </c>
      <c r="K11">
        <v>3</v>
      </c>
    </row>
    <row r="12" spans="1:14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10</v>
      </c>
    </row>
    <row r="13" spans="1:14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4</v>
      </c>
      <c r="L13">
        <v>4</v>
      </c>
      <c r="M13">
        <v>4</v>
      </c>
      <c r="N13">
        <v>4</v>
      </c>
    </row>
    <row r="14" spans="1:14" x14ac:dyDescent="0.25">
      <c r="A14" t="s">
        <v>21</v>
      </c>
      <c r="H14">
        <v>3</v>
      </c>
      <c r="I14">
        <v>29</v>
      </c>
      <c r="M14">
        <v>20</v>
      </c>
    </row>
    <row r="15" spans="1:14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3</v>
      </c>
    </row>
    <row r="16" spans="1:14" x14ac:dyDescent="0.25">
      <c r="A16" t="s">
        <v>20</v>
      </c>
      <c r="F16">
        <v>9</v>
      </c>
      <c r="L16">
        <v>15</v>
      </c>
      <c r="M16">
        <v>14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>
        <v>15</v>
      </c>
      <c r="F17">
        <v>3</v>
      </c>
      <c r="G17">
        <v>2</v>
      </c>
      <c r="K17">
        <v>3</v>
      </c>
      <c r="L17">
        <v>4</v>
      </c>
      <c r="N17">
        <v>4</v>
      </c>
    </row>
    <row r="18" spans="1:14" x14ac:dyDescent="0.25">
      <c r="A18" t="s">
        <v>2</v>
      </c>
      <c r="B18">
        <v>18</v>
      </c>
      <c r="C18">
        <v>18</v>
      </c>
      <c r="D18">
        <v>15</v>
      </c>
      <c r="E18">
        <v>18</v>
      </c>
      <c r="F18">
        <v>11</v>
      </c>
      <c r="G18">
        <v>9</v>
      </c>
      <c r="H18">
        <v>5</v>
      </c>
      <c r="I18">
        <v>4</v>
      </c>
      <c r="K18">
        <v>20</v>
      </c>
      <c r="L18">
        <v>7</v>
      </c>
      <c r="N18">
        <v>10</v>
      </c>
    </row>
    <row r="19" spans="1:14" x14ac:dyDescent="0.25">
      <c r="A19" t="s">
        <v>18</v>
      </c>
      <c r="B19">
        <v>18</v>
      </c>
      <c r="C19">
        <v>30</v>
      </c>
      <c r="D19">
        <v>6</v>
      </c>
      <c r="E19">
        <v>5</v>
      </c>
      <c r="F19">
        <v>5</v>
      </c>
      <c r="G19">
        <v>9</v>
      </c>
      <c r="H19">
        <v>5</v>
      </c>
      <c r="I19">
        <v>5</v>
      </c>
      <c r="K19">
        <v>6</v>
      </c>
      <c r="L19">
        <v>7</v>
      </c>
      <c r="M19">
        <v>10</v>
      </c>
      <c r="N19">
        <v>4</v>
      </c>
    </row>
    <row r="20" spans="1:14" x14ac:dyDescent="0.25">
      <c r="A20" t="s">
        <v>17</v>
      </c>
      <c r="B20">
        <v>7</v>
      </c>
      <c r="C20">
        <v>6</v>
      </c>
      <c r="D20">
        <v>10</v>
      </c>
      <c r="E20">
        <v>3</v>
      </c>
      <c r="F20">
        <v>5</v>
      </c>
      <c r="G20">
        <v>4</v>
      </c>
      <c r="H20">
        <v>3</v>
      </c>
      <c r="I20">
        <v>5</v>
      </c>
      <c r="K20">
        <v>6</v>
      </c>
      <c r="L20">
        <v>3</v>
      </c>
      <c r="M20">
        <v>5</v>
      </c>
      <c r="N20">
        <v>3</v>
      </c>
    </row>
    <row r="21" spans="1:14" x14ac:dyDescent="0.25">
      <c r="A21" t="s">
        <v>16</v>
      </c>
      <c r="B21">
        <v>4</v>
      </c>
      <c r="C21">
        <v>2</v>
      </c>
      <c r="D21">
        <v>3</v>
      </c>
      <c r="E21">
        <v>15</v>
      </c>
      <c r="F21">
        <v>3</v>
      </c>
      <c r="G21">
        <v>2</v>
      </c>
      <c r="K21">
        <v>3</v>
      </c>
      <c r="L21">
        <v>3</v>
      </c>
      <c r="N21">
        <v>15</v>
      </c>
    </row>
    <row r="22" spans="1:14" x14ac:dyDescent="0.25">
      <c r="A22" t="s">
        <v>1</v>
      </c>
      <c r="B22">
        <v>4</v>
      </c>
      <c r="C22">
        <v>2</v>
      </c>
      <c r="D22">
        <v>2</v>
      </c>
      <c r="F22">
        <v>5</v>
      </c>
      <c r="G22">
        <v>18</v>
      </c>
      <c r="H22">
        <v>18</v>
      </c>
      <c r="I22">
        <v>18</v>
      </c>
    </row>
    <row r="23" spans="1:14" x14ac:dyDescent="0.25">
      <c r="A23" t="s">
        <v>15</v>
      </c>
    </row>
    <row r="26" spans="1:14" x14ac:dyDescent="0.25">
      <c r="A26" s="1" t="s">
        <v>14</v>
      </c>
      <c r="B26" s="1">
        <f t="shared" ref="B26:I26" si="1">SUM(B28:B41)</f>
        <v>93</v>
      </c>
      <c r="C26" s="1">
        <f t="shared" si="1"/>
        <v>84</v>
      </c>
      <c r="D26" s="1">
        <f t="shared" si="1"/>
        <v>94</v>
      </c>
      <c r="E26" s="1">
        <f t="shared" si="1"/>
        <v>95</v>
      </c>
      <c r="F26" s="1">
        <f t="shared" si="1"/>
        <v>92</v>
      </c>
      <c r="G26" s="1">
        <f t="shared" si="1"/>
        <v>90</v>
      </c>
      <c r="H26" s="1">
        <f t="shared" si="1"/>
        <v>75</v>
      </c>
      <c r="I26" s="1">
        <f t="shared" si="1"/>
        <v>60</v>
      </c>
      <c r="J26" s="1"/>
      <c r="K26" s="1">
        <f>SUM(K28:K41)</f>
        <v>98</v>
      </c>
      <c r="L26" s="1">
        <f>SUM(L28:L41)</f>
        <v>88</v>
      </c>
      <c r="M26" s="1">
        <f>SUM(M28:M41)</f>
        <v>76</v>
      </c>
      <c r="N26" s="1">
        <f>SUM(N28:N41)</f>
        <v>90</v>
      </c>
    </row>
    <row r="28" spans="1:14" x14ac:dyDescent="0.25">
      <c r="A28" t="s">
        <v>13</v>
      </c>
      <c r="B28">
        <v>4</v>
      </c>
      <c r="C28">
        <v>2</v>
      </c>
      <c r="D28">
        <v>3</v>
      </c>
      <c r="E28">
        <v>15</v>
      </c>
      <c r="F28">
        <v>3</v>
      </c>
      <c r="G28">
        <v>2</v>
      </c>
      <c r="K28">
        <v>3</v>
      </c>
      <c r="L28">
        <v>3</v>
      </c>
      <c r="N28">
        <v>15</v>
      </c>
    </row>
    <row r="29" spans="1:14" x14ac:dyDescent="0.25">
      <c r="A29" t="s">
        <v>12</v>
      </c>
      <c r="B29">
        <v>4</v>
      </c>
      <c r="C29">
        <v>4</v>
      </c>
      <c r="D29">
        <v>8</v>
      </c>
      <c r="E29">
        <v>5</v>
      </c>
      <c r="F29">
        <v>3</v>
      </c>
      <c r="H29">
        <v>3</v>
      </c>
      <c r="I29">
        <v>5</v>
      </c>
      <c r="K29">
        <v>6</v>
      </c>
      <c r="L29">
        <v>3</v>
      </c>
      <c r="M29">
        <v>3</v>
      </c>
      <c r="N29">
        <v>6</v>
      </c>
    </row>
    <row r="30" spans="1:14" x14ac:dyDescent="0.25">
      <c r="A30" t="s">
        <v>11</v>
      </c>
      <c r="B30">
        <v>4</v>
      </c>
      <c r="C30">
        <v>4</v>
      </c>
      <c r="D30">
        <v>2</v>
      </c>
      <c r="F30">
        <v>5</v>
      </c>
      <c r="G30">
        <v>18</v>
      </c>
      <c r="H30">
        <v>18</v>
      </c>
      <c r="I30">
        <v>18</v>
      </c>
      <c r="N30">
        <v>15</v>
      </c>
    </row>
    <row r="31" spans="1:14" x14ac:dyDescent="0.25">
      <c r="A31" t="s">
        <v>10</v>
      </c>
      <c r="B31">
        <v>4</v>
      </c>
      <c r="C31">
        <v>4</v>
      </c>
      <c r="D31">
        <v>2</v>
      </c>
      <c r="E31">
        <v>5</v>
      </c>
      <c r="F31">
        <v>3</v>
      </c>
      <c r="G31">
        <v>2</v>
      </c>
      <c r="K31">
        <v>6</v>
      </c>
      <c r="L31">
        <v>4</v>
      </c>
      <c r="N31">
        <v>4</v>
      </c>
    </row>
    <row r="32" spans="1:14" x14ac:dyDescent="0.25">
      <c r="A32" t="s">
        <v>9</v>
      </c>
      <c r="C32">
        <v>2</v>
      </c>
      <c r="D32">
        <v>10</v>
      </c>
      <c r="F32">
        <v>2</v>
      </c>
      <c r="G32">
        <v>5</v>
      </c>
      <c r="H32">
        <v>10</v>
      </c>
      <c r="I32">
        <v>5</v>
      </c>
      <c r="K32">
        <v>6</v>
      </c>
    </row>
    <row r="33" spans="1:14" x14ac:dyDescent="0.25">
      <c r="A33" t="s">
        <v>8</v>
      </c>
      <c r="B33">
        <v>7</v>
      </c>
      <c r="C33">
        <v>4</v>
      </c>
      <c r="D33">
        <v>4</v>
      </c>
      <c r="E33">
        <v>18</v>
      </c>
      <c r="F33">
        <v>3</v>
      </c>
      <c r="G33">
        <v>2</v>
      </c>
      <c r="K33">
        <v>6</v>
      </c>
      <c r="L33">
        <v>15</v>
      </c>
      <c r="N33">
        <v>12</v>
      </c>
    </row>
    <row r="34" spans="1:14" x14ac:dyDescent="0.25">
      <c r="A34" t="s">
        <v>7</v>
      </c>
      <c r="B34">
        <v>7</v>
      </c>
      <c r="C34">
        <v>18</v>
      </c>
      <c r="D34">
        <v>15</v>
      </c>
      <c r="E34">
        <v>5</v>
      </c>
      <c r="F34">
        <v>9</v>
      </c>
      <c r="G34">
        <v>9</v>
      </c>
      <c r="H34">
        <v>10</v>
      </c>
      <c r="I34">
        <v>5</v>
      </c>
      <c r="K34">
        <v>10</v>
      </c>
      <c r="L34">
        <v>7</v>
      </c>
      <c r="M34">
        <v>10</v>
      </c>
      <c r="N34">
        <v>10</v>
      </c>
    </row>
    <row r="35" spans="1:14" x14ac:dyDescent="0.25">
      <c r="A35" t="s">
        <v>6</v>
      </c>
      <c r="B35">
        <v>4</v>
      </c>
      <c r="C35">
        <v>3</v>
      </c>
      <c r="F35">
        <v>2</v>
      </c>
      <c r="G35">
        <v>4</v>
      </c>
      <c r="I35">
        <v>4</v>
      </c>
      <c r="M35">
        <v>15</v>
      </c>
    </row>
    <row r="36" spans="1:14" x14ac:dyDescent="0.25">
      <c r="A36" t="s">
        <v>5</v>
      </c>
      <c r="B36">
        <v>4</v>
      </c>
      <c r="C36">
        <v>5</v>
      </c>
      <c r="D36">
        <v>5</v>
      </c>
      <c r="E36">
        <v>3</v>
      </c>
      <c r="F36">
        <v>5</v>
      </c>
      <c r="G36">
        <v>4</v>
      </c>
      <c r="H36">
        <v>3</v>
      </c>
      <c r="I36">
        <v>4</v>
      </c>
      <c r="K36">
        <v>10</v>
      </c>
      <c r="L36">
        <v>3</v>
      </c>
      <c r="M36">
        <v>3</v>
      </c>
      <c r="N36">
        <v>3</v>
      </c>
    </row>
    <row r="37" spans="1:14" x14ac:dyDescent="0.25">
      <c r="A37" t="s">
        <v>4</v>
      </c>
      <c r="F37">
        <v>8</v>
      </c>
      <c r="L37">
        <v>30</v>
      </c>
      <c r="M37">
        <v>15</v>
      </c>
    </row>
    <row r="38" spans="1:14" x14ac:dyDescent="0.25">
      <c r="A38" t="s">
        <v>3</v>
      </c>
      <c r="B38">
        <v>5</v>
      </c>
      <c r="C38">
        <v>3</v>
      </c>
      <c r="D38">
        <v>7</v>
      </c>
      <c r="E38">
        <v>15</v>
      </c>
      <c r="F38">
        <v>3</v>
      </c>
      <c r="G38">
        <v>2</v>
      </c>
      <c r="K38">
        <v>3</v>
      </c>
      <c r="L38">
        <v>7</v>
      </c>
      <c r="N38">
        <v>4</v>
      </c>
    </row>
    <row r="39" spans="1:14" x14ac:dyDescent="0.25">
      <c r="A39" t="s">
        <v>2</v>
      </c>
      <c r="B39">
        <v>43</v>
      </c>
      <c r="C39">
        <v>30</v>
      </c>
      <c r="D39">
        <v>33</v>
      </c>
      <c r="E39">
        <v>26</v>
      </c>
      <c r="F39">
        <v>28</v>
      </c>
      <c r="G39">
        <v>22</v>
      </c>
      <c r="H39">
        <v>13</v>
      </c>
      <c r="I39">
        <v>14</v>
      </c>
      <c r="K39">
        <v>42</v>
      </c>
      <c r="L39">
        <v>13</v>
      </c>
      <c r="M39">
        <v>15</v>
      </c>
      <c r="N39">
        <v>17</v>
      </c>
    </row>
    <row r="40" spans="1:14" x14ac:dyDescent="0.25">
      <c r="A40" t="s">
        <v>1</v>
      </c>
    </row>
    <row r="41" spans="1:14" x14ac:dyDescent="0.25">
      <c r="A41" t="s">
        <v>0</v>
      </c>
      <c r="B41">
        <v>7</v>
      </c>
      <c r="C41">
        <v>5</v>
      </c>
      <c r="D41">
        <v>5</v>
      </c>
      <c r="E41">
        <v>3</v>
      </c>
      <c r="F41">
        <v>18</v>
      </c>
      <c r="G41">
        <v>20</v>
      </c>
      <c r="H41">
        <v>18</v>
      </c>
      <c r="I41">
        <v>5</v>
      </c>
      <c r="K41">
        <v>6</v>
      </c>
      <c r="L41">
        <v>3</v>
      </c>
      <c r="M41">
        <v>15</v>
      </c>
      <c r="N4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pane xSplit="1" topLeftCell="B1" activePane="topRight" state="frozen"/>
      <selection pane="topRight" activeCell="H16" sqref="H16"/>
    </sheetView>
  </sheetViews>
  <sheetFormatPr defaultRowHeight="15.75" x14ac:dyDescent="0.25"/>
  <cols>
    <col min="1" max="1" width="13.5" customWidth="1"/>
  </cols>
  <sheetData>
    <row r="1" spans="1:10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46</v>
      </c>
      <c r="G1" s="2" t="s">
        <v>114</v>
      </c>
      <c r="H1" s="2" t="s">
        <v>115</v>
      </c>
      <c r="I1" s="2"/>
      <c r="J1" s="2" t="s">
        <v>34</v>
      </c>
    </row>
    <row r="2" spans="1:10" x14ac:dyDescent="0.25">
      <c r="A2" s="1" t="s">
        <v>14</v>
      </c>
      <c r="B2" s="4">
        <f>SUM(B4:B18)</f>
        <v>95.140186915887853</v>
      </c>
      <c r="C2" s="4">
        <f>SUM(C4:C18)</f>
        <v>95.015576323987545</v>
      </c>
      <c r="D2" s="4">
        <f>SUM(D4:D18)</f>
        <v>95.007788161993773</v>
      </c>
      <c r="E2" s="4">
        <f>SUM(E4:E18)</f>
        <v>95.007788161993773</v>
      </c>
      <c r="F2" s="1">
        <f>SUM(F4:F18)</f>
        <v>95</v>
      </c>
      <c r="G2" s="4">
        <f>SUM(G4:G18)</f>
        <v>95.0809968847352</v>
      </c>
      <c r="H2" s="4">
        <f>SUM(H4:H18)</f>
        <v>96.109034267912776</v>
      </c>
      <c r="I2" s="1"/>
      <c r="J2" s="1">
        <f>SUM(J4:J18)</f>
        <v>90</v>
      </c>
    </row>
    <row r="4" spans="1:10" x14ac:dyDescent="0.25">
      <c r="A4" t="s">
        <v>29</v>
      </c>
      <c r="B4">
        <v>2</v>
      </c>
      <c r="C4">
        <v>85</v>
      </c>
      <c r="G4">
        <v>3</v>
      </c>
      <c r="H4">
        <v>4</v>
      </c>
      <c r="J4">
        <v>1</v>
      </c>
    </row>
    <row r="5" spans="1:10" x14ac:dyDescent="0.25">
      <c r="A5" t="s">
        <v>45</v>
      </c>
      <c r="F5">
        <v>4</v>
      </c>
    </row>
    <row r="6" spans="1:10" x14ac:dyDescent="0.25">
      <c r="A6" t="s">
        <v>28</v>
      </c>
      <c r="B6">
        <v>2</v>
      </c>
      <c r="D6">
        <v>5</v>
      </c>
      <c r="F6">
        <v>4</v>
      </c>
      <c r="G6">
        <v>4</v>
      </c>
      <c r="J6">
        <v>9</v>
      </c>
    </row>
    <row r="7" spans="1:10" x14ac:dyDescent="0.25">
      <c r="A7" t="s">
        <v>44</v>
      </c>
      <c r="B7" s="3">
        <f>B18/642</f>
        <v>0.14018691588785046</v>
      </c>
      <c r="C7" s="3">
        <f>C18/642</f>
        <v>1.5576323987538941E-2</v>
      </c>
      <c r="D7" s="3">
        <f>D18/642</f>
        <v>7.7881619937694704E-3</v>
      </c>
      <c r="E7" s="3">
        <f>E18/642</f>
        <v>7.7881619937694704E-3</v>
      </c>
      <c r="F7" s="3"/>
      <c r="G7" s="3">
        <f>G18/642</f>
        <v>8.0996884735202487E-2</v>
      </c>
      <c r="H7" s="3">
        <f>H18/642</f>
        <v>0.10903426791277258</v>
      </c>
      <c r="I7" s="3"/>
      <c r="J7" s="3"/>
    </row>
    <row r="8" spans="1:10" x14ac:dyDescent="0.25">
      <c r="A8" t="s">
        <v>27</v>
      </c>
      <c r="F8">
        <v>9</v>
      </c>
    </row>
    <row r="9" spans="1:10" x14ac:dyDescent="0.25">
      <c r="A9" t="s">
        <v>26</v>
      </c>
    </row>
    <row r="10" spans="1:10" x14ac:dyDescent="0.25">
      <c r="A10" t="s">
        <v>24</v>
      </c>
      <c r="B10">
        <v>1</v>
      </c>
      <c r="D10">
        <v>85</v>
      </c>
      <c r="E10">
        <v>2</v>
      </c>
      <c r="F10">
        <v>4</v>
      </c>
      <c r="G10">
        <v>5</v>
      </c>
      <c r="H10">
        <v>3</v>
      </c>
      <c r="J10">
        <v>80</v>
      </c>
    </row>
    <row r="11" spans="1:10" x14ac:dyDescent="0.25">
      <c r="A11" t="s">
        <v>8</v>
      </c>
      <c r="F11">
        <v>7</v>
      </c>
    </row>
    <row r="12" spans="1:10" x14ac:dyDescent="0.25">
      <c r="A12" t="s">
        <v>23</v>
      </c>
      <c r="F12">
        <v>12</v>
      </c>
      <c r="H12">
        <v>4</v>
      </c>
    </row>
    <row r="13" spans="1:10" x14ac:dyDescent="0.25">
      <c r="A13" t="s">
        <v>21</v>
      </c>
      <c r="E13">
        <v>85</v>
      </c>
      <c r="G13">
        <v>4</v>
      </c>
    </row>
    <row r="14" spans="1:10" x14ac:dyDescent="0.25">
      <c r="A14" t="s">
        <v>20</v>
      </c>
      <c r="E14">
        <v>3</v>
      </c>
      <c r="G14">
        <v>2</v>
      </c>
    </row>
    <row r="15" spans="1:10" x14ac:dyDescent="0.25">
      <c r="A15" t="s">
        <v>19</v>
      </c>
      <c r="F15">
        <v>8</v>
      </c>
    </row>
    <row r="16" spans="1:10" x14ac:dyDescent="0.25">
      <c r="A16" t="s">
        <v>2</v>
      </c>
      <c r="F16">
        <v>44</v>
      </c>
      <c r="G16">
        <v>25</v>
      </c>
      <c r="H16">
        <v>15</v>
      </c>
    </row>
    <row r="17" spans="1:10" x14ac:dyDescent="0.25">
      <c r="A17" t="s">
        <v>16</v>
      </c>
      <c r="F17">
        <v>3</v>
      </c>
    </row>
    <row r="18" spans="1:10" x14ac:dyDescent="0.25">
      <c r="A18" t="s">
        <v>1</v>
      </c>
      <c r="B18">
        <v>90</v>
      </c>
      <c r="C18">
        <v>10</v>
      </c>
      <c r="D18">
        <v>5</v>
      </c>
      <c r="E18">
        <v>5</v>
      </c>
      <c r="G18">
        <v>52</v>
      </c>
      <c r="H18">
        <v>70</v>
      </c>
    </row>
    <row r="21" spans="1:10" x14ac:dyDescent="0.25">
      <c r="A21" s="1" t="s">
        <v>14</v>
      </c>
      <c r="B21" s="1">
        <f>SUM(B23:B34)</f>
        <v>97</v>
      </c>
      <c r="C21" s="1">
        <f>SUM(C23:C34)</f>
        <v>95</v>
      </c>
      <c r="D21" s="1">
        <f>SUM(D23:D34)</f>
        <v>93</v>
      </c>
      <c r="E21" s="1">
        <f>SUM(E23:E34)</f>
        <v>96</v>
      </c>
      <c r="F21" s="1">
        <f>SUM(F23:F34)</f>
        <v>93</v>
      </c>
      <c r="G21" s="1">
        <f>SUM(G23:G34)</f>
        <v>95</v>
      </c>
      <c r="H21" s="1">
        <f t="shared" ref="H21" si="0">SUM(H23:H34)</f>
        <v>96</v>
      </c>
      <c r="I21" s="1"/>
      <c r="J21" s="1">
        <f>SUM(J23:J34)</f>
        <v>93</v>
      </c>
    </row>
    <row r="23" spans="1:10" x14ac:dyDescent="0.25">
      <c r="A23" t="s">
        <v>43</v>
      </c>
      <c r="F23">
        <v>3</v>
      </c>
      <c r="J23">
        <v>10</v>
      </c>
    </row>
    <row r="24" spans="1:10" x14ac:dyDescent="0.25">
      <c r="A24" t="s">
        <v>11</v>
      </c>
      <c r="B24">
        <v>90</v>
      </c>
      <c r="C24">
        <v>50</v>
      </c>
      <c r="D24">
        <v>5</v>
      </c>
      <c r="E24">
        <v>65</v>
      </c>
      <c r="G24">
        <v>52</v>
      </c>
      <c r="H24">
        <v>70</v>
      </c>
      <c r="J24">
        <v>10</v>
      </c>
    </row>
    <row r="25" spans="1:10" x14ac:dyDescent="0.25">
      <c r="A25" t="s">
        <v>10</v>
      </c>
    </row>
    <row r="26" spans="1:10" x14ac:dyDescent="0.25">
      <c r="A26" t="s">
        <v>9</v>
      </c>
      <c r="B26">
        <v>2</v>
      </c>
      <c r="D26">
        <v>85</v>
      </c>
      <c r="F26">
        <v>7</v>
      </c>
      <c r="G26">
        <v>5</v>
      </c>
      <c r="H26">
        <v>3</v>
      </c>
      <c r="J26">
        <v>70</v>
      </c>
    </row>
    <row r="27" spans="1:10" x14ac:dyDescent="0.25">
      <c r="A27" t="s">
        <v>7</v>
      </c>
      <c r="F27">
        <v>12</v>
      </c>
      <c r="G27">
        <v>4</v>
      </c>
      <c r="H27">
        <v>3</v>
      </c>
    </row>
    <row r="28" spans="1:10" x14ac:dyDescent="0.25">
      <c r="A28" t="s">
        <v>6</v>
      </c>
      <c r="B28">
        <v>3</v>
      </c>
      <c r="C28">
        <v>5</v>
      </c>
      <c r="E28">
        <v>25</v>
      </c>
      <c r="G28">
        <v>3</v>
      </c>
      <c r="H28">
        <v>3</v>
      </c>
    </row>
    <row r="29" spans="1:10" x14ac:dyDescent="0.25">
      <c r="A29" t="s">
        <v>4</v>
      </c>
      <c r="E29">
        <v>3</v>
      </c>
      <c r="G29">
        <v>3</v>
      </c>
    </row>
    <row r="30" spans="1:10" x14ac:dyDescent="0.25">
      <c r="A30" t="s">
        <v>3</v>
      </c>
      <c r="F30">
        <v>8</v>
      </c>
    </row>
    <row r="31" spans="1:10" x14ac:dyDescent="0.25">
      <c r="A31" t="s">
        <v>2</v>
      </c>
      <c r="F31">
        <v>52</v>
      </c>
      <c r="G31">
        <v>25</v>
      </c>
      <c r="H31">
        <v>15</v>
      </c>
    </row>
    <row r="32" spans="1:10" x14ac:dyDescent="0.25">
      <c r="A32" t="s">
        <v>42</v>
      </c>
      <c r="F32">
        <v>5</v>
      </c>
    </row>
    <row r="33" spans="1:10" x14ac:dyDescent="0.25">
      <c r="A33" t="s">
        <v>1</v>
      </c>
    </row>
    <row r="34" spans="1:10" x14ac:dyDescent="0.25">
      <c r="A34" t="s">
        <v>0</v>
      </c>
      <c r="B34">
        <v>2</v>
      </c>
      <c r="C34">
        <v>40</v>
      </c>
      <c r="D34">
        <v>3</v>
      </c>
      <c r="E34">
        <v>3</v>
      </c>
      <c r="F34">
        <v>6</v>
      </c>
      <c r="G34">
        <v>3</v>
      </c>
      <c r="H34">
        <v>2</v>
      </c>
      <c r="J34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pane xSplit="1" topLeftCell="D1" activePane="topRight" state="frozen"/>
      <selection pane="topRight" activeCell="E4" sqref="E4"/>
    </sheetView>
  </sheetViews>
  <sheetFormatPr defaultRowHeight="15.75" x14ac:dyDescent="0.25"/>
  <cols>
    <col min="1" max="1" width="13.5" customWidth="1"/>
    <col min="5" max="5" width="16.5" customWidth="1"/>
    <col min="6" max="6" width="14.375" customWidth="1"/>
    <col min="7" max="7" width="12.625" customWidth="1"/>
    <col min="8" max="8" width="12.25" customWidth="1"/>
    <col min="9" max="9" width="12.375" customWidth="1"/>
    <col min="10" max="10" width="12" customWidth="1"/>
    <col min="11" max="11" width="14.25" customWidth="1"/>
    <col min="12" max="12" width="12.625" customWidth="1"/>
    <col min="13" max="13" width="12.125" customWidth="1"/>
    <col min="14" max="14" width="10.75" customWidth="1"/>
    <col min="15" max="15" width="11.5" customWidth="1"/>
    <col min="16" max="16" width="10.25" customWidth="1"/>
    <col min="18" max="18" width="10.375" bestFit="1" customWidth="1"/>
  </cols>
  <sheetData>
    <row r="1" spans="1:18" x14ac:dyDescent="0.25">
      <c r="A1" s="2" t="s">
        <v>41</v>
      </c>
      <c r="B1" s="2" t="s">
        <v>68</v>
      </c>
      <c r="C1" s="2" t="s">
        <v>47</v>
      </c>
      <c r="D1" s="2" t="s">
        <v>116</v>
      </c>
      <c r="E1" s="2" t="s">
        <v>67</v>
      </c>
      <c r="F1" s="2" t="s">
        <v>66</v>
      </c>
      <c r="G1" s="2" t="s">
        <v>65</v>
      </c>
      <c r="H1" s="2" t="s">
        <v>36</v>
      </c>
      <c r="I1" s="2" t="s">
        <v>35</v>
      </c>
      <c r="J1" s="2" t="s">
        <v>64</v>
      </c>
      <c r="K1" s="2" t="s">
        <v>63</v>
      </c>
      <c r="L1" s="2" t="s">
        <v>62</v>
      </c>
      <c r="M1" s="2" t="s">
        <v>61</v>
      </c>
      <c r="N1" s="2" t="s">
        <v>60</v>
      </c>
      <c r="O1" s="2" t="s">
        <v>59</v>
      </c>
      <c r="P1" s="2" t="s">
        <v>58</v>
      </c>
      <c r="Q1" s="2"/>
      <c r="R1" s="2" t="s">
        <v>57</v>
      </c>
    </row>
    <row r="2" spans="1:18" x14ac:dyDescent="0.25">
      <c r="A2" s="1" t="s">
        <v>14</v>
      </c>
      <c r="B2" s="1">
        <f t="shared" ref="B2:P2" si="0">SUM(B4:B17)</f>
        <v>93</v>
      </c>
      <c r="C2" s="1">
        <f t="shared" si="0"/>
        <v>92</v>
      </c>
      <c r="D2" s="33">
        <f t="shared" si="0"/>
        <v>95.007788161993773</v>
      </c>
      <c r="E2" s="1">
        <f t="shared" si="0"/>
        <v>92</v>
      </c>
      <c r="F2" s="1">
        <f t="shared" si="0"/>
        <v>93</v>
      </c>
      <c r="G2" s="4">
        <f t="shared" si="0"/>
        <v>92.003115264797515</v>
      </c>
      <c r="H2" s="4">
        <f t="shared" si="0"/>
        <v>90.006230529595015</v>
      </c>
      <c r="I2" s="4">
        <f t="shared" si="0"/>
        <v>92.003115264797515</v>
      </c>
      <c r="J2" s="4">
        <f t="shared" si="0"/>
        <v>95.115264797507791</v>
      </c>
      <c r="K2" s="4">
        <f t="shared" si="0"/>
        <v>93.115264797507791</v>
      </c>
      <c r="L2" s="4">
        <f t="shared" si="0"/>
        <v>98.121495327102807</v>
      </c>
      <c r="M2" s="4">
        <f t="shared" si="0"/>
        <v>99.121495327102807</v>
      </c>
      <c r="N2" s="4">
        <f t="shared" si="0"/>
        <v>98.109034267912776</v>
      </c>
      <c r="O2" s="4">
        <f t="shared" si="0"/>
        <v>97.116822429906534</v>
      </c>
      <c r="P2" s="4">
        <f t="shared" si="0"/>
        <v>99.13239875389408</v>
      </c>
      <c r="Q2" s="4"/>
      <c r="R2" s="4">
        <f>SUM(R4:R17)</f>
        <v>95.109034267912776</v>
      </c>
    </row>
    <row r="3" spans="1:18" x14ac:dyDescent="0.25">
      <c r="L3" s="5"/>
      <c r="M3" s="5"/>
    </row>
    <row r="4" spans="1:18" x14ac:dyDescent="0.25">
      <c r="A4" t="s">
        <v>29</v>
      </c>
      <c r="D4">
        <v>2</v>
      </c>
      <c r="E4">
        <v>6</v>
      </c>
      <c r="G4">
        <v>2</v>
      </c>
      <c r="J4">
        <v>4</v>
      </c>
      <c r="K4">
        <v>2</v>
      </c>
      <c r="N4">
        <v>1</v>
      </c>
      <c r="O4">
        <v>1</v>
      </c>
      <c r="R4">
        <v>5</v>
      </c>
    </row>
    <row r="5" spans="1:18" x14ac:dyDescent="0.25">
      <c r="A5" t="s">
        <v>56</v>
      </c>
      <c r="M5">
        <v>2</v>
      </c>
      <c r="N5">
        <v>3</v>
      </c>
      <c r="O5">
        <v>5</v>
      </c>
      <c r="P5">
        <v>9</v>
      </c>
    </row>
    <row r="6" spans="1:18" x14ac:dyDescent="0.25">
      <c r="A6" t="s">
        <v>55</v>
      </c>
      <c r="N6">
        <v>1</v>
      </c>
      <c r="O6">
        <v>1</v>
      </c>
    </row>
    <row r="7" spans="1:18" x14ac:dyDescent="0.25">
      <c r="A7" t="s">
        <v>28</v>
      </c>
      <c r="B7">
        <v>80</v>
      </c>
      <c r="C7">
        <v>1</v>
      </c>
      <c r="D7">
        <v>20</v>
      </c>
      <c r="E7">
        <v>2</v>
      </c>
      <c r="F7">
        <v>91</v>
      </c>
      <c r="G7">
        <v>6</v>
      </c>
      <c r="J7">
        <v>2</v>
      </c>
      <c r="K7">
        <v>1</v>
      </c>
      <c r="M7">
        <v>2</v>
      </c>
      <c r="N7">
        <v>1</v>
      </c>
      <c r="O7">
        <v>1</v>
      </c>
      <c r="R7">
        <v>2</v>
      </c>
    </row>
    <row r="8" spans="1:18" x14ac:dyDescent="0.25">
      <c r="A8" t="s">
        <v>44</v>
      </c>
      <c r="D8" s="3">
        <f t="shared" ref="D8" si="1">D10/642</f>
        <v>7.7881619937694704E-3</v>
      </c>
      <c r="G8" s="3">
        <f t="shared" ref="G8:P8" si="2">G10/642</f>
        <v>3.1152647975077881E-3</v>
      </c>
      <c r="H8" s="3">
        <f t="shared" si="2"/>
        <v>6.2305295950155761E-3</v>
      </c>
      <c r="I8" s="3">
        <f t="shared" si="2"/>
        <v>3.1152647975077881E-3</v>
      </c>
      <c r="J8" s="3">
        <f t="shared" si="2"/>
        <v>0.11526479750778816</v>
      </c>
      <c r="K8" s="3">
        <f t="shared" si="2"/>
        <v>0.11526479750778816</v>
      </c>
      <c r="L8" s="3">
        <f t="shared" si="2"/>
        <v>0.12149532710280374</v>
      </c>
      <c r="M8" s="3">
        <f t="shared" si="2"/>
        <v>0.12149532710280374</v>
      </c>
      <c r="N8" s="3">
        <f t="shared" si="2"/>
        <v>0.10903426791277258</v>
      </c>
      <c r="O8" s="3">
        <f t="shared" si="2"/>
        <v>0.11682242990654206</v>
      </c>
      <c r="P8" s="3">
        <f t="shared" si="2"/>
        <v>0.13239875389408098</v>
      </c>
      <c r="Q8" s="3"/>
      <c r="R8" s="3">
        <f>R10/642</f>
        <v>0.10903426791277258</v>
      </c>
    </row>
    <row r="9" spans="1:18" x14ac:dyDescent="0.25">
      <c r="A9" t="s">
        <v>54</v>
      </c>
      <c r="J9">
        <v>12</v>
      </c>
      <c r="K9">
        <v>10</v>
      </c>
      <c r="L9">
        <v>10</v>
      </c>
      <c r="M9">
        <v>10</v>
      </c>
      <c r="N9">
        <v>7</v>
      </c>
      <c r="O9">
        <v>7</v>
      </c>
      <c r="P9">
        <v>5</v>
      </c>
      <c r="R9">
        <v>10</v>
      </c>
    </row>
    <row r="10" spans="1:18" x14ac:dyDescent="0.25">
      <c r="A10" t="s">
        <v>53</v>
      </c>
      <c r="B10">
        <v>2</v>
      </c>
      <c r="D10">
        <v>5</v>
      </c>
      <c r="G10">
        <v>2</v>
      </c>
      <c r="H10">
        <v>4</v>
      </c>
      <c r="I10">
        <v>2</v>
      </c>
      <c r="J10">
        <v>74</v>
      </c>
      <c r="K10">
        <v>74</v>
      </c>
      <c r="L10">
        <v>78</v>
      </c>
      <c r="M10">
        <v>78</v>
      </c>
      <c r="N10">
        <v>70</v>
      </c>
      <c r="O10">
        <v>75</v>
      </c>
      <c r="P10">
        <v>85</v>
      </c>
      <c r="R10">
        <v>70</v>
      </c>
    </row>
    <row r="11" spans="1:18" x14ac:dyDescent="0.25">
      <c r="A11" t="s">
        <v>52</v>
      </c>
      <c r="N11">
        <v>8</v>
      </c>
      <c r="O11">
        <v>2</v>
      </c>
    </row>
    <row r="12" spans="1:18" x14ac:dyDescent="0.25">
      <c r="A12" t="s">
        <v>24</v>
      </c>
      <c r="D12">
        <v>4</v>
      </c>
      <c r="E12">
        <v>4</v>
      </c>
      <c r="G12">
        <v>6</v>
      </c>
      <c r="H12">
        <v>1</v>
      </c>
      <c r="J12">
        <v>1</v>
      </c>
      <c r="K12">
        <v>4</v>
      </c>
      <c r="L12">
        <v>4</v>
      </c>
      <c r="M12">
        <v>3</v>
      </c>
      <c r="N12">
        <v>1</v>
      </c>
      <c r="R12">
        <v>5</v>
      </c>
    </row>
    <row r="13" spans="1:18" x14ac:dyDescent="0.25">
      <c r="A13" t="s">
        <v>21</v>
      </c>
      <c r="B13">
        <v>10</v>
      </c>
      <c r="C13">
        <v>74</v>
      </c>
      <c r="D13">
        <v>50</v>
      </c>
      <c r="E13">
        <v>80</v>
      </c>
      <c r="G13">
        <v>75</v>
      </c>
      <c r="H13">
        <v>85</v>
      </c>
      <c r="I13">
        <v>90</v>
      </c>
      <c r="L13">
        <v>1</v>
      </c>
      <c r="M13">
        <v>1</v>
      </c>
      <c r="N13">
        <v>2</v>
      </c>
      <c r="O13">
        <v>2</v>
      </c>
    </row>
    <row r="14" spans="1:18" x14ac:dyDescent="0.25">
      <c r="A14" t="s">
        <v>20</v>
      </c>
      <c r="C14">
        <v>16</v>
      </c>
      <c r="D14">
        <v>9</v>
      </c>
      <c r="F14">
        <v>2</v>
      </c>
      <c r="J14">
        <v>1</v>
      </c>
      <c r="L14">
        <v>1</v>
      </c>
      <c r="M14">
        <v>1</v>
      </c>
      <c r="N14">
        <v>2</v>
      </c>
      <c r="O14">
        <v>2</v>
      </c>
    </row>
    <row r="15" spans="1:18" x14ac:dyDescent="0.25">
      <c r="A15" t="s">
        <v>51</v>
      </c>
      <c r="M15">
        <v>1</v>
      </c>
    </row>
    <row r="16" spans="1:18" x14ac:dyDescent="0.25">
      <c r="A16" t="s">
        <v>1</v>
      </c>
      <c r="B16">
        <v>1</v>
      </c>
      <c r="C16">
        <v>1</v>
      </c>
      <c r="D16">
        <v>5</v>
      </c>
      <c r="G16">
        <v>1</v>
      </c>
      <c r="J16">
        <v>1</v>
      </c>
      <c r="K16">
        <v>2</v>
      </c>
      <c r="L16">
        <v>4</v>
      </c>
      <c r="M16">
        <v>1</v>
      </c>
      <c r="R16">
        <v>3</v>
      </c>
    </row>
    <row r="17" spans="1:18" x14ac:dyDescent="0.25">
      <c r="A17" t="s">
        <v>50</v>
      </c>
      <c r="N17">
        <v>2</v>
      </c>
      <c r="O17">
        <v>1</v>
      </c>
    </row>
    <row r="20" spans="1:18" x14ac:dyDescent="0.25">
      <c r="A20" s="1" t="s">
        <v>14</v>
      </c>
      <c r="B20" s="1">
        <f t="shared" ref="B20:P20" si="3">SUM(B22:B30)</f>
        <v>10</v>
      </c>
      <c r="C20" s="1">
        <f t="shared" si="3"/>
        <v>9</v>
      </c>
      <c r="D20" s="1">
        <f t="shared" si="3"/>
        <v>25</v>
      </c>
      <c r="E20" s="1">
        <f t="shared" si="3"/>
        <v>16</v>
      </c>
      <c r="F20" s="1">
        <f t="shared" si="3"/>
        <v>3</v>
      </c>
      <c r="G20" s="1">
        <f t="shared" si="3"/>
        <v>13</v>
      </c>
      <c r="H20" s="1">
        <f t="shared" si="3"/>
        <v>9</v>
      </c>
      <c r="I20" s="1">
        <f t="shared" si="3"/>
        <v>4</v>
      </c>
      <c r="J20" s="1">
        <f t="shared" si="3"/>
        <v>89</v>
      </c>
      <c r="K20" s="1">
        <f t="shared" si="3"/>
        <v>92</v>
      </c>
      <c r="L20" s="1">
        <f t="shared" si="3"/>
        <v>89</v>
      </c>
      <c r="M20" s="1">
        <f t="shared" si="3"/>
        <v>89</v>
      </c>
      <c r="N20" s="1">
        <f t="shared" si="3"/>
        <v>95</v>
      </c>
      <c r="O20" s="1">
        <f t="shared" si="3"/>
        <v>95</v>
      </c>
      <c r="P20" s="1">
        <f t="shared" si="3"/>
        <v>99</v>
      </c>
      <c r="Q20" s="1"/>
      <c r="R20" s="1">
        <f>SUM(R22:R30)</f>
        <v>92</v>
      </c>
    </row>
    <row r="22" spans="1:18" x14ac:dyDescent="0.25">
      <c r="A22" t="s">
        <v>49</v>
      </c>
      <c r="M22">
        <v>2</v>
      </c>
      <c r="N22">
        <v>1</v>
      </c>
      <c r="O22">
        <v>5</v>
      </c>
      <c r="P22">
        <v>9</v>
      </c>
    </row>
    <row r="23" spans="1:18" x14ac:dyDescent="0.25">
      <c r="A23" t="s">
        <v>10</v>
      </c>
      <c r="J23">
        <v>12</v>
      </c>
      <c r="K23">
        <v>10</v>
      </c>
      <c r="N23">
        <v>7</v>
      </c>
      <c r="O23">
        <v>7</v>
      </c>
      <c r="P23">
        <v>5</v>
      </c>
      <c r="R23">
        <v>10</v>
      </c>
    </row>
    <row r="24" spans="1:18" x14ac:dyDescent="0.25">
      <c r="A24" t="s">
        <v>9</v>
      </c>
      <c r="B24">
        <v>2</v>
      </c>
      <c r="C24">
        <v>1</v>
      </c>
      <c r="D24">
        <v>4</v>
      </c>
      <c r="E24">
        <v>4</v>
      </c>
      <c r="G24">
        <v>6</v>
      </c>
      <c r="H24">
        <v>2</v>
      </c>
      <c r="J24">
        <v>1</v>
      </c>
      <c r="K24">
        <v>6</v>
      </c>
      <c r="L24">
        <v>4</v>
      </c>
      <c r="M24">
        <v>3</v>
      </c>
      <c r="N24">
        <v>4</v>
      </c>
      <c r="O24">
        <v>2</v>
      </c>
      <c r="R24">
        <v>6</v>
      </c>
    </row>
    <row r="25" spans="1:18" x14ac:dyDescent="0.25">
      <c r="A25" t="s">
        <v>6</v>
      </c>
      <c r="B25">
        <v>2</v>
      </c>
      <c r="C25">
        <v>6</v>
      </c>
      <c r="D25">
        <v>2</v>
      </c>
      <c r="E25">
        <v>6</v>
      </c>
      <c r="F25">
        <v>3</v>
      </c>
      <c r="G25">
        <v>2</v>
      </c>
      <c r="H25">
        <v>3</v>
      </c>
      <c r="I25">
        <v>1</v>
      </c>
      <c r="L25">
        <v>1</v>
      </c>
      <c r="M25">
        <v>1</v>
      </c>
      <c r="N25">
        <v>2</v>
      </c>
      <c r="O25">
        <v>1</v>
      </c>
    </row>
    <row r="26" spans="1:18" x14ac:dyDescent="0.25">
      <c r="A26" t="s">
        <v>4</v>
      </c>
      <c r="D26">
        <v>2</v>
      </c>
      <c r="L26">
        <v>1</v>
      </c>
      <c r="M26">
        <v>1</v>
      </c>
      <c r="N26">
        <v>2</v>
      </c>
      <c r="O26">
        <v>1</v>
      </c>
    </row>
    <row r="27" spans="1:18" x14ac:dyDescent="0.25">
      <c r="A27" t="s">
        <v>48</v>
      </c>
      <c r="B27">
        <v>2</v>
      </c>
      <c r="D27">
        <v>6</v>
      </c>
      <c r="G27">
        <v>2</v>
      </c>
      <c r="H27">
        <v>4</v>
      </c>
      <c r="I27">
        <v>2</v>
      </c>
      <c r="J27">
        <v>74</v>
      </c>
      <c r="K27">
        <v>70</v>
      </c>
      <c r="L27">
        <v>78</v>
      </c>
      <c r="M27">
        <v>78</v>
      </c>
      <c r="N27">
        <v>70</v>
      </c>
      <c r="O27">
        <v>75</v>
      </c>
      <c r="P27">
        <v>85</v>
      </c>
      <c r="R27">
        <v>70</v>
      </c>
    </row>
    <row r="28" spans="1:18" x14ac:dyDescent="0.25">
      <c r="A28" t="s">
        <v>2</v>
      </c>
      <c r="D28">
        <v>4</v>
      </c>
      <c r="N28">
        <v>5</v>
      </c>
      <c r="O28">
        <v>2</v>
      </c>
    </row>
    <row r="29" spans="1:18" x14ac:dyDescent="0.25">
      <c r="A29" t="s">
        <v>1</v>
      </c>
      <c r="B29">
        <v>1</v>
      </c>
      <c r="C29">
        <v>1</v>
      </c>
      <c r="D29">
        <v>5</v>
      </c>
      <c r="G29">
        <v>1</v>
      </c>
      <c r="J29">
        <v>1</v>
      </c>
      <c r="K29">
        <v>2</v>
      </c>
      <c r="L29">
        <v>4</v>
      </c>
      <c r="M29">
        <v>1</v>
      </c>
      <c r="R29">
        <v>2</v>
      </c>
    </row>
    <row r="30" spans="1:18" x14ac:dyDescent="0.25">
      <c r="A30" t="s">
        <v>0</v>
      </c>
      <c r="B30">
        <v>3</v>
      </c>
      <c r="C30">
        <v>1</v>
      </c>
      <c r="D30">
        <v>2</v>
      </c>
      <c r="E30">
        <v>6</v>
      </c>
      <c r="G30">
        <v>2</v>
      </c>
      <c r="I30">
        <v>1</v>
      </c>
      <c r="J30">
        <v>1</v>
      </c>
      <c r="K30">
        <v>4</v>
      </c>
      <c r="L30">
        <v>1</v>
      </c>
      <c r="M30">
        <v>3</v>
      </c>
      <c r="N30">
        <v>4</v>
      </c>
      <c r="O30">
        <v>2</v>
      </c>
      <c r="R30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" activePane="bottomLeft" state="frozen"/>
      <selection pane="bottomLeft" activeCell="G38" sqref="G38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113</v>
      </c>
      <c r="B1" s="32" t="s">
        <v>112</v>
      </c>
      <c r="C1" s="32" t="s">
        <v>111</v>
      </c>
      <c r="D1" s="32" t="s">
        <v>110</v>
      </c>
      <c r="E1" s="16" t="s">
        <v>109</v>
      </c>
      <c r="F1" s="18" t="s">
        <v>108</v>
      </c>
      <c r="G1" s="18" t="s">
        <v>107</v>
      </c>
      <c r="H1" s="16" t="s">
        <v>106</v>
      </c>
      <c r="I1" s="16" t="s">
        <v>105</v>
      </c>
      <c r="J1" s="16" t="s">
        <v>104</v>
      </c>
      <c r="K1" s="32" t="s">
        <v>103</v>
      </c>
      <c r="L1" s="18" t="s">
        <v>102</v>
      </c>
      <c r="M1" s="18" t="s">
        <v>101</v>
      </c>
      <c r="N1" s="16" t="s">
        <v>100</v>
      </c>
      <c r="O1" s="16" t="s">
        <v>99</v>
      </c>
      <c r="P1" s="16" t="s">
        <v>98</v>
      </c>
      <c r="Q1" s="16" t="s">
        <v>98</v>
      </c>
    </row>
    <row r="2" spans="1:17" ht="16.5" thickTop="1" x14ac:dyDescent="0.25">
      <c r="A2" s="31" t="s">
        <v>97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96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95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94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93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92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91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90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89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75</v>
      </c>
      <c r="M14" s="21">
        <v>100</v>
      </c>
      <c r="N14" s="17">
        <f t="shared" si="3"/>
        <v>1050000</v>
      </c>
      <c r="O14" s="17">
        <f t="shared" si="4"/>
        <v>1400000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88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87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86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85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84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83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82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81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80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79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78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77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76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75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74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73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72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71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70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69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2020-06-30T15:37:13Z</dcterms:modified>
</cp:coreProperties>
</file>