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erbs\Desktop\"/>
    </mc:Choice>
  </mc:AlternateContent>
  <bookViews>
    <workbookView xWindow="0" yWindow="0" windowWidth="15345" windowHeight="4455"/>
  </bookViews>
  <sheets>
    <sheet name="Лист1" sheetId="1" r:id="rId1"/>
  </sheets>
  <definedNames>
    <definedName name="_xlchart.v2.0" hidden="1">Лист1!$E$2:$E$31</definedName>
    <definedName name="_xlchart.v2.1" hidden="1">Лист1!$F$2:$F$31</definedName>
    <definedName name="_xlchart.v2.2" hidden="1">Лист1!$J$2:$J$31</definedName>
    <definedName name="_xlchart.v2.3" hidden="1">Лист1!$K$2:$K$31</definedName>
    <definedName name="_xlchart.v2.4" hidden="1">Лист1!$K$2:$K$31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  <c r="H8" i="1"/>
  <c r="J8" i="1" s="1"/>
  <c r="H3" i="1"/>
  <c r="H4" i="1"/>
  <c r="J4" i="1" s="1"/>
  <c r="H5" i="1"/>
  <c r="K5" i="1" s="1"/>
  <c r="H6" i="1"/>
  <c r="K6" i="1" s="1"/>
  <c r="H7" i="1"/>
  <c r="H9" i="1"/>
  <c r="K9" i="1" s="1"/>
  <c r="H10" i="1"/>
  <c r="K10" i="1" s="1"/>
  <c r="H11" i="1"/>
  <c r="H12" i="1"/>
  <c r="H13" i="1"/>
  <c r="K13" i="1" s="1"/>
  <c r="H14" i="1"/>
  <c r="K14" i="1" s="1"/>
  <c r="H15" i="1"/>
  <c r="H16" i="1"/>
  <c r="H17" i="1"/>
  <c r="K17" i="1" s="1"/>
  <c r="H18" i="1"/>
  <c r="K18" i="1" s="1"/>
  <c r="H19" i="1"/>
  <c r="H20" i="1"/>
  <c r="H21" i="1"/>
  <c r="K21" i="1" s="1"/>
  <c r="H22" i="1"/>
  <c r="K22" i="1" s="1"/>
  <c r="H23" i="1"/>
  <c r="H24" i="1"/>
  <c r="H25" i="1"/>
  <c r="K25" i="1" s="1"/>
  <c r="H26" i="1"/>
  <c r="K26" i="1" s="1"/>
  <c r="H27" i="1"/>
  <c r="H28" i="1"/>
  <c r="H29" i="1"/>
  <c r="K29" i="1" s="1"/>
  <c r="H30" i="1"/>
  <c r="K30" i="1" s="1"/>
  <c r="H31" i="1"/>
  <c r="H2" i="1"/>
  <c r="J2" i="1" s="1"/>
  <c r="J3" i="1"/>
  <c r="C1" i="1"/>
  <c r="E2" i="1" s="1"/>
  <c r="C2" i="1"/>
  <c r="C3" i="1"/>
  <c r="C4" i="1"/>
  <c r="F5" i="1" s="1"/>
  <c r="C5" i="1"/>
  <c r="C6" i="1"/>
  <c r="C7" i="1"/>
  <c r="C8" i="1"/>
  <c r="E9" i="1" s="1"/>
  <c r="C9" i="1"/>
  <c r="F10" i="1" s="1"/>
  <c r="C10" i="1"/>
  <c r="C11" i="1"/>
  <c r="C12" i="1"/>
  <c r="E13" i="1" s="1"/>
  <c r="C13" i="1"/>
  <c r="F14" i="1" s="1"/>
  <c r="C14" i="1"/>
  <c r="C15" i="1"/>
  <c r="C16" i="1"/>
  <c r="E17" i="1" s="1"/>
  <c r="C17" i="1"/>
  <c r="F18" i="1" s="1"/>
  <c r="C18" i="1"/>
  <c r="C19" i="1"/>
  <c r="C20" i="1"/>
  <c r="F21" i="1" s="1"/>
  <c r="C21" i="1"/>
  <c r="C22" i="1"/>
  <c r="C23" i="1"/>
  <c r="C24" i="1"/>
  <c r="E25" i="1" s="1"/>
  <c r="C25" i="1"/>
  <c r="F26" i="1" s="1"/>
  <c r="C26" i="1"/>
  <c r="C27" i="1"/>
  <c r="C28" i="1"/>
  <c r="E29" i="1" s="1"/>
  <c r="C29" i="1"/>
  <c r="F30" i="1" s="1"/>
  <c r="C30" i="1"/>
  <c r="C31" i="1"/>
  <c r="E5" i="1"/>
  <c r="F6" i="1"/>
  <c r="E21" i="1"/>
  <c r="F22" i="1"/>
  <c r="K3" i="1"/>
  <c r="K4" i="1"/>
  <c r="K7" i="1"/>
  <c r="K11" i="1"/>
  <c r="K12" i="1"/>
  <c r="K15" i="1"/>
  <c r="K16" i="1"/>
  <c r="K19" i="1"/>
  <c r="K20" i="1"/>
  <c r="K23" i="1"/>
  <c r="K24" i="1"/>
  <c r="K27" i="1"/>
  <c r="K28" i="1"/>
  <c r="K31" i="1"/>
  <c r="J7" i="1"/>
  <c r="J11" i="1"/>
  <c r="J12" i="1"/>
  <c r="J15" i="1"/>
  <c r="J16" i="1"/>
  <c r="J19" i="1"/>
  <c r="J20" i="1"/>
  <c r="J23" i="1"/>
  <c r="J24" i="1"/>
  <c r="J27" i="1"/>
  <c r="J28" i="1"/>
  <c r="J31" i="1"/>
  <c r="F3" i="1"/>
  <c r="F4" i="1"/>
  <c r="F7" i="1"/>
  <c r="F8" i="1"/>
  <c r="F11" i="1"/>
  <c r="F12" i="1"/>
  <c r="F13" i="1"/>
  <c r="F15" i="1"/>
  <c r="F16" i="1"/>
  <c r="F17" i="1"/>
  <c r="F19" i="1"/>
  <c r="F20" i="1"/>
  <c r="F23" i="1"/>
  <c r="F24" i="1"/>
  <c r="F27" i="1"/>
  <c r="F28" i="1"/>
  <c r="F31" i="1"/>
  <c r="E3" i="1"/>
  <c r="E4" i="1"/>
  <c r="E7" i="1"/>
  <c r="E8" i="1"/>
  <c r="E11" i="1"/>
  <c r="E12" i="1"/>
  <c r="E15" i="1"/>
  <c r="E16" i="1"/>
  <c r="E19" i="1"/>
  <c r="E20" i="1"/>
  <c r="E23" i="1"/>
  <c r="E24" i="1"/>
  <c r="E27" i="1"/>
  <c r="E28" i="1"/>
  <c r="E31" i="1"/>
  <c r="F29" i="1" l="1"/>
  <c r="K8" i="1"/>
  <c r="J30" i="1"/>
  <c r="J26" i="1"/>
  <c r="J22" i="1"/>
  <c r="J18" i="1"/>
  <c r="J14" i="1"/>
  <c r="J10" i="1"/>
  <c r="J6" i="1"/>
  <c r="J29" i="1"/>
  <c r="J25" i="1"/>
  <c r="J21" i="1"/>
  <c r="J17" i="1"/>
  <c r="J13" i="1"/>
  <c r="J9" i="1"/>
  <c r="J5" i="1"/>
  <c r="K2" i="1"/>
  <c r="F25" i="1"/>
  <c r="F9" i="1"/>
  <c r="E30" i="1"/>
  <c r="E26" i="1"/>
  <c r="E22" i="1"/>
  <c r="E18" i="1"/>
  <c r="E14" i="1"/>
  <c r="E10" i="1"/>
  <c r="E6" i="1"/>
  <c r="F2" i="1"/>
</calcChain>
</file>

<file path=xl/sharedStrings.xml><?xml version="1.0" encoding="utf-8"?>
<sst xmlns="http://schemas.openxmlformats.org/spreadsheetml/2006/main" count="7" uniqueCount="3">
  <si>
    <t>x</t>
  </si>
  <si>
    <t>y</t>
  </si>
  <si>
    <t>cos^2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</si>
</sst>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Лист1!$E$2:$E$31</c:f>
              <c:numCache>
                <c:formatCode>General</c:formatCode>
                <c:ptCount val="30"/>
                <c:pt idx="0">
                  <c:v>-0.31881722363085291</c:v>
                </c:pt>
                <c:pt idx="1">
                  <c:v>-0.169159999089987</c:v>
                </c:pt>
                <c:pt idx="2">
                  <c:v>-6.0812151363855732E-2</c:v>
                </c:pt>
                <c:pt idx="3">
                  <c:v>-1.5760427348072203E-2</c:v>
                </c:pt>
                <c:pt idx="4">
                  <c:v>-1.7952915243996841E-3</c:v>
                </c:pt>
                <c:pt idx="5">
                  <c:v>-7.2748102935728785E-4</c:v>
                </c:pt>
                <c:pt idx="6">
                  <c:v>3.3529545715084772E-6</c:v>
                </c:pt>
                <c:pt idx="7">
                  <c:v>3.6704258183978142E-4</c:v>
                </c:pt>
                <c:pt idx="8">
                  <c:v>2.5244364576017392E-3</c:v>
                </c:pt>
                <c:pt idx="9">
                  <c:v>4.7411970537619488E-3</c:v>
                </c:pt>
                <c:pt idx="10">
                  <c:v>0.10493115726045117</c:v>
                </c:pt>
                <c:pt idx="11">
                  <c:v>0.26617865738372487</c:v>
                </c:pt>
                <c:pt idx="12">
                  <c:v>0.48322504214199519</c:v>
                </c:pt>
                <c:pt idx="13">
                  <c:v>0.74191036616304007</c:v>
                </c:pt>
                <c:pt idx="14">
                  <c:v>0.93299031822230272</c:v>
                </c:pt>
                <c:pt idx="15">
                  <c:v>1</c:v>
                </c:pt>
                <c:pt idx="16">
                  <c:v>0.90189064094822602</c:v>
                </c:pt>
                <c:pt idx="17">
                  <c:v>0.69244967508550404</c:v>
                </c:pt>
                <c:pt idx="18">
                  <c:v>0.44675522764071252</c:v>
                </c:pt>
                <c:pt idx="19">
                  <c:v>0.22584855778013022</c:v>
                </c:pt>
                <c:pt idx="20">
                  <c:v>8.1237024975833169E-2</c:v>
                </c:pt>
                <c:pt idx="21">
                  <c:v>1.5803990179206501E-2</c:v>
                </c:pt>
                <c:pt idx="22">
                  <c:v>2.1638026779443481E-3</c:v>
                </c:pt>
                <c:pt idx="23">
                  <c:v>7.3408516367956284E-4</c:v>
                </c:pt>
                <c:pt idx="24">
                  <c:v>1.6764772857542386E-6</c:v>
                </c:pt>
                <c:pt idx="25">
                  <c:v>0</c:v>
                </c:pt>
                <c:pt idx="26">
                  <c:v>-2.5134081341595576E-3</c:v>
                </c:pt>
                <c:pt idx="27">
                  <c:v>-2.3115293443839235E-2</c:v>
                </c:pt>
                <c:pt idx="28">
                  <c:v>-7.4325962778045887E-2</c:v>
                </c:pt>
                <c:pt idx="29">
                  <c:v>-0.17721523714189114</c:v>
                </c:pt>
              </c:numCache>
            </c:numRef>
          </c:xVal>
          <c:yVal>
            <c:numRef>
              <c:f>Лист1!$F$2:$F$31</c:f>
              <c:numCache>
                <c:formatCode>General</c:formatCode>
                <c:ptCount val="30"/>
                <c:pt idx="0">
                  <c:v>0.18463382663660355</c:v>
                </c:pt>
                <c:pt idx="1">
                  <c:v>0.14229954545202678</c:v>
                </c:pt>
                <c:pt idx="2">
                  <c:v>7.2642628659603609E-2</c:v>
                </c:pt>
                <c:pt idx="3">
                  <c:v>2.7364920001776816E-2</c:v>
                </c:pt>
                <c:pt idx="4">
                  <c:v>4.947500315042882E-3</c:v>
                </c:pt>
                <c:pt idx="5">
                  <c:v>4.1472042640652435E-3</c:v>
                </c:pt>
                <c:pt idx="6">
                  <c:v>4.2105249807656191E-3</c:v>
                </c:pt>
                <c:pt idx="7">
                  <c:v>2.0730201897485962E-3</c:v>
                </c:pt>
                <c:pt idx="8">
                  <c:v>6.9224886695750873E-3</c:v>
                </c:pt>
                <c:pt idx="9">
                  <c:v>8.2019353215064192E-3</c:v>
                </c:pt>
                <c:pt idx="10">
                  <c:v>0.1249397889022585</c:v>
                </c:pt>
                <c:pt idx="11">
                  <c:v>0.22318992427525924</c:v>
                </c:pt>
                <c:pt idx="12">
                  <c:v>0.27881910989562558</c:v>
                </c:pt>
                <c:pt idx="13">
                  <c:v>0.26988461727331853</c:v>
                </c:pt>
                <c:pt idx="14">
                  <c:v>0.16442624885097482</c:v>
                </c:pt>
                <c:pt idx="15">
                  <c:v>0</c:v>
                </c:pt>
                <c:pt idx="16">
                  <c:v>-0.15894537388927565</c:v>
                </c:pt>
                <c:pt idx="17">
                  <c:v>-0.25189230945509727</c:v>
                </c:pt>
                <c:pt idx="18">
                  <c:v>-0.25777615820538968</c:v>
                </c:pt>
                <c:pt idx="19">
                  <c:v>-0.18937326908203816</c:v>
                </c:pt>
                <c:pt idx="20">
                  <c:v>-9.6727578504974321E-2</c:v>
                </c:pt>
                <c:pt idx="21">
                  <c:v>-2.7339784405021401E-2</c:v>
                </c:pt>
                <c:pt idx="22">
                  <c:v>-5.9335617167786464E-3</c:v>
                </c:pt>
                <c:pt idx="23">
                  <c:v>-4.1460403794971925E-3</c:v>
                </c:pt>
                <c:pt idx="24">
                  <c:v>-2.1052624903828096E-3</c:v>
                </c:pt>
                <c:pt idx="25">
                  <c:v>0</c:v>
                </c:pt>
                <c:pt idx="26">
                  <c:v>-6.9265004410600343E-3</c:v>
                </c:pt>
                <c:pt idx="27">
                  <c:v>-4.0135216002605993E-2</c:v>
                </c:pt>
                <c:pt idx="28">
                  <c:v>-8.87854350284044E-2</c:v>
                </c:pt>
                <c:pt idx="29">
                  <c:v>-0.14907571428307567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7-41A8-8849-1BEAB1BC0AEB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Лист1!$J$2:$J$31</c:f>
              <c:numCache>
                <c:formatCode>General</c:formatCode>
                <c:ptCount val="30"/>
                <c:pt idx="0">
                  <c:v>-0.64802537081357348</c:v>
                </c:pt>
                <c:pt idx="1">
                  <c:v>-0.44813199707266704</c:v>
                </c:pt>
                <c:pt idx="2">
                  <c:v>-0.26449312690189325</c:v>
                </c:pt>
                <c:pt idx="3">
                  <c:v>-0.12431141778837106</c:v>
                </c:pt>
                <c:pt idx="4">
                  <c:v>-3.9688596800376556E-2</c:v>
                </c:pt>
                <c:pt idx="5">
                  <c:v>-5.1576974133445766E-3</c:v>
                </c:pt>
                <c:pt idx="6">
                  <c:v>6.3413623022725843E-7</c:v>
                </c:pt>
                <c:pt idx="7">
                  <c:v>5.2994424748448524E-3</c:v>
                </c:pt>
                <c:pt idx="8">
                  <c:v>4.0213328957753119E-2</c:v>
                </c:pt>
                <c:pt idx="9">
                  <c:v>0.12534508382426945</c:v>
                </c:pt>
                <c:pt idx="10">
                  <c:v>0.26600457690164492</c:v>
                </c:pt>
                <c:pt idx="11">
                  <c:v>0.44993386951231917</c:v>
                </c:pt>
                <c:pt idx="12">
                  <c:v>0.64981765248178058</c:v>
                </c:pt>
                <c:pt idx="13">
                  <c:v>0.82992977010693947</c:v>
                </c:pt>
                <c:pt idx="14">
                  <c:v>0.9551568588606888</c:v>
                </c:pt>
                <c:pt idx="15">
                  <c:v>1</c:v>
                </c:pt>
                <c:pt idx="16">
                  <c:v>0.9551568588606888</c:v>
                </c:pt>
                <c:pt idx="17">
                  <c:v>0.82992977010693947</c:v>
                </c:pt>
                <c:pt idx="18">
                  <c:v>0.64981765248178058</c:v>
                </c:pt>
                <c:pt idx="19">
                  <c:v>0.44993386951231917</c:v>
                </c:pt>
                <c:pt idx="20">
                  <c:v>0.26600457690164492</c:v>
                </c:pt>
                <c:pt idx="21">
                  <c:v>0.12534508382426945</c:v>
                </c:pt>
                <c:pt idx="22">
                  <c:v>4.0213328957753119E-2</c:v>
                </c:pt>
                <c:pt idx="23">
                  <c:v>5.2994424748448524E-3</c:v>
                </c:pt>
                <c:pt idx="24">
                  <c:v>5.0497961837366408E-10</c:v>
                </c:pt>
                <c:pt idx="25">
                  <c:v>-5.1576974133445766E-3</c:v>
                </c:pt>
                <c:pt idx="26">
                  <c:v>-3.9688596800376556E-2</c:v>
                </c:pt>
                <c:pt idx="27">
                  <c:v>-0.12431141778837106</c:v>
                </c:pt>
                <c:pt idx="28">
                  <c:v>-0.26449312690189325</c:v>
                </c:pt>
                <c:pt idx="29">
                  <c:v>-0.44813199707266704</c:v>
                </c:pt>
              </c:numCache>
            </c:numRef>
          </c:xVal>
          <c:yVal>
            <c:numRef>
              <c:f>Лист1!$K$2:$K$31</c:f>
              <c:numCache>
                <c:formatCode>General</c:formatCode>
                <c:ptCount val="30"/>
                <c:pt idx="0">
                  <c:v>0.37528525782988914</c:v>
                </c:pt>
                <c:pt idx="1">
                  <c:v>0.37697434280563408</c:v>
                </c:pt>
                <c:pt idx="2">
                  <c:v>0.3159479737132167</c:v>
                </c:pt>
                <c:pt idx="3">
                  <c:v>0.21584262456578179</c:v>
                </c:pt>
                <c:pt idx="4">
                  <c:v>0.10937462941520446</c:v>
                </c:pt>
                <c:pt idx="5">
                  <c:v>2.9402862538255446E-2</c:v>
                </c:pt>
                <c:pt idx="6">
                  <c:v>7.9632645824341411E-4</c:v>
                </c:pt>
                <c:pt idx="7">
                  <c:v>2.9930726810220909E-2</c:v>
                </c:pt>
                <c:pt idx="8">
                  <c:v>0.11027265639334187</c:v>
                </c:pt>
                <c:pt idx="9">
                  <c:v>0.21683812310220785</c:v>
                </c:pt>
                <c:pt idx="10">
                  <c:v>0.31672723862783786</c:v>
                </c:pt>
                <c:pt idx="11">
                  <c:v>0.37726806218186665</c:v>
                </c:pt>
                <c:pt idx="12">
                  <c:v>0.37494244639373425</c:v>
                </c:pt>
                <c:pt idx="13">
                  <c:v>0.30190342200963693</c:v>
                </c:pt>
                <c:pt idx="14">
                  <c:v>0.16833278577422731</c:v>
                </c:pt>
                <c:pt idx="15">
                  <c:v>0</c:v>
                </c:pt>
                <c:pt idx="16">
                  <c:v>-0.16833278577422731</c:v>
                </c:pt>
                <c:pt idx="17">
                  <c:v>-0.30190342200963693</c:v>
                </c:pt>
                <c:pt idx="18">
                  <c:v>-0.37494244639373425</c:v>
                </c:pt>
                <c:pt idx="19">
                  <c:v>-0.37726806218186665</c:v>
                </c:pt>
                <c:pt idx="20">
                  <c:v>-0.31672723862783786</c:v>
                </c:pt>
                <c:pt idx="21">
                  <c:v>-0.21683812310220785</c:v>
                </c:pt>
                <c:pt idx="22">
                  <c:v>-0.11027265639334187</c:v>
                </c:pt>
                <c:pt idx="23">
                  <c:v>-2.9930726810220909E-2</c:v>
                </c:pt>
                <c:pt idx="24">
                  <c:v>-6.3413602916284731E-7</c:v>
                </c:pt>
                <c:pt idx="25">
                  <c:v>-2.9402862538255446E-2</c:v>
                </c:pt>
                <c:pt idx="26">
                  <c:v>-0.10937462941520446</c:v>
                </c:pt>
                <c:pt idx="27">
                  <c:v>-0.21584262456578179</c:v>
                </c:pt>
                <c:pt idx="28">
                  <c:v>-0.3159479737132167</c:v>
                </c:pt>
                <c:pt idx="29">
                  <c:v>-0.37697434280563408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7-41A8-8849-1BEAB1BC0AEB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Лист1!$P$2:$P$31</c:f>
              <c:numCache>
                <c:formatCode>General</c:formatCode>
                <c:ptCount val="30"/>
                <c:pt idx="0">
                  <c:v>-0.41386832135930601</c:v>
                </c:pt>
                <c:pt idx="1">
                  <c:v>-0.31940770014506864</c:v>
                </c:pt>
                <c:pt idx="2">
                  <c:v>-0.22662074184578898</c:v>
                </c:pt>
                <c:pt idx="3">
                  <c:v>-8.6796556409673029E-2</c:v>
                </c:pt>
                <c:pt idx="4">
                  <c:v>-6.9407531456356489E-2</c:v>
                </c:pt>
                <c:pt idx="5">
                  <c:v>-2.7043316526107877E-2</c:v>
                </c:pt>
                <c:pt idx="6">
                  <c:v>1.0386870139999087E-4</c:v>
                </c:pt>
                <c:pt idx="7">
                  <c:v>2.3650308968980703E-2</c:v>
                </c:pt>
                <c:pt idx="8">
                  <c:v>5.719965339957233E-2</c:v>
                </c:pt>
                <c:pt idx="9">
                  <c:v>0.10792521989046526</c:v>
                </c:pt>
                <c:pt idx="10">
                  <c:v>0.18454932847770794</c:v>
                </c:pt>
                <c:pt idx="11">
                  <c:v>0.27985582159711786</c:v>
                </c:pt>
                <c:pt idx="12">
                  <c:v>0.37809683773177605</c:v>
                </c:pt>
                <c:pt idx="13">
                  <c:v>0.45761891570868102</c:v>
                </c:pt>
                <c:pt idx="14">
                  <c:v>0.50354433986374703</c:v>
                </c:pt>
                <c:pt idx="15">
                  <c:v>0.53913043478260869</c:v>
                </c:pt>
                <c:pt idx="16">
                  <c:v>0.51382075496300728</c:v>
                </c:pt>
                <c:pt idx="17">
                  <c:v>0.46742503533100982</c:v>
                </c:pt>
                <c:pt idx="18">
                  <c:v>0.39014773295828681</c:v>
                </c:pt>
                <c:pt idx="19">
                  <c:v>0.29984552313976914</c:v>
                </c:pt>
                <c:pt idx="20">
                  <c:v>0.20356350171480514</c:v>
                </c:pt>
                <c:pt idx="21">
                  <c:v>0.12185105471504143</c:v>
                </c:pt>
                <c:pt idx="22">
                  <c:v>6.1370461459957809E-2</c:v>
                </c:pt>
                <c:pt idx="23">
                  <c:v>2.3650308968980703E-2</c:v>
                </c:pt>
                <c:pt idx="24">
                  <c:v>9.1404457231991968E-5</c:v>
                </c:pt>
                <c:pt idx="25">
                  <c:v>-2.1033690631417239E-2</c:v>
                </c:pt>
                <c:pt idx="26">
                  <c:v>-4.9831048225076446E-2</c:v>
                </c:pt>
                <c:pt idx="27">
                  <c:v>-0.10849569551209128</c:v>
                </c:pt>
                <c:pt idx="28">
                  <c:v>-0.16745375013235636</c:v>
                </c:pt>
                <c:pt idx="29">
                  <c:v>-0.25951875636786825</c:v>
                </c:pt>
              </c:numCache>
            </c:numRef>
          </c:xVal>
          <c:yVal>
            <c:numRef>
              <c:f>Лист1!$Q$2:$Q$31</c:f>
              <c:numCache>
                <c:formatCode>General</c:formatCode>
                <c:ptCount val="30"/>
                <c:pt idx="0">
                  <c:v>0.23967993644130528</c:v>
                </c:pt>
                <c:pt idx="1">
                  <c:v>0.26868982495289528</c:v>
                </c:pt>
                <c:pt idx="2">
                  <c:v>0.27070784419332478</c:v>
                </c:pt>
                <c:pt idx="3">
                  <c:v>0.1507053565315245</c:v>
                </c:pt>
                <c:pt idx="4">
                  <c:v>0.19127466435374482</c:v>
                </c:pt>
                <c:pt idx="5">
                  <c:v>0.15416781068590363</c:v>
                </c:pt>
                <c:pt idx="6">
                  <c:v>0.13043474125197843</c:v>
                </c:pt>
                <c:pt idx="7">
                  <c:v>0.13357460526988782</c:v>
                </c:pt>
                <c:pt idx="8">
                  <c:v>0.15685241407832248</c:v>
                </c:pt>
                <c:pt idx="9">
                  <c:v>0.18670299147313169</c:v>
                </c:pt>
                <c:pt idx="10">
                  <c:v>0.21973982508195253</c:v>
                </c:pt>
                <c:pt idx="11">
                  <c:v>0.23465818125382987</c:v>
                </c:pt>
                <c:pt idx="12">
                  <c:v>0.21816051437116296</c:v>
                </c:pt>
                <c:pt idx="13">
                  <c:v>0.16646796103119474</c:v>
                </c:pt>
                <c:pt idx="14">
                  <c:v>8.8742514597250743E-2</c:v>
                </c:pt>
                <c:pt idx="15">
                  <c:v>0</c:v>
                </c:pt>
                <c:pt idx="16">
                  <c:v>-9.055358632372526E-2</c:v>
                </c:pt>
                <c:pt idx="17">
                  <c:v>-0.17003513162472031</c:v>
                </c:pt>
                <c:pt idx="18">
                  <c:v>-0.22511383753837136</c:v>
                </c:pt>
                <c:pt idx="19">
                  <c:v>-0.25141947991481772</c:v>
                </c:pt>
                <c:pt idx="20">
                  <c:v>-0.24237968584797187</c:v>
                </c:pt>
                <c:pt idx="21">
                  <c:v>-0.21079370005030995</c:v>
                </c:pt>
                <c:pt idx="22">
                  <c:v>-0.16828956927153349</c:v>
                </c:pt>
                <c:pt idx="23">
                  <c:v>-0.13357460526988782</c:v>
                </c:pt>
                <c:pt idx="24">
                  <c:v>-0.11478257230174102</c:v>
                </c:pt>
                <c:pt idx="25">
                  <c:v>-0.11990829720014728</c:v>
                </c:pt>
                <c:pt idx="26">
                  <c:v>-0.13732540004884242</c:v>
                </c:pt>
                <c:pt idx="27">
                  <c:v>-0.18838169566440563</c:v>
                </c:pt>
                <c:pt idx="28">
                  <c:v>-0.200030426743836</c:v>
                </c:pt>
                <c:pt idx="29">
                  <c:v>-0.21831048277422743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87-41A8-8849-1BEAB1BC0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06288"/>
        <c:axId val="408406944"/>
      </c:scatterChart>
      <c:valAx>
        <c:axId val="40840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406944"/>
        <c:crosses val="autoZero"/>
        <c:crossBetween val="midCat"/>
      </c:valAx>
      <c:valAx>
        <c:axId val="4084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40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</xdr:row>
      <xdr:rowOff>85725</xdr:rowOff>
    </xdr:from>
    <xdr:to>
      <xdr:col>25</xdr:col>
      <xdr:colOff>0</xdr:colOff>
      <xdr:row>15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/>
  </sheetViews>
  <sheetFormatPr defaultRowHeight="15" x14ac:dyDescent="0.25"/>
  <sheetData>
    <row r="1" spans="1:17" x14ac:dyDescent="0.25">
      <c r="A1">
        <v>150</v>
      </c>
      <c r="B1">
        <v>0.35</v>
      </c>
      <c r="C1">
        <f>B1/$B$16</f>
        <v>0.36842105263157893</v>
      </c>
      <c r="E1" t="s">
        <v>0</v>
      </c>
      <c r="F1" t="s">
        <v>1</v>
      </c>
      <c r="H1" t="s">
        <v>2</v>
      </c>
      <c r="J1" t="s">
        <v>0</v>
      </c>
      <c r="K1" t="s">
        <v>1</v>
      </c>
      <c r="P1" t="s">
        <v>0</v>
      </c>
      <c r="Q1" t="s">
        <v>1</v>
      </c>
    </row>
    <row r="2" spans="1:17" x14ac:dyDescent="0.25">
      <c r="A2">
        <v>140</v>
      </c>
      <c r="B2">
        <v>0.21</v>
      </c>
      <c r="C2">
        <f t="shared" ref="C2:C31" si="0">B2/$B$16</f>
        <v>0.22105263157894736</v>
      </c>
      <c r="E2">
        <f>C1*COS(A1*3.14/180)</f>
        <v>-0.31881722363085291</v>
      </c>
      <c r="F2">
        <f>C1*SIN(A1*3.14/180)</f>
        <v>0.18463382663660355</v>
      </c>
      <c r="G2">
        <v>150</v>
      </c>
      <c r="H2">
        <f>COS(G2*3.14/180)^2</f>
        <v>0.74884972188184451</v>
      </c>
      <c r="J2">
        <f>H2*COS(A1*3.14/180)</f>
        <v>-0.64802537081357348</v>
      </c>
      <c r="K2">
        <f>H2*SIN(A1*3.14/180)</f>
        <v>0.37528525782988914</v>
      </c>
      <c r="L2">
        <v>0.57499999999999996</v>
      </c>
      <c r="M2">
        <v>0.27500000000000002</v>
      </c>
      <c r="N2">
        <f>M2/$L$2</f>
        <v>0.47826086956521746</v>
      </c>
      <c r="O2">
        <v>150</v>
      </c>
      <c r="P2">
        <f>N2*COS(A1*3.14/180)</f>
        <v>-0.41386832135930601</v>
      </c>
      <c r="Q2">
        <f>N2*SIN(A1*3.14/180)</f>
        <v>0.23967993644130528</v>
      </c>
    </row>
    <row r="3" spans="1:17" x14ac:dyDescent="0.25">
      <c r="A3">
        <v>130</v>
      </c>
      <c r="B3">
        <v>0.09</v>
      </c>
      <c r="C3">
        <f t="shared" si="0"/>
        <v>9.4736842105263161E-2</v>
      </c>
      <c r="E3">
        <f t="shared" ref="E3:E31" si="1">C2*COS(A2*3.14/180)</f>
        <v>-0.169159999089987</v>
      </c>
      <c r="F3">
        <f t="shared" ref="F3:F31" si="2">C2*SIN(A2*3.14/180)</f>
        <v>0.14229954545202678</v>
      </c>
      <c r="G3">
        <v>140</v>
      </c>
      <c r="H3">
        <f t="shared" ref="H3:H31" si="3">COS(G3*3.14/180)^2</f>
        <v>0.58560391215742114</v>
      </c>
      <c r="J3">
        <f>H3*COS(A2*3.14/180)</f>
        <v>-0.44813199707266704</v>
      </c>
      <c r="K3">
        <f>H3*SIN(A2*3.14/180)</f>
        <v>0.37697434280563408</v>
      </c>
      <c r="M3">
        <v>0.24</v>
      </c>
      <c r="N3">
        <f t="shared" ref="N3:N32" si="4">M3/$L$2</f>
        <v>0.41739130434782612</v>
      </c>
      <c r="O3">
        <v>140</v>
      </c>
      <c r="P3">
        <f t="shared" ref="P3:P31" si="5">N3*COS(A2*3.14/180)</f>
        <v>-0.31940770014506864</v>
      </c>
      <c r="Q3">
        <f t="shared" ref="Q3:Q31" si="6">N3*SIN(A2*3.14/180)</f>
        <v>0.26868982495289528</v>
      </c>
    </row>
    <row r="4" spans="1:17" x14ac:dyDescent="0.25">
      <c r="A4">
        <v>120</v>
      </c>
      <c r="B4">
        <v>0.03</v>
      </c>
      <c r="C4">
        <f t="shared" si="0"/>
        <v>3.1578947368421054E-2</v>
      </c>
      <c r="E4">
        <f t="shared" si="1"/>
        <v>-6.0812151363855732E-2</v>
      </c>
      <c r="F4">
        <f t="shared" si="2"/>
        <v>7.2642628659603609E-2</v>
      </c>
      <c r="G4">
        <v>130</v>
      </c>
      <c r="H4">
        <f t="shared" si="3"/>
        <v>0.41204336697953103</v>
      </c>
      <c r="J4">
        <f>H4*COS(A3*3.14/180)</f>
        <v>-0.26449312690189325</v>
      </c>
      <c r="K4">
        <f>H4*SIN(A3*3.14/180)</f>
        <v>0.3159479737132167</v>
      </c>
      <c r="M4">
        <v>0.20300000000000001</v>
      </c>
      <c r="N4">
        <f t="shared" si="4"/>
        <v>0.35304347826086963</v>
      </c>
      <c r="O4">
        <v>130</v>
      </c>
      <c r="P4">
        <f t="shared" si="5"/>
        <v>-0.22662074184578898</v>
      </c>
      <c r="Q4">
        <f t="shared" si="6"/>
        <v>0.27070784419332478</v>
      </c>
    </row>
    <row r="5" spans="1:17" x14ac:dyDescent="0.25">
      <c r="A5">
        <v>110</v>
      </c>
      <c r="B5">
        <v>5.0000000000000001E-3</v>
      </c>
      <c r="C5">
        <f t="shared" si="0"/>
        <v>5.2631578947368429E-3</v>
      </c>
      <c r="E5">
        <f t="shared" si="1"/>
        <v>-1.5760427348072203E-2</v>
      </c>
      <c r="F5">
        <f t="shared" si="2"/>
        <v>2.7364920001776816E-2</v>
      </c>
      <c r="G5">
        <v>120</v>
      </c>
      <c r="H5">
        <f t="shared" si="3"/>
        <v>0.24908104538884521</v>
      </c>
      <c r="J5">
        <f>H5*COS(A4*3.14/180)</f>
        <v>-0.12431141778837106</v>
      </c>
      <c r="K5">
        <f>H5*SIN(A4*3.14/180)</f>
        <v>0.21584262456578179</v>
      </c>
      <c r="M5">
        <v>0.1</v>
      </c>
      <c r="N5">
        <f t="shared" si="4"/>
        <v>0.17391304347826089</v>
      </c>
      <c r="O5">
        <v>120</v>
      </c>
      <c r="P5">
        <f t="shared" si="5"/>
        <v>-8.6796556409673029E-2</v>
      </c>
      <c r="Q5">
        <f t="shared" si="6"/>
        <v>0.1507053565315245</v>
      </c>
    </row>
    <row r="6" spans="1:17" x14ac:dyDescent="0.25">
      <c r="A6">
        <v>100</v>
      </c>
      <c r="B6">
        <v>4.0000000000000001E-3</v>
      </c>
      <c r="C6">
        <f t="shared" si="0"/>
        <v>4.2105263157894736E-3</v>
      </c>
      <c r="E6">
        <f t="shared" si="1"/>
        <v>-1.7952915243996841E-3</v>
      </c>
      <c r="F6">
        <f t="shared" si="2"/>
        <v>4.947500315042882E-3</v>
      </c>
      <c r="G6">
        <v>110</v>
      </c>
      <c r="H6">
        <f t="shared" si="3"/>
        <v>0.11635288683868641</v>
      </c>
      <c r="J6">
        <f>H6*COS(A5*3.14/180)</f>
        <v>-3.9688596800376556E-2</v>
      </c>
      <c r="K6">
        <f>H6*SIN(A5*3.14/180)</f>
        <v>0.10937462941520446</v>
      </c>
      <c r="M6">
        <v>0.11700000000000001</v>
      </c>
      <c r="N6">
        <f t="shared" si="4"/>
        <v>0.20347826086956525</v>
      </c>
      <c r="O6">
        <v>110</v>
      </c>
      <c r="P6">
        <f t="shared" si="5"/>
        <v>-6.9407531456356489E-2</v>
      </c>
      <c r="Q6">
        <f t="shared" si="6"/>
        <v>0.19127466435374482</v>
      </c>
    </row>
    <row r="7" spans="1:17" x14ac:dyDescent="0.25">
      <c r="A7">
        <v>90</v>
      </c>
      <c r="B7">
        <v>4.0000000000000001E-3</v>
      </c>
      <c r="C7">
        <f t="shared" si="0"/>
        <v>4.2105263157894736E-3</v>
      </c>
      <c r="E7">
        <f t="shared" si="1"/>
        <v>-7.2748102935728785E-4</v>
      </c>
      <c r="F7">
        <f t="shared" si="2"/>
        <v>4.1472042640652435E-3</v>
      </c>
      <c r="G7">
        <v>100</v>
      </c>
      <c r="H7">
        <f t="shared" si="3"/>
        <v>2.985180343046575E-2</v>
      </c>
      <c r="J7">
        <f>H7*COS(A6*3.14/180)</f>
        <v>-5.1576974133445766E-3</v>
      </c>
      <c r="K7">
        <f>H7*SIN(A6*3.14/180)</f>
        <v>2.9402862538255446E-2</v>
      </c>
      <c r="M7">
        <v>0.09</v>
      </c>
      <c r="N7">
        <f t="shared" si="4"/>
        <v>0.15652173913043479</v>
      </c>
      <c r="O7">
        <v>100</v>
      </c>
      <c r="P7">
        <f t="shared" si="5"/>
        <v>-2.7043316526107877E-2</v>
      </c>
      <c r="Q7">
        <f t="shared" si="6"/>
        <v>0.15416781068590363</v>
      </c>
    </row>
    <row r="8" spans="1:17" x14ac:dyDescent="0.25">
      <c r="A8">
        <v>80</v>
      </c>
      <c r="B8">
        <v>2E-3</v>
      </c>
      <c r="C8">
        <f t="shared" si="0"/>
        <v>2.1052631578947368E-3</v>
      </c>
      <c r="E8">
        <f t="shared" si="1"/>
        <v>3.3529545715084772E-6</v>
      </c>
      <c r="F8">
        <f t="shared" si="2"/>
        <v>4.2105249807656191E-3</v>
      </c>
      <c r="G8">
        <v>90</v>
      </c>
      <c r="H8">
        <f>COS(G8*3.14/180)</f>
        <v>7.9632671073326335E-4</v>
      </c>
      <c r="J8">
        <f>H8*COS(A7*3.14/180)</f>
        <v>6.3413623022725843E-7</v>
      </c>
      <c r="K8">
        <f>H8*SIN(A7*3.14/180)</f>
        <v>7.9632645824341411E-4</v>
      </c>
      <c r="M8">
        <v>7.4999999999999997E-2</v>
      </c>
      <c r="N8">
        <f t="shared" si="4"/>
        <v>0.13043478260869565</v>
      </c>
      <c r="O8">
        <v>90</v>
      </c>
      <c r="P8">
        <f t="shared" si="5"/>
        <v>1.0386870139999087E-4</v>
      </c>
      <c r="Q8">
        <f t="shared" si="6"/>
        <v>0.13043474125197843</v>
      </c>
    </row>
    <row r="9" spans="1:17" x14ac:dyDescent="0.25">
      <c r="A9">
        <v>70</v>
      </c>
      <c r="B9">
        <v>7.0000000000000001E-3</v>
      </c>
      <c r="C9">
        <f t="shared" si="0"/>
        <v>7.3684210526315796E-3</v>
      </c>
      <c r="E9">
        <f t="shared" si="1"/>
        <v>3.6704258183978142E-4</v>
      </c>
      <c r="F9">
        <f t="shared" si="2"/>
        <v>2.0730201897485962E-3</v>
      </c>
      <c r="G9">
        <v>80</v>
      </c>
      <c r="H9">
        <f t="shared" si="3"/>
        <v>3.0396257959365104E-2</v>
      </c>
      <c r="J9">
        <f>H9*COS(A8*3.14/180)</f>
        <v>5.2994424748448524E-3</v>
      </c>
      <c r="K9">
        <f>H9*SIN(A8*3.14/180)</f>
        <v>2.9930726810220909E-2</v>
      </c>
      <c r="M9">
        <v>7.8E-2</v>
      </c>
      <c r="N9">
        <f t="shared" si="4"/>
        <v>0.13565217391304349</v>
      </c>
      <c r="O9">
        <v>80</v>
      </c>
      <c r="P9">
        <f t="shared" si="5"/>
        <v>2.3650308968980703E-2</v>
      </c>
      <c r="Q9">
        <f t="shared" si="6"/>
        <v>0.13357460526988782</v>
      </c>
    </row>
    <row r="10" spans="1:17" x14ac:dyDescent="0.25">
      <c r="A10">
        <v>60</v>
      </c>
      <c r="B10">
        <v>8.9999999999999993E-3</v>
      </c>
      <c r="C10">
        <f t="shared" si="0"/>
        <v>9.4736842105263147E-3</v>
      </c>
      <c r="E10">
        <f t="shared" si="1"/>
        <v>2.5244364576017392E-3</v>
      </c>
      <c r="F10">
        <f t="shared" si="2"/>
        <v>6.9224886695750873E-3</v>
      </c>
      <c r="G10">
        <v>70</v>
      </c>
      <c r="H10">
        <f t="shared" si="3"/>
        <v>0.11737619253455321</v>
      </c>
      <c r="J10">
        <f>H10*COS(A9*3.14/180)</f>
        <v>4.0213328957753119E-2</v>
      </c>
      <c r="K10">
        <f>H10*SIN(A9*3.14/180)</f>
        <v>0.11027265639334187</v>
      </c>
      <c r="M10">
        <v>9.6000000000000002E-2</v>
      </c>
      <c r="N10">
        <f t="shared" si="4"/>
        <v>0.16695652173913045</v>
      </c>
      <c r="O10">
        <v>70</v>
      </c>
      <c r="P10">
        <f t="shared" si="5"/>
        <v>5.719965339957233E-2</v>
      </c>
      <c r="Q10">
        <f t="shared" si="6"/>
        <v>0.15685241407832248</v>
      </c>
    </row>
    <row r="11" spans="1:17" x14ac:dyDescent="0.25">
      <c r="A11">
        <v>50</v>
      </c>
      <c r="B11">
        <v>0.155</v>
      </c>
      <c r="C11">
        <f t="shared" si="0"/>
        <v>0.16315789473684211</v>
      </c>
      <c r="E11">
        <f t="shared" si="1"/>
        <v>4.7411970537619488E-3</v>
      </c>
      <c r="F11">
        <f t="shared" si="2"/>
        <v>8.2019353215064192E-3</v>
      </c>
      <c r="G11">
        <v>60</v>
      </c>
      <c r="H11">
        <f t="shared" si="3"/>
        <v>0.25045990032219007</v>
      </c>
      <c r="J11">
        <f>H11*COS(A10*3.14/180)</f>
        <v>0.12534508382426945</v>
      </c>
      <c r="K11">
        <f>H11*SIN(A10*3.14/180)</f>
        <v>0.21683812310220785</v>
      </c>
      <c r="M11">
        <v>0.124</v>
      </c>
      <c r="N11">
        <f t="shared" si="4"/>
        <v>0.2156521739130435</v>
      </c>
      <c r="O11">
        <v>60</v>
      </c>
      <c r="P11">
        <f t="shared" si="5"/>
        <v>0.10792521989046526</v>
      </c>
      <c r="Q11">
        <f t="shared" si="6"/>
        <v>0.18670299147313169</v>
      </c>
    </row>
    <row r="12" spans="1:17" x14ac:dyDescent="0.25">
      <c r="A12">
        <v>40</v>
      </c>
      <c r="B12">
        <v>0.33</v>
      </c>
      <c r="C12">
        <f t="shared" si="0"/>
        <v>0.3473684210526316</v>
      </c>
      <c r="E12">
        <f t="shared" si="1"/>
        <v>0.10493115726045117</v>
      </c>
      <c r="F12">
        <f t="shared" si="2"/>
        <v>0.1249397889022585</v>
      </c>
      <c r="G12">
        <v>50</v>
      </c>
      <c r="H12">
        <f t="shared" si="3"/>
        <v>0.41361162776382204</v>
      </c>
      <c r="J12">
        <f>H12*COS(A11*3.14/180)</f>
        <v>0.26600457690164492</v>
      </c>
      <c r="K12">
        <f>H12*SIN(A11*3.14/180)</f>
        <v>0.31672723862783786</v>
      </c>
      <c r="M12">
        <v>0.16500000000000001</v>
      </c>
      <c r="N12">
        <f t="shared" si="4"/>
        <v>0.28695652173913044</v>
      </c>
      <c r="O12">
        <v>50</v>
      </c>
      <c r="P12">
        <f t="shared" si="5"/>
        <v>0.18454932847770794</v>
      </c>
      <c r="Q12">
        <f t="shared" si="6"/>
        <v>0.21973982508195253</v>
      </c>
    </row>
    <row r="13" spans="1:17" x14ac:dyDescent="0.25">
      <c r="A13">
        <v>30</v>
      </c>
      <c r="B13">
        <v>0.53</v>
      </c>
      <c r="C13">
        <f t="shared" si="0"/>
        <v>0.55789473684210533</v>
      </c>
      <c r="E13">
        <f t="shared" si="1"/>
        <v>0.26617865738372487</v>
      </c>
      <c r="F13">
        <f t="shared" si="2"/>
        <v>0.22318992427525924</v>
      </c>
      <c r="G13">
        <v>40</v>
      </c>
      <c r="H13">
        <f t="shared" si="3"/>
        <v>0.58717261318694813</v>
      </c>
      <c r="J13">
        <f>H13*COS(A12*3.14/180)</f>
        <v>0.44993386951231917</v>
      </c>
      <c r="K13">
        <f>H13*SIN(A12*3.14/180)</f>
        <v>0.37726806218186665</v>
      </c>
      <c r="M13">
        <v>0.21</v>
      </c>
      <c r="N13">
        <f t="shared" si="4"/>
        <v>0.36521739130434783</v>
      </c>
      <c r="O13">
        <v>40</v>
      </c>
      <c r="P13">
        <f t="shared" si="5"/>
        <v>0.27985582159711786</v>
      </c>
      <c r="Q13">
        <f t="shared" si="6"/>
        <v>0.23465818125382987</v>
      </c>
    </row>
    <row r="14" spans="1:17" x14ac:dyDescent="0.25">
      <c r="A14">
        <v>20</v>
      </c>
      <c r="B14">
        <v>0.75</v>
      </c>
      <c r="C14">
        <f t="shared" si="0"/>
        <v>0.78947368421052633</v>
      </c>
      <c r="E14">
        <f t="shared" si="1"/>
        <v>0.48322504214199519</v>
      </c>
      <c r="F14">
        <f t="shared" si="2"/>
        <v>0.27881910989562558</v>
      </c>
      <c r="G14">
        <v>30</v>
      </c>
      <c r="H14">
        <f t="shared" si="3"/>
        <v>0.75022984450410291</v>
      </c>
      <c r="J14">
        <f>H14*COS(A13*3.14/180)</f>
        <v>0.64981765248178058</v>
      </c>
      <c r="K14">
        <f>H14*SIN(A13*3.14/180)</f>
        <v>0.37494244639373425</v>
      </c>
      <c r="M14">
        <v>0.251</v>
      </c>
      <c r="N14">
        <f t="shared" si="4"/>
        <v>0.43652173913043479</v>
      </c>
      <c r="O14">
        <v>30</v>
      </c>
      <c r="P14">
        <f t="shared" si="5"/>
        <v>0.37809683773177605</v>
      </c>
      <c r="Q14">
        <f t="shared" si="6"/>
        <v>0.21816051437116296</v>
      </c>
    </row>
    <row r="15" spans="1:17" x14ac:dyDescent="0.25">
      <c r="A15">
        <v>10</v>
      </c>
      <c r="B15">
        <v>0.9</v>
      </c>
      <c r="C15">
        <f t="shared" si="0"/>
        <v>0.94736842105263164</v>
      </c>
      <c r="E15">
        <f t="shared" si="1"/>
        <v>0.74191036616304007</v>
      </c>
      <c r="F15">
        <f t="shared" si="2"/>
        <v>0.26988461727331853</v>
      </c>
      <c r="G15">
        <v>20</v>
      </c>
      <c r="H15">
        <f t="shared" si="3"/>
        <v>0.88313594623414937</v>
      </c>
      <c r="J15">
        <f>H15*COS(A14*3.14/180)</f>
        <v>0.82992977010693947</v>
      </c>
      <c r="K15">
        <f>H15*SIN(A14*3.14/180)</f>
        <v>0.30190342200963693</v>
      </c>
      <c r="M15">
        <v>0.28000000000000003</v>
      </c>
      <c r="N15">
        <f t="shared" si="4"/>
        <v>0.48695652173913051</v>
      </c>
      <c r="O15">
        <v>20</v>
      </c>
      <c r="P15">
        <f t="shared" si="5"/>
        <v>0.45761891570868102</v>
      </c>
      <c r="Q15">
        <f t="shared" si="6"/>
        <v>0.16646796103119474</v>
      </c>
    </row>
    <row r="16" spans="1:17" x14ac:dyDescent="0.25">
      <c r="A16">
        <v>0</v>
      </c>
      <c r="B16">
        <v>0.95</v>
      </c>
      <c r="C16">
        <f t="shared" si="0"/>
        <v>1</v>
      </c>
      <c r="E16">
        <f t="shared" si="1"/>
        <v>0.93299031822230272</v>
      </c>
      <c r="F16">
        <f t="shared" si="2"/>
        <v>0.16442624885097482</v>
      </c>
      <c r="G16">
        <v>10</v>
      </c>
      <c r="H16">
        <f t="shared" si="3"/>
        <v>0.96987656523659216</v>
      </c>
      <c r="J16">
        <f>H16*COS(A15*3.14/180)</f>
        <v>0.9551568588606888</v>
      </c>
      <c r="K16">
        <f>H16*SIN(A15*3.14/180)</f>
        <v>0.16833278577422731</v>
      </c>
      <c r="M16">
        <v>0.29399999999999998</v>
      </c>
      <c r="N16">
        <f t="shared" si="4"/>
        <v>0.51130434782608691</v>
      </c>
      <c r="O16">
        <v>10</v>
      </c>
      <c r="P16">
        <f t="shared" si="5"/>
        <v>0.50354433986374703</v>
      </c>
      <c r="Q16">
        <f t="shared" si="6"/>
        <v>8.8742514597250743E-2</v>
      </c>
    </row>
    <row r="17" spans="1:17" x14ac:dyDescent="0.25">
      <c r="A17">
        <v>-10</v>
      </c>
      <c r="B17">
        <v>0.87</v>
      </c>
      <c r="C17">
        <f t="shared" si="0"/>
        <v>0.9157894736842106</v>
      </c>
      <c r="E17">
        <f t="shared" si="1"/>
        <v>1</v>
      </c>
      <c r="F17">
        <f t="shared" si="2"/>
        <v>0</v>
      </c>
      <c r="G17">
        <v>0</v>
      </c>
      <c r="H17">
        <f t="shared" si="3"/>
        <v>1</v>
      </c>
      <c r="J17">
        <f>H17*COS(A16*3.14/180)</f>
        <v>1</v>
      </c>
      <c r="K17">
        <f>H17*SIN(A16*3.14/180)</f>
        <v>0</v>
      </c>
      <c r="M17">
        <v>0.31</v>
      </c>
      <c r="N17">
        <f t="shared" si="4"/>
        <v>0.53913043478260869</v>
      </c>
      <c r="O17">
        <v>0</v>
      </c>
      <c r="P17">
        <f t="shared" si="5"/>
        <v>0.53913043478260869</v>
      </c>
      <c r="Q17">
        <f t="shared" si="6"/>
        <v>0</v>
      </c>
    </row>
    <row r="18" spans="1:17" x14ac:dyDescent="0.25">
      <c r="A18">
        <v>-20</v>
      </c>
      <c r="B18">
        <v>0.7</v>
      </c>
      <c r="C18">
        <f t="shared" si="0"/>
        <v>0.73684210526315785</v>
      </c>
      <c r="E18">
        <f t="shared" si="1"/>
        <v>0.90189064094822602</v>
      </c>
      <c r="F18">
        <f t="shared" si="2"/>
        <v>-0.15894537388927565</v>
      </c>
      <c r="G18">
        <v>-10</v>
      </c>
      <c r="H18">
        <f t="shared" si="3"/>
        <v>0.96987656523659216</v>
      </c>
      <c r="J18">
        <f>H18*COS(A17*3.14/180)</f>
        <v>0.9551568588606888</v>
      </c>
      <c r="K18">
        <f>H18*SIN(A17*3.14/180)</f>
        <v>-0.16833278577422731</v>
      </c>
      <c r="M18">
        <v>0.3</v>
      </c>
      <c r="N18">
        <f t="shared" si="4"/>
        <v>0.52173913043478259</v>
      </c>
      <c r="O18">
        <v>-10</v>
      </c>
      <c r="P18">
        <f t="shared" si="5"/>
        <v>0.51382075496300728</v>
      </c>
      <c r="Q18">
        <f t="shared" si="6"/>
        <v>-9.055358632372526E-2</v>
      </c>
    </row>
    <row r="19" spans="1:17" x14ac:dyDescent="0.25">
      <c r="A19">
        <v>-30</v>
      </c>
      <c r="B19">
        <v>0.49</v>
      </c>
      <c r="C19">
        <f t="shared" si="0"/>
        <v>0.51578947368421058</v>
      </c>
      <c r="E19">
        <f t="shared" si="1"/>
        <v>0.69244967508550404</v>
      </c>
      <c r="F19">
        <f t="shared" si="2"/>
        <v>-0.25189230945509727</v>
      </c>
      <c r="G19">
        <v>-20</v>
      </c>
      <c r="H19">
        <f t="shared" si="3"/>
        <v>0.88313594623414937</v>
      </c>
      <c r="J19">
        <f>H19*COS(A18*3.14/180)</f>
        <v>0.82992977010693947</v>
      </c>
      <c r="K19">
        <f>H19*SIN(A18*3.14/180)</f>
        <v>-0.30190342200963693</v>
      </c>
      <c r="M19">
        <v>0.28599999999999998</v>
      </c>
      <c r="N19">
        <f t="shared" si="4"/>
        <v>0.49739130434782608</v>
      </c>
      <c r="O19">
        <v>-20</v>
      </c>
      <c r="P19">
        <f t="shared" si="5"/>
        <v>0.46742503533100982</v>
      </c>
      <c r="Q19">
        <f t="shared" si="6"/>
        <v>-0.17003513162472031</v>
      </c>
    </row>
    <row r="20" spans="1:17" x14ac:dyDescent="0.25">
      <c r="A20">
        <v>-40</v>
      </c>
      <c r="B20">
        <v>0.28000000000000003</v>
      </c>
      <c r="C20">
        <f t="shared" si="0"/>
        <v>0.29473684210526319</v>
      </c>
      <c r="E20">
        <f t="shared" si="1"/>
        <v>0.44675522764071252</v>
      </c>
      <c r="F20">
        <f t="shared" si="2"/>
        <v>-0.25777615820538968</v>
      </c>
      <c r="G20">
        <v>-30</v>
      </c>
      <c r="H20">
        <f t="shared" si="3"/>
        <v>0.75022984450410291</v>
      </c>
      <c r="J20">
        <f>H20*COS(A19*3.14/180)</f>
        <v>0.64981765248178058</v>
      </c>
      <c r="K20">
        <f>H20*SIN(A19*3.14/180)</f>
        <v>-0.37494244639373425</v>
      </c>
      <c r="M20">
        <v>0.25900000000000001</v>
      </c>
      <c r="N20">
        <f t="shared" si="4"/>
        <v>0.45043478260869568</v>
      </c>
      <c r="O20">
        <v>-30</v>
      </c>
      <c r="P20">
        <f t="shared" si="5"/>
        <v>0.39014773295828681</v>
      </c>
      <c r="Q20">
        <f t="shared" si="6"/>
        <v>-0.22511383753837136</v>
      </c>
    </row>
    <row r="21" spans="1:17" x14ac:dyDescent="0.25">
      <c r="A21">
        <v>-50</v>
      </c>
      <c r="B21">
        <v>0.12</v>
      </c>
      <c r="C21">
        <f t="shared" si="0"/>
        <v>0.12631578947368421</v>
      </c>
      <c r="E21">
        <f t="shared" si="1"/>
        <v>0.22584855778013022</v>
      </c>
      <c r="F21">
        <f t="shared" si="2"/>
        <v>-0.18937326908203816</v>
      </c>
      <c r="G21">
        <v>-40</v>
      </c>
      <c r="H21">
        <f t="shared" si="3"/>
        <v>0.58717261318694813</v>
      </c>
      <c r="J21">
        <f>H21*COS(A20*3.14/180)</f>
        <v>0.44993386951231917</v>
      </c>
      <c r="K21">
        <f>H21*SIN(A20*3.14/180)</f>
        <v>-0.37726806218186665</v>
      </c>
      <c r="M21">
        <v>0.22500000000000001</v>
      </c>
      <c r="N21">
        <f t="shared" si="4"/>
        <v>0.39130434782608697</v>
      </c>
      <c r="O21">
        <v>-40</v>
      </c>
      <c r="P21">
        <f t="shared" si="5"/>
        <v>0.29984552313976914</v>
      </c>
      <c r="Q21">
        <f t="shared" si="6"/>
        <v>-0.25141947991481772</v>
      </c>
    </row>
    <row r="22" spans="1:17" x14ac:dyDescent="0.25">
      <c r="A22">
        <v>-60</v>
      </c>
      <c r="B22">
        <v>0.03</v>
      </c>
      <c r="C22">
        <f t="shared" si="0"/>
        <v>3.1578947368421054E-2</v>
      </c>
      <c r="E22">
        <f t="shared" si="1"/>
        <v>8.1237024975833169E-2</v>
      </c>
      <c r="F22">
        <f t="shared" si="2"/>
        <v>-9.6727578504974321E-2</v>
      </c>
      <c r="G22">
        <v>-50</v>
      </c>
      <c r="H22">
        <f t="shared" si="3"/>
        <v>0.41361162776382204</v>
      </c>
      <c r="J22">
        <f>H22*COS(A21*3.14/180)</f>
        <v>0.26600457690164492</v>
      </c>
      <c r="K22">
        <f>H22*SIN(A21*3.14/180)</f>
        <v>-0.31672723862783786</v>
      </c>
      <c r="M22">
        <v>0.182</v>
      </c>
      <c r="N22">
        <f t="shared" si="4"/>
        <v>0.3165217391304348</v>
      </c>
      <c r="O22">
        <v>-50</v>
      </c>
      <c r="P22">
        <f t="shared" si="5"/>
        <v>0.20356350171480514</v>
      </c>
      <c r="Q22">
        <f t="shared" si="6"/>
        <v>-0.24237968584797187</v>
      </c>
    </row>
    <row r="23" spans="1:17" x14ac:dyDescent="0.25">
      <c r="A23">
        <v>-70</v>
      </c>
      <c r="B23">
        <v>6.0000000000000001E-3</v>
      </c>
      <c r="C23">
        <f t="shared" si="0"/>
        <v>6.3157894736842113E-3</v>
      </c>
      <c r="E23">
        <f t="shared" si="1"/>
        <v>1.5803990179206501E-2</v>
      </c>
      <c r="F23">
        <f t="shared" si="2"/>
        <v>-2.7339784405021401E-2</v>
      </c>
      <c r="G23">
        <v>-60</v>
      </c>
      <c r="H23">
        <f t="shared" si="3"/>
        <v>0.25045990032219007</v>
      </c>
      <c r="J23">
        <f>H23*COS(A22*3.14/180)</f>
        <v>0.12534508382426945</v>
      </c>
      <c r="K23">
        <f>H23*SIN(A22*3.14/180)</f>
        <v>-0.21683812310220785</v>
      </c>
      <c r="M23">
        <v>0.14000000000000001</v>
      </c>
      <c r="N23">
        <f t="shared" si="4"/>
        <v>0.24347826086956526</v>
      </c>
      <c r="O23">
        <v>-60</v>
      </c>
      <c r="P23">
        <f t="shared" si="5"/>
        <v>0.12185105471504143</v>
      </c>
      <c r="Q23">
        <f t="shared" si="6"/>
        <v>-0.21079370005030995</v>
      </c>
    </row>
    <row r="24" spans="1:17" x14ac:dyDescent="0.25">
      <c r="A24">
        <v>-80</v>
      </c>
      <c r="B24">
        <v>4.0000000000000001E-3</v>
      </c>
      <c r="C24">
        <f t="shared" si="0"/>
        <v>4.2105263157894736E-3</v>
      </c>
      <c r="E24">
        <f t="shared" si="1"/>
        <v>2.1638026779443481E-3</v>
      </c>
      <c r="F24">
        <f t="shared" si="2"/>
        <v>-5.9335617167786464E-3</v>
      </c>
      <c r="G24">
        <v>-70</v>
      </c>
      <c r="H24">
        <f t="shared" si="3"/>
        <v>0.11737619253455321</v>
      </c>
      <c r="J24">
        <f>H24*COS(A23*3.14/180)</f>
        <v>4.0213328957753119E-2</v>
      </c>
      <c r="K24">
        <f>H24*SIN(A23*3.14/180)</f>
        <v>-0.11027265639334187</v>
      </c>
      <c r="M24">
        <v>0.10299999999999999</v>
      </c>
      <c r="N24">
        <f t="shared" si="4"/>
        <v>0.17913043478260871</v>
      </c>
      <c r="O24">
        <v>-70</v>
      </c>
      <c r="P24">
        <f t="shared" si="5"/>
        <v>6.1370461459957809E-2</v>
      </c>
      <c r="Q24">
        <f t="shared" si="6"/>
        <v>-0.16828956927153349</v>
      </c>
    </row>
    <row r="25" spans="1:17" x14ac:dyDescent="0.25">
      <c r="A25">
        <v>-90</v>
      </c>
      <c r="B25">
        <v>2E-3</v>
      </c>
      <c r="C25">
        <f t="shared" si="0"/>
        <v>2.1052631578947368E-3</v>
      </c>
      <c r="E25">
        <f t="shared" si="1"/>
        <v>7.3408516367956284E-4</v>
      </c>
      <c r="F25">
        <f t="shared" si="2"/>
        <v>-4.1460403794971925E-3</v>
      </c>
      <c r="G25">
        <v>-80</v>
      </c>
      <c r="H25">
        <f t="shared" si="3"/>
        <v>3.0396257959365104E-2</v>
      </c>
      <c r="J25">
        <f>H25*COS(A24*3.14/180)</f>
        <v>5.2994424748448524E-3</v>
      </c>
      <c r="K25">
        <f>H25*SIN(A24*3.14/180)</f>
        <v>-2.9930726810220909E-2</v>
      </c>
      <c r="M25">
        <v>7.8E-2</v>
      </c>
      <c r="N25">
        <f t="shared" si="4"/>
        <v>0.13565217391304349</v>
      </c>
      <c r="O25">
        <v>-80</v>
      </c>
      <c r="P25">
        <f t="shared" si="5"/>
        <v>2.3650308968980703E-2</v>
      </c>
      <c r="Q25">
        <f t="shared" si="6"/>
        <v>-0.13357460526988782</v>
      </c>
    </row>
    <row r="26" spans="1:17" x14ac:dyDescent="0.25">
      <c r="A26">
        <v>-100</v>
      </c>
      <c r="C26">
        <f t="shared" si="0"/>
        <v>0</v>
      </c>
      <c r="E26">
        <f t="shared" si="1"/>
        <v>1.6764772857542386E-6</v>
      </c>
      <c r="F26">
        <f t="shared" si="2"/>
        <v>-2.1052624903828096E-3</v>
      </c>
      <c r="G26">
        <v>-90</v>
      </c>
      <c r="H26">
        <f t="shared" si="3"/>
        <v>6.3413623022725843E-7</v>
      </c>
      <c r="J26">
        <f>H26*COS(A25*3.14/180)</f>
        <v>5.0497961837366408E-10</v>
      </c>
      <c r="K26">
        <f>H26*SIN(A25*3.14/180)</f>
        <v>-6.3413602916284731E-7</v>
      </c>
      <c r="M26">
        <v>6.6000000000000003E-2</v>
      </c>
      <c r="N26">
        <f t="shared" si="4"/>
        <v>0.11478260869565218</v>
      </c>
      <c r="O26">
        <v>-90</v>
      </c>
      <c r="P26">
        <f t="shared" si="5"/>
        <v>9.1404457231991968E-5</v>
      </c>
      <c r="Q26">
        <f t="shared" si="6"/>
        <v>-0.11478257230174102</v>
      </c>
    </row>
    <row r="27" spans="1:17" x14ac:dyDescent="0.25">
      <c r="A27">
        <v>-110</v>
      </c>
      <c r="B27">
        <v>7.0000000000000001E-3</v>
      </c>
      <c r="C27">
        <f t="shared" si="0"/>
        <v>7.3684210526315796E-3</v>
      </c>
      <c r="E27">
        <f t="shared" si="1"/>
        <v>0</v>
      </c>
      <c r="F27">
        <f t="shared" si="2"/>
        <v>0</v>
      </c>
      <c r="G27">
        <v>-100</v>
      </c>
      <c r="H27">
        <f t="shared" si="3"/>
        <v>2.985180343046575E-2</v>
      </c>
      <c r="J27">
        <f>H27*COS(A26*3.14/180)</f>
        <v>-5.1576974133445766E-3</v>
      </c>
      <c r="K27">
        <f>H27*SIN(A26*3.14/180)</f>
        <v>-2.9402862538255446E-2</v>
      </c>
      <c r="M27">
        <v>7.0000000000000007E-2</v>
      </c>
      <c r="N27">
        <f t="shared" si="4"/>
        <v>0.12173913043478263</v>
      </c>
      <c r="O27">
        <v>-100</v>
      </c>
      <c r="P27">
        <f t="shared" si="5"/>
        <v>-2.1033690631417239E-2</v>
      </c>
      <c r="Q27">
        <f t="shared" si="6"/>
        <v>-0.11990829720014728</v>
      </c>
    </row>
    <row r="28" spans="1:17" x14ac:dyDescent="0.25">
      <c r="A28">
        <v>-120</v>
      </c>
      <c r="B28">
        <v>4.3999999999999997E-2</v>
      </c>
      <c r="C28">
        <f t="shared" si="0"/>
        <v>4.6315789473684213E-2</v>
      </c>
      <c r="E28">
        <f t="shared" si="1"/>
        <v>-2.5134081341595576E-3</v>
      </c>
      <c r="F28">
        <f t="shared" si="2"/>
        <v>-6.9265004410600343E-3</v>
      </c>
      <c r="G28">
        <v>-110</v>
      </c>
      <c r="H28">
        <f t="shared" si="3"/>
        <v>0.11635288683868641</v>
      </c>
      <c r="J28">
        <f>H28*COS(A27*3.14/180)</f>
        <v>-3.9688596800376556E-2</v>
      </c>
      <c r="K28">
        <f>H28*SIN(A27*3.14/180)</f>
        <v>-0.10937462941520446</v>
      </c>
      <c r="M28">
        <v>8.4000000000000005E-2</v>
      </c>
      <c r="N28">
        <f t="shared" si="4"/>
        <v>0.14608695652173914</v>
      </c>
      <c r="O28">
        <v>-110</v>
      </c>
      <c r="P28">
        <f t="shared" si="5"/>
        <v>-4.9831048225076446E-2</v>
      </c>
      <c r="Q28">
        <f t="shared" si="6"/>
        <v>-0.13732540004884242</v>
      </c>
    </row>
    <row r="29" spans="1:17" x14ac:dyDescent="0.25">
      <c r="A29">
        <v>-130</v>
      </c>
      <c r="B29">
        <v>0.11</v>
      </c>
      <c r="C29">
        <f t="shared" si="0"/>
        <v>0.11578947368421053</v>
      </c>
      <c r="E29">
        <f t="shared" si="1"/>
        <v>-2.3115293443839235E-2</v>
      </c>
      <c r="F29">
        <f t="shared" si="2"/>
        <v>-4.0135216002605993E-2</v>
      </c>
      <c r="G29">
        <v>-120</v>
      </c>
      <c r="H29">
        <f t="shared" si="3"/>
        <v>0.24908104538884521</v>
      </c>
      <c r="J29">
        <f>H29*COS(A28*3.14/180)</f>
        <v>-0.12431141778837106</v>
      </c>
      <c r="K29">
        <f>H29*SIN(A28*3.14/180)</f>
        <v>-0.21584262456578179</v>
      </c>
      <c r="M29">
        <v>0.125</v>
      </c>
      <c r="N29">
        <f t="shared" si="4"/>
        <v>0.21739130434782611</v>
      </c>
      <c r="O29">
        <v>-120</v>
      </c>
      <c r="P29">
        <f t="shared" si="5"/>
        <v>-0.10849569551209128</v>
      </c>
      <c r="Q29">
        <f t="shared" si="6"/>
        <v>-0.18838169566440563</v>
      </c>
    </row>
    <row r="30" spans="1:17" x14ac:dyDescent="0.25">
      <c r="A30">
        <v>-140</v>
      </c>
      <c r="B30">
        <v>0.22</v>
      </c>
      <c r="C30">
        <f t="shared" si="0"/>
        <v>0.23157894736842105</v>
      </c>
      <c r="E30">
        <f t="shared" si="1"/>
        <v>-7.4325962778045887E-2</v>
      </c>
      <c r="F30">
        <f t="shared" si="2"/>
        <v>-8.87854350284044E-2</v>
      </c>
      <c r="G30">
        <v>-130</v>
      </c>
      <c r="H30">
        <f t="shared" si="3"/>
        <v>0.41204336697953103</v>
      </c>
      <c r="J30">
        <f>H30*COS(A29*3.14/180)</f>
        <v>-0.26449312690189325</v>
      </c>
      <c r="K30">
        <f>H30*SIN(A29*3.14/180)</f>
        <v>-0.3159479737132167</v>
      </c>
      <c r="M30">
        <v>0.15</v>
      </c>
      <c r="N30">
        <f t="shared" si="4"/>
        <v>0.2608695652173913</v>
      </c>
      <c r="O30">
        <v>-130</v>
      </c>
      <c r="P30">
        <f t="shared" si="5"/>
        <v>-0.16745375013235636</v>
      </c>
      <c r="Q30">
        <f t="shared" si="6"/>
        <v>-0.200030426743836</v>
      </c>
    </row>
    <row r="31" spans="1:17" x14ac:dyDescent="0.25">
      <c r="A31">
        <v>-150</v>
      </c>
      <c r="B31">
        <v>0.34499999999999997</v>
      </c>
      <c r="C31">
        <f t="shared" si="0"/>
        <v>0.36315789473684207</v>
      </c>
      <c r="E31">
        <f t="shared" si="1"/>
        <v>-0.17721523714189114</v>
      </c>
      <c r="F31">
        <f t="shared" si="2"/>
        <v>-0.14907571428307567</v>
      </c>
      <c r="G31">
        <v>-140</v>
      </c>
      <c r="H31">
        <f t="shared" si="3"/>
        <v>0.58560391215742114</v>
      </c>
      <c r="J31">
        <f>H31*COS(A30*3.14/180)</f>
        <v>-0.44813199707266704</v>
      </c>
      <c r="K31">
        <f>H31*SIN(A30*3.14/180)</f>
        <v>-0.37697434280563408</v>
      </c>
      <c r="M31">
        <v>0.19500000000000001</v>
      </c>
      <c r="N31">
        <f t="shared" si="4"/>
        <v>0.33913043478260874</v>
      </c>
      <c r="O31">
        <v>-140</v>
      </c>
      <c r="P31">
        <f t="shared" si="5"/>
        <v>-0.25951875636786825</v>
      </c>
      <c r="Q31">
        <f t="shared" si="6"/>
        <v>-0.21831048277422743</v>
      </c>
    </row>
    <row r="32" spans="1:17" x14ac:dyDescent="0.25">
      <c r="M32">
        <v>0.25</v>
      </c>
      <c r="N32">
        <f t="shared" si="4"/>
        <v>0.43478260869565222</v>
      </c>
      <c r="O32">
        <v>-150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Zerbs Cooper</dc:creator>
  <cp:lastModifiedBy>Zerbs Cooper</cp:lastModifiedBy>
  <dcterms:created xsi:type="dcterms:W3CDTF">2016-10-24T18:45:53Z</dcterms:created>
  <dcterms:modified xsi:type="dcterms:W3CDTF">2016-10-24T20:37:37Z</dcterms:modified>
</cp:coreProperties>
</file>