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N:\depts\DEALS\Investment Sales\1aMULTIFAMILY\Reserve at Towne Crossing\Seller Info\Operating Statements\"/>
    </mc:Choice>
  </mc:AlternateContent>
  <xr:revisionPtr revIDLastSave="0" documentId="13_ncr:1_{1F6D4C96-ADE0-4992-A419-7CA24041E35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1" l="1"/>
</calcChain>
</file>

<file path=xl/sharedStrings.xml><?xml version="1.0" encoding="utf-8"?>
<sst xmlns="http://schemas.openxmlformats.org/spreadsheetml/2006/main" count="169" uniqueCount="169">
  <si>
    <t>Reserve at Towne Crossing</t>
  </si>
  <si>
    <t>12 Trailing Month Trend</t>
  </si>
  <si>
    <t>Month Ending April 30, 2025</t>
  </si>
  <si>
    <t>Month</t>
  </si>
  <si>
    <t>Month</t>
  </si>
  <si>
    <t>Month</t>
  </si>
  <si>
    <t>Month</t>
  </si>
  <si>
    <t>Month</t>
  </si>
  <si>
    <t>Month</t>
  </si>
  <si>
    <t>Month</t>
  </si>
  <si>
    <t>Month</t>
  </si>
  <si>
    <t>Month</t>
  </si>
  <si>
    <t>Month</t>
  </si>
  <si>
    <t>Month</t>
  </si>
  <si>
    <t>Month</t>
  </si>
  <si>
    <t>Ending</t>
  </si>
  <si>
    <t>Ending</t>
  </si>
  <si>
    <t>Ending</t>
  </si>
  <si>
    <t>Ending</t>
  </si>
  <si>
    <t>Ending</t>
  </si>
  <si>
    <t>Ending</t>
  </si>
  <si>
    <t>Ending</t>
  </si>
  <si>
    <t>Ending</t>
  </si>
  <si>
    <t>Ending</t>
  </si>
  <si>
    <t>Ending</t>
  </si>
  <si>
    <t>Ending</t>
  </si>
  <si>
    <t>Ending</t>
  </si>
  <si>
    <t>05/31/2024</t>
  </si>
  <si>
    <t>06/30/2024</t>
  </si>
  <si>
    <t>07/31/2024</t>
  </si>
  <si>
    <t>08/31/2024</t>
  </si>
  <si>
    <t>09/30/2024</t>
  </si>
  <si>
    <t>10/31/2024</t>
  </si>
  <si>
    <t>11/30/2024</t>
  </si>
  <si>
    <t>12/31/2024</t>
  </si>
  <si>
    <t>01/31/2025</t>
  </si>
  <si>
    <t>02/28/2025</t>
  </si>
  <si>
    <t>03/31/2025</t>
  </si>
  <si>
    <t>04/30/2025</t>
  </si>
  <si>
    <t>Total</t>
  </si>
  <si>
    <t>Revenue</t>
  </si>
  <si>
    <t>4011 - Rental Income</t>
  </si>
  <si>
    <t>4015 - Gain/Loss To Old Lease</t>
  </si>
  <si>
    <t>Scheduled Rent</t>
  </si>
  <si>
    <t>Rent Loss</t>
  </si>
  <si>
    <t>4021 - Vacancy Loss</t>
  </si>
  <si>
    <t>4023 - Bad Debt - Rent</t>
  </si>
  <si>
    <t>4024 - Promotion/Concessions</t>
  </si>
  <si>
    <t>Total Rent Loss</t>
  </si>
  <si>
    <t>Total Rental Income</t>
  </si>
  <si>
    <t>Other Rental Income</t>
  </si>
  <si>
    <t>4041 - Cleaning / Damages</t>
  </si>
  <si>
    <t>4051 - Vending Income</t>
  </si>
  <si>
    <t>4061 - Utility Reimbursements</t>
  </si>
  <si>
    <t>4064 - Water Reimbursement</t>
  </si>
  <si>
    <t>4081 - Late Charges</t>
  </si>
  <si>
    <t>4091 - Nsf Charges</t>
  </si>
  <si>
    <t>4101 - Amenity Income</t>
  </si>
  <si>
    <t>4101.0002 - Pool View Amenity</t>
  </si>
  <si>
    <t>4105.0001 - Garage Income</t>
  </si>
  <si>
    <t>4111 - Other Income</t>
  </si>
  <si>
    <t>4121 - Application Fees</t>
  </si>
  <si>
    <t>4126 - Pet Fee</t>
  </si>
  <si>
    <t>4151 - Interest Income</t>
  </si>
  <si>
    <t>4156 - Interest Income - Replacement Re-</t>
  </si>
  <si>
    <t>serve</t>
  </si>
  <si>
    <t>Total Other Rental Income</t>
  </si>
  <si>
    <t>Total Revenue</t>
  </si>
  <si>
    <t>Operating Expenses</t>
  </si>
  <si>
    <t>Salaries &amp; Payroll</t>
  </si>
  <si>
    <t>5201 - Manager</t>
  </si>
  <si>
    <t>5202 - Assistant Manager</t>
  </si>
  <si>
    <t>5203 - Leasing Agent</t>
  </si>
  <si>
    <t>5204 - Lead Maintenance</t>
  </si>
  <si>
    <t>5205 - Assistant Maintenance</t>
  </si>
  <si>
    <t>5207 - Porter/Grounds</t>
  </si>
  <si>
    <t>5208 - Housekeeping</t>
  </si>
  <si>
    <t>5209 - Contract Labor/Temp's</t>
  </si>
  <si>
    <t>5211 - On-Site Courtesy Patrol</t>
  </si>
  <si>
    <t>5230 - Commissions/Bonuses</t>
  </si>
  <si>
    <t>5234 - Payroll Taxes</t>
  </si>
  <si>
    <t>5235 - Worker's Comp</t>
  </si>
  <si>
    <t>5236 - Group Benefits</t>
  </si>
  <si>
    <t>5237 - Payroll Processing Fees</t>
  </si>
  <si>
    <t>5238 - 401K Match</t>
  </si>
  <si>
    <t>Total Salaries &amp; Payroll</t>
  </si>
  <si>
    <t>General &amp; Administrative</t>
  </si>
  <si>
    <t>5300 - Office Supplies/Forms</t>
  </si>
  <si>
    <t>5301 - Telephone</t>
  </si>
  <si>
    <t>5302 - Answering Service/Pagers</t>
  </si>
  <si>
    <t>5303 - Postage/Delivery</t>
  </si>
  <si>
    <t>5304 - Dues &amp; Subscriptions</t>
  </si>
  <si>
    <t>5305 - Permits/Licenses</t>
  </si>
  <si>
    <t>5306 - Seminars/Training</t>
  </si>
  <si>
    <t>5307 - Office Equipment R &amp; M</t>
  </si>
  <si>
    <t>5308 - Computer Repairs/Supplies</t>
  </si>
  <si>
    <t>5309 - Employee Recruiting Costs</t>
  </si>
  <si>
    <t>5311 - Evictions</t>
  </si>
  <si>
    <t>5312 - Outside Legal &amp; Professional</t>
  </si>
  <si>
    <t>5312.0001 - Audit Expense</t>
  </si>
  <si>
    <t>5313 - Bank Charges</t>
  </si>
  <si>
    <t>5316 - Miscellaneous</t>
  </si>
  <si>
    <t>5317 - Copier Lease</t>
  </si>
  <si>
    <t>5320 - Professional Fees - Audit</t>
  </si>
  <si>
    <t>5323 - Credit Reporting</t>
  </si>
  <si>
    <t>5330 - Software Licensing Fee</t>
  </si>
  <si>
    <t>5523 - Uniforms</t>
  </si>
  <si>
    <t>Total General &amp; Administrative</t>
  </si>
  <si>
    <t>Management Fee</t>
  </si>
  <si>
    <t>5350 - Management Fee</t>
  </si>
  <si>
    <t>Total Management Fee</t>
  </si>
  <si>
    <t>Leasing</t>
  </si>
  <si>
    <t>5400 - Software Access Fees</t>
  </si>
  <si>
    <t>5401 - Advertising</t>
  </si>
  <si>
    <t>5402 - Collateral Materials/Brochures</t>
  </si>
  <si>
    <t>5405 - Resident Retention</t>
  </si>
  <si>
    <t>5406 - Signage/Banners/Flags</t>
  </si>
  <si>
    <t>5408 - Other Marketing Expense</t>
  </si>
  <si>
    <t>Total Leasing</t>
  </si>
  <si>
    <t>Maintenance</t>
  </si>
  <si>
    <t>5500 - Life Safety</t>
  </si>
  <si>
    <t>5502 - Landscape Contract</t>
  </si>
  <si>
    <t>5503 - Irrigation Repairs</t>
  </si>
  <si>
    <t>5504 - Yard &amp; Grounds</t>
  </si>
  <si>
    <t>5505 - Exterior Cleaning/Window Wash</t>
  </si>
  <si>
    <t>5507 - Exterior - Supplies</t>
  </si>
  <si>
    <t>5508 - Pest Control</t>
  </si>
  <si>
    <t>5508.0001 - Pest Control - Other</t>
  </si>
  <si>
    <t>5510 - Pool/Amenity - Contract</t>
  </si>
  <si>
    <t>5511 - Pool/Amenity - Supplies</t>
  </si>
  <si>
    <t>5513 - Heating &amp; A/C - Supplies</t>
  </si>
  <si>
    <t>5514 - Plumbing - Contract</t>
  </si>
  <si>
    <t>5515 - Plumbing - Supplies</t>
  </si>
  <si>
    <t>5516 - Electrical Repairs - Contract</t>
  </si>
  <si>
    <t>5517 - Electrical - Supplies</t>
  </si>
  <si>
    <t>5518 - Maintenance Supplies/Repairs</t>
  </si>
  <si>
    <t>5519 - Cleaning Supplies</t>
  </si>
  <si>
    <t>5520 - Appliance Repairs</t>
  </si>
  <si>
    <t>5522 - Locks &amp; Keys</t>
  </si>
  <si>
    <t>5525 - Contract Common Area</t>
  </si>
  <si>
    <t>Total Maintenance</t>
  </si>
  <si>
    <t>Make Ready</t>
  </si>
  <si>
    <t>5600 - Make Ready - Contract</t>
  </si>
  <si>
    <t>5601 - Make Ready - Supplies</t>
  </si>
  <si>
    <t>5602 - Interior Cleaning - Contract</t>
  </si>
  <si>
    <t>5603 - Carpet Cleaning/Repairs</t>
  </si>
  <si>
    <t>5604 - Painting Contract &amp; Supplies</t>
  </si>
  <si>
    <t>Total Make Ready</t>
  </si>
  <si>
    <t>Utilities</t>
  </si>
  <si>
    <t>5509 - Trash Removal</t>
  </si>
  <si>
    <t>5700 - Electricity-Clubhouse/Office</t>
  </si>
  <si>
    <t>5705 - Electricity-Vacants</t>
  </si>
  <si>
    <t>5710 - Electricity - Common</t>
  </si>
  <si>
    <t>5715 - Natural Gas - Common</t>
  </si>
  <si>
    <t>5720 - Water &amp; Sewer</t>
  </si>
  <si>
    <t>5735 - Utility Billing Expense</t>
  </si>
  <si>
    <t>Total Utilities</t>
  </si>
  <si>
    <t>Property Taxes</t>
  </si>
  <si>
    <t>5810 - Ad Valorem Tax</t>
  </si>
  <si>
    <t>5820 - Franchise Tax</t>
  </si>
  <si>
    <t>Total Property Taxes</t>
  </si>
  <si>
    <t>Property Insurance</t>
  </si>
  <si>
    <t>5830 - Insurance</t>
  </si>
  <si>
    <t>Total Property Insurance</t>
  </si>
  <si>
    <t>Reserves</t>
  </si>
  <si>
    <t>5960 - Replacement Reserve</t>
  </si>
  <si>
    <t>Total Reserves</t>
  </si>
  <si>
    <t>Total Operating Expenses</t>
  </si>
  <si>
    <t>Net Operating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</si>
</sst>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2" x14ac:knownFonts="1"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Border="1"/>
    <xf numFmtId="4" fontId="1" fillId="0" borderId="1" xfId="0" applyNumberFormat="1" applyFont="1" applyBorder="1"/>
    <xf numFmtId="164" fontId="1" fillId="0" borderId="1" xfId="0" applyNumberFormat="1" applyFont="1" applyBorder="1"/>
    <xf numFmtId="1" fontId="1" fillId="0" borderId="1" xfId="0" applyNumberFormat="1" applyFont="1" applyBorder="1"/>
    <xf numFmtId="2" fontId="1" fillId="0" borderId="1" xfId="0" applyNumberFormat="1" applyFont="1" applyBorder="1"/>
    <xf numFmtId="165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2"/>
  <sheetViews>
    <sheetView tabSelected="1" topLeftCell="A5" workbookViewId="0">
      <selection activeCell="N20" sqref="N20"/>
    </sheetView>
  </sheetViews>
  <sheetFormatPr defaultRowHeight="12.5" x14ac:dyDescent="0.25"/>
  <cols>
    <col min="1" max="1" width="21"/>
    <col min="2" max="14" width="10.26953125" customWidth="1"/>
  </cols>
  <sheetData>
    <row r="1" spans="1:14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/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2"/>
    </row>
    <row r="5" spans="1:14" x14ac:dyDescent="0.25">
      <c r="A5" s="2"/>
      <c r="B5" s="1" t="s">
        <v>15</v>
      </c>
      <c r="C5" s="1" t="s">
        <v>16</v>
      </c>
      <c r="D5" s="1" t="s">
        <v>17</v>
      </c>
      <c r="E5" s="1" t="s">
        <v>18</v>
      </c>
      <c r="F5" s="1" t="s">
        <v>19</v>
      </c>
      <c r="G5" s="1" t="s">
        <v>20</v>
      </c>
      <c r="H5" s="1" t="s">
        <v>21</v>
      </c>
      <c r="I5" s="1" t="s">
        <v>22</v>
      </c>
      <c r="J5" s="1" t="s">
        <v>23</v>
      </c>
      <c r="K5" s="1" t="s">
        <v>24</v>
      </c>
      <c r="L5" s="1" t="s">
        <v>25</v>
      </c>
      <c r="M5" s="1" t="s">
        <v>26</v>
      </c>
      <c r="N5" s="2"/>
    </row>
    <row r="6" spans="1:14" x14ac:dyDescent="0.25">
      <c r="A6" s="2"/>
      <c r="B6" s="1" t="s">
        <v>27</v>
      </c>
      <c r="C6" s="1" t="s">
        <v>28</v>
      </c>
      <c r="D6" s="1" t="s">
        <v>29</v>
      </c>
      <c r="E6" s="1" t="s">
        <v>30</v>
      </c>
      <c r="F6" s="1" t="s">
        <v>31</v>
      </c>
      <c r="G6" s="1" t="s">
        <v>32</v>
      </c>
      <c r="H6" s="1" t="s">
        <v>33</v>
      </c>
      <c r="I6" s="1" t="s">
        <v>34</v>
      </c>
      <c r="J6" s="1" t="s">
        <v>35</v>
      </c>
      <c r="K6" s="1" t="s">
        <v>36</v>
      </c>
      <c r="L6" s="1" t="s">
        <v>37</v>
      </c>
      <c r="M6" s="1" t="s">
        <v>38</v>
      </c>
      <c r="N6" s="1" t="s">
        <v>39</v>
      </c>
    </row>
    <row r="7" spans="1:14" x14ac:dyDescent="0.25">
      <c r="A7" s="1" t="s">
        <v>40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1" t="s">
        <v>41</v>
      </c>
      <c r="B8" s="3">
        <v>298800</v>
      </c>
      <c r="C8" s="3">
        <v>298800</v>
      </c>
      <c r="D8" s="3">
        <v>303600</v>
      </c>
      <c r="E8" s="3">
        <v>303600</v>
      </c>
      <c r="F8" s="3">
        <v>303600</v>
      </c>
      <c r="G8" s="3">
        <v>303600</v>
      </c>
      <c r="H8" s="3">
        <v>303600</v>
      </c>
      <c r="I8" s="3">
        <v>303600</v>
      </c>
      <c r="J8" s="3">
        <v>303600</v>
      </c>
      <c r="K8" s="3">
        <v>303600</v>
      </c>
      <c r="L8" s="3">
        <v>303600</v>
      </c>
      <c r="M8" s="3">
        <v>303600</v>
      </c>
      <c r="N8" s="4">
        <v>3633600</v>
      </c>
    </row>
    <row r="9" spans="1:14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5"/>
    </row>
    <row r="10" spans="1:14" x14ac:dyDescent="0.25">
      <c r="A10" s="1" t="s">
        <v>42</v>
      </c>
      <c r="B10" s="3">
        <v>-7494</v>
      </c>
      <c r="C10" s="3">
        <v>-4267</v>
      </c>
      <c r="D10" s="3">
        <v>-8424</v>
      </c>
      <c r="E10" s="3">
        <v>-7933</v>
      </c>
      <c r="F10" s="3">
        <v>-5557</v>
      </c>
      <c r="G10" s="3">
        <v>-4090.5</v>
      </c>
      <c r="H10" s="3">
        <v>-4427</v>
      </c>
      <c r="I10" s="3">
        <v>-4673.7299999999996</v>
      </c>
      <c r="J10" s="3">
        <v>-5289.35</v>
      </c>
      <c r="K10" s="3">
        <v>-5543</v>
      </c>
      <c r="L10" s="3">
        <v>-4794</v>
      </c>
      <c r="M10" s="3">
        <v>-6005</v>
      </c>
      <c r="N10" s="3">
        <v>-68497.58</v>
      </c>
    </row>
    <row r="11" spans="1:14" x14ac:dyDescent="0.25">
      <c r="A11" s="1" t="s">
        <v>43</v>
      </c>
      <c r="B11" s="3">
        <v>291306</v>
      </c>
      <c r="C11" s="3">
        <v>294533</v>
      </c>
      <c r="D11" s="3">
        <v>295176</v>
      </c>
      <c r="E11" s="3">
        <v>295667</v>
      </c>
      <c r="F11" s="3">
        <v>298043</v>
      </c>
      <c r="G11" s="3">
        <v>299509.5</v>
      </c>
      <c r="H11" s="3">
        <v>299173</v>
      </c>
      <c r="I11" s="3">
        <v>298926.27</v>
      </c>
      <c r="J11" s="3">
        <v>298310.65000000002</v>
      </c>
      <c r="K11" s="3">
        <v>298057</v>
      </c>
      <c r="L11" s="3">
        <v>298806</v>
      </c>
      <c r="M11" s="3">
        <v>297595</v>
      </c>
      <c r="N11" s="4">
        <v>3565102.4</v>
      </c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5"/>
    </row>
    <row r="13" spans="1:14" x14ac:dyDescent="0.25">
      <c r="A13" s="1" t="s">
        <v>44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1" t="s">
        <v>45</v>
      </c>
      <c r="B14" s="3">
        <v>-18554</v>
      </c>
      <c r="C14" s="3">
        <v>-22007</v>
      </c>
      <c r="D14" s="3">
        <v>-18341</v>
      </c>
      <c r="E14" s="3">
        <v>-23328</v>
      </c>
      <c r="F14" s="3">
        <v>-31710</v>
      </c>
      <c r="G14" s="3">
        <v>-33273</v>
      </c>
      <c r="H14" s="3">
        <v>-36817</v>
      </c>
      <c r="I14" s="3">
        <v>-42660</v>
      </c>
      <c r="J14" s="3">
        <v>-46380</v>
      </c>
      <c r="K14" s="3">
        <v>-47740</v>
      </c>
      <c r="L14" s="3">
        <v>-46853</v>
      </c>
      <c r="M14" s="3">
        <v>-43820</v>
      </c>
      <c r="N14" s="3">
        <v>-411483</v>
      </c>
    </row>
    <row r="15" spans="1:14" x14ac:dyDescent="0.25">
      <c r="A15" s="1" t="s">
        <v>46</v>
      </c>
      <c r="B15" s="3">
        <v>-2662.71</v>
      </c>
      <c r="C15" s="3">
        <v>-1835.87</v>
      </c>
      <c r="D15" s="3">
        <v>-2159.5</v>
      </c>
      <c r="E15" s="3">
        <v>-1700.27</v>
      </c>
      <c r="F15" s="3">
        <v>-2126.4899999999998</v>
      </c>
      <c r="G15" s="6">
        <v>-606.26</v>
      </c>
      <c r="H15" s="6">
        <v>0</v>
      </c>
      <c r="I15" s="6">
        <v>-147.5</v>
      </c>
      <c r="J15" s="6">
        <v>-466</v>
      </c>
      <c r="K15" s="6">
        <v>0</v>
      </c>
      <c r="L15" s="3">
        <v>-1046.6199999999999</v>
      </c>
      <c r="M15" s="6">
        <v>0</v>
      </c>
      <c r="N15" s="3">
        <v>-12751.22</v>
      </c>
    </row>
    <row r="16" spans="1:14" x14ac:dyDescent="0.25">
      <c r="A16" s="1" t="s">
        <v>47</v>
      </c>
      <c r="B16" s="3">
        <v>-11781.74</v>
      </c>
      <c r="C16" s="3">
        <v>-3041.91</v>
      </c>
      <c r="D16" s="3">
        <v>-2400.79</v>
      </c>
      <c r="E16" s="3">
        <v>-3262.79</v>
      </c>
      <c r="F16" s="3">
        <v>-3708.73</v>
      </c>
      <c r="G16" s="3">
        <v>-7591.84</v>
      </c>
      <c r="H16" s="3">
        <v>-6449.12</v>
      </c>
      <c r="I16" s="3">
        <v>-4931.41</v>
      </c>
      <c r="J16" s="3">
        <v>-5288.8</v>
      </c>
      <c r="K16" s="3">
        <v>-2552.64</v>
      </c>
      <c r="L16" s="3">
        <v>-7520.29</v>
      </c>
      <c r="M16" s="3">
        <v>-2672.96</v>
      </c>
      <c r="N16" s="3">
        <v>-61203.02</v>
      </c>
    </row>
    <row r="17" spans="1:14" x14ac:dyDescent="0.25">
      <c r="A17" s="1" t="s">
        <v>48</v>
      </c>
      <c r="B17" s="3">
        <v>-32998.449999999997</v>
      </c>
      <c r="C17" s="3">
        <v>-26884.78</v>
      </c>
      <c r="D17" s="3">
        <v>-22901.29</v>
      </c>
      <c r="E17" s="3">
        <v>-28291.06</v>
      </c>
      <c r="F17" s="3">
        <v>-37545.22</v>
      </c>
      <c r="G17" s="3">
        <v>-41471.1</v>
      </c>
      <c r="H17" s="3">
        <v>-43266.12</v>
      </c>
      <c r="I17" s="3">
        <v>-47738.91</v>
      </c>
      <c r="J17" s="3">
        <v>-52134.8</v>
      </c>
      <c r="K17" s="3">
        <v>-50292.639999999999</v>
      </c>
      <c r="L17" s="3">
        <v>-55419.91</v>
      </c>
      <c r="M17" s="3">
        <v>-46492.959999999999</v>
      </c>
      <c r="N17" s="3">
        <v>-485437.24</v>
      </c>
    </row>
    <row r="18" spans="1:14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25">
      <c r="A19" s="1" t="s">
        <v>49</v>
      </c>
      <c r="B19" s="3">
        <v>258307.55</v>
      </c>
      <c r="C19" s="3">
        <v>267648.21999999997</v>
      </c>
      <c r="D19" s="3">
        <v>272274.71000000002</v>
      </c>
      <c r="E19" s="3">
        <v>267375.94</v>
      </c>
      <c r="F19" s="3">
        <v>260497.78</v>
      </c>
      <c r="G19" s="3">
        <v>258038.39999999999</v>
      </c>
      <c r="H19" s="3">
        <v>255906.88</v>
      </c>
      <c r="I19" s="3">
        <v>251187.36</v>
      </c>
      <c r="J19" s="3">
        <v>246175.85</v>
      </c>
      <c r="K19" s="3">
        <v>247764.36</v>
      </c>
      <c r="L19" s="3">
        <v>243386.09</v>
      </c>
      <c r="M19" s="3">
        <v>251102.04</v>
      </c>
      <c r="N19" s="7">
        <f>SUM(B19:M19)</f>
        <v>3079665.1799999997</v>
      </c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1"/>
    </row>
    <row r="21" spans="1:14" x14ac:dyDescent="0.25">
      <c r="A21" s="1" t="s">
        <v>50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1" t="s">
        <v>51</v>
      </c>
      <c r="B22" s="3">
        <v>1254.53</v>
      </c>
      <c r="C22" s="6">
        <v>573.36</v>
      </c>
      <c r="D22" s="6">
        <v>0</v>
      </c>
      <c r="E22" s="6">
        <v>550.29999999999995</v>
      </c>
      <c r="F22" s="3">
        <v>1842.07</v>
      </c>
      <c r="G22" s="6">
        <v>695</v>
      </c>
      <c r="H22" s="6">
        <v>381.8</v>
      </c>
      <c r="I22" s="6">
        <v>657.7</v>
      </c>
      <c r="J22" s="6">
        <v>127</v>
      </c>
      <c r="K22" s="6">
        <v>0</v>
      </c>
      <c r="L22" s="3">
        <v>2053.16</v>
      </c>
      <c r="M22" s="6">
        <v>399</v>
      </c>
      <c r="N22" s="3">
        <v>8533.92</v>
      </c>
    </row>
    <row r="23" spans="1:14" x14ac:dyDescent="0.25">
      <c r="A23" s="1" t="s">
        <v>52</v>
      </c>
      <c r="B23" s="3">
        <v>2302</v>
      </c>
      <c r="C23" s="6">
        <v>0</v>
      </c>
      <c r="D23" s="3">
        <v>1209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3">
        <v>3511</v>
      </c>
    </row>
    <row r="24" spans="1:14" x14ac:dyDescent="0.25">
      <c r="A24" s="1" t="s">
        <v>53</v>
      </c>
      <c r="B24" s="6">
        <v>340.43</v>
      </c>
      <c r="C24" s="6">
        <v>178.84</v>
      </c>
      <c r="D24" s="6">
        <v>428.47</v>
      </c>
      <c r="E24" s="6">
        <v>181.14</v>
      </c>
      <c r="F24" s="6">
        <v>52.83</v>
      </c>
      <c r="G24" s="6">
        <v>0</v>
      </c>
      <c r="H24" s="6">
        <v>0</v>
      </c>
      <c r="I24" s="6">
        <v>0</v>
      </c>
      <c r="J24" s="6">
        <v>57.65</v>
      </c>
      <c r="K24" s="6">
        <v>78.760000000000005</v>
      </c>
      <c r="L24" s="6">
        <v>0</v>
      </c>
      <c r="M24" s="6">
        <v>0</v>
      </c>
      <c r="N24" s="3">
        <v>1318.12</v>
      </c>
    </row>
    <row r="25" spans="1:14" x14ac:dyDescent="0.25">
      <c r="A25" s="1" t="s">
        <v>54</v>
      </c>
      <c r="B25" s="3">
        <v>13296.53</v>
      </c>
      <c r="C25" s="3">
        <v>13204.19</v>
      </c>
      <c r="D25" s="3">
        <v>11801.13</v>
      </c>
      <c r="E25" s="3">
        <v>12176.06</v>
      </c>
      <c r="F25" s="3">
        <v>12848.24</v>
      </c>
      <c r="G25" s="3">
        <v>12017.45</v>
      </c>
      <c r="H25" s="3">
        <v>12563.63</v>
      </c>
      <c r="I25" s="3">
        <v>11972.24</v>
      </c>
      <c r="J25" s="3">
        <v>11518.6</v>
      </c>
      <c r="K25" s="3">
        <v>11812.91</v>
      </c>
      <c r="L25" s="3">
        <v>13601.66</v>
      </c>
      <c r="M25" s="3">
        <v>11935.13</v>
      </c>
      <c r="N25" s="3">
        <v>148747.76999999999</v>
      </c>
    </row>
    <row r="26" spans="1:14" x14ac:dyDescent="0.25">
      <c r="A26" s="1" t="s">
        <v>55</v>
      </c>
      <c r="B26" s="3">
        <v>1267.9000000000001</v>
      </c>
      <c r="C26" s="3">
        <v>1345</v>
      </c>
      <c r="D26" s="3">
        <v>1291.75</v>
      </c>
      <c r="E26" s="3">
        <v>1522.92</v>
      </c>
      <c r="F26" s="3">
        <v>1112</v>
      </c>
      <c r="G26" s="3">
        <v>1013.09</v>
      </c>
      <c r="H26" s="3">
        <v>1086.5</v>
      </c>
      <c r="I26" s="3">
        <v>1155.1600000000001</v>
      </c>
      <c r="J26" s="3">
        <v>1273.5</v>
      </c>
      <c r="K26" s="3">
        <v>1539.75</v>
      </c>
      <c r="L26" s="3">
        <v>1927.75</v>
      </c>
      <c r="M26" s="3">
        <v>1464.5</v>
      </c>
      <c r="N26" s="3">
        <v>15999.82</v>
      </c>
    </row>
    <row r="27" spans="1:14" x14ac:dyDescent="0.25">
      <c r="A27" s="1" t="s">
        <v>56</v>
      </c>
      <c r="B27" s="6">
        <v>35</v>
      </c>
      <c r="C27" s="6">
        <v>0</v>
      </c>
      <c r="D27" s="6">
        <v>0</v>
      </c>
      <c r="E27" s="6">
        <v>0</v>
      </c>
      <c r="F27" s="6">
        <v>140</v>
      </c>
      <c r="G27" s="6">
        <v>30</v>
      </c>
      <c r="H27" s="6">
        <v>60</v>
      </c>
      <c r="I27" s="6">
        <v>30</v>
      </c>
      <c r="J27" s="6">
        <v>0</v>
      </c>
      <c r="K27" s="6">
        <v>55</v>
      </c>
      <c r="L27" s="6">
        <v>60</v>
      </c>
      <c r="M27" s="6">
        <v>0</v>
      </c>
      <c r="N27" s="6">
        <v>410</v>
      </c>
    </row>
    <row r="28" spans="1:14" x14ac:dyDescent="0.25">
      <c r="A28" s="1" t="s">
        <v>57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3">
        <v>2547.9899999999998</v>
      </c>
      <c r="M28" s="6">
        <v>0</v>
      </c>
      <c r="N28" s="3">
        <v>2547.9899999999998</v>
      </c>
    </row>
    <row r="29" spans="1:14" x14ac:dyDescent="0.25">
      <c r="A29" s="1" t="s">
        <v>58</v>
      </c>
      <c r="B29" s="6">
        <v>690</v>
      </c>
      <c r="C29" s="6">
        <v>596</v>
      </c>
      <c r="D29" s="6">
        <v>559.5</v>
      </c>
      <c r="E29" s="6">
        <v>515</v>
      </c>
      <c r="F29" s="6">
        <v>617</v>
      </c>
      <c r="G29" s="6">
        <v>575</v>
      </c>
      <c r="H29" s="6">
        <v>613</v>
      </c>
      <c r="I29" s="6">
        <v>625</v>
      </c>
      <c r="J29" s="6">
        <v>625</v>
      </c>
      <c r="K29" s="6">
        <v>608</v>
      </c>
      <c r="L29" s="6">
        <v>620</v>
      </c>
      <c r="M29" s="6">
        <v>575</v>
      </c>
      <c r="N29" s="3">
        <v>7218.5</v>
      </c>
    </row>
    <row r="30" spans="1:14" x14ac:dyDescent="0.25">
      <c r="A30" s="1" t="s">
        <v>59</v>
      </c>
      <c r="B30" s="3">
        <v>5495</v>
      </c>
      <c r="C30" s="3">
        <v>6055</v>
      </c>
      <c r="D30" s="3">
        <v>5489</v>
      </c>
      <c r="E30" s="3">
        <v>5648</v>
      </c>
      <c r="F30" s="3">
        <v>5730</v>
      </c>
      <c r="G30" s="3">
        <v>6315</v>
      </c>
      <c r="H30" s="3">
        <v>6345</v>
      </c>
      <c r="I30" s="3">
        <v>6580</v>
      </c>
      <c r="J30" s="3">
        <v>6300</v>
      </c>
      <c r="K30" s="3">
        <v>6350</v>
      </c>
      <c r="L30" s="3">
        <v>6290</v>
      </c>
      <c r="M30" s="3">
        <v>6310</v>
      </c>
      <c r="N30" s="3">
        <v>72907</v>
      </c>
    </row>
    <row r="31" spans="1:14" x14ac:dyDescent="0.25">
      <c r="A31" s="1" t="s">
        <v>60</v>
      </c>
      <c r="B31" s="3">
        <v>9577.75</v>
      </c>
      <c r="C31" s="6">
        <v>350</v>
      </c>
      <c r="D31" s="6">
        <v>550</v>
      </c>
      <c r="E31" s="3">
        <v>2350</v>
      </c>
      <c r="F31" s="6">
        <v>920.1</v>
      </c>
      <c r="G31" s="6">
        <v>500</v>
      </c>
      <c r="H31" s="6">
        <v>309.37</v>
      </c>
      <c r="I31" s="3">
        <v>2380.08</v>
      </c>
      <c r="J31" s="3">
        <v>4717.18</v>
      </c>
      <c r="K31" s="3">
        <v>4550</v>
      </c>
      <c r="L31" s="3">
        <v>2724.92</v>
      </c>
      <c r="M31" s="6">
        <v>324.56</v>
      </c>
      <c r="N31" s="3">
        <v>29253.96</v>
      </c>
    </row>
    <row r="32" spans="1:14" x14ac:dyDescent="0.25">
      <c r="A32" s="1" t="s">
        <v>61</v>
      </c>
      <c r="B32" s="3">
        <v>1225</v>
      </c>
      <c r="C32" s="3">
        <v>1775</v>
      </c>
      <c r="D32" s="6">
        <v>750</v>
      </c>
      <c r="E32" s="3">
        <v>1275</v>
      </c>
      <c r="F32" s="6">
        <v>875</v>
      </c>
      <c r="G32" s="6">
        <v>875</v>
      </c>
      <c r="H32" s="6">
        <v>900</v>
      </c>
      <c r="I32" s="3">
        <v>1425</v>
      </c>
      <c r="J32" s="3">
        <v>1575</v>
      </c>
      <c r="K32" s="3">
        <v>1800</v>
      </c>
      <c r="L32" s="6">
        <v>0</v>
      </c>
      <c r="M32" s="3">
        <v>2700</v>
      </c>
      <c r="N32" s="3">
        <v>15175</v>
      </c>
    </row>
    <row r="33" spans="1:14" x14ac:dyDescent="0.25">
      <c r="A33" s="1" t="s">
        <v>62</v>
      </c>
      <c r="B33" s="3">
        <v>2171</v>
      </c>
      <c r="C33" s="3">
        <v>1616</v>
      </c>
      <c r="D33" s="3">
        <v>1906.5</v>
      </c>
      <c r="E33" s="3">
        <v>1523</v>
      </c>
      <c r="F33" s="3">
        <v>1871</v>
      </c>
      <c r="G33" s="3">
        <v>1610</v>
      </c>
      <c r="H33" s="6">
        <v>965</v>
      </c>
      <c r="I33" s="3">
        <v>1269</v>
      </c>
      <c r="J33" s="6">
        <v>970</v>
      </c>
      <c r="K33" s="3">
        <v>1850</v>
      </c>
      <c r="L33" s="3">
        <v>2470</v>
      </c>
      <c r="M33" s="3">
        <v>1700</v>
      </c>
      <c r="N33" s="3">
        <v>19921.5</v>
      </c>
    </row>
    <row r="34" spans="1:14" x14ac:dyDescent="0.25">
      <c r="A34" s="1" t="s">
        <v>63</v>
      </c>
      <c r="B34" s="6">
        <v>0</v>
      </c>
      <c r="C34" s="6">
        <v>12.34</v>
      </c>
      <c r="D34" s="6">
        <v>9.19</v>
      </c>
      <c r="E34" s="6">
        <v>6.26</v>
      </c>
      <c r="F34" s="6">
        <v>8.27</v>
      </c>
      <c r="G34" s="6">
        <v>8.73</v>
      </c>
      <c r="H34" s="6">
        <v>6.7</v>
      </c>
      <c r="I34" s="6">
        <v>6.41</v>
      </c>
      <c r="J34" s="6">
        <v>7.25</v>
      </c>
      <c r="K34" s="6">
        <v>7.85</v>
      </c>
      <c r="L34" s="6">
        <v>7.52</v>
      </c>
      <c r="M34" s="6">
        <v>8.93</v>
      </c>
      <c r="N34" s="6">
        <v>89.45</v>
      </c>
    </row>
    <row r="35" spans="1:14" x14ac:dyDescent="0.25">
      <c r="A35" s="1" t="s">
        <v>64</v>
      </c>
      <c r="B35" s="6">
        <v>1.97</v>
      </c>
      <c r="C35" s="6">
        <v>4.51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6.48</v>
      </c>
    </row>
    <row r="36" spans="1:14" x14ac:dyDescent="0.25">
      <c r="A36" s="1" t="s">
        <v>65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1" t="s">
        <v>66</v>
      </c>
      <c r="B37" s="3">
        <v>37657.11</v>
      </c>
      <c r="C37" s="3">
        <v>25710.240000000002</v>
      </c>
      <c r="D37" s="3">
        <v>23994.54</v>
      </c>
      <c r="E37" s="3">
        <v>25747.68</v>
      </c>
      <c r="F37" s="3">
        <v>26016.51</v>
      </c>
      <c r="G37" s="3">
        <v>23639.27</v>
      </c>
      <c r="H37" s="3">
        <v>23231</v>
      </c>
      <c r="I37" s="3">
        <v>26100.59</v>
      </c>
      <c r="J37" s="3">
        <v>27171.18</v>
      </c>
      <c r="K37" s="3">
        <v>28652.27</v>
      </c>
      <c r="L37" s="3">
        <v>32303</v>
      </c>
      <c r="M37" s="3">
        <v>25417.119999999999</v>
      </c>
      <c r="N37" s="3">
        <v>325640.51</v>
      </c>
    </row>
    <row r="38" spans="1:14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x14ac:dyDescent="0.25">
      <c r="A39" s="1" t="s">
        <v>67</v>
      </c>
      <c r="B39" s="3">
        <v>295964.65999999997</v>
      </c>
      <c r="C39" s="3">
        <v>293358.46000000002</v>
      </c>
      <c r="D39" s="3">
        <v>296269.25</v>
      </c>
      <c r="E39" s="3">
        <v>293123.62</v>
      </c>
      <c r="F39" s="3">
        <v>286514.28999999998</v>
      </c>
      <c r="G39" s="3">
        <v>281677.67</v>
      </c>
      <c r="H39" s="3">
        <v>279137.88</v>
      </c>
      <c r="I39" s="3">
        <v>277287.95</v>
      </c>
      <c r="J39" s="3">
        <v>273347.03000000003</v>
      </c>
      <c r="K39" s="3">
        <v>276416.63</v>
      </c>
      <c r="L39" s="3">
        <v>275689.09000000003</v>
      </c>
      <c r="M39" s="3">
        <v>276519.15999999997</v>
      </c>
      <c r="N39" s="4">
        <v>3405305.6</v>
      </c>
    </row>
    <row r="40" spans="1:1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5">
        <v>9</v>
      </c>
    </row>
    <row r="41" spans="1:14" x14ac:dyDescent="0.25">
      <c r="A41" s="1" t="s">
        <v>68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1" t="s">
        <v>69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1" t="s">
        <v>70</v>
      </c>
      <c r="B43" s="3">
        <v>4615.3999999999996</v>
      </c>
      <c r="C43" s="3">
        <v>4615.3999999999996</v>
      </c>
      <c r="D43" s="3">
        <v>4615.3999999999996</v>
      </c>
      <c r="E43" s="3">
        <v>4615.3999999999996</v>
      </c>
      <c r="F43" s="3">
        <v>4615.3900000000003</v>
      </c>
      <c r="G43" s="3">
        <v>4615.38</v>
      </c>
      <c r="H43" s="6">
        <v>379.04</v>
      </c>
      <c r="I43" s="3">
        <v>2000</v>
      </c>
      <c r="J43" s="3">
        <v>7500</v>
      </c>
      <c r="K43" s="3">
        <v>5000</v>
      </c>
      <c r="L43" s="3">
        <v>5000</v>
      </c>
      <c r="M43" s="3">
        <v>5000</v>
      </c>
      <c r="N43" s="3">
        <v>52571.41</v>
      </c>
    </row>
    <row r="44" spans="1:14" x14ac:dyDescent="0.25">
      <c r="A44" s="1" t="s">
        <v>71</v>
      </c>
      <c r="B44" s="3">
        <v>2627.91</v>
      </c>
      <c r="C44" s="3">
        <v>2862.5</v>
      </c>
      <c r="D44" s="3">
        <v>1775.26</v>
      </c>
      <c r="E44" s="3">
        <v>2331.71</v>
      </c>
      <c r="F44" s="3">
        <v>2788.94</v>
      </c>
      <c r="G44" s="3">
        <v>2734.55</v>
      </c>
      <c r="H44" s="3">
        <v>2772.32</v>
      </c>
      <c r="I44" s="3">
        <v>2845.8</v>
      </c>
      <c r="J44" s="3">
        <v>4247.25</v>
      </c>
      <c r="K44" s="3">
        <v>3254.91</v>
      </c>
      <c r="L44" s="3">
        <v>2959.38</v>
      </c>
      <c r="M44" s="3">
        <v>2891.88</v>
      </c>
      <c r="N44" s="3">
        <v>34092.410000000003</v>
      </c>
    </row>
    <row r="45" spans="1:14" x14ac:dyDescent="0.25">
      <c r="A45" s="1" t="s">
        <v>72</v>
      </c>
      <c r="B45" s="3">
        <v>2084.6999999999998</v>
      </c>
      <c r="C45" s="3">
        <v>2354.25</v>
      </c>
      <c r="D45" s="3">
        <v>2138.4</v>
      </c>
      <c r="E45" s="3">
        <v>2176.65</v>
      </c>
      <c r="F45" s="3">
        <v>2279.4</v>
      </c>
      <c r="G45" s="3">
        <v>2149.35</v>
      </c>
      <c r="H45" s="3">
        <v>2150.4</v>
      </c>
      <c r="I45" s="3">
        <v>2163.6</v>
      </c>
      <c r="J45" s="3">
        <v>3297.3</v>
      </c>
      <c r="K45" s="3">
        <v>2217</v>
      </c>
      <c r="L45" s="3">
        <v>2205.65</v>
      </c>
      <c r="M45" s="3">
        <v>2180.6999999999998</v>
      </c>
      <c r="N45" s="3">
        <v>27397.4</v>
      </c>
    </row>
    <row r="46" spans="1:14" x14ac:dyDescent="0.25">
      <c r="A46" s="1" t="s">
        <v>73</v>
      </c>
      <c r="B46" s="3">
        <v>4570.3</v>
      </c>
      <c r="C46" s="3">
        <v>4201.84</v>
      </c>
      <c r="D46" s="3">
        <v>4480.18</v>
      </c>
      <c r="E46" s="3">
        <v>4434.1400000000003</v>
      </c>
      <c r="F46" s="3">
        <v>4815.41</v>
      </c>
      <c r="G46" s="3">
        <v>4455.79</v>
      </c>
      <c r="H46" s="3">
        <v>4996.2700000000004</v>
      </c>
      <c r="I46" s="3">
        <v>4377.1400000000003</v>
      </c>
      <c r="J46" s="3">
        <v>6763.87</v>
      </c>
      <c r="K46" s="3">
        <v>5000.4399999999996</v>
      </c>
      <c r="L46" s="3">
        <v>4207.4799999999996</v>
      </c>
      <c r="M46" s="3">
        <v>4354.1899999999996</v>
      </c>
      <c r="N46" s="3">
        <v>56657.05</v>
      </c>
    </row>
    <row r="47" spans="1:14" x14ac:dyDescent="0.25">
      <c r="A47" s="1" t="s">
        <v>74</v>
      </c>
      <c r="B47" s="3">
        <v>3978.88</v>
      </c>
      <c r="C47" s="3">
        <v>3967.8</v>
      </c>
      <c r="D47" s="3">
        <v>4267.78</v>
      </c>
      <c r="E47" s="3">
        <v>4505.78</v>
      </c>
      <c r="F47" s="3">
        <v>4069.68</v>
      </c>
      <c r="G47" s="3">
        <v>3996.96</v>
      </c>
      <c r="H47" s="6">
        <v>0</v>
      </c>
      <c r="I47" s="6">
        <v>0</v>
      </c>
      <c r="J47" s="3">
        <v>5016.76</v>
      </c>
      <c r="K47" s="3">
        <v>5594.88</v>
      </c>
      <c r="L47" s="3">
        <v>5415.83</v>
      </c>
      <c r="M47" s="3">
        <v>4865.28</v>
      </c>
      <c r="N47" s="3">
        <v>45679.63</v>
      </c>
    </row>
    <row r="48" spans="1:14" x14ac:dyDescent="0.25">
      <c r="A48" s="1" t="s">
        <v>75</v>
      </c>
      <c r="B48" s="6">
        <v>0</v>
      </c>
      <c r="C48" s="6">
        <v>0</v>
      </c>
      <c r="D48" s="6">
        <v>0</v>
      </c>
      <c r="E48" s="6">
        <v>0</v>
      </c>
      <c r="F48" s="3">
        <v>1643.9</v>
      </c>
      <c r="G48" s="3">
        <v>2711.08</v>
      </c>
      <c r="H48" s="3">
        <v>3146.12</v>
      </c>
      <c r="I48" s="3">
        <v>2963.53</v>
      </c>
      <c r="J48" s="3">
        <v>4637.6099999999997</v>
      </c>
      <c r="K48" s="3">
        <v>3216.07</v>
      </c>
      <c r="L48" s="3">
        <v>2957.66</v>
      </c>
      <c r="M48" s="3">
        <v>2796.84</v>
      </c>
      <c r="N48" s="3">
        <v>24072.81</v>
      </c>
    </row>
    <row r="49" spans="1:14" x14ac:dyDescent="0.25">
      <c r="A49" s="1" t="s">
        <v>76</v>
      </c>
      <c r="B49" s="6">
        <v>115.51</v>
      </c>
      <c r="C49" s="6">
        <v>24.75</v>
      </c>
      <c r="D49" s="6">
        <v>0</v>
      </c>
      <c r="E49" s="6">
        <v>0</v>
      </c>
      <c r="F49" s="6">
        <v>0</v>
      </c>
      <c r="G49" s="3">
        <v>1417.97</v>
      </c>
      <c r="H49" s="6">
        <v>938.27</v>
      </c>
      <c r="I49" s="6">
        <v>0</v>
      </c>
      <c r="J49" s="6">
        <v>507.39</v>
      </c>
      <c r="K49" s="6">
        <v>401.96</v>
      </c>
      <c r="L49" s="6">
        <v>0</v>
      </c>
      <c r="M49" s="3">
        <v>1280</v>
      </c>
      <c r="N49" s="3">
        <v>4685.8500000000004</v>
      </c>
    </row>
    <row r="50" spans="1:14" x14ac:dyDescent="0.25">
      <c r="A50" s="1" t="s">
        <v>77</v>
      </c>
      <c r="B50" s="6">
        <v>0</v>
      </c>
      <c r="C50" s="6">
        <v>0</v>
      </c>
      <c r="D50" s="6">
        <v>0</v>
      </c>
      <c r="E50" s="6">
        <v>0</v>
      </c>
      <c r="F50" s="6">
        <v>568.32000000000005</v>
      </c>
      <c r="G50" s="6">
        <v>0</v>
      </c>
      <c r="H50" s="6">
        <v>0</v>
      </c>
      <c r="I50" s="6">
        <v>0</v>
      </c>
      <c r="J50" s="6">
        <v>0</v>
      </c>
      <c r="K50" s="3">
        <v>4168.8999999999996</v>
      </c>
      <c r="L50" s="6">
        <v>0</v>
      </c>
      <c r="M50" s="6">
        <v>0</v>
      </c>
      <c r="N50" s="3">
        <v>4737.22</v>
      </c>
    </row>
    <row r="51" spans="1:14" x14ac:dyDescent="0.25">
      <c r="A51" s="1" t="s">
        <v>78</v>
      </c>
      <c r="B51" s="6">
        <v>0</v>
      </c>
      <c r="C51" s="3">
        <v>1200</v>
      </c>
      <c r="D51" s="3">
        <v>1200</v>
      </c>
      <c r="E51" s="3">
        <v>1200</v>
      </c>
      <c r="F51" s="3">
        <v>1200</v>
      </c>
      <c r="G51" s="3">
        <v>1200</v>
      </c>
      <c r="H51" s="3">
        <v>1200</v>
      </c>
      <c r="I51" s="3">
        <v>1200</v>
      </c>
      <c r="J51" s="3">
        <v>1125</v>
      </c>
      <c r="K51" s="3">
        <v>1125</v>
      </c>
      <c r="L51" s="3">
        <v>1125</v>
      </c>
      <c r="M51" s="6">
        <v>0</v>
      </c>
      <c r="N51" s="3">
        <v>11775</v>
      </c>
    </row>
    <row r="52" spans="1:14" x14ac:dyDescent="0.25">
      <c r="A52" s="1" t="s">
        <v>79</v>
      </c>
      <c r="B52" s="6">
        <v>914</v>
      </c>
      <c r="C52" s="6">
        <v>0</v>
      </c>
      <c r="D52" s="3">
        <v>4150</v>
      </c>
      <c r="E52" s="3">
        <v>2425</v>
      </c>
      <c r="F52" s="6">
        <v>0</v>
      </c>
      <c r="G52" s="3">
        <v>2025</v>
      </c>
      <c r="H52" s="3">
        <v>1050</v>
      </c>
      <c r="I52" s="3">
        <v>3400</v>
      </c>
      <c r="J52" s="6">
        <v>650</v>
      </c>
      <c r="K52" s="3">
        <v>2980</v>
      </c>
      <c r="L52" s="3">
        <v>1000</v>
      </c>
      <c r="M52" s="6">
        <v>0</v>
      </c>
      <c r="N52" s="3">
        <v>18594</v>
      </c>
    </row>
    <row r="53" spans="1:14" x14ac:dyDescent="0.25">
      <c r="A53" s="1" t="s">
        <v>80</v>
      </c>
      <c r="B53" s="3">
        <v>1873.41</v>
      </c>
      <c r="C53" s="3">
        <v>1786.28</v>
      </c>
      <c r="D53" s="3">
        <v>2122.98</v>
      </c>
      <c r="E53" s="3">
        <v>2030.06</v>
      </c>
      <c r="F53" s="3">
        <v>2002.77</v>
      </c>
      <c r="G53" s="3">
        <v>2388.16</v>
      </c>
      <c r="H53" s="3">
        <v>1525.26</v>
      </c>
      <c r="I53" s="3">
        <v>1757.43</v>
      </c>
      <c r="J53" s="3">
        <v>3327.41</v>
      </c>
      <c r="K53" s="3">
        <v>2823.91</v>
      </c>
      <c r="L53" s="3">
        <v>2424.19</v>
      </c>
      <c r="M53" s="3">
        <v>2255.16</v>
      </c>
      <c r="N53" s="3">
        <v>26317.02</v>
      </c>
    </row>
    <row r="54" spans="1:14" x14ac:dyDescent="0.25">
      <c r="A54" s="1" t="s">
        <v>81</v>
      </c>
      <c r="B54" s="3">
        <v>1042.01</v>
      </c>
      <c r="C54" s="6">
        <v>993.43</v>
      </c>
      <c r="D54" s="3">
        <v>1181.07</v>
      </c>
      <c r="E54" s="3">
        <v>1129.3</v>
      </c>
      <c r="F54" s="3">
        <v>1114.05</v>
      </c>
      <c r="G54" s="3">
        <v>1329.02</v>
      </c>
      <c r="H54" s="6">
        <v>850.13</v>
      </c>
      <c r="I54" s="6">
        <v>979.64</v>
      </c>
      <c r="J54" s="3">
        <v>2355.0300000000002</v>
      </c>
      <c r="K54" s="3">
        <v>1995.36</v>
      </c>
      <c r="L54" s="3">
        <v>1712.37</v>
      </c>
      <c r="M54" s="3">
        <v>1592.73</v>
      </c>
      <c r="N54" s="3">
        <v>16274.14</v>
      </c>
    </row>
    <row r="55" spans="1:14" x14ac:dyDescent="0.25">
      <c r="A55" s="1" t="s">
        <v>82</v>
      </c>
      <c r="B55" s="3">
        <v>1282.25</v>
      </c>
      <c r="C55" s="6">
        <v>-6.39</v>
      </c>
      <c r="D55" s="6">
        <v>654.34</v>
      </c>
      <c r="E55" s="6">
        <v>-18.22</v>
      </c>
      <c r="F55" s="3">
        <v>1316.48</v>
      </c>
      <c r="G55" s="3">
        <v>1316.48</v>
      </c>
      <c r="H55" s="3">
        <v>1309.52</v>
      </c>
      <c r="I55" s="3">
        <v>1899.81</v>
      </c>
      <c r="J55" s="3">
        <v>1895.41</v>
      </c>
      <c r="K55" s="3">
        <v>2691.25</v>
      </c>
      <c r="L55" s="3">
        <v>2551.3000000000002</v>
      </c>
      <c r="M55" s="3">
        <v>3210.02</v>
      </c>
      <c r="N55" s="3">
        <v>18102.25</v>
      </c>
    </row>
    <row r="56" spans="1:14" x14ac:dyDescent="0.25">
      <c r="A56" s="1" t="s">
        <v>83</v>
      </c>
      <c r="B56" s="6">
        <v>270</v>
      </c>
      <c r="C56" s="6">
        <v>270</v>
      </c>
      <c r="D56" s="6">
        <v>0</v>
      </c>
      <c r="E56" s="6">
        <v>540</v>
      </c>
      <c r="F56" s="6">
        <v>270</v>
      </c>
      <c r="G56" s="6">
        <v>270</v>
      </c>
      <c r="H56" s="6">
        <v>270</v>
      </c>
      <c r="I56" s="6">
        <v>270</v>
      </c>
      <c r="J56" s="6">
        <v>328.2</v>
      </c>
      <c r="K56" s="6">
        <v>478.2</v>
      </c>
      <c r="L56" s="6">
        <v>-178.2</v>
      </c>
      <c r="M56" s="6">
        <v>150</v>
      </c>
      <c r="N56" s="3">
        <v>2938.2</v>
      </c>
    </row>
    <row r="57" spans="1:14" x14ac:dyDescent="0.25">
      <c r="A57" s="1" t="s">
        <v>84</v>
      </c>
      <c r="B57" s="6">
        <v>122.67</v>
      </c>
      <c r="C57" s="6">
        <v>80.91</v>
      </c>
      <c r="D57" s="6">
        <v>76.209999999999994</v>
      </c>
      <c r="E57" s="6">
        <v>72.89</v>
      </c>
      <c r="F57" s="6">
        <v>72.23</v>
      </c>
      <c r="G57" s="6">
        <v>71.709999999999994</v>
      </c>
      <c r="H57" s="6">
        <v>79.87</v>
      </c>
      <c r="I57" s="6">
        <v>67.92</v>
      </c>
      <c r="J57" s="6">
        <v>110.96</v>
      </c>
      <c r="K57" s="6">
        <v>89.44</v>
      </c>
      <c r="L57" s="6">
        <v>64.92</v>
      </c>
      <c r="M57" s="6">
        <v>65.319999999999993</v>
      </c>
      <c r="N57" s="6">
        <v>975.05</v>
      </c>
    </row>
    <row r="58" spans="1:14" x14ac:dyDescent="0.25">
      <c r="A58" s="1" t="s">
        <v>85</v>
      </c>
      <c r="B58" s="3">
        <v>23497.040000000001</v>
      </c>
      <c r="C58" s="3">
        <v>22350.77</v>
      </c>
      <c r="D58" s="3">
        <v>26661.62</v>
      </c>
      <c r="E58" s="3">
        <v>25442.71</v>
      </c>
      <c r="F58" s="3">
        <v>26756.57</v>
      </c>
      <c r="G58" s="3">
        <v>30681.45</v>
      </c>
      <c r="H58" s="3">
        <v>20667.2</v>
      </c>
      <c r="I58" s="3">
        <v>23924.87</v>
      </c>
      <c r="J58" s="3">
        <v>41762.19</v>
      </c>
      <c r="K58" s="3">
        <v>41037.32</v>
      </c>
      <c r="L58" s="3">
        <v>31445.58</v>
      </c>
      <c r="M58" s="3">
        <v>30642.12</v>
      </c>
      <c r="N58" s="3">
        <v>344869.44</v>
      </c>
    </row>
    <row r="59" spans="1:14" x14ac:dyDescent="0.25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x14ac:dyDescent="0.25">
      <c r="A60" s="1" t="s">
        <v>86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25">
      <c r="A61" s="1" t="s">
        <v>87</v>
      </c>
      <c r="B61" s="6">
        <v>481.99</v>
      </c>
      <c r="C61" s="6">
        <v>101.76</v>
      </c>
      <c r="D61" s="6">
        <v>227.82</v>
      </c>
      <c r="E61" s="3">
        <v>1027.54</v>
      </c>
      <c r="F61" s="6">
        <v>337.24</v>
      </c>
      <c r="G61" s="6">
        <v>326.75</v>
      </c>
      <c r="H61" s="6">
        <v>449.27</v>
      </c>
      <c r="I61" s="6">
        <v>297.83</v>
      </c>
      <c r="J61" s="6">
        <v>184.57</v>
      </c>
      <c r="K61" s="6">
        <v>182.05</v>
      </c>
      <c r="L61" s="6">
        <v>626.58000000000004</v>
      </c>
      <c r="M61" s="6">
        <v>434.23</v>
      </c>
      <c r="N61" s="3">
        <v>4677.63</v>
      </c>
    </row>
    <row r="62" spans="1:14" x14ac:dyDescent="0.25">
      <c r="A62" s="1" t="s">
        <v>88</v>
      </c>
      <c r="B62" s="6">
        <v>673.23</v>
      </c>
      <c r="C62" s="6">
        <v>673.23</v>
      </c>
      <c r="D62" s="6">
        <v>695.58</v>
      </c>
      <c r="E62" s="6">
        <v>695.58</v>
      </c>
      <c r="F62" s="3">
        <v>2399.62</v>
      </c>
      <c r="G62" s="3">
        <v>1777.22</v>
      </c>
      <c r="H62" s="3">
        <v>1088.25</v>
      </c>
      <c r="I62" s="6">
        <v>380.87</v>
      </c>
      <c r="J62" s="6">
        <v>382.06</v>
      </c>
      <c r="K62" s="6">
        <v>382.11</v>
      </c>
      <c r="L62" s="6">
        <v>-172.44</v>
      </c>
      <c r="M62" s="6">
        <v>382.65</v>
      </c>
      <c r="N62" s="3">
        <v>9357.9599999999991</v>
      </c>
    </row>
    <row r="63" spans="1:14" x14ac:dyDescent="0.25">
      <c r="A63" s="1" t="s">
        <v>89</v>
      </c>
      <c r="B63" s="6">
        <v>77.23</v>
      </c>
      <c r="C63" s="6">
        <v>-77.23</v>
      </c>
      <c r="D63" s="6">
        <v>237.6</v>
      </c>
      <c r="E63" s="6">
        <v>118.8</v>
      </c>
      <c r="F63" s="6">
        <v>118.8</v>
      </c>
      <c r="G63" s="6">
        <v>89.88</v>
      </c>
      <c r="H63" s="6">
        <v>126.65</v>
      </c>
      <c r="I63" s="6">
        <v>126.65</v>
      </c>
      <c r="J63" s="6">
        <v>126.65</v>
      </c>
      <c r="K63" s="6">
        <v>126.65</v>
      </c>
      <c r="L63" s="6">
        <v>558.65</v>
      </c>
      <c r="M63" s="6">
        <v>126.65</v>
      </c>
      <c r="N63" s="3">
        <v>1756.98</v>
      </c>
    </row>
    <row r="64" spans="1:14" x14ac:dyDescent="0.25">
      <c r="A64" s="1" t="s">
        <v>90</v>
      </c>
      <c r="B64" s="6">
        <v>1.28</v>
      </c>
      <c r="C64" s="6">
        <v>31.38</v>
      </c>
      <c r="D64" s="6">
        <v>57.34</v>
      </c>
      <c r="E64" s="6">
        <v>1.38</v>
      </c>
      <c r="F64" s="6">
        <v>2.0699999999999998</v>
      </c>
      <c r="G64" s="6">
        <v>5.52</v>
      </c>
      <c r="H64" s="6">
        <v>48.65</v>
      </c>
      <c r="I64" s="6">
        <v>64.849999999999994</v>
      </c>
      <c r="J64" s="6">
        <v>0</v>
      </c>
      <c r="K64" s="6">
        <v>0</v>
      </c>
      <c r="L64" s="6">
        <v>17.329999999999998</v>
      </c>
      <c r="M64" s="6">
        <v>238.39</v>
      </c>
      <c r="N64" s="6">
        <v>468.19</v>
      </c>
    </row>
    <row r="65" spans="1:14" x14ac:dyDescent="0.25">
      <c r="A65" s="1" t="s">
        <v>91</v>
      </c>
      <c r="B65" s="6">
        <v>0</v>
      </c>
      <c r="C65" s="6">
        <v>0</v>
      </c>
      <c r="D65" s="6">
        <v>413.8</v>
      </c>
      <c r="E65" s="6">
        <v>0</v>
      </c>
      <c r="F65" s="6">
        <v>0</v>
      </c>
      <c r="G65" s="6">
        <v>696</v>
      </c>
      <c r="H65" s="6">
        <v>0</v>
      </c>
      <c r="I65" s="6">
        <v>0</v>
      </c>
      <c r="J65" s="6">
        <v>0</v>
      </c>
      <c r="K65" s="6">
        <v>0</v>
      </c>
      <c r="L65" s="6">
        <v>378.4</v>
      </c>
      <c r="M65" s="6">
        <v>991.8</v>
      </c>
      <c r="N65" s="3">
        <v>2480</v>
      </c>
    </row>
    <row r="66" spans="1:14" x14ac:dyDescent="0.25">
      <c r="A66" s="1" t="s">
        <v>92</v>
      </c>
      <c r="B66" s="6">
        <v>0</v>
      </c>
      <c r="C66" s="6">
        <v>0</v>
      </c>
      <c r="D66" s="6">
        <v>976.5</v>
      </c>
      <c r="E66" s="6">
        <v>0</v>
      </c>
      <c r="F66" s="6">
        <v>0</v>
      </c>
      <c r="G66" s="6">
        <v>753.57</v>
      </c>
      <c r="H66" s="3">
        <v>3862.91</v>
      </c>
      <c r="I66" s="6">
        <v>0</v>
      </c>
      <c r="J66" s="6">
        <v>0</v>
      </c>
      <c r="K66" s="6">
        <v>0</v>
      </c>
      <c r="L66" s="6">
        <v>0</v>
      </c>
      <c r="M66" s="3">
        <v>1500</v>
      </c>
      <c r="N66" s="3">
        <v>7092.98</v>
      </c>
    </row>
    <row r="67" spans="1:14" x14ac:dyDescent="0.25">
      <c r="A67" s="1" t="s">
        <v>93</v>
      </c>
      <c r="B67" s="6">
        <v>118.8</v>
      </c>
      <c r="C67" s="6">
        <v>118.8</v>
      </c>
      <c r="D67" s="6">
        <v>39.1</v>
      </c>
      <c r="E67" s="6">
        <v>362.6</v>
      </c>
      <c r="F67" s="6">
        <v>118.2</v>
      </c>
      <c r="G67" s="6">
        <v>237.6</v>
      </c>
      <c r="H67" s="6">
        <v>118.8</v>
      </c>
      <c r="I67" s="6">
        <v>157.9</v>
      </c>
      <c r="J67" s="6">
        <v>336.1</v>
      </c>
      <c r="K67" s="6">
        <v>257.13</v>
      </c>
      <c r="L67" s="6">
        <v>257.13</v>
      </c>
      <c r="M67" s="6">
        <v>257.13</v>
      </c>
      <c r="N67" s="3">
        <v>2379.29</v>
      </c>
    </row>
    <row r="68" spans="1:14" x14ac:dyDescent="0.25">
      <c r="A68" s="1" t="s">
        <v>94</v>
      </c>
      <c r="B68" s="6">
        <v>285.39999999999998</v>
      </c>
      <c r="C68" s="6">
        <v>643.54999999999995</v>
      </c>
      <c r="D68" s="6">
        <v>0</v>
      </c>
      <c r="E68" s="6">
        <v>0</v>
      </c>
      <c r="F68" s="6">
        <v>285.41000000000003</v>
      </c>
      <c r="G68" s="6">
        <v>285.41000000000003</v>
      </c>
      <c r="H68" s="6">
        <v>285.41000000000003</v>
      </c>
      <c r="I68" s="3">
        <v>1141.6400000000001</v>
      </c>
      <c r="J68" s="6">
        <v>344.99</v>
      </c>
      <c r="K68" s="6">
        <v>0</v>
      </c>
      <c r="L68" s="3">
        <v>1379.87</v>
      </c>
      <c r="M68" s="6">
        <v>555.44000000000005</v>
      </c>
      <c r="N68" s="3">
        <v>5207.12</v>
      </c>
    </row>
    <row r="69" spans="1:14" x14ac:dyDescent="0.25">
      <c r="A69" s="1" t="s">
        <v>95</v>
      </c>
      <c r="B69" s="6">
        <v>150</v>
      </c>
      <c r="C69" s="6">
        <v>150</v>
      </c>
      <c r="D69" s="6">
        <v>0</v>
      </c>
      <c r="E69" s="6">
        <v>300</v>
      </c>
      <c r="F69" s="6">
        <v>0</v>
      </c>
      <c r="G69" s="6">
        <v>231.64</v>
      </c>
      <c r="H69" s="6">
        <v>60</v>
      </c>
      <c r="I69" s="6">
        <v>60</v>
      </c>
      <c r="J69" s="6">
        <v>716.71</v>
      </c>
      <c r="K69" s="6">
        <v>716.71</v>
      </c>
      <c r="L69" s="6">
        <v>-716.71</v>
      </c>
      <c r="M69" s="6">
        <v>0</v>
      </c>
      <c r="N69" s="3">
        <v>1668.35</v>
      </c>
    </row>
    <row r="70" spans="1:14" x14ac:dyDescent="0.25">
      <c r="A70" s="1" t="s">
        <v>96</v>
      </c>
      <c r="B70" s="6">
        <v>100</v>
      </c>
      <c r="C70" s="6">
        <v>200</v>
      </c>
      <c r="D70" s="6">
        <v>0</v>
      </c>
      <c r="E70" s="6">
        <v>0</v>
      </c>
      <c r="F70" s="6">
        <v>200</v>
      </c>
      <c r="G70" s="6">
        <v>100</v>
      </c>
      <c r="H70" s="6">
        <v>0</v>
      </c>
      <c r="I70" s="6">
        <v>100</v>
      </c>
      <c r="J70" s="6">
        <v>100</v>
      </c>
      <c r="K70" s="6">
        <v>0</v>
      </c>
      <c r="L70" s="6">
        <v>0</v>
      </c>
      <c r="M70" s="6">
        <v>0</v>
      </c>
      <c r="N70" s="6">
        <v>800</v>
      </c>
    </row>
    <row r="71" spans="1:14" x14ac:dyDescent="0.25">
      <c r="A71" s="1" t="s">
        <v>97</v>
      </c>
      <c r="B71" s="6">
        <v>0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104.35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104.35</v>
      </c>
    </row>
    <row r="72" spans="1:14" x14ac:dyDescent="0.25">
      <c r="A72" s="1" t="s">
        <v>98</v>
      </c>
      <c r="B72" s="6">
        <v>0</v>
      </c>
      <c r="C72" s="6">
        <v>0</v>
      </c>
      <c r="D72" s="6">
        <v>0</v>
      </c>
      <c r="E72" s="6">
        <v>0</v>
      </c>
      <c r="F72" s="6">
        <v>108</v>
      </c>
      <c r="G72" s="3">
        <v>4000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3">
        <v>4108</v>
      </c>
    </row>
    <row r="73" spans="1:14" x14ac:dyDescent="0.25">
      <c r="A73" s="1" t="s">
        <v>99</v>
      </c>
      <c r="B73" s="6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3">
        <v>4000</v>
      </c>
      <c r="J73" s="6">
        <v>0</v>
      </c>
      <c r="K73" s="6">
        <v>0</v>
      </c>
      <c r="L73" s="6">
        <v>0</v>
      </c>
      <c r="M73" s="6">
        <v>0</v>
      </c>
      <c r="N73" s="3">
        <v>4000</v>
      </c>
    </row>
    <row r="74" spans="1:14" x14ac:dyDescent="0.25">
      <c r="A74" s="1" t="s">
        <v>100</v>
      </c>
      <c r="B74" s="6">
        <v>124.54</v>
      </c>
      <c r="C74" s="6">
        <v>51.55</v>
      </c>
      <c r="D74" s="6">
        <v>117.36</v>
      </c>
      <c r="E74" s="6">
        <v>773.86</v>
      </c>
      <c r="F74" s="6">
        <v>409.5</v>
      </c>
      <c r="G74" s="6">
        <v>497.29</v>
      </c>
      <c r="H74" s="6">
        <v>420.13</v>
      </c>
      <c r="I74" s="6">
        <v>421.22</v>
      </c>
      <c r="J74" s="6">
        <v>532.03</v>
      </c>
      <c r="K74" s="6">
        <v>523.38</v>
      </c>
      <c r="L74" s="6">
        <v>562.24</v>
      </c>
      <c r="M74" s="6">
        <v>556.16999999999996</v>
      </c>
      <c r="N74" s="3">
        <v>4989.2700000000004</v>
      </c>
    </row>
    <row r="75" spans="1:14" x14ac:dyDescent="0.25">
      <c r="A75" s="1" t="s">
        <v>101</v>
      </c>
      <c r="B75" s="6">
        <v>0</v>
      </c>
      <c r="C75" s="6">
        <v>0</v>
      </c>
      <c r="D75" s="6">
        <v>0</v>
      </c>
      <c r="E75" s="6">
        <v>0</v>
      </c>
      <c r="F75" s="6">
        <v>639.61</v>
      </c>
      <c r="G75" s="6">
        <v>-639.61</v>
      </c>
      <c r="H75" s="6">
        <v>0</v>
      </c>
      <c r="I75" s="6">
        <v>0</v>
      </c>
      <c r="J75" s="6">
        <v>0</v>
      </c>
      <c r="K75" s="6">
        <v>0</v>
      </c>
      <c r="L75" s="6">
        <v>562.44000000000005</v>
      </c>
      <c r="M75" s="6">
        <v>-562.44000000000005</v>
      </c>
      <c r="N75" s="6">
        <v>0</v>
      </c>
    </row>
    <row r="76" spans="1:14" x14ac:dyDescent="0.25">
      <c r="A76" s="1" t="s">
        <v>102</v>
      </c>
      <c r="B76" s="6">
        <v>0</v>
      </c>
      <c r="C76" s="6">
        <v>285.41000000000003</v>
      </c>
      <c r="D76" s="6">
        <v>67.989999999999995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353.4</v>
      </c>
    </row>
    <row r="77" spans="1:14" x14ac:dyDescent="0.25">
      <c r="A77" s="1" t="s">
        <v>103</v>
      </c>
      <c r="B77" s="6">
        <v>0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3">
        <v>5125</v>
      </c>
      <c r="M77" s="6">
        <v>0</v>
      </c>
      <c r="N77" s="3">
        <v>5125</v>
      </c>
    </row>
    <row r="78" spans="1:14" x14ac:dyDescent="0.25">
      <c r="A78" s="1" t="s">
        <v>104</v>
      </c>
      <c r="B78" s="6">
        <v>475.57</v>
      </c>
      <c r="C78" s="6">
        <v>0</v>
      </c>
      <c r="D78" s="6">
        <v>0</v>
      </c>
      <c r="E78" s="6">
        <v>267.58999999999997</v>
      </c>
      <c r="F78" s="6">
        <v>893.7</v>
      </c>
      <c r="G78" s="6">
        <v>0</v>
      </c>
      <c r="H78" s="6">
        <v>214.08</v>
      </c>
      <c r="I78" s="6">
        <v>89.2</v>
      </c>
      <c r="J78" s="6">
        <v>293.67</v>
      </c>
      <c r="K78" s="6">
        <v>175.94</v>
      </c>
      <c r="L78" s="6">
        <v>304.67</v>
      </c>
      <c r="M78" s="6">
        <v>0</v>
      </c>
      <c r="N78" s="3">
        <v>2714.42</v>
      </c>
    </row>
    <row r="79" spans="1:14" x14ac:dyDescent="0.25">
      <c r="A79" s="1" t="s">
        <v>105</v>
      </c>
      <c r="B79" s="6">
        <v>0</v>
      </c>
      <c r="C79" s="6">
        <v>69.400000000000006</v>
      </c>
      <c r="D79" s="6">
        <v>330.36</v>
      </c>
      <c r="E79" s="6">
        <v>38.090000000000003</v>
      </c>
      <c r="F79" s="6">
        <v>38.090000000000003</v>
      </c>
      <c r="G79" s="6">
        <v>38.090000000000003</v>
      </c>
      <c r="H79" s="6">
        <v>22.02</v>
      </c>
      <c r="I79" s="6">
        <v>18.63</v>
      </c>
      <c r="J79" s="6">
        <v>38.090000000000003</v>
      </c>
      <c r="K79" s="6">
        <v>0</v>
      </c>
      <c r="L79" s="6">
        <v>0</v>
      </c>
      <c r="M79" s="6">
        <v>92</v>
      </c>
      <c r="N79" s="6">
        <v>684.77</v>
      </c>
    </row>
    <row r="80" spans="1:14" x14ac:dyDescent="0.25">
      <c r="A80" s="1" t="s">
        <v>106</v>
      </c>
      <c r="B80" s="6">
        <v>136.35</v>
      </c>
      <c r="C80" s="6">
        <v>99.48</v>
      </c>
      <c r="D80" s="6">
        <v>340.07</v>
      </c>
      <c r="E80" s="6">
        <v>277.49</v>
      </c>
      <c r="F80" s="6">
        <v>398.48</v>
      </c>
      <c r="G80" s="6">
        <v>612.55999999999995</v>
      </c>
      <c r="H80" s="6">
        <v>189.41</v>
      </c>
      <c r="I80" s="6">
        <v>256.37</v>
      </c>
      <c r="J80" s="6">
        <v>428.52</v>
      </c>
      <c r="K80" s="6">
        <v>511.58</v>
      </c>
      <c r="L80" s="6">
        <v>383.5</v>
      </c>
      <c r="M80" s="6">
        <v>353.52</v>
      </c>
      <c r="N80" s="3">
        <v>3987.33</v>
      </c>
    </row>
    <row r="81" spans="1:14" x14ac:dyDescent="0.25">
      <c r="A81" s="1" t="s">
        <v>107</v>
      </c>
      <c r="B81" s="3">
        <v>2624.39</v>
      </c>
      <c r="C81" s="3">
        <v>2347.33</v>
      </c>
      <c r="D81" s="3">
        <v>3503.52</v>
      </c>
      <c r="E81" s="3">
        <v>3862.93</v>
      </c>
      <c r="F81" s="3">
        <v>5948.72</v>
      </c>
      <c r="G81" s="3">
        <v>9011.92</v>
      </c>
      <c r="H81" s="3">
        <v>6989.93</v>
      </c>
      <c r="I81" s="3">
        <v>7115.16</v>
      </c>
      <c r="J81" s="3">
        <v>3483.39</v>
      </c>
      <c r="K81" s="3">
        <v>2875.55</v>
      </c>
      <c r="L81" s="3">
        <v>9266.66</v>
      </c>
      <c r="M81" s="3">
        <v>4925.54</v>
      </c>
      <c r="N81" s="3">
        <v>61955.040000000001</v>
      </c>
    </row>
    <row r="82" spans="1:14" x14ac:dyDescent="0.25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x14ac:dyDescent="0.25">
      <c r="A83" s="1" t="s">
        <v>108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x14ac:dyDescent="0.25">
      <c r="A84" s="1" t="s">
        <v>109</v>
      </c>
      <c r="B84" s="3">
        <v>11588.22</v>
      </c>
      <c r="C84" s="3">
        <v>10433.42</v>
      </c>
      <c r="D84" s="3">
        <v>12148.12</v>
      </c>
      <c r="E84" s="3">
        <v>11198.66</v>
      </c>
      <c r="F84" s="3">
        <v>10931.11</v>
      </c>
      <c r="G84" s="3">
        <v>10811.05</v>
      </c>
      <c r="H84" s="3">
        <v>10501.47</v>
      </c>
      <c r="I84" s="3">
        <v>10536.7</v>
      </c>
      <c r="J84" s="3">
        <v>10230.01</v>
      </c>
      <c r="K84" s="3">
        <v>10127.02</v>
      </c>
      <c r="L84" s="3">
        <v>10468.51</v>
      </c>
      <c r="M84" s="3">
        <v>10763.28</v>
      </c>
      <c r="N84" s="3">
        <v>129737.57</v>
      </c>
    </row>
    <row r="85" spans="1:14" x14ac:dyDescent="0.25">
      <c r="A85" s="1" t="s">
        <v>110</v>
      </c>
      <c r="B85" s="3">
        <v>11588.22</v>
      </c>
      <c r="C85" s="3">
        <v>10433.42</v>
      </c>
      <c r="D85" s="3">
        <v>12148.12</v>
      </c>
      <c r="E85" s="3">
        <v>11198.66</v>
      </c>
      <c r="F85" s="3">
        <v>10931.11</v>
      </c>
      <c r="G85" s="3">
        <v>10811.05</v>
      </c>
      <c r="H85" s="3">
        <v>10501.47</v>
      </c>
      <c r="I85" s="3">
        <v>10536.7</v>
      </c>
      <c r="J85" s="3">
        <v>10230.01</v>
      </c>
      <c r="K85" s="3">
        <v>10127.02</v>
      </c>
      <c r="L85" s="3">
        <v>10468.51</v>
      </c>
      <c r="M85" s="3">
        <v>10763.28</v>
      </c>
      <c r="N85" s="3">
        <v>129737.57</v>
      </c>
    </row>
    <row r="86" spans="1:14" x14ac:dyDescent="0.25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x14ac:dyDescent="0.25">
      <c r="A87" s="1" t="s">
        <v>111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x14ac:dyDescent="0.25">
      <c r="A88" s="1" t="s">
        <v>112</v>
      </c>
      <c r="B88" s="3">
        <v>1396.8</v>
      </c>
      <c r="C88" s="6">
        <v>662.57</v>
      </c>
      <c r="D88" s="6">
        <v>235.77</v>
      </c>
      <c r="E88" s="3">
        <v>1366.55</v>
      </c>
      <c r="F88" s="3">
        <v>3528.52</v>
      </c>
      <c r="G88" s="3">
        <v>2188.3200000000002</v>
      </c>
      <c r="H88" s="3">
        <v>1675.53</v>
      </c>
      <c r="I88" s="3">
        <v>2655.22</v>
      </c>
      <c r="J88" s="3">
        <v>1154.49</v>
      </c>
      <c r="K88" s="3">
        <v>1564.14</v>
      </c>
      <c r="L88" s="3">
        <v>2180.7600000000002</v>
      </c>
      <c r="M88" s="3">
        <v>1262.8599999999999</v>
      </c>
      <c r="N88" s="3">
        <v>19871.53</v>
      </c>
    </row>
    <row r="89" spans="1:14" x14ac:dyDescent="0.25">
      <c r="A89" s="1" t="s">
        <v>113</v>
      </c>
      <c r="B89" s="3">
        <v>1399.9</v>
      </c>
      <c r="C89" s="3">
        <v>1399.9</v>
      </c>
      <c r="D89" s="3">
        <v>1319.95</v>
      </c>
      <c r="E89" s="3">
        <v>1319.95</v>
      </c>
      <c r="F89" s="3">
        <v>1390.31</v>
      </c>
      <c r="G89" s="3">
        <v>2076.62</v>
      </c>
      <c r="H89" s="3">
        <v>1319.95</v>
      </c>
      <c r="I89" s="3">
        <v>1319.95</v>
      </c>
      <c r="J89" s="3">
        <v>1643.36</v>
      </c>
      <c r="K89" s="3">
        <v>1456.26</v>
      </c>
      <c r="L89" s="3">
        <v>1463.95</v>
      </c>
      <c r="M89" s="3">
        <v>1433.95</v>
      </c>
      <c r="N89" s="3">
        <v>17544.05</v>
      </c>
    </row>
    <row r="90" spans="1:14" x14ac:dyDescent="0.25">
      <c r="A90" s="1" t="s">
        <v>114</v>
      </c>
      <c r="B90" s="6">
        <v>113.67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113.67</v>
      </c>
    </row>
    <row r="91" spans="1:14" x14ac:dyDescent="0.25">
      <c r="A91" s="1" t="s">
        <v>115</v>
      </c>
      <c r="B91" s="6">
        <v>300</v>
      </c>
      <c r="C91" s="6">
        <v>0</v>
      </c>
      <c r="D91" s="6">
        <v>458.44</v>
      </c>
      <c r="E91" s="6">
        <v>88.87</v>
      </c>
      <c r="F91" s="6">
        <v>302.77</v>
      </c>
      <c r="G91" s="3">
        <v>2623.75</v>
      </c>
      <c r="H91" s="6">
        <v>345.28</v>
      </c>
      <c r="I91" s="6">
        <v>567.79</v>
      </c>
      <c r="J91" s="6">
        <v>596.83000000000004</v>
      </c>
      <c r="K91" s="6">
        <v>797.88</v>
      </c>
      <c r="L91" s="6">
        <v>456.1</v>
      </c>
      <c r="M91" s="6">
        <v>494.46</v>
      </c>
      <c r="N91" s="3">
        <v>7032.17</v>
      </c>
    </row>
    <row r="92" spans="1:14" x14ac:dyDescent="0.25">
      <c r="A92" s="1" t="s">
        <v>116</v>
      </c>
      <c r="B92" s="6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432.13</v>
      </c>
      <c r="L92" s="6">
        <v>0</v>
      </c>
      <c r="M92" s="6">
        <v>0</v>
      </c>
      <c r="N92" s="6">
        <v>432.13</v>
      </c>
    </row>
    <row r="93" spans="1:14" x14ac:dyDescent="0.25">
      <c r="A93" s="1" t="s">
        <v>117</v>
      </c>
      <c r="B93" s="6">
        <v>70.36</v>
      </c>
      <c r="C93" s="6">
        <v>321.43</v>
      </c>
      <c r="D93" s="6">
        <v>181.32</v>
      </c>
      <c r="E93" s="6">
        <v>281.55</v>
      </c>
      <c r="F93" s="6">
        <v>994.64</v>
      </c>
      <c r="G93" s="6">
        <v>363.96</v>
      </c>
      <c r="H93" s="6">
        <v>70.36</v>
      </c>
      <c r="I93" s="6">
        <v>126.36</v>
      </c>
      <c r="J93" s="6">
        <v>59.75</v>
      </c>
      <c r="K93" s="6">
        <v>287.87</v>
      </c>
      <c r="L93" s="6">
        <v>341.88</v>
      </c>
      <c r="M93" s="6">
        <v>289.10000000000002</v>
      </c>
      <c r="N93" s="3">
        <v>3388.58</v>
      </c>
    </row>
    <row r="94" spans="1:14" x14ac:dyDescent="0.25">
      <c r="A94" s="1" t="s">
        <v>118</v>
      </c>
      <c r="B94" s="3">
        <v>3280.73</v>
      </c>
      <c r="C94" s="3">
        <v>2383.9</v>
      </c>
      <c r="D94" s="3">
        <v>2195.48</v>
      </c>
      <c r="E94" s="3">
        <v>3056.92</v>
      </c>
      <c r="F94" s="3">
        <v>6216.24</v>
      </c>
      <c r="G94" s="3">
        <v>7252.65</v>
      </c>
      <c r="H94" s="3">
        <v>3411.12</v>
      </c>
      <c r="I94" s="3">
        <v>4669.32</v>
      </c>
      <c r="J94" s="3">
        <v>3454.43</v>
      </c>
      <c r="K94" s="3">
        <v>4538.28</v>
      </c>
      <c r="L94" s="3">
        <v>4442.6899999999996</v>
      </c>
      <c r="M94" s="3">
        <v>3480.37</v>
      </c>
      <c r="N94" s="3">
        <v>48382.13</v>
      </c>
    </row>
    <row r="95" spans="1:14" x14ac:dyDescent="0.25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x14ac:dyDescent="0.25">
      <c r="A96" s="1" t="s">
        <v>119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x14ac:dyDescent="0.25">
      <c r="A97" s="1" t="s">
        <v>120</v>
      </c>
      <c r="B97" s="6">
        <v>131.55000000000001</v>
      </c>
      <c r="C97" s="6">
        <v>50</v>
      </c>
      <c r="D97" s="6">
        <v>757.82</v>
      </c>
      <c r="E97" s="3">
        <v>1180</v>
      </c>
      <c r="F97" s="6">
        <v>979.11</v>
      </c>
      <c r="G97" s="6">
        <v>154.79</v>
      </c>
      <c r="H97" s="6">
        <v>188.73</v>
      </c>
      <c r="I97" s="6">
        <v>161.44</v>
      </c>
      <c r="J97" s="6">
        <v>548.37</v>
      </c>
      <c r="K97" s="3">
        <v>2730.8</v>
      </c>
      <c r="L97" s="3">
        <v>1042.99</v>
      </c>
      <c r="M97" s="6">
        <v>712.65</v>
      </c>
      <c r="N97" s="3">
        <v>8638.25</v>
      </c>
    </row>
    <row r="98" spans="1:14" x14ac:dyDescent="0.25">
      <c r="A98" s="1" t="s">
        <v>121</v>
      </c>
      <c r="B98" s="3">
        <v>3014.76</v>
      </c>
      <c r="C98" s="3">
        <v>3014.77</v>
      </c>
      <c r="D98" s="3">
        <v>3014.76</v>
      </c>
      <c r="E98" s="3">
        <v>3014.76</v>
      </c>
      <c r="F98" s="3">
        <v>3014.76</v>
      </c>
      <c r="G98" s="3">
        <v>3014.76</v>
      </c>
      <c r="H98" s="3">
        <v>3014.76</v>
      </c>
      <c r="I98" s="3">
        <v>3014.76</v>
      </c>
      <c r="J98" s="3">
        <v>3014.76</v>
      </c>
      <c r="K98" s="3">
        <v>2974.44</v>
      </c>
      <c r="L98" s="3">
        <v>3014.76</v>
      </c>
      <c r="M98" s="3">
        <v>3014.76</v>
      </c>
      <c r="N98" s="3">
        <v>36136.81</v>
      </c>
    </row>
    <row r="99" spans="1:14" x14ac:dyDescent="0.25">
      <c r="A99" s="1" t="s">
        <v>122</v>
      </c>
      <c r="B99" s="6">
        <v>0</v>
      </c>
      <c r="C99" s="6">
        <v>0</v>
      </c>
      <c r="D99" s="6">
        <v>0</v>
      </c>
      <c r="E99" s="6">
        <v>433.44</v>
      </c>
      <c r="F99" s="6">
        <v>433.44</v>
      </c>
      <c r="G99" s="6">
        <v>552.08000000000004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3">
        <v>1418.96</v>
      </c>
    </row>
    <row r="100" spans="1:14" x14ac:dyDescent="0.25">
      <c r="A100" s="1" t="s">
        <v>123</v>
      </c>
      <c r="B100" s="6">
        <v>359</v>
      </c>
      <c r="C100" s="6">
        <v>503.36</v>
      </c>
      <c r="D100" s="6">
        <v>0</v>
      </c>
      <c r="E100" s="6">
        <v>0</v>
      </c>
      <c r="F100" s="6">
        <v>51.7</v>
      </c>
      <c r="G100" s="6">
        <v>224.87</v>
      </c>
      <c r="H100" s="6">
        <v>0</v>
      </c>
      <c r="I100" s="6">
        <v>339.4</v>
      </c>
      <c r="J100" s="6">
        <v>0</v>
      </c>
      <c r="K100" s="6">
        <v>0</v>
      </c>
      <c r="L100" s="6">
        <v>0</v>
      </c>
      <c r="M100" s="6">
        <v>270.63</v>
      </c>
      <c r="N100" s="3">
        <v>1748.96</v>
      </c>
    </row>
    <row r="101" spans="1:14" x14ac:dyDescent="0.25">
      <c r="A101" s="1" t="s">
        <v>124</v>
      </c>
      <c r="B101" s="6">
        <v>0</v>
      </c>
      <c r="C101" s="6">
        <v>0</v>
      </c>
      <c r="D101" s="6">
        <v>0</v>
      </c>
      <c r="E101" s="6">
        <v>0</v>
      </c>
      <c r="F101" s="6">
        <v>640.66999999999996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640.66999999999996</v>
      </c>
    </row>
    <row r="102" spans="1:14" x14ac:dyDescent="0.25">
      <c r="A102" s="1" t="s">
        <v>125</v>
      </c>
      <c r="B102" s="6">
        <v>0</v>
      </c>
      <c r="C102" s="6">
        <v>0</v>
      </c>
      <c r="D102" s="6">
        <v>0</v>
      </c>
      <c r="E102" s="6">
        <v>0</v>
      </c>
      <c r="F102" s="6">
        <v>0</v>
      </c>
      <c r="G102" s="6">
        <v>151.66</v>
      </c>
      <c r="H102" s="6">
        <v>0</v>
      </c>
      <c r="I102" s="6">
        <v>5.04</v>
      </c>
      <c r="J102" s="6">
        <v>0</v>
      </c>
      <c r="K102" s="6">
        <v>67.81</v>
      </c>
      <c r="L102" s="6">
        <v>0</v>
      </c>
      <c r="M102" s="6">
        <v>0</v>
      </c>
      <c r="N102" s="6">
        <v>224.51</v>
      </c>
    </row>
    <row r="103" spans="1:14" x14ac:dyDescent="0.25">
      <c r="A103" s="1" t="s">
        <v>126</v>
      </c>
      <c r="B103" s="6">
        <v>398.77</v>
      </c>
      <c r="C103" s="6">
        <v>398.77</v>
      </c>
      <c r="D103" s="6">
        <v>266.60000000000002</v>
      </c>
      <c r="E103" s="6">
        <v>797.54</v>
      </c>
      <c r="F103" s="6">
        <v>398.77</v>
      </c>
      <c r="G103" s="6">
        <v>475</v>
      </c>
      <c r="H103" s="6">
        <v>-475</v>
      </c>
      <c r="I103" s="6">
        <v>398.77</v>
      </c>
      <c r="J103" s="6">
        <v>0</v>
      </c>
      <c r="K103" s="6">
        <v>266.60000000000002</v>
      </c>
      <c r="L103" s="6">
        <v>399.9</v>
      </c>
      <c r="M103" s="3">
        <v>1493.12</v>
      </c>
      <c r="N103" s="3">
        <v>4818.84</v>
      </c>
    </row>
    <row r="104" spans="1:14" x14ac:dyDescent="0.25">
      <c r="A104" s="1" t="s">
        <v>127</v>
      </c>
      <c r="B104" s="6">
        <v>0</v>
      </c>
      <c r="C104" s="6">
        <v>261.37</v>
      </c>
      <c r="D104" s="6">
        <v>645.01</v>
      </c>
      <c r="E104" s="6">
        <v>0</v>
      </c>
      <c r="F104" s="6">
        <v>198.15</v>
      </c>
      <c r="G104" s="6">
        <v>0</v>
      </c>
      <c r="H104" s="6">
        <v>0</v>
      </c>
      <c r="I104" s="6">
        <v>0</v>
      </c>
      <c r="J104" s="6">
        <v>0</v>
      </c>
      <c r="K104" s="6">
        <v>133.30000000000001</v>
      </c>
      <c r="L104" s="6">
        <v>0</v>
      </c>
      <c r="M104" s="6">
        <v>266.60000000000002</v>
      </c>
      <c r="N104" s="3">
        <v>1504.43</v>
      </c>
    </row>
    <row r="105" spans="1:14" x14ac:dyDescent="0.25">
      <c r="A105" s="1" t="s">
        <v>128</v>
      </c>
      <c r="B105" s="6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75</v>
      </c>
      <c r="M105" s="6">
        <v>0</v>
      </c>
      <c r="N105" s="6">
        <v>75</v>
      </c>
    </row>
    <row r="106" spans="1:14" x14ac:dyDescent="0.25">
      <c r="A106" s="1" t="s">
        <v>129</v>
      </c>
      <c r="B106" s="6">
        <v>187.8</v>
      </c>
      <c r="C106" s="3">
        <v>1353.81</v>
      </c>
      <c r="D106" s="3">
        <v>1587.54</v>
      </c>
      <c r="E106" s="3">
        <v>2221.52</v>
      </c>
      <c r="F106" s="6">
        <v>854.25</v>
      </c>
      <c r="G106" s="6">
        <v>131.49</v>
      </c>
      <c r="H106" s="6">
        <v>169.28</v>
      </c>
      <c r="I106" s="6">
        <v>173.14</v>
      </c>
      <c r="J106" s="6">
        <v>-112.48</v>
      </c>
      <c r="K106" s="6">
        <v>651.54</v>
      </c>
      <c r="L106" s="6">
        <v>0</v>
      </c>
      <c r="M106" s="6">
        <v>361.17</v>
      </c>
      <c r="N106" s="3">
        <v>7579.06</v>
      </c>
    </row>
    <row r="107" spans="1:14" x14ac:dyDescent="0.25">
      <c r="A107" s="1" t="s">
        <v>130</v>
      </c>
      <c r="B107" s="6">
        <v>698.05</v>
      </c>
      <c r="C107" s="6">
        <v>645.46</v>
      </c>
      <c r="D107" s="3">
        <v>3559.36</v>
      </c>
      <c r="E107" s="3">
        <v>2110.41</v>
      </c>
      <c r="F107" s="3">
        <v>1633.1</v>
      </c>
      <c r="G107" s="6">
        <v>0</v>
      </c>
      <c r="H107" s="6">
        <v>0</v>
      </c>
      <c r="I107" s="6">
        <v>198.01</v>
      </c>
      <c r="J107" s="6">
        <v>565.88</v>
      </c>
      <c r="K107" s="6">
        <v>552.97</v>
      </c>
      <c r="L107" s="6">
        <v>0</v>
      </c>
      <c r="M107" s="6">
        <v>45.65</v>
      </c>
      <c r="N107" s="3">
        <v>10008.89</v>
      </c>
    </row>
    <row r="108" spans="1:14" x14ac:dyDescent="0.25">
      <c r="A108" s="1" t="s">
        <v>131</v>
      </c>
      <c r="B108" s="6">
        <v>554.85</v>
      </c>
      <c r="C108" s="6">
        <v>303.10000000000002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156.96</v>
      </c>
      <c r="N108" s="3">
        <v>1014.91</v>
      </c>
    </row>
    <row r="109" spans="1:14" x14ac:dyDescent="0.25">
      <c r="A109" s="1" t="s">
        <v>132</v>
      </c>
      <c r="B109" s="6">
        <v>846.97</v>
      </c>
      <c r="C109" s="6">
        <v>84.53</v>
      </c>
      <c r="D109" s="6">
        <v>860.15</v>
      </c>
      <c r="E109" s="6">
        <v>110.22</v>
      </c>
      <c r="F109" s="6">
        <v>45.69</v>
      </c>
      <c r="G109" s="3">
        <v>1039.33</v>
      </c>
      <c r="H109" s="6">
        <v>79.33</v>
      </c>
      <c r="I109" s="6">
        <v>446.75</v>
      </c>
      <c r="J109" s="3">
        <v>1040.3800000000001</v>
      </c>
      <c r="K109" s="3">
        <v>1976.27</v>
      </c>
      <c r="L109" s="6">
        <v>156.69999999999999</v>
      </c>
      <c r="M109" s="6">
        <v>904.53</v>
      </c>
      <c r="N109" s="3">
        <v>7590.85</v>
      </c>
    </row>
    <row r="110" spans="1:14" x14ac:dyDescent="0.25">
      <c r="A110" s="1" t="s">
        <v>133</v>
      </c>
      <c r="B110" s="6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511.48</v>
      </c>
      <c r="M110" s="6">
        <v>0</v>
      </c>
      <c r="N110" s="6">
        <v>511.48</v>
      </c>
    </row>
    <row r="111" spans="1:14" x14ac:dyDescent="0.25">
      <c r="A111" s="1" t="s">
        <v>134</v>
      </c>
      <c r="B111" s="6">
        <v>265.13</v>
      </c>
      <c r="C111" s="6">
        <v>49.32</v>
      </c>
      <c r="D111" s="6">
        <v>335</v>
      </c>
      <c r="E111" s="6">
        <v>125.52</v>
      </c>
      <c r="F111" s="6">
        <v>642.67999999999995</v>
      </c>
      <c r="G111" s="3">
        <v>1107.8900000000001</v>
      </c>
      <c r="H111" s="6">
        <v>96.25</v>
      </c>
      <c r="I111" s="6">
        <v>112.65</v>
      </c>
      <c r="J111" s="6">
        <v>888.01</v>
      </c>
      <c r="K111" s="3">
        <v>1977.4</v>
      </c>
      <c r="L111" s="3">
        <v>1903.64</v>
      </c>
      <c r="M111" s="6">
        <v>531.6</v>
      </c>
      <c r="N111" s="3">
        <v>8035.09</v>
      </c>
    </row>
    <row r="112" spans="1:14" x14ac:dyDescent="0.25">
      <c r="A112" s="1" t="s">
        <v>135</v>
      </c>
      <c r="B112" s="6">
        <v>147.04</v>
      </c>
      <c r="C112" s="6">
        <v>73.069999999999993</v>
      </c>
      <c r="D112" s="6">
        <v>0</v>
      </c>
      <c r="E112" s="6">
        <v>18.14</v>
      </c>
      <c r="F112" s="6">
        <v>39.36</v>
      </c>
      <c r="G112" s="6">
        <v>21.01</v>
      </c>
      <c r="H112" s="6">
        <v>144</v>
      </c>
      <c r="I112" s="6">
        <v>69.8</v>
      </c>
      <c r="J112" s="6">
        <v>0</v>
      </c>
      <c r="K112" s="3">
        <v>1026.1300000000001</v>
      </c>
      <c r="L112" s="6">
        <v>341.85</v>
      </c>
      <c r="M112" s="6">
        <v>24.64</v>
      </c>
      <c r="N112" s="3">
        <v>1905.04</v>
      </c>
    </row>
    <row r="113" spans="1:14" x14ac:dyDescent="0.25">
      <c r="A113" s="1" t="s">
        <v>136</v>
      </c>
      <c r="B113" s="6">
        <v>298.81</v>
      </c>
      <c r="C113" s="6">
        <v>616.39</v>
      </c>
      <c r="D113" s="6">
        <v>666.54</v>
      </c>
      <c r="E113" s="6">
        <v>568.29999999999995</v>
      </c>
      <c r="F113" s="6">
        <v>639.08000000000004</v>
      </c>
      <c r="G113" s="3">
        <v>1326.11</v>
      </c>
      <c r="H113" s="6">
        <v>192.55</v>
      </c>
      <c r="I113" s="6">
        <v>849.88</v>
      </c>
      <c r="J113" s="6">
        <v>820.75</v>
      </c>
      <c r="K113" s="6">
        <v>979.18</v>
      </c>
      <c r="L113" s="6">
        <v>691.01</v>
      </c>
      <c r="M113" s="6">
        <v>331.55</v>
      </c>
      <c r="N113" s="3">
        <v>7980.15</v>
      </c>
    </row>
    <row r="114" spans="1:14" x14ac:dyDescent="0.25">
      <c r="A114" s="1" t="s">
        <v>137</v>
      </c>
      <c r="B114" s="6">
        <v>0</v>
      </c>
      <c r="C114" s="6">
        <v>118.86</v>
      </c>
      <c r="D114" s="6">
        <v>189.44</v>
      </c>
      <c r="E114" s="6">
        <v>357.01</v>
      </c>
      <c r="F114" s="6">
        <v>0</v>
      </c>
      <c r="G114" s="6">
        <v>306.79000000000002</v>
      </c>
      <c r="H114" s="6">
        <v>406.46</v>
      </c>
      <c r="I114" s="6">
        <v>0</v>
      </c>
      <c r="J114" s="6">
        <v>207.7</v>
      </c>
      <c r="K114" s="6">
        <v>0</v>
      </c>
      <c r="L114" s="6">
        <v>237.71</v>
      </c>
      <c r="M114" s="6">
        <v>434.13</v>
      </c>
      <c r="N114" s="3">
        <v>2258.1</v>
      </c>
    </row>
    <row r="115" spans="1:14" x14ac:dyDescent="0.25">
      <c r="A115" s="1" t="s">
        <v>138</v>
      </c>
      <c r="B115" s="6">
        <v>57.92</v>
      </c>
      <c r="C115" s="6">
        <v>0</v>
      </c>
      <c r="D115" s="6">
        <v>202.43</v>
      </c>
      <c r="E115" s="6">
        <v>57.92</v>
      </c>
      <c r="F115" s="6">
        <v>161.1</v>
      </c>
      <c r="G115" s="6">
        <v>57.92</v>
      </c>
      <c r="H115" s="6">
        <v>57.92</v>
      </c>
      <c r="I115" s="6">
        <v>258.99</v>
      </c>
      <c r="J115" s="6">
        <v>63.19</v>
      </c>
      <c r="K115" s="6">
        <v>121.11</v>
      </c>
      <c r="L115" s="6">
        <v>63.19</v>
      </c>
      <c r="M115" s="6">
        <v>150.53</v>
      </c>
      <c r="N115" s="3">
        <v>1252.22</v>
      </c>
    </row>
    <row r="116" spans="1:14" x14ac:dyDescent="0.25">
      <c r="A116" s="1" t="s">
        <v>139</v>
      </c>
      <c r="B116" s="6">
        <v>0</v>
      </c>
      <c r="C116" s="6">
        <v>0</v>
      </c>
      <c r="D116" s="6">
        <v>0</v>
      </c>
      <c r="E116" s="6">
        <v>0</v>
      </c>
      <c r="F116" s="6">
        <v>0</v>
      </c>
      <c r="G116" s="3">
        <v>1275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3">
        <v>1275</v>
      </c>
    </row>
    <row r="117" spans="1:14" x14ac:dyDescent="0.25">
      <c r="A117" s="1" t="s">
        <v>140</v>
      </c>
      <c r="B117" s="3">
        <v>6960.65</v>
      </c>
      <c r="C117" s="3">
        <v>7472.81</v>
      </c>
      <c r="D117" s="3">
        <v>12084.65</v>
      </c>
      <c r="E117" s="3">
        <v>10994.78</v>
      </c>
      <c r="F117" s="3">
        <v>9731.86</v>
      </c>
      <c r="G117" s="3">
        <v>9838.7000000000007</v>
      </c>
      <c r="H117" s="3">
        <v>3874.28</v>
      </c>
      <c r="I117" s="3">
        <v>6028.63</v>
      </c>
      <c r="J117" s="3">
        <v>7036.56</v>
      </c>
      <c r="K117" s="3">
        <v>13457.55</v>
      </c>
      <c r="L117" s="3">
        <v>8438.23</v>
      </c>
      <c r="M117" s="3">
        <v>8698.52</v>
      </c>
      <c r="N117" s="3">
        <v>104617.22</v>
      </c>
    </row>
    <row r="118" spans="1:14" x14ac:dyDescent="0.25">
      <c r="A118" s="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spans="1:14" x14ac:dyDescent="0.25">
      <c r="A119" s="1" t="s">
        <v>141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x14ac:dyDescent="0.25">
      <c r="A120" s="1" t="s">
        <v>142</v>
      </c>
      <c r="B120" s="6">
        <v>0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162.38</v>
      </c>
      <c r="L120" s="6">
        <v>0</v>
      </c>
      <c r="M120" s="6">
        <v>0</v>
      </c>
      <c r="N120" s="6">
        <v>162.38</v>
      </c>
    </row>
    <row r="121" spans="1:14" x14ac:dyDescent="0.25">
      <c r="A121" s="1" t="s">
        <v>143</v>
      </c>
      <c r="B121" s="3">
        <v>3277.17</v>
      </c>
      <c r="C121" s="6">
        <v>0</v>
      </c>
      <c r="D121" s="3">
        <v>1863.86</v>
      </c>
      <c r="E121" s="6">
        <v>101.5</v>
      </c>
      <c r="F121" s="6">
        <v>437.58</v>
      </c>
      <c r="G121" s="6">
        <v>573.91999999999996</v>
      </c>
      <c r="H121" s="6">
        <v>0</v>
      </c>
      <c r="I121" s="6">
        <v>6.59</v>
      </c>
      <c r="J121" s="6">
        <v>433.8</v>
      </c>
      <c r="K121" s="3">
        <v>2723.62</v>
      </c>
      <c r="L121" s="6">
        <v>383.52</v>
      </c>
      <c r="M121" s="3">
        <v>1474.3</v>
      </c>
      <c r="N121" s="3">
        <v>11275.86</v>
      </c>
    </row>
    <row r="122" spans="1:14" x14ac:dyDescent="0.25">
      <c r="A122" s="1" t="s">
        <v>144</v>
      </c>
      <c r="B122" s="3">
        <v>1250.32</v>
      </c>
      <c r="C122" s="3">
        <v>2148.7800000000002</v>
      </c>
      <c r="D122" s="3">
        <v>2776.07</v>
      </c>
      <c r="E122" s="3">
        <v>1028.45</v>
      </c>
      <c r="F122" s="6">
        <v>0</v>
      </c>
      <c r="G122" s="3">
        <v>3256.78</v>
      </c>
      <c r="H122" s="6">
        <v>0</v>
      </c>
      <c r="I122" s="3">
        <v>2897.49</v>
      </c>
      <c r="J122" s="6">
        <v>225</v>
      </c>
      <c r="K122" s="6">
        <v>724</v>
      </c>
      <c r="L122" s="6">
        <v>0</v>
      </c>
      <c r="M122" s="6">
        <v>594</v>
      </c>
      <c r="N122" s="3">
        <v>14900.89</v>
      </c>
    </row>
    <row r="123" spans="1:14" x14ac:dyDescent="0.25">
      <c r="A123" s="1" t="s">
        <v>145</v>
      </c>
      <c r="B123" s="3">
        <v>1247.55</v>
      </c>
      <c r="C123" s="6">
        <v>0</v>
      </c>
      <c r="D123" s="3">
        <v>1347.72</v>
      </c>
      <c r="E123" s="6">
        <v>389.7</v>
      </c>
      <c r="F123" s="6">
        <v>173.2</v>
      </c>
      <c r="G123" s="6">
        <v>-251.65</v>
      </c>
      <c r="H123" s="6">
        <v>324.75</v>
      </c>
      <c r="I123" s="6">
        <v>86.6</v>
      </c>
      <c r="J123" s="6">
        <v>248.98</v>
      </c>
      <c r="K123" s="6">
        <v>649.5</v>
      </c>
      <c r="L123" s="3">
        <v>1212.7</v>
      </c>
      <c r="M123" s="6">
        <v>714.45</v>
      </c>
      <c r="N123" s="3">
        <v>6143.5</v>
      </c>
    </row>
    <row r="124" spans="1:14" x14ac:dyDescent="0.25">
      <c r="A124" s="1" t="s">
        <v>146</v>
      </c>
      <c r="B124" s="3">
        <v>9184.65</v>
      </c>
      <c r="C124" s="3">
        <v>2446.9899999999998</v>
      </c>
      <c r="D124" s="3">
        <v>6390.27</v>
      </c>
      <c r="E124" s="3">
        <v>7167.35</v>
      </c>
      <c r="F124" s="3">
        <v>7492.6</v>
      </c>
      <c r="G124" s="3">
        <v>2332.42</v>
      </c>
      <c r="H124" s="3">
        <v>3178.43</v>
      </c>
      <c r="I124" s="3">
        <v>4794.22</v>
      </c>
      <c r="J124" s="3">
        <v>11818.78</v>
      </c>
      <c r="K124" s="3">
        <v>13280.63</v>
      </c>
      <c r="L124" s="3">
        <v>4969.68</v>
      </c>
      <c r="M124" s="3">
        <v>3326.54</v>
      </c>
      <c r="N124" s="3">
        <v>76382.559999999998</v>
      </c>
    </row>
    <row r="125" spans="1:14" x14ac:dyDescent="0.25">
      <c r="A125" s="1" t="s">
        <v>147</v>
      </c>
      <c r="B125" s="3">
        <v>14959.69</v>
      </c>
      <c r="C125" s="3">
        <v>4595.7700000000004</v>
      </c>
      <c r="D125" s="3">
        <v>12377.92</v>
      </c>
      <c r="E125" s="3">
        <v>8687</v>
      </c>
      <c r="F125" s="3">
        <v>8103.38</v>
      </c>
      <c r="G125" s="3">
        <v>5911.47</v>
      </c>
      <c r="H125" s="3">
        <v>3503.18</v>
      </c>
      <c r="I125" s="3">
        <v>7784.9</v>
      </c>
      <c r="J125" s="3">
        <v>12726.56</v>
      </c>
      <c r="K125" s="3">
        <v>17540.13</v>
      </c>
      <c r="L125" s="3">
        <v>6565.9</v>
      </c>
      <c r="M125" s="3">
        <v>6109.29</v>
      </c>
      <c r="N125" s="3">
        <v>108865.19</v>
      </c>
    </row>
    <row r="126" spans="1:14" x14ac:dyDescent="0.25">
      <c r="A126" s="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 x14ac:dyDescent="0.25">
      <c r="A127" s="1" t="s">
        <v>148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x14ac:dyDescent="0.25">
      <c r="A128" s="1" t="s">
        <v>149</v>
      </c>
      <c r="B128" s="3">
        <v>3496.35</v>
      </c>
      <c r="C128" s="3">
        <v>3450.19</v>
      </c>
      <c r="D128" s="3">
        <v>3818.94</v>
      </c>
      <c r="E128" s="3">
        <v>3612.61</v>
      </c>
      <c r="F128" s="3">
        <v>3721.35</v>
      </c>
      <c r="G128" s="3">
        <v>3590.34</v>
      </c>
      <c r="H128" s="3">
        <v>3578.17</v>
      </c>
      <c r="I128" s="3">
        <v>3623.39</v>
      </c>
      <c r="J128" s="3">
        <v>3658.31</v>
      </c>
      <c r="K128" s="3">
        <v>3623.22</v>
      </c>
      <c r="L128" s="3">
        <v>3544.36</v>
      </c>
      <c r="M128" s="3">
        <v>3623.22</v>
      </c>
      <c r="N128" s="3">
        <v>43340.45</v>
      </c>
    </row>
    <row r="129" spans="1:14" x14ac:dyDescent="0.25">
      <c r="A129" s="1" t="s">
        <v>150</v>
      </c>
      <c r="B129" s="3">
        <v>1095.3800000000001</v>
      </c>
      <c r="C129" s="3">
        <v>1223.19</v>
      </c>
      <c r="D129" s="3">
        <v>1456.96</v>
      </c>
      <c r="E129" s="3">
        <v>1330.59</v>
      </c>
      <c r="F129" s="3">
        <v>1653.63</v>
      </c>
      <c r="G129" s="3">
        <v>1335.98</v>
      </c>
      <c r="H129" s="3">
        <v>1221.55</v>
      </c>
      <c r="I129" s="3">
        <v>1560.08</v>
      </c>
      <c r="J129" s="3">
        <v>1118.78</v>
      </c>
      <c r="K129" s="3">
        <v>1014.04</v>
      </c>
      <c r="L129" s="3">
        <v>1021.27</v>
      </c>
      <c r="M129" s="6">
        <v>680.43</v>
      </c>
      <c r="N129" s="3">
        <v>14711.88</v>
      </c>
    </row>
    <row r="130" spans="1:14" x14ac:dyDescent="0.25">
      <c r="A130" s="1" t="s">
        <v>151</v>
      </c>
      <c r="B130" s="6">
        <v>720.03</v>
      </c>
      <c r="C130" s="3">
        <v>1284.0999999999999</v>
      </c>
      <c r="D130" s="3">
        <v>1044.32</v>
      </c>
      <c r="E130" s="3">
        <v>1413.64</v>
      </c>
      <c r="F130" s="3">
        <v>2048.04</v>
      </c>
      <c r="G130" s="3">
        <v>1386.94</v>
      </c>
      <c r="H130" s="6">
        <v>947.71</v>
      </c>
      <c r="I130" s="6">
        <v>937.49</v>
      </c>
      <c r="J130" s="3">
        <v>1640.25</v>
      </c>
      <c r="K130" s="3">
        <v>1342.97</v>
      </c>
      <c r="L130" s="3">
        <v>1449.53</v>
      </c>
      <c r="M130" s="6">
        <v>850.21</v>
      </c>
      <c r="N130" s="3">
        <v>15065.23</v>
      </c>
    </row>
    <row r="131" spans="1:14" x14ac:dyDescent="0.25">
      <c r="A131" s="1" t="s">
        <v>152</v>
      </c>
      <c r="B131" s="3">
        <v>1747.14</v>
      </c>
      <c r="C131" s="3">
        <v>1728.47</v>
      </c>
      <c r="D131" s="3">
        <v>1582.37</v>
      </c>
      <c r="E131" s="3">
        <v>1493.51</v>
      </c>
      <c r="F131" s="3">
        <v>1657.86</v>
      </c>
      <c r="G131" s="3">
        <v>1583.18</v>
      </c>
      <c r="H131" s="3">
        <v>1505.06</v>
      </c>
      <c r="I131" s="3">
        <v>2003.13</v>
      </c>
      <c r="J131" s="3">
        <v>2310.0300000000002</v>
      </c>
      <c r="K131" s="3">
        <v>1809.71</v>
      </c>
      <c r="L131" s="3">
        <v>1749.65</v>
      </c>
      <c r="M131" s="3">
        <v>1577.61</v>
      </c>
      <c r="N131" s="3">
        <v>20747.72</v>
      </c>
    </row>
    <row r="132" spans="1:14" x14ac:dyDescent="0.25">
      <c r="A132" s="1" t="s">
        <v>153</v>
      </c>
      <c r="B132" s="6">
        <v>51.04</v>
      </c>
      <c r="C132" s="6">
        <v>51.04</v>
      </c>
      <c r="D132" s="6">
        <v>51.04</v>
      </c>
      <c r="E132" s="6">
        <v>50.84</v>
      </c>
      <c r="F132" s="6">
        <v>51.04</v>
      </c>
      <c r="G132" s="6">
        <v>51.04</v>
      </c>
      <c r="H132" s="6">
        <v>51.04</v>
      </c>
      <c r="I132" s="6">
        <v>62.31</v>
      </c>
      <c r="J132" s="6">
        <v>72.33</v>
      </c>
      <c r="K132" s="6">
        <v>94.43</v>
      </c>
      <c r="L132" s="6">
        <v>80.92</v>
      </c>
      <c r="M132" s="6">
        <v>66.69</v>
      </c>
      <c r="N132" s="6">
        <v>733.76</v>
      </c>
    </row>
    <row r="133" spans="1:14" x14ac:dyDescent="0.25">
      <c r="A133" s="1" t="s">
        <v>154</v>
      </c>
      <c r="B133" s="3">
        <v>19184.61</v>
      </c>
      <c r="C133" s="3">
        <v>19738.259999999998</v>
      </c>
      <c r="D133" s="3">
        <v>19509.599999999999</v>
      </c>
      <c r="E133" s="3">
        <v>19689.77</v>
      </c>
      <c r="F133" s="3">
        <v>33019.82</v>
      </c>
      <c r="G133" s="3">
        <v>22874.98</v>
      </c>
      <c r="H133" s="3">
        <v>22494.5</v>
      </c>
      <c r="I133" s="3">
        <v>27533.49</v>
      </c>
      <c r="J133" s="3">
        <v>24070.53</v>
      </c>
      <c r="K133" s="3">
        <v>25528.32</v>
      </c>
      <c r="L133" s="3">
        <v>25736.38</v>
      </c>
      <c r="M133" s="3">
        <v>30102.98</v>
      </c>
      <c r="N133" s="3">
        <v>289483.24</v>
      </c>
    </row>
    <row r="134" spans="1:14" x14ac:dyDescent="0.25">
      <c r="A134" s="1" t="s">
        <v>155</v>
      </c>
      <c r="B134" s="6">
        <v>971.2</v>
      </c>
      <c r="C134" s="6">
        <v>0</v>
      </c>
      <c r="D134" s="6">
        <v>971.2</v>
      </c>
      <c r="E134" s="6">
        <v>-740.62</v>
      </c>
      <c r="F134" s="3">
        <v>4410.04</v>
      </c>
      <c r="G134" s="6">
        <v>950</v>
      </c>
      <c r="H134" s="6">
        <v>-31.28</v>
      </c>
      <c r="I134" s="3">
        <v>1017.54</v>
      </c>
      <c r="J134" s="6">
        <v>63.62</v>
      </c>
      <c r="K134" s="6">
        <v>936.6</v>
      </c>
      <c r="L134" s="6">
        <v>918.72</v>
      </c>
      <c r="M134" s="6">
        <v>920</v>
      </c>
      <c r="N134" s="3">
        <v>10387.02</v>
      </c>
    </row>
    <row r="135" spans="1:14" x14ac:dyDescent="0.25">
      <c r="A135" s="1" t="s">
        <v>156</v>
      </c>
      <c r="B135" s="3">
        <v>27265.75</v>
      </c>
      <c r="C135" s="3">
        <v>27475.25</v>
      </c>
      <c r="D135" s="3">
        <v>28434.43</v>
      </c>
      <c r="E135" s="3">
        <v>26850.34</v>
      </c>
      <c r="F135" s="3">
        <v>46561.78</v>
      </c>
      <c r="G135" s="3">
        <v>31772.46</v>
      </c>
      <c r="H135" s="3">
        <v>29766.75</v>
      </c>
      <c r="I135" s="3">
        <v>36737.43</v>
      </c>
      <c r="J135" s="3">
        <v>32933.85</v>
      </c>
      <c r="K135" s="3">
        <v>34349.29</v>
      </c>
      <c r="L135" s="3">
        <v>34500.83</v>
      </c>
      <c r="M135" s="3">
        <v>37821.14</v>
      </c>
      <c r="N135" s="3">
        <v>394469.3</v>
      </c>
    </row>
    <row r="136" spans="1:14" x14ac:dyDescent="0.25">
      <c r="A136" s="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 spans="1:14" x14ac:dyDescent="0.25">
      <c r="A137" s="1" t="s">
        <v>157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x14ac:dyDescent="0.25">
      <c r="A138" s="1" t="s">
        <v>158</v>
      </c>
      <c r="B138" s="3">
        <v>47285.51</v>
      </c>
      <c r="C138" s="3">
        <v>47285.51</v>
      </c>
      <c r="D138" s="3">
        <v>47285.51</v>
      </c>
      <c r="E138" s="3">
        <v>47285.51</v>
      </c>
      <c r="F138" s="3">
        <v>47285.51</v>
      </c>
      <c r="G138" s="3">
        <v>47285.51</v>
      </c>
      <c r="H138" s="3">
        <v>47285.51</v>
      </c>
      <c r="I138" s="3">
        <v>-15150.28</v>
      </c>
      <c r="J138" s="3">
        <v>44447.99</v>
      </c>
      <c r="K138" s="3">
        <v>44447.99</v>
      </c>
      <c r="L138" s="3">
        <v>44447.99</v>
      </c>
      <c r="M138" s="3">
        <v>44447.98</v>
      </c>
      <c r="N138" s="3">
        <v>493640.24</v>
      </c>
    </row>
    <row r="139" spans="1:14" x14ac:dyDescent="0.25">
      <c r="A139" s="1" t="s">
        <v>159</v>
      </c>
      <c r="B139" s="6">
        <v>0</v>
      </c>
      <c r="C139" s="6">
        <v>0</v>
      </c>
      <c r="D139" s="6">
        <v>0</v>
      </c>
      <c r="E139" s="3">
        <v>11476.05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3">
        <v>11476.05</v>
      </c>
    </row>
    <row r="140" spans="1:14" x14ac:dyDescent="0.25">
      <c r="A140" s="1" t="s">
        <v>160</v>
      </c>
      <c r="B140" s="3">
        <v>47285.51</v>
      </c>
      <c r="C140" s="3">
        <v>47285.51</v>
      </c>
      <c r="D140" s="3">
        <v>47285.51</v>
      </c>
      <c r="E140" s="3">
        <v>58761.56</v>
      </c>
      <c r="F140" s="3">
        <v>47285.51</v>
      </c>
      <c r="G140" s="3">
        <v>47285.51</v>
      </c>
      <c r="H140" s="3">
        <v>47285.51</v>
      </c>
      <c r="I140" s="3">
        <v>-15150.28</v>
      </c>
      <c r="J140" s="3">
        <v>44447.99</v>
      </c>
      <c r="K140" s="3">
        <v>44447.99</v>
      </c>
      <c r="L140" s="3">
        <v>44447.99</v>
      </c>
      <c r="M140" s="3">
        <v>44447.98</v>
      </c>
      <c r="N140" s="3">
        <v>505116.29</v>
      </c>
    </row>
    <row r="141" spans="1:14" x14ac:dyDescent="0.25">
      <c r="A141" s="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 spans="1:14" x14ac:dyDescent="0.25">
      <c r="A142" s="1" t="s">
        <v>161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x14ac:dyDescent="0.25">
      <c r="A143" s="1" t="s">
        <v>162</v>
      </c>
      <c r="B143" s="3">
        <v>18860.29</v>
      </c>
      <c r="C143" s="3">
        <v>18752.29</v>
      </c>
      <c r="D143" s="3">
        <v>18860.29</v>
      </c>
      <c r="E143" s="3">
        <v>18968.29</v>
      </c>
      <c r="F143" s="3">
        <v>18968.830000000002</v>
      </c>
      <c r="G143" s="3">
        <v>18860.29</v>
      </c>
      <c r="H143" s="3">
        <v>18860.29</v>
      </c>
      <c r="I143" s="3">
        <v>18860.29</v>
      </c>
      <c r="J143" s="3">
        <v>18860.29</v>
      </c>
      <c r="K143" s="3">
        <v>18860.29</v>
      </c>
      <c r="L143" s="3">
        <v>18860.29</v>
      </c>
      <c r="M143" s="3">
        <v>17428.12</v>
      </c>
      <c r="N143" s="3">
        <v>224999.85</v>
      </c>
    </row>
    <row r="144" spans="1:14" x14ac:dyDescent="0.25">
      <c r="A144" s="1" t="s">
        <v>163</v>
      </c>
      <c r="B144" s="3">
        <v>18860.29</v>
      </c>
      <c r="C144" s="3">
        <v>18752.29</v>
      </c>
      <c r="D144" s="3">
        <v>18860.29</v>
      </c>
      <c r="E144" s="3">
        <v>18968.29</v>
      </c>
      <c r="F144" s="3">
        <v>18968.830000000002</v>
      </c>
      <c r="G144" s="3">
        <v>18860.29</v>
      </c>
      <c r="H144" s="3">
        <v>18860.29</v>
      </c>
      <c r="I144" s="3">
        <v>18860.29</v>
      </c>
      <c r="J144" s="3">
        <v>18860.29</v>
      </c>
      <c r="K144" s="3">
        <v>18860.29</v>
      </c>
      <c r="L144" s="3">
        <v>18860.29</v>
      </c>
      <c r="M144" s="3">
        <v>17428.12</v>
      </c>
      <c r="N144" s="3">
        <v>224999.85</v>
      </c>
    </row>
    <row r="145" spans="1:14" x14ac:dyDescent="0.25">
      <c r="A145" s="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 spans="1:14" x14ac:dyDescent="0.25">
      <c r="A146" s="1" t="s">
        <v>164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x14ac:dyDescent="0.25">
      <c r="A147" s="1" t="s">
        <v>165</v>
      </c>
      <c r="B147" s="3">
        <v>4500</v>
      </c>
      <c r="C147" s="3">
        <v>4500</v>
      </c>
      <c r="D147" s="3">
        <v>4500</v>
      </c>
      <c r="E147" s="3">
        <v>4500</v>
      </c>
      <c r="F147" s="3">
        <v>4500</v>
      </c>
      <c r="G147" s="3">
        <v>4500</v>
      </c>
      <c r="H147" s="3">
        <v>4500</v>
      </c>
      <c r="I147" s="3">
        <v>4500</v>
      </c>
      <c r="J147" s="3">
        <v>4500</v>
      </c>
      <c r="K147" s="3">
        <v>4500</v>
      </c>
      <c r="L147" s="3">
        <v>4500</v>
      </c>
      <c r="M147" s="3">
        <v>4500</v>
      </c>
      <c r="N147" s="3">
        <v>54000</v>
      </c>
    </row>
    <row r="148" spans="1:14" x14ac:dyDescent="0.25">
      <c r="A148" s="1" t="s">
        <v>166</v>
      </c>
      <c r="B148" s="3">
        <v>4500</v>
      </c>
      <c r="C148" s="3">
        <v>4500</v>
      </c>
      <c r="D148" s="3">
        <v>4500</v>
      </c>
      <c r="E148" s="3">
        <v>4500</v>
      </c>
      <c r="F148" s="3">
        <v>4500</v>
      </c>
      <c r="G148" s="3">
        <v>4500</v>
      </c>
      <c r="H148" s="3">
        <v>4500</v>
      </c>
      <c r="I148" s="3">
        <v>4500</v>
      </c>
      <c r="J148" s="3">
        <v>4500</v>
      </c>
      <c r="K148" s="3">
        <v>4500</v>
      </c>
      <c r="L148" s="3">
        <v>4500</v>
      </c>
      <c r="M148" s="3">
        <v>4500</v>
      </c>
      <c r="N148" s="3">
        <v>54000</v>
      </c>
    </row>
    <row r="149" spans="1:14" x14ac:dyDescent="0.25">
      <c r="A149" s="1" t="s">
        <v>167</v>
      </c>
      <c r="B149" s="3">
        <v>160822.26999999999</v>
      </c>
      <c r="C149" s="3">
        <v>147597.04999999999</v>
      </c>
      <c r="D149" s="3">
        <v>168051.54</v>
      </c>
      <c r="E149" s="3">
        <v>172323.19</v>
      </c>
      <c r="F149" s="3">
        <v>185004</v>
      </c>
      <c r="G149" s="3">
        <v>175925.5</v>
      </c>
      <c r="H149" s="3">
        <v>149359.73000000001</v>
      </c>
      <c r="I149" s="3">
        <v>105007.02</v>
      </c>
      <c r="J149" s="3">
        <v>179435.27</v>
      </c>
      <c r="K149" s="3">
        <v>191733.42</v>
      </c>
      <c r="L149" s="3">
        <v>172936.68</v>
      </c>
      <c r="M149" s="3">
        <v>168816.36</v>
      </c>
      <c r="N149" s="4">
        <v>1977012</v>
      </c>
    </row>
    <row r="150" spans="1:14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5">
        <v>3</v>
      </c>
    </row>
    <row r="151" spans="1:14" x14ac:dyDescent="0.25">
      <c r="A151" s="1" t="s">
        <v>168</v>
      </c>
      <c r="B151" s="3">
        <v>135142.39000000001</v>
      </c>
      <c r="C151" s="3">
        <v>145761.41</v>
      </c>
      <c r="D151" s="3">
        <v>128217.71</v>
      </c>
      <c r="E151" s="3">
        <v>120800.43</v>
      </c>
      <c r="F151" s="3">
        <v>101510.29</v>
      </c>
      <c r="G151" s="3">
        <v>105752.17</v>
      </c>
      <c r="H151" s="3">
        <v>129778.15</v>
      </c>
      <c r="I151" s="3">
        <v>172280.93</v>
      </c>
      <c r="J151" s="3">
        <v>93911.76</v>
      </c>
      <c r="K151" s="3">
        <v>84683.21</v>
      </c>
      <c r="L151" s="3">
        <v>102752.41</v>
      </c>
      <c r="M151" s="3">
        <v>107702.8</v>
      </c>
      <c r="N151" s="4">
        <v>1428293.6</v>
      </c>
    </row>
    <row r="152" spans="1:14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5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PDF Converter</dc:creator>
  <cp:lastModifiedBy>Jennings, William</cp:lastModifiedBy>
  <dcterms:created xsi:type="dcterms:W3CDTF">2025-05-23T14:46:01Z</dcterms:created>
  <dcterms:modified xsi:type="dcterms:W3CDTF">2025-05-23T19:48:56Z</dcterms:modified>
</cp:coreProperties>
</file>