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nes/Documents/"/>
    </mc:Choice>
  </mc:AlternateContent>
  <xr:revisionPtr revIDLastSave="0" documentId="13_ncr:1_{30A34CEF-C30E-3546-8D86-99714B48870D}" xr6:coauthVersionLast="47" xr6:coauthVersionMax="47" xr10:uidLastSave="{00000000-0000-0000-0000-000000000000}"/>
  <bookViews>
    <workbookView xWindow="1760" yWindow="5040" windowWidth="25280" windowHeight="17200" activeTab="1" xr2:uid="{8C1C9C43-0D24-194A-B092-DC44E2C78AD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" i="1" l="1"/>
  <c r="J3" i="1"/>
  <c r="H14" i="1"/>
  <c r="H2" i="1"/>
  <c r="H4" i="1"/>
  <c r="H5" i="1"/>
  <c r="H6" i="1"/>
  <c r="H7" i="1"/>
  <c r="H8" i="1"/>
  <c r="H11" i="1"/>
  <c r="H12" i="1"/>
  <c r="H15" i="1"/>
  <c r="H9" i="1"/>
  <c r="H10" i="1"/>
  <c r="H3" i="1"/>
</calcChain>
</file>

<file path=xl/sharedStrings.xml><?xml version="1.0" encoding="utf-8"?>
<sst xmlns="http://schemas.openxmlformats.org/spreadsheetml/2006/main" count="77" uniqueCount="42">
  <si>
    <t>Fee Tier</t>
  </si>
  <si>
    <t>Requirements</t>
  </si>
  <si>
    <t>None</t>
  </si>
  <si>
    <t>&gt; 500 FIDA</t>
  </si>
  <si>
    <t>&gt; 1,000 FIDA</t>
  </si>
  <si>
    <t>&gt; 10,000 FIDA</t>
  </si>
  <si>
    <t>&gt; 100,000 FIDA</t>
  </si>
  <si>
    <t>&gt; 1,000,000 FIDA</t>
  </si>
  <si>
    <t>Bonfida</t>
  </si>
  <si>
    <t>Protocol</t>
  </si>
  <si>
    <t>Action</t>
  </si>
  <si>
    <t>Mango</t>
  </si>
  <si>
    <t>Serum</t>
  </si>
  <si>
    <t>taker</t>
  </si>
  <si>
    <t>init</t>
  </si>
  <si>
    <t>Drift</t>
  </si>
  <si>
    <t>Source</t>
  </si>
  <si>
    <t>https://explorer.solana.com/tx/4UpcAuPh2cJmERASxxtKRYDz1SVk2GdYtAH7XKNnXDiYypAGMyr1sYULET8dbSw8Fb8dsJ1BCeYhKX2KUmqVChZj?cluster=devnet</t>
  </si>
  <si>
    <t>TxSOL</t>
  </si>
  <si>
    <t>TotalCost(USD)</t>
  </si>
  <si>
    <t>SOL</t>
  </si>
  <si>
    <t>SBR</t>
  </si>
  <si>
    <t>FIDA</t>
  </si>
  <si>
    <t>SRM</t>
  </si>
  <si>
    <t>≥ 100 SRM</t>
  </si>
  <si>
    <t>≥ 1000 SRM</t>
  </si>
  <si>
    <t>≥ 10000 SRM</t>
  </si>
  <si>
    <t>≥ 100000 SRM</t>
  </si>
  <si>
    <t>≥ 1000000 SRM</t>
  </si>
  <si>
    <t>≥ 1 MSRM</t>
  </si>
  <si>
    <t>Low Fee</t>
  </si>
  <si>
    <t>High Fee</t>
  </si>
  <si>
    <t>maker/taker</t>
  </si>
  <si>
    <t xml:space="preserve">Serum </t>
  </si>
  <si>
    <t>Asset</t>
  </si>
  <si>
    <t>Price</t>
  </si>
  <si>
    <t>settle</t>
  </si>
  <si>
    <t>spot</t>
  </si>
  <si>
    <t>perps</t>
  </si>
  <si>
    <t>k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</si>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</sst>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9C4F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10" fontId="0" fillId="2" borderId="0" xfId="0" applyNumberFormat="1" applyFill="1"/>
    <xf numFmtId="0" fontId="0" fillId="3" borderId="0" xfId="0" applyFill="1"/>
    <xf numFmtId="10" fontId="0" fillId="3" borderId="0" xfId="0" applyNumberFormat="1" applyFill="1"/>
    <xf numFmtId="0" fontId="0" fillId="4" borderId="0" xfId="0" applyFill="1"/>
    <xf numFmtId="0" fontId="2" fillId="4" borderId="0" xfId="0" applyFont="1" applyFill="1"/>
    <xf numFmtId="10" fontId="0" fillId="4" borderId="0" xfId="0" applyNumberFormat="1" applyFill="1"/>
    <xf numFmtId="0" fontId="0" fillId="5" borderId="0" xfId="0" applyFill="1"/>
    <xf numFmtId="10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C4FD"/>
      <color rgb="FF9894FF"/>
      <color rgb="FF545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44B56-CF53-7C43-A746-F92C02540E16}">
  <dimension ref="A1:J27"/>
  <sheetViews>
    <sheetView workbookViewId="0">
      <selection activeCell="G35" sqref="G35"/>
    </sheetView>
  </sheetViews>
  <sheetFormatPr baseColWidth="10" defaultRowHeight="16" x14ac:dyDescent="0.2"/>
  <cols>
    <col min="1" max="1" width="12.6640625" bestFit="1" customWidth="1"/>
    <col min="2" max="2" width="11.33203125" bestFit="1" customWidth="1"/>
    <col min="3" max="3" width="16.6640625" bestFit="1" customWidth="1"/>
    <col min="4" max="5" width="16.6640625" customWidth="1"/>
    <col min="6" max="6" width="16.6640625" bestFit="1" customWidth="1"/>
    <col min="7" max="9" width="15" bestFit="1" customWidth="1"/>
    <col min="10" max="10" width="13.83203125" bestFit="1" customWidth="1"/>
  </cols>
  <sheetData>
    <row r="1" spans="1:10" x14ac:dyDescent="0.2">
      <c r="A1" s="1" t="s">
        <v>9</v>
      </c>
      <c r="B1" s="1" t="s">
        <v>10</v>
      </c>
      <c r="C1" s="1" t="s">
        <v>0</v>
      </c>
      <c r="D1" s="1" t="s">
        <v>30</v>
      </c>
      <c r="E1" s="1" t="s">
        <v>31</v>
      </c>
      <c r="F1" s="1" t="s">
        <v>1</v>
      </c>
      <c r="G1" s="1" t="s">
        <v>18</v>
      </c>
      <c r="H1" s="1" t="s">
        <v>19</v>
      </c>
      <c r="I1" s="1" t="s">
        <v>16</v>
      </c>
    </row>
    <row r="2" spans="1:10" s="4" customFormat="1" x14ac:dyDescent="0.2">
      <c r="A2" s="4" t="s">
        <v>8</v>
      </c>
      <c r="B2" s="4" t="s">
        <v>14</v>
      </c>
      <c r="D2" s="5"/>
      <c r="G2" s="4">
        <v>3.9899999999999998E-2</v>
      </c>
      <c r="H2" s="4">
        <f t="shared" ref="H2:H13" si="0">G2*$B$24</f>
        <v>2.8927499999999999</v>
      </c>
    </row>
    <row r="3" spans="1:10" s="4" customFormat="1" x14ac:dyDescent="0.2">
      <c r="A3" s="4" t="s">
        <v>8</v>
      </c>
      <c r="B3" s="4" t="s">
        <v>13</v>
      </c>
      <c r="C3" s="4">
        <v>0</v>
      </c>
      <c r="D3" s="5">
        <v>2E-3</v>
      </c>
      <c r="E3" s="5">
        <v>5.0000000000000001E-3</v>
      </c>
      <c r="F3" s="4" t="s">
        <v>2</v>
      </c>
      <c r="G3" s="4">
        <v>5.0000000000000004E-6</v>
      </c>
      <c r="H3" s="4">
        <f t="shared" si="0"/>
        <v>3.6250000000000003E-4</v>
      </c>
      <c r="J3" s="4">
        <f>0.000000664</f>
        <v>6.6400000000000002E-7</v>
      </c>
    </row>
    <row r="4" spans="1:10" s="4" customFormat="1" x14ac:dyDescent="0.2">
      <c r="A4" s="4" t="s">
        <v>8</v>
      </c>
      <c r="B4" s="4" t="s">
        <v>13</v>
      </c>
      <c r="C4" s="4">
        <v>1</v>
      </c>
      <c r="D4" s="5">
        <v>1.5E-3</v>
      </c>
      <c r="E4" s="5">
        <v>4.0000000000000001E-3</v>
      </c>
      <c r="F4" s="4" t="s">
        <v>3</v>
      </c>
      <c r="G4" s="4">
        <v>5.0000000000000004E-6</v>
      </c>
      <c r="H4" s="4">
        <f t="shared" si="0"/>
        <v>3.6250000000000003E-4</v>
      </c>
    </row>
    <row r="5" spans="1:10" s="4" customFormat="1" x14ac:dyDescent="0.2">
      <c r="A5" s="4" t="s">
        <v>8</v>
      </c>
      <c r="B5" s="4" t="s">
        <v>13</v>
      </c>
      <c r="C5" s="4">
        <v>2</v>
      </c>
      <c r="D5" s="5">
        <v>1.5E-3</v>
      </c>
      <c r="E5" s="5">
        <v>3.0000000000000001E-3</v>
      </c>
      <c r="F5" s="4" t="s">
        <v>4</v>
      </c>
      <c r="G5" s="4">
        <v>5.0000000000000004E-6</v>
      </c>
      <c r="H5" s="4">
        <f t="shared" si="0"/>
        <v>3.6250000000000003E-4</v>
      </c>
    </row>
    <row r="6" spans="1:10" s="4" customFormat="1" x14ac:dyDescent="0.2">
      <c r="A6" s="4" t="s">
        <v>8</v>
      </c>
      <c r="B6" s="4" t="s">
        <v>13</v>
      </c>
      <c r="C6" s="4">
        <v>3</v>
      </c>
      <c r="D6" s="5">
        <v>1E-3</v>
      </c>
      <c r="E6" s="5">
        <v>2.5000000000000001E-3</v>
      </c>
      <c r="F6" s="4" t="s">
        <v>5</v>
      </c>
      <c r="G6" s="4">
        <v>5.0000000000000004E-6</v>
      </c>
      <c r="H6" s="4">
        <f t="shared" si="0"/>
        <v>3.6250000000000003E-4</v>
      </c>
    </row>
    <row r="7" spans="1:10" s="4" customFormat="1" x14ac:dyDescent="0.2">
      <c r="A7" s="4" t="s">
        <v>8</v>
      </c>
      <c r="B7" s="4" t="s">
        <v>13</v>
      </c>
      <c r="C7" s="4">
        <v>4</v>
      </c>
      <c r="D7" s="5">
        <v>1E-3</v>
      </c>
      <c r="E7" s="5">
        <v>2E-3</v>
      </c>
      <c r="F7" s="4" t="s">
        <v>6</v>
      </c>
      <c r="G7" s="4">
        <v>5.0000000000000004E-6</v>
      </c>
      <c r="H7" s="4">
        <f t="shared" si="0"/>
        <v>3.6250000000000003E-4</v>
      </c>
    </row>
    <row r="8" spans="1:10" s="4" customFormat="1" x14ac:dyDescent="0.2">
      <c r="A8" s="4" t="s">
        <v>8</v>
      </c>
      <c r="B8" s="4" t="s">
        <v>13</v>
      </c>
      <c r="C8" s="4">
        <v>5</v>
      </c>
      <c r="D8" s="5">
        <v>1E-3</v>
      </c>
      <c r="E8" s="5">
        <v>1.5E-3</v>
      </c>
      <c r="F8" s="4" t="s">
        <v>7</v>
      </c>
      <c r="G8" s="4">
        <v>5.0000000000000004E-6</v>
      </c>
      <c r="H8" s="4">
        <f t="shared" si="0"/>
        <v>3.6250000000000003E-4</v>
      </c>
    </row>
    <row r="9" spans="1:10" s="9" customFormat="1" x14ac:dyDescent="0.2">
      <c r="A9" s="9" t="s">
        <v>15</v>
      </c>
      <c r="B9" s="9" t="s">
        <v>14</v>
      </c>
      <c r="D9" s="9">
        <v>0</v>
      </c>
      <c r="G9" s="9">
        <v>8.9048800000000004E-3</v>
      </c>
      <c r="H9" s="9">
        <f t="shared" si="0"/>
        <v>0.64560380000000006</v>
      </c>
      <c r="I9" s="9" t="s">
        <v>17</v>
      </c>
    </row>
    <row r="10" spans="1:10" s="9" customFormat="1" x14ac:dyDescent="0.2">
      <c r="A10" s="9" t="s">
        <v>15</v>
      </c>
      <c r="B10" s="9" t="s">
        <v>13</v>
      </c>
      <c r="D10" s="10">
        <v>5.0000000000000002E-5</v>
      </c>
      <c r="E10" s="10">
        <v>1E-3</v>
      </c>
      <c r="F10" s="9" t="s">
        <v>2</v>
      </c>
      <c r="G10" s="9">
        <v>5.0000000000000004E-6</v>
      </c>
      <c r="H10" s="9">
        <f t="shared" si="0"/>
        <v>3.6250000000000003E-4</v>
      </c>
    </row>
    <row r="11" spans="1:10" s="2" customFormat="1" x14ac:dyDescent="0.2">
      <c r="A11" s="2" t="s">
        <v>11</v>
      </c>
      <c r="B11" s="2" t="s">
        <v>14</v>
      </c>
      <c r="H11" s="2">
        <f t="shared" si="0"/>
        <v>0</v>
      </c>
    </row>
    <row r="12" spans="1:10" s="2" customFormat="1" x14ac:dyDescent="0.2">
      <c r="A12" s="2" t="s">
        <v>11</v>
      </c>
      <c r="B12" s="2" t="s">
        <v>32</v>
      </c>
      <c r="C12" s="2" t="s">
        <v>37</v>
      </c>
      <c r="D12" s="3">
        <v>-2.9999999999999997E-4</v>
      </c>
      <c r="E12" s="3">
        <v>1.1000000000000001E-3</v>
      </c>
      <c r="G12" s="2">
        <v>5.0000000000000004E-6</v>
      </c>
      <c r="H12" s="2">
        <f t="shared" si="0"/>
        <v>3.6250000000000003E-4</v>
      </c>
    </row>
    <row r="13" spans="1:10" s="2" customFormat="1" x14ac:dyDescent="0.2">
      <c r="A13" s="2" t="s">
        <v>11</v>
      </c>
      <c r="B13" s="2" t="s">
        <v>32</v>
      </c>
      <c r="C13" s="2" t="s">
        <v>38</v>
      </c>
      <c r="D13" s="2">
        <v>0</v>
      </c>
      <c r="E13" s="3">
        <v>5.0000000000000001E-4</v>
      </c>
      <c r="G13" s="2">
        <v>5.0000000000000004E-6</v>
      </c>
      <c r="H13" s="2">
        <f t="shared" si="0"/>
        <v>3.6250000000000003E-4</v>
      </c>
    </row>
    <row r="14" spans="1:10" s="6" customFormat="1" x14ac:dyDescent="0.2">
      <c r="A14" s="2" t="s">
        <v>11</v>
      </c>
      <c r="B14" s="2" t="s">
        <v>36</v>
      </c>
      <c r="C14" s="2"/>
      <c r="D14" s="3"/>
      <c r="E14" s="3"/>
      <c r="F14" s="2"/>
      <c r="G14" s="2">
        <v>5.0000000000000004E-6</v>
      </c>
      <c r="H14" s="2">
        <f>G14*$B$24</f>
        <v>3.6250000000000003E-4</v>
      </c>
    </row>
    <row r="15" spans="1:10" s="6" customFormat="1" x14ac:dyDescent="0.2">
      <c r="A15" s="6" t="s">
        <v>33</v>
      </c>
      <c r="B15" s="6" t="s">
        <v>14</v>
      </c>
      <c r="H15" s="6">
        <f>G15*$B$24</f>
        <v>0</v>
      </c>
    </row>
    <row r="16" spans="1:10" s="6" customFormat="1" x14ac:dyDescent="0.2">
      <c r="A16" s="6" t="s">
        <v>12</v>
      </c>
      <c r="B16" s="7" t="s">
        <v>32</v>
      </c>
      <c r="C16" s="6">
        <v>0</v>
      </c>
      <c r="D16" s="8">
        <v>-2.9999999999999997E-4</v>
      </c>
      <c r="E16" s="8">
        <v>2.2000000000000001E-3</v>
      </c>
      <c r="F16" s="6" t="s">
        <v>2</v>
      </c>
    </row>
    <row r="17" spans="1:8" s="6" customFormat="1" x14ac:dyDescent="0.2">
      <c r="A17" s="6" t="s">
        <v>12</v>
      </c>
      <c r="B17" s="7" t="s">
        <v>32</v>
      </c>
      <c r="C17" s="6">
        <v>1</v>
      </c>
      <c r="D17" s="8">
        <v>-2.9999999999999997E-4</v>
      </c>
      <c r="E17" s="8">
        <v>2E-3</v>
      </c>
      <c r="F17" s="6" t="s">
        <v>24</v>
      </c>
    </row>
    <row r="18" spans="1:8" s="6" customFormat="1" x14ac:dyDescent="0.2">
      <c r="A18" s="6" t="s">
        <v>12</v>
      </c>
      <c r="B18" s="7" t="s">
        <v>32</v>
      </c>
      <c r="C18" s="6">
        <v>2</v>
      </c>
      <c r="D18" s="8">
        <v>-2.9999999999999997E-4</v>
      </c>
      <c r="E18" s="8">
        <v>1.8E-3</v>
      </c>
      <c r="F18" s="6" t="s">
        <v>25</v>
      </c>
    </row>
    <row r="19" spans="1:8" s="6" customFormat="1" x14ac:dyDescent="0.2">
      <c r="A19" s="6" t="s">
        <v>12</v>
      </c>
      <c r="B19" s="7" t="s">
        <v>32</v>
      </c>
      <c r="C19" s="6">
        <v>3</v>
      </c>
      <c r="D19" s="8">
        <v>-2.9999999999999997E-4</v>
      </c>
      <c r="E19" s="8">
        <v>1.6000000000000001E-3</v>
      </c>
      <c r="F19" s="6" t="s">
        <v>26</v>
      </c>
    </row>
    <row r="20" spans="1:8" s="6" customFormat="1" x14ac:dyDescent="0.2">
      <c r="A20" s="6" t="s">
        <v>12</v>
      </c>
      <c r="B20" s="7" t="s">
        <v>32</v>
      </c>
      <c r="C20" s="6">
        <v>4</v>
      </c>
      <c r="D20" s="8">
        <v>-2.9999999999999997E-4</v>
      </c>
      <c r="E20" s="8">
        <v>1.4E-3</v>
      </c>
      <c r="F20" s="6" t="s">
        <v>27</v>
      </c>
    </row>
    <row r="21" spans="1:8" s="6" customFormat="1" x14ac:dyDescent="0.2">
      <c r="A21" s="6" t="s">
        <v>12</v>
      </c>
      <c r="B21" s="7" t="s">
        <v>32</v>
      </c>
      <c r="C21" s="6">
        <v>5</v>
      </c>
      <c r="D21" s="8">
        <v>-2.9999999999999997E-4</v>
      </c>
      <c r="E21" s="8">
        <v>1.1999999999999999E-3</v>
      </c>
      <c r="F21" s="6" t="s">
        <v>28</v>
      </c>
    </row>
    <row r="22" spans="1:8" x14ac:dyDescent="0.2">
      <c r="A22" s="6" t="s">
        <v>12</v>
      </c>
      <c r="B22" s="7" t="s">
        <v>32</v>
      </c>
      <c r="C22" s="6">
        <v>6</v>
      </c>
      <c r="D22" s="8">
        <v>-5.0000000000000001E-4</v>
      </c>
      <c r="E22" s="8">
        <v>1E-3</v>
      </c>
      <c r="F22" s="6" t="s">
        <v>29</v>
      </c>
      <c r="G22" s="6"/>
      <c r="H22" s="6"/>
    </row>
    <row r="23" spans="1:8" x14ac:dyDescent="0.2">
      <c r="A23" s="1" t="s">
        <v>34</v>
      </c>
      <c r="B23" s="1" t="s">
        <v>35</v>
      </c>
    </row>
    <row r="24" spans="1:8" x14ac:dyDescent="0.2">
      <c r="A24" t="s">
        <v>20</v>
      </c>
      <c r="B24">
        <v>72.5</v>
      </c>
    </row>
    <row r="25" spans="1:8" x14ac:dyDescent="0.2">
      <c r="A25" t="s">
        <v>21</v>
      </c>
    </row>
    <row r="26" spans="1:8" x14ac:dyDescent="0.2">
      <c r="A26" t="s">
        <v>22</v>
      </c>
    </row>
    <row r="27" spans="1:8" x14ac:dyDescent="0.2">
      <c r="A2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F3FFC-E8F5-D94A-94D6-BD7B29385E11}">
  <dimension ref="A1:C1"/>
  <sheetViews>
    <sheetView tabSelected="1" workbookViewId="0">
      <selection activeCell="B2" sqref="B2"/>
    </sheetView>
  </sheetViews>
  <sheetFormatPr baseColWidth="10" defaultRowHeight="16" x14ac:dyDescent="0.2"/>
  <sheetData>
    <row r="1" spans="1:3" x14ac:dyDescent="0.2">
      <c r="A1" t="s">
        <v>40</v>
      </c>
      <c r="B1" t="s">
        <v>41</v>
      </c>
      <c r="C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2021-08-22T20:15:52Z</dcterms:created>
  <dcterms:modified xsi:type="dcterms:W3CDTF">2021-08-25T03:57:24Z</dcterms:modified>
</cp:coreProperties>
</file>