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f4m\Portal-Auto-Center\documantacao\css\"/>
    </mc:Choice>
  </mc:AlternateContent>
  <bookViews>
    <workbookView xWindow="240" yWindow="105" windowWidth="14805" windowHeight="8010"/>
  </bookViews>
  <sheets>
    <sheet name="Benefícios Trabalhistas - CSS" sheetId="1" r:id="rId1"/>
  </sheets>
  <definedNames>
    <definedName name="_xlnm._FilterDatabase" localSheetId="0" hidden="1">'Benefícios Trabalhistas - CSS'!$A$1:$A$15</definedName>
  </definedNames>
  <calcPr calcId="152511"/>
</workbook>
</file>

<file path=xl/calcChain.xml><?xml version="1.0" encoding="utf-8"?>
<calcChain xmlns="http://schemas.openxmlformats.org/spreadsheetml/2006/main">
  <c r="B18" i="1" l="1"/>
  <c r="E16" i="1"/>
  <c r="F16" i="1"/>
  <c r="G7" i="1"/>
  <c r="G8" i="1"/>
  <c r="G9" i="1"/>
  <c r="G10" i="1"/>
  <c r="G11" i="1"/>
  <c r="G12" i="1"/>
  <c r="G13" i="1"/>
  <c r="G14" i="1"/>
  <c r="G15" i="1"/>
  <c r="G3" i="1"/>
  <c r="G4" i="1"/>
  <c r="G5" i="1"/>
  <c r="G6" i="1"/>
  <c r="G16" i="1"/>
  <c r="B16" i="1"/>
  <c r="C16" i="1"/>
  <c r="D3" i="1"/>
  <c r="D6" i="1"/>
  <c r="D13" i="1"/>
  <c r="D16" i="1"/>
</calcChain>
</file>

<file path=xl/sharedStrings.xml><?xml version="1.0" encoding="utf-8"?>
<sst xmlns="http://schemas.openxmlformats.org/spreadsheetml/2006/main" count="24" uniqueCount="24">
  <si>
    <t>Cargo</t>
  </si>
  <si>
    <t>Salário Mês</t>
  </si>
  <si>
    <t>Benefícios</t>
  </si>
  <si>
    <t>salario &gt; 2000 = 20%</t>
  </si>
  <si>
    <t>Vale Aliementação/Refeição</t>
  </si>
  <si>
    <t>Adicional Noturno</t>
  </si>
  <si>
    <t>Morte ou Invalidez</t>
  </si>
  <si>
    <t>Assistência Médica</t>
  </si>
  <si>
    <t>Auxílio Educação</t>
  </si>
  <si>
    <t>salario &lt; 2000 = 50%</t>
  </si>
  <si>
    <t>Administrador de Banco de Dados</t>
  </si>
  <si>
    <t>Analista Comercial</t>
  </si>
  <si>
    <t>Analista de Recursos Humanos</t>
  </si>
  <si>
    <t>Analista de Segurança da Informação</t>
  </si>
  <si>
    <t>Analista de Suporte</t>
  </si>
  <si>
    <t>Analista de Testes</t>
  </si>
  <si>
    <t>Assistente Administrativo</t>
  </si>
  <si>
    <t>Diretor Geral</t>
  </si>
  <si>
    <t>Gerente Administrativo</t>
  </si>
  <si>
    <t>Gerente de TI</t>
  </si>
  <si>
    <t>Técnico em Desenvolvimento de Sistemas</t>
  </si>
  <si>
    <t>Técnico em Redes de Computadores</t>
  </si>
  <si>
    <t>TOTAL</t>
  </si>
  <si>
    <t>Suporte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</si>
</sst>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2"/>
      <color rgb="FFF2F2F2"/>
      <name val="Arial"/>
    </font>
    <font>
      <sz val="12"/>
      <color theme="1"/>
      <name val="Arial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26" sqref="C26"/>
    </sheetView>
  </sheetViews>
  <sheetFormatPr defaultRowHeight="15" x14ac:dyDescent="0.25"/>
  <cols>
    <col min="1" max="1" width="44.5703125" style="4" bestFit="1" customWidth="1"/>
    <col min="2" max="2" width="15" style="4" bestFit="1" customWidth="1"/>
    <col min="3" max="3" width="32" style="4" bestFit="1" customWidth="1"/>
    <col min="4" max="4" width="21.28515625" style="4" bestFit="1" customWidth="1"/>
    <col min="5" max="5" width="21.42578125" style="4" bestFit="1" customWidth="1"/>
    <col min="6" max="6" width="22.5703125" style="4" bestFit="1" customWidth="1"/>
    <col min="7" max="7" width="20.5703125" style="4" bestFit="1" customWidth="1"/>
    <col min="8" max="8" width="9.140625" style="4"/>
    <col min="9" max="9" width="18.5703125" style="4" bestFit="1" customWidth="1"/>
    <col min="10" max="16384" width="9.140625" style="4"/>
  </cols>
  <sheetData>
    <row r="1" spans="1:9" s="5" customFormat="1" ht="15.75" customHeight="1" x14ac:dyDescent="0.25">
      <c r="A1" s="14" t="s">
        <v>0</v>
      </c>
      <c r="B1" s="13" t="s">
        <v>1</v>
      </c>
      <c r="C1" s="13" t="s">
        <v>2</v>
      </c>
      <c r="D1" s="13"/>
      <c r="E1" s="13"/>
      <c r="F1" s="13"/>
      <c r="G1" s="13"/>
      <c r="I1" s="9" t="s">
        <v>3</v>
      </c>
    </row>
    <row r="2" spans="1:9" s="5" customFormat="1" ht="15.75" x14ac:dyDescent="0.25">
      <c r="A2" s="15"/>
      <c r="B2" s="13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9" t="s">
        <v>9</v>
      </c>
    </row>
    <row r="3" spans="1:9" s="5" customFormat="1" ht="15.75" x14ac:dyDescent="0.25">
      <c r="A3" s="6" t="s">
        <v>10</v>
      </c>
      <c r="B3" s="1">
        <v>3986.85</v>
      </c>
      <c r="C3" s="1">
        <v>385</v>
      </c>
      <c r="D3" s="1">
        <f>B3*0.3</f>
        <v>1196.0549999999998</v>
      </c>
      <c r="E3" s="1">
        <v>60</v>
      </c>
      <c r="F3" s="1">
        <v>600</v>
      </c>
      <c r="G3" s="1">
        <f>(B3*0.2)/12</f>
        <v>66.447500000000005</v>
      </c>
    </row>
    <row r="4" spans="1:9" s="5" customFormat="1" ht="15.75" x14ac:dyDescent="0.25">
      <c r="A4" s="6" t="s">
        <v>11</v>
      </c>
      <c r="B4" s="1">
        <v>2715.58</v>
      </c>
      <c r="C4" s="1">
        <v>385</v>
      </c>
      <c r="D4" s="1"/>
      <c r="E4" s="1">
        <v>60</v>
      </c>
      <c r="F4" s="1">
        <v>600</v>
      </c>
      <c r="G4" s="1">
        <f>(B4*0.2)/12</f>
        <v>45.259666666666668</v>
      </c>
    </row>
    <row r="5" spans="1:9" s="5" customFormat="1" ht="15.75" x14ac:dyDescent="0.25">
      <c r="A5" s="6" t="s">
        <v>12</v>
      </c>
      <c r="B5" s="1">
        <v>2803.83</v>
      </c>
      <c r="C5" s="1">
        <v>385</v>
      </c>
      <c r="D5" s="1"/>
      <c r="E5" s="1">
        <v>60</v>
      </c>
      <c r="F5" s="1">
        <v>600</v>
      </c>
      <c r="G5" s="1">
        <f>(B5*0.2)/12</f>
        <v>46.730499999999999</v>
      </c>
    </row>
    <row r="6" spans="1:9" s="5" customFormat="1" ht="15.75" x14ac:dyDescent="0.25">
      <c r="A6" s="6" t="s">
        <v>13</v>
      </c>
      <c r="B6" s="1">
        <v>3796.72</v>
      </c>
      <c r="C6" s="1">
        <v>385</v>
      </c>
      <c r="D6" s="1">
        <f>B6*0.3</f>
        <v>1139.0159999999998</v>
      </c>
      <c r="E6" s="1">
        <v>60</v>
      </c>
      <c r="F6" s="1">
        <v>600</v>
      </c>
      <c r="G6" s="1">
        <f>(B6*0.2)/12</f>
        <v>63.278666666666673</v>
      </c>
    </row>
    <row r="7" spans="1:9" s="5" customFormat="1" ht="15.75" x14ac:dyDescent="0.25">
      <c r="A7" s="6" t="s">
        <v>14</v>
      </c>
      <c r="B7" s="1">
        <v>1887.95</v>
      </c>
      <c r="C7" s="1">
        <v>385</v>
      </c>
      <c r="D7" s="1"/>
      <c r="E7" s="1">
        <v>60</v>
      </c>
      <c r="F7" s="1">
        <v>600</v>
      </c>
      <c r="G7" s="1">
        <f t="shared" ref="G7:G15" si="0">(B7*0.2)/12</f>
        <v>31.465833333333336</v>
      </c>
    </row>
    <row r="8" spans="1:9" s="5" customFormat="1" ht="15.75" x14ac:dyDescent="0.25">
      <c r="A8" s="6" t="s">
        <v>15</v>
      </c>
      <c r="B8" s="1">
        <v>2594.89</v>
      </c>
      <c r="C8" s="1">
        <v>385</v>
      </c>
      <c r="D8" s="1"/>
      <c r="E8" s="1">
        <v>60</v>
      </c>
      <c r="F8" s="1">
        <v>600</v>
      </c>
      <c r="G8" s="1">
        <f t="shared" si="0"/>
        <v>43.248166666666663</v>
      </c>
    </row>
    <row r="9" spans="1:9" s="5" customFormat="1" ht="15.75" x14ac:dyDescent="0.25">
      <c r="A9" s="7" t="s">
        <v>16</v>
      </c>
      <c r="B9" s="2">
        <v>1141</v>
      </c>
      <c r="C9" s="2">
        <v>385</v>
      </c>
      <c r="D9" s="2"/>
      <c r="E9" s="1">
        <v>60</v>
      </c>
      <c r="F9" s="1">
        <v>600</v>
      </c>
      <c r="G9" s="1">
        <f t="shared" si="0"/>
        <v>19.016666666666669</v>
      </c>
    </row>
    <row r="10" spans="1:9" s="5" customFormat="1" ht="15.75" x14ac:dyDescent="0.25">
      <c r="A10" s="6" t="s">
        <v>17</v>
      </c>
      <c r="B10" s="1">
        <v>17345.240000000002</v>
      </c>
      <c r="C10" s="1">
        <v>385</v>
      </c>
      <c r="D10" s="1"/>
      <c r="E10" s="1">
        <v>60</v>
      </c>
      <c r="F10" s="1">
        <v>600</v>
      </c>
      <c r="G10" s="1">
        <f t="shared" si="0"/>
        <v>289.08733333333339</v>
      </c>
    </row>
    <row r="11" spans="1:9" s="5" customFormat="1" ht="15.75" x14ac:dyDescent="0.25">
      <c r="A11" s="6" t="s">
        <v>18</v>
      </c>
      <c r="B11" s="1">
        <v>3887.84</v>
      </c>
      <c r="C11" s="1">
        <v>385</v>
      </c>
      <c r="D11" s="1"/>
      <c r="E11" s="1">
        <v>60</v>
      </c>
      <c r="F11" s="1">
        <v>600</v>
      </c>
      <c r="G11" s="1">
        <f t="shared" si="0"/>
        <v>64.797333333333341</v>
      </c>
    </row>
    <row r="12" spans="1:9" s="5" customFormat="1" ht="18.75" customHeight="1" x14ac:dyDescent="0.25">
      <c r="A12" s="6" t="s">
        <v>19</v>
      </c>
      <c r="B12" s="1">
        <v>9145.1299999999992</v>
      </c>
      <c r="C12" s="1">
        <v>385</v>
      </c>
      <c r="D12" s="1"/>
      <c r="E12" s="1">
        <v>60</v>
      </c>
      <c r="F12" s="1">
        <v>600</v>
      </c>
      <c r="G12" s="1">
        <f t="shared" si="0"/>
        <v>152.41883333333331</v>
      </c>
    </row>
    <row r="13" spans="1:9" s="5" customFormat="1" ht="19.5" customHeight="1" x14ac:dyDescent="0.25">
      <c r="A13" s="6" t="s">
        <v>23</v>
      </c>
      <c r="B13" s="2">
        <v>1141.0999999999999</v>
      </c>
      <c r="C13" s="2">
        <v>385</v>
      </c>
      <c r="D13" s="2">
        <f>B13*0.3</f>
        <v>342.33</v>
      </c>
      <c r="E13" s="1">
        <v>60</v>
      </c>
      <c r="F13" s="1">
        <v>600</v>
      </c>
      <c r="G13" s="1">
        <f t="shared" si="0"/>
        <v>19.018333333333334</v>
      </c>
    </row>
    <row r="14" spans="1:9" s="5" customFormat="1" ht="18.75" customHeight="1" x14ac:dyDescent="0.25">
      <c r="A14" s="6" t="s">
        <v>20</v>
      </c>
      <c r="B14" s="1">
        <v>3588</v>
      </c>
      <c r="C14" s="1">
        <v>385</v>
      </c>
      <c r="D14" s="1"/>
      <c r="E14" s="1">
        <v>60</v>
      </c>
      <c r="F14" s="1">
        <v>600</v>
      </c>
      <c r="G14" s="1">
        <f t="shared" si="0"/>
        <v>59.800000000000004</v>
      </c>
    </row>
    <row r="15" spans="1:9" s="5" customFormat="1" ht="18.75" customHeight="1" x14ac:dyDescent="0.25">
      <c r="A15" s="8" t="s">
        <v>21</v>
      </c>
      <c r="B15" s="1">
        <v>1617.16</v>
      </c>
      <c r="C15" s="1">
        <v>385</v>
      </c>
      <c r="D15" s="1"/>
      <c r="E15" s="1">
        <v>60</v>
      </c>
      <c r="F15" s="1">
        <v>600</v>
      </c>
      <c r="G15" s="1">
        <f t="shared" si="0"/>
        <v>26.952666666666669</v>
      </c>
    </row>
    <row r="16" spans="1:9" s="5" customFormat="1" ht="12.75" customHeight="1" x14ac:dyDescent="0.25">
      <c r="A16" s="11" t="s">
        <v>22</v>
      </c>
      <c r="B16" s="12">
        <f t="shared" ref="B16:G16" si="1">SUM(B3:B15)</f>
        <v>55651.289999999994</v>
      </c>
      <c r="C16" s="12">
        <f t="shared" si="1"/>
        <v>5005</v>
      </c>
      <c r="D16" s="12">
        <f t="shared" si="1"/>
        <v>2677.4009999999998</v>
      </c>
      <c r="E16" s="12">
        <f t="shared" si="1"/>
        <v>780</v>
      </c>
      <c r="F16" s="12">
        <f t="shared" si="1"/>
        <v>7800</v>
      </c>
      <c r="G16" s="12">
        <f t="shared" si="1"/>
        <v>927.52149999999995</v>
      </c>
    </row>
    <row r="17" spans="1:7" s="5" customFormat="1" x14ac:dyDescent="0.25">
      <c r="A17" s="11"/>
      <c r="B17" s="12"/>
      <c r="C17" s="12"/>
      <c r="D17" s="12"/>
      <c r="E17" s="12"/>
      <c r="F17" s="12"/>
      <c r="G17" s="12"/>
    </row>
    <row r="18" spans="1:7" s="5" customFormat="1" x14ac:dyDescent="0.25">
      <c r="A18" s="11"/>
      <c r="B18" s="12">
        <f>SUM(B16:G17)</f>
        <v>72841.212499999994</v>
      </c>
      <c r="C18" s="12"/>
      <c r="D18" s="12"/>
      <c r="E18" s="12"/>
      <c r="F18" s="12"/>
      <c r="G18" s="12"/>
    </row>
    <row r="19" spans="1:7" s="5" customFormat="1" x14ac:dyDescent="0.25">
      <c r="A19" s="11"/>
      <c r="B19" s="12"/>
      <c r="C19" s="12"/>
      <c r="D19" s="12"/>
      <c r="E19" s="12"/>
      <c r="F19" s="12"/>
      <c r="G19" s="12"/>
    </row>
    <row r="24" spans="1:7" x14ac:dyDescent="0.25">
      <c r="D24" s="10"/>
    </row>
  </sheetData>
  <mergeCells count="11">
    <mergeCell ref="A16:A19"/>
    <mergeCell ref="B18:G19"/>
    <mergeCell ref="G16:G17"/>
    <mergeCell ref="C1:G1"/>
    <mergeCell ref="B16:B17"/>
    <mergeCell ref="C16:C17"/>
    <mergeCell ref="D16:D17"/>
    <mergeCell ref="E16:E17"/>
    <mergeCell ref="F16:F17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Benefícios Trabalhistas - CSS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CAIQUE MEIRA OLIVEIRA</cp:lastModifiedBy>
  <cp:revision/>
  <dcterms:created xsi:type="dcterms:W3CDTF">2006-09-16T00:00:00Z</dcterms:created>
  <dcterms:modified xsi:type="dcterms:W3CDTF">2018-04-06T11:23:02Z</dcterms:modified>
  <cp:category/>
  <cp:contentStatus/>
</cp:coreProperties>
</file>