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0B73E48C-AEAA-4505-A3CC-D0814CAD79CE}" xr6:coauthVersionLast="47" xr6:coauthVersionMax="47" xr10:uidLastSave="{00000000-0000-0000-0000-000000000000}"/>
  <bookViews>
    <workbookView xWindow="28680" yWindow="-120" windowWidth="29040" windowHeight="16440" activeTab="1" xr2:uid="{C38110DB-1359-47B4-A973-1B34DACAC250}"/>
  </bookViews>
  <sheets>
    <sheet name="User By Pool" sheetId="1" r:id="rId1"/>
    <sheet name="Aggregated" sheetId="2" r:id="rId2"/>
  </sheets>
  <definedNames>
    <definedName name="_xlnm._FilterDatabase" localSheetId="1" hidden="1">Aggregated!$B$6:$K$6</definedName>
    <definedName name="_xlnm._FilterDatabase" localSheetId="0" hidden="1">'User By Pool'!$B$3:$H$759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6" i="2" l="1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F3" i="2"/>
  <c r="G640" i="1" l="1"/>
  <c r="F67" i="1"/>
  <c r="G67" i="1" s="1"/>
  <c r="C175" i="2" s="1"/>
  <c r="F18" i="1"/>
  <c r="G18" i="1" s="1"/>
  <c r="F117" i="1"/>
  <c r="G117" i="1" s="1"/>
  <c r="F759" i="1"/>
  <c r="G759" i="1" s="1"/>
  <c r="F758" i="1"/>
  <c r="G758" i="1" s="1"/>
  <c r="C2711" i="2" s="1"/>
  <c r="F28" i="1"/>
  <c r="G28" i="1" s="1"/>
  <c r="F104" i="1"/>
  <c r="G104" i="1" s="1"/>
  <c r="F757" i="1"/>
  <c r="G757" i="1" s="1"/>
  <c r="C2710" i="2" s="1"/>
  <c r="F112" i="1"/>
  <c r="G112" i="1" s="1"/>
  <c r="F140" i="1"/>
  <c r="G140" i="1" s="1"/>
  <c r="C527" i="2" s="1"/>
  <c r="F5" i="1"/>
  <c r="G5" i="1" s="1"/>
  <c r="F332" i="1"/>
  <c r="G332" i="1" s="1"/>
  <c r="C1759" i="2" s="1"/>
  <c r="F175" i="1"/>
  <c r="G175" i="1" s="1"/>
  <c r="C744" i="2" s="1"/>
  <c r="F756" i="1"/>
  <c r="G756" i="1" s="1"/>
  <c r="C2709" i="2" s="1"/>
  <c r="F77" i="1"/>
  <c r="G77" i="1" s="1"/>
  <c r="C223" i="2" s="1"/>
  <c r="F755" i="1"/>
  <c r="G755" i="1" s="1"/>
  <c r="C2708" i="2" s="1"/>
  <c r="F754" i="1"/>
  <c r="G754" i="1" s="1"/>
  <c r="F25" i="1"/>
  <c r="G25" i="1" s="1"/>
  <c r="C41" i="2" s="1"/>
  <c r="F116" i="1"/>
  <c r="G116" i="1" s="1"/>
  <c r="C414" i="2" s="1"/>
  <c r="F753" i="1"/>
  <c r="G753" i="1" s="1"/>
  <c r="F450" i="1"/>
  <c r="G450" i="1" s="1"/>
  <c r="F752" i="1"/>
  <c r="G752" i="1" s="1"/>
  <c r="F285" i="1"/>
  <c r="G285" i="1" s="1"/>
  <c r="C1482" i="2" s="1"/>
  <c r="F106" i="1"/>
  <c r="G106" i="1" s="1"/>
  <c r="F107" i="1"/>
  <c r="G107" i="1" s="1"/>
  <c r="F751" i="1"/>
  <c r="G751" i="1" s="1"/>
  <c r="F155" i="1"/>
  <c r="G155" i="1" s="1"/>
  <c r="C626" i="2" s="1"/>
  <c r="F335" i="1"/>
  <c r="G335" i="1" s="1"/>
  <c r="F750" i="1"/>
  <c r="G750" i="1" s="1"/>
  <c r="C2706" i="2" s="1"/>
  <c r="F749" i="1"/>
  <c r="G749" i="1" s="1"/>
  <c r="F93" i="1"/>
  <c r="G93" i="1" s="1"/>
  <c r="C293" i="2" s="1"/>
  <c r="F143" i="1"/>
  <c r="G143" i="1" s="1"/>
  <c r="C555" i="2" s="1"/>
  <c r="F748" i="1"/>
  <c r="G748" i="1" s="1"/>
  <c r="C2704" i="2" s="1"/>
  <c r="F747" i="1"/>
  <c r="G747" i="1" s="1"/>
  <c r="F162" i="1"/>
  <c r="G162" i="1" s="1"/>
  <c r="F746" i="1"/>
  <c r="G746" i="1" s="1"/>
  <c r="F745" i="1"/>
  <c r="G745" i="1" s="1"/>
  <c r="C2702" i="2" s="1"/>
  <c r="F268" i="1"/>
  <c r="G268" i="1" s="1"/>
  <c r="F744" i="1"/>
  <c r="G744" i="1" s="1"/>
  <c r="F743" i="1"/>
  <c r="G743" i="1" s="1"/>
  <c r="C2700" i="2" s="1"/>
  <c r="F742" i="1"/>
  <c r="G742" i="1" s="1"/>
  <c r="F741" i="1"/>
  <c r="G741" i="1" s="1"/>
  <c r="F364" i="1"/>
  <c r="G364" i="1" s="1"/>
  <c r="F740" i="1"/>
  <c r="G740" i="1" s="1"/>
  <c r="C2698" i="2" s="1"/>
  <c r="F30" i="1"/>
  <c r="G30" i="1" s="1"/>
  <c r="F383" i="1"/>
  <c r="G383" i="1" s="1"/>
  <c r="F739" i="1"/>
  <c r="G739" i="1" s="1"/>
  <c r="F27" i="1"/>
  <c r="G27" i="1" s="1"/>
  <c r="F738" i="1"/>
  <c r="G738" i="1" s="1"/>
  <c r="F54" i="1"/>
  <c r="G54" i="1" s="1"/>
  <c r="F354" i="1"/>
  <c r="G354" i="1" s="1"/>
  <c r="F394" i="1"/>
  <c r="G394" i="1" s="1"/>
  <c r="F273" i="1"/>
  <c r="G273" i="1" s="1"/>
  <c r="C1395" i="2" s="1"/>
  <c r="F73" i="1"/>
  <c r="G73" i="1" s="1"/>
  <c r="C201" i="2" s="1"/>
  <c r="F177" i="1"/>
  <c r="G177" i="1" s="1"/>
  <c r="F190" i="1"/>
  <c r="G190" i="1" s="1"/>
  <c r="C873" i="2" s="1"/>
  <c r="F95" i="1"/>
  <c r="G95" i="1" s="1"/>
  <c r="F737" i="1"/>
  <c r="G737" i="1" s="1"/>
  <c r="C2697" i="2" s="1"/>
  <c r="F736" i="1"/>
  <c r="G736" i="1" s="1"/>
  <c r="F80" i="1"/>
  <c r="G80" i="1" s="1"/>
  <c r="F375" i="1"/>
  <c r="G375" i="1" s="1"/>
  <c r="C2079" i="2" s="1"/>
  <c r="F460" i="1"/>
  <c r="G460" i="1" s="1"/>
  <c r="C2485" i="2" s="1"/>
  <c r="F735" i="1"/>
  <c r="G735" i="1" s="1"/>
  <c r="C2695" i="2" s="1"/>
  <c r="F189" i="1"/>
  <c r="G189" i="1" s="1"/>
  <c r="C871" i="2" s="1"/>
  <c r="F734" i="1"/>
  <c r="G734" i="1" s="1"/>
  <c r="C2694" i="2" s="1"/>
  <c r="F115" i="1"/>
  <c r="G115" i="1" s="1"/>
  <c r="C407" i="2" s="1"/>
  <c r="F32" i="1"/>
  <c r="G32" i="1" s="1"/>
  <c r="F445" i="1"/>
  <c r="G445" i="1" s="1"/>
  <c r="C2438" i="2" s="1"/>
  <c r="F733" i="1"/>
  <c r="G733" i="1" s="1"/>
  <c r="F391" i="1"/>
  <c r="G391" i="1" s="1"/>
  <c r="F201" i="1"/>
  <c r="G201" i="1" s="1"/>
  <c r="C938" i="2" s="1"/>
  <c r="F732" i="1"/>
  <c r="G732" i="1" s="1"/>
  <c r="C2692" i="2" s="1"/>
  <c r="F113" i="1"/>
  <c r="G113" i="1" s="1"/>
  <c r="F731" i="1"/>
  <c r="G731" i="1" s="1"/>
  <c r="C2691" i="2" s="1"/>
  <c r="F35" i="1"/>
  <c r="G35" i="1" s="1"/>
  <c r="C62" i="2" s="1"/>
  <c r="F730" i="1"/>
  <c r="G730" i="1" s="1"/>
  <c r="F729" i="1"/>
  <c r="G729" i="1" s="1"/>
  <c r="C2689" i="2" s="1"/>
  <c r="F322" i="1"/>
  <c r="G322" i="1" s="1"/>
  <c r="F99" i="1"/>
  <c r="G99" i="1" s="1"/>
  <c r="C323" i="2" s="1"/>
  <c r="F728" i="1"/>
  <c r="G728" i="1" s="1"/>
  <c r="F316" i="1"/>
  <c r="G316" i="1" s="1"/>
  <c r="C1684" i="2" s="1"/>
  <c r="F338" i="1"/>
  <c r="G338" i="1" s="1"/>
  <c r="F137" i="1"/>
  <c r="G137" i="1" s="1"/>
  <c r="C511" i="2" s="1"/>
  <c r="F727" i="1"/>
  <c r="G727" i="1" s="1"/>
  <c r="C2687" i="2" s="1"/>
  <c r="F726" i="1"/>
  <c r="G726" i="1" s="1"/>
  <c r="C2686" i="2" s="1"/>
  <c r="F725" i="1"/>
  <c r="G725" i="1" s="1"/>
  <c r="F355" i="1"/>
  <c r="G355" i="1" s="1"/>
  <c r="F265" i="1"/>
  <c r="G265" i="1" s="1"/>
  <c r="C1304" i="2" s="1"/>
  <c r="F208" i="1"/>
  <c r="G208" i="1" s="1"/>
  <c r="F72" i="1"/>
  <c r="G72" i="1" s="1"/>
  <c r="F724" i="1"/>
  <c r="G724" i="1" s="1"/>
  <c r="C2684" i="2" s="1"/>
  <c r="F86" i="1"/>
  <c r="G86" i="1" s="1"/>
  <c r="C277" i="2" s="1"/>
  <c r="F723" i="1"/>
  <c r="G723" i="1" s="1"/>
  <c r="F722" i="1"/>
  <c r="G722" i="1" s="1"/>
  <c r="F160" i="1"/>
  <c r="G160" i="1" s="1"/>
  <c r="F323" i="1"/>
  <c r="G323" i="1" s="1"/>
  <c r="C1722" i="2" s="1"/>
  <c r="F721" i="1"/>
  <c r="G721" i="1" s="1"/>
  <c r="C2682" i="2" s="1"/>
  <c r="F198" i="1"/>
  <c r="G198" i="1" s="1"/>
  <c r="F210" i="1"/>
  <c r="G210" i="1" s="1"/>
  <c r="F158" i="1"/>
  <c r="G158" i="1" s="1"/>
  <c r="C632" i="2" s="1"/>
  <c r="F134" i="1"/>
  <c r="G134" i="1" s="1"/>
  <c r="C504" i="2" s="1"/>
  <c r="F304" i="1"/>
  <c r="G304" i="1" s="1"/>
  <c r="F205" i="1"/>
  <c r="G205" i="1" s="1"/>
  <c r="C954" i="2" s="1"/>
  <c r="F297" i="1"/>
  <c r="G297" i="1" s="1"/>
  <c r="C1532" i="2" s="1"/>
  <c r="F166" i="1"/>
  <c r="G166" i="1" s="1"/>
  <c r="C673" i="2" s="1"/>
  <c r="F214" i="1"/>
  <c r="G214" i="1" s="1"/>
  <c r="C1023" i="2" s="1"/>
  <c r="F720" i="1"/>
  <c r="G720" i="1" s="1"/>
  <c r="F29" i="1"/>
  <c r="G29" i="1" s="1"/>
  <c r="C52" i="2" s="1"/>
  <c r="F719" i="1"/>
  <c r="G719" i="1" s="1"/>
  <c r="C2680" i="2" s="1"/>
  <c r="F718" i="1"/>
  <c r="G718" i="1" s="1"/>
  <c r="C2679" i="2" s="1"/>
  <c r="F717" i="1"/>
  <c r="G717" i="1" s="1"/>
  <c r="F232" i="1"/>
  <c r="G232" i="1" s="1"/>
  <c r="F716" i="1"/>
  <c r="G716" i="1" s="1"/>
  <c r="C2677" i="2" s="1"/>
  <c r="F715" i="1"/>
  <c r="G715" i="1" s="1"/>
  <c r="F270" i="1"/>
  <c r="G270" i="1" s="1"/>
  <c r="F714" i="1"/>
  <c r="G714" i="1" s="1"/>
  <c r="F713" i="1"/>
  <c r="G713" i="1" s="1"/>
  <c r="C2675" i="2" s="1"/>
  <c r="F253" i="1"/>
  <c r="G253" i="1" s="1"/>
  <c r="C1221" i="2" s="1"/>
  <c r="F712" i="1"/>
  <c r="G712" i="1" s="1"/>
  <c r="F711" i="1"/>
  <c r="G711" i="1" s="1"/>
  <c r="C2673" i="2" s="1"/>
  <c r="F710" i="1"/>
  <c r="G710" i="1" s="1"/>
  <c r="F709" i="1"/>
  <c r="G709" i="1" s="1"/>
  <c r="F292" i="1"/>
  <c r="G292" i="1" s="1"/>
  <c r="C1510" i="2" s="1"/>
  <c r="F708" i="1"/>
  <c r="G708" i="1" s="1"/>
  <c r="F44" i="1"/>
  <c r="G44" i="1" s="1"/>
  <c r="C95" i="2" s="1"/>
  <c r="F707" i="1"/>
  <c r="G707" i="1" s="1"/>
  <c r="F706" i="1"/>
  <c r="G706" i="1" s="1"/>
  <c r="F331" i="1"/>
  <c r="G331" i="1" s="1"/>
  <c r="C1756" i="2" s="1"/>
  <c r="F705" i="1"/>
  <c r="G705" i="1" s="1"/>
  <c r="C2671" i="2" s="1"/>
  <c r="F219" i="1"/>
  <c r="G219" i="1" s="1"/>
  <c r="C1052" i="2" s="1"/>
  <c r="F704" i="1"/>
  <c r="G704" i="1" s="1"/>
  <c r="F229" i="1"/>
  <c r="G229" i="1" s="1"/>
  <c r="F703" i="1"/>
  <c r="G703" i="1" s="1"/>
  <c r="C2669" i="2" s="1"/>
  <c r="F91" i="1"/>
  <c r="G91" i="1" s="1"/>
  <c r="C285" i="2" s="1"/>
  <c r="F180" i="1"/>
  <c r="G180" i="1" s="1"/>
  <c r="F207" i="1"/>
  <c r="G207" i="1" s="1"/>
  <c r="C991" i="2" s="1"/>
  <c r="F702" i="1"/>
  <c r="G702" i="1" s="1"/>
  <c r="C2668" i="2" s="1"/>
  <c r="F46" i="1"/>
  <c r="G46" i="1" s="1"/>
  <c r="F78" i="1"/>
  <c r="G78" i="1" s="1"/>
  <c r="F701" i="1"/>
  <c r="G701" i="1" s="1"/>
  <c r="F153" i="1"/>
  <c r="G153" i="1" s="1"/>
  <c r="C615" i="2" s="1"/>
  <c r="F700" i="1"/>
  <c r="G700" i="1" s="1"/>
  <c r="C2666" i="2" s="1"/>
  <c r="F34" i="1"/>
  <c r="G34" i="1" s="1"/>
  <c r="F171" i="1"/>
  <c r="G171" i="1" s="1"/>
  <c r="F432" i="1"/>
  <c r="G432" i="1" s="1"/>
  <c r="F386" i="1"/>
  <c r="G386" i="1" s="1"/>
  <c r="F699" i="1"/>
  <c r="G699" i="1" s="1"/>
  <c r="F698" i="1"/>
  <c r="G698" i="1" s="1"/>
  <c r="F442" i="1"/>
  <c r="G442" i="1" s="1"/>
  <c r="F84" i="1"/>
  <c r="G84" i="1" s="1"/>
  <c r="F194" i="1"/>
  <c r="G194" i="1" s="1"/>
  <c r="F697" i="1"/>
  <c r="G697" i="1" s="1"/>
  <c r="F299" i="1"/>
  <c r="G299" i="1" s="1"/>
  <c r="C1539" i="2" s="1"/>
  <c r="F179" i="1"/>
  <c r="G179" i="1" s="1"/>
  <c r="C782" i="2" s="1"/>
  <c r="F696" i="1"/>
  <c r="G696" i="1" s="1"/>
  <c r="F83" i="1"/>
  <c r="G83" i="1" s="1"/>
  <c r="C257" i="2" s="1"/>
  <c r="F695" i="1"/>
  <c r="G695" i="1" s="1"/>
  <c r="C2665" i="2" s="1"/>
  <c r="F312" i="1"/>
  <c r="G312" i="1" s="1"/>
  <c r="F188" i="1"/>
  <c r="G188" i="1" s="1"/>
  <c r="F461" i="1"/>
  <c r="G461" i="1" s="1"/>
  <c r="C2486" i="2" s="1"/>
  <c r="F202" i="1"/>
  <c r="G202" i="1" s="1"/>
  <c r="F694" i="1"/>
  <c r="G694" i="1" s="1"/>
  <c r="C2664" i="2" s="1"/>
  <c r="F200" i="1"/>
  <c r="G200" i="1" s="1"/>
  <c r="F693" i="1"/>
  <c r="G693" i="1" s="1"/>
  <c r="F440" i="1"/>
  <c r="G440" i="1" s="1"/>
  <c r="F692" i="1"/>
  <c r="G692" i="1" s="1"/>
  <c r="C2662" i="2" s="1"/>
  <c r="F228" i="1"/>
  <c r="G228" i="1" s="1"/>
  <c r="F361" i="1"/>
  <c r="G361" i="1" s="1"/>
  <c r="C1951" i="2" s="1"/>
  <c r="F52" i="1"/>
  <c r="G52" i="1" s="1"/>
  <c r="F79" i="1"/>
  <c r="G79" i="1" s="1"/>
  <c r="F300" i="1"/>
  <c r="G300" i="1" s="1"/>
  <c r="C1543" i="2" s="1"/>
  <c r="F400" i="1"/>
  <c r="G400" i="1" s="1"/>
  <c r="F161" i="1"/>
  <c r="G161" i="1" s="1"/>
  <c r="C638" i="2" s="1"/>
  <c r="F16" i="1"/>
  <c r="G16" i="1" s="1"/>
  <c r="F691" i="1"/>
  <c r="G691" i="1" s="1"/>
  <c r="C2661" i="2" s="1"/>
  <c r="F66" i="1"/>
  <c r="G66" i="1" s="1"/>
  <c r="F243" i="1"/>
  <c r="G243" i="1" s="1"/>
  <c r="C1174" i="2" s="1"/>
  <c r="F303" i="1"/>
  <c r="G303" i="1" s="1"/>
  <c r="F690" i="1"/>
  <c r="G690" i="1" s="1"/>
  <c r="F441" i="1"/>
  <c r="G441" i="1" s="1"/>
  <c r="C2393" i="2" s="1"/>
  <c r="F97" i="1"/>
  <c r="G97" i="1" s="1"/>
  <c r="C315" i="2" s="1"/>
  <c r="F458" i="1"/>
  <c r="G458" i="1" s="1"/>
  <c r="F351" i="1"/>
  <c r="G351" i="1" s="1"/>
  <c r="C1857" i="2" s="1"/>
  <c r="F182" i="1"/>
  <c r="G182" i="1" s="1"/>
  <c r="C805" i="2" s="1"/>
  <c r="F259" i="1"/>
  <c r="G259" i="1" s="1"/>
  <c r="F145" i="1"/>
  <c r="G145" i="1" s="1"/>
  <c r="C570" i="2" s="1"/>
  <c r="F689" i="1"/>
  <c r="G689" i="1" s="1"/>
  <c r="C2659" i="2" s="1"/>
  <c r="F688" i="1"/>
  <c r="G688" i="1" s="1"/>
  <c r="F687" i="1"/>
  <c r="G687" i="1" s="1"/>
  <c r="C2657" i="2" s="1"/>
  <c r="F184" i="1"/>
  <c r="G184" i="1" s="1"/>
  <c r="F167" i="1"/>
  <c r="G167" i="1" s="1"/>
  <c r="F311" i="1"/>
  <c r="G311" i="1" s="1"/>
  <c r="F686" i="1"/>
  <c r="G686" i="1" s="1"/>
  <c r="C2656" i="2" s="1"/>
  <c r="F187" i="1"/>
  <c r="G187" i="1" s="1"/>
  <c r="F154" i="1"/>
  <c r="G154" i="1" s="1"/>
  <c r="F41" i="1"/>
  <c r="G41" i="1" s="1"/>
  <c r="C82" i="2" s="1"/>
  <c r="F388" i="1"/>
  <c r="G388" i="1" s="1"/>
  <c r="C2156" i="2" s="1"/>
  <c r="F7" i="1"/>
  <c r="G7" i="1" s="1"/>
  <c r="F385" i="1"/>
  <c r="G385" i="1" s="1"/>
  <c r="F685" i="1"/>
  <c r="G685" i="1" s="1"/>
  <c r="F684" i="1"/>
  <c r="G684" i="1" s="1"/>
  <c r="C2654" i="2" s="1"/>
  <c r="F683" i="1"/>
  <c r="G683" i="1" s="1"/>
  <c r="F85" i="1"/>
  <c r="G85" i="1" s="1"/>
  <c r="F100" i="1"/>
  <c r="G100" i="1" s="1"/>
  <c r="C337" i="2" s="1"/>
  <c r="F682" i="1"/>
  <c r="G682" i="1" s="1"/>
  <c r="F430" i="1"/>
  <c r="G430" i="1" s="1"/>
  <c r="C2336" i="2" s="1"/>
  <c r="F94" i="1"/>
  <c r="G94" i="1" s="1"/>
  <c r="C308" i="2" s="1"/>
  <c r="F681" i="1"/>
  <c r="G681" i="1" s="1"/>
  <c r="C2652" i="2" s="1"/>
  <c r="F88" i="1"/>
  <c r="G88" i="1" s="1"/>
  <c r="F89" i="1"/>
  <c r="G89" i="1" s="1"/>
  <c r="C280" i="2" s="1"/>
  <c r="F680" i="1"/>
  <c r="G680" i="1" s="1"/>
  <c r="F446" i="1"/>
  <c r="G446" i="1" s="1"/>
  <c r="C2440" i="2" s="1"/>
  <c r="F424" i="1"/>
  <c r="G424" i="1" s="1"/>
  <c r="F679" i="1"/>
  <c r="G679" i="1" s="1"/>
  <c r="C2650" i="2" s="1"/>
  <c r="F276" i="1"/>
  <c r="G276" i="1" s="1"/>
  <c r="F678" i="1"/>
  <c r="G678" i="1" s="1"/>
  <c r="C2649" i="2" s="1"/>
  <c r="F53" i="1"/>
  <c r="G53" i="1" s="1"/>
  <c r="F677" i="1"/>
  <c r="G677" i="1" s="1"/>
  <c r="F136" i="1"/>
  <c r="G136" i="1" s="1"/>
  <c r="F217" i="1"/>
  <c r="G217" i="1" s="1"/>
  <c r="C1042" i="2" s="1"/>
  <c r="F135" i="1"/>
  <c r="G135" i="1" s="1"/>
  <c r="C505" i="2" s="1"/>
  <c r="F676" i="1"/>
  <c r="G676" i="1" s="1"/>
  <c r="C2647" i="2" s="1"/>
  <c r="F239" i="1"/>
  <c r="G239" i="1" s="1"/>
  <c r="F92" i="1"/>
  <c r="G92" i="1" s="1"/>
  <c r="C287" i="2" s="1"/>
  <c r="F37" i="1"/>
  <c r="G37" i="1" s="1"/>
  <c r="C71" i="2" s="1"/>
  <c r="F675" i="1"/>
  <c r="G675" i="1" s="1"/>
  <c r="F138" i="1"/>
  <c r="G138" i="1" s="1"/>
  <c r="C513" i="2" s="1"/>
  <c r="F674" i="1"/>
  <c r="G674" i="1" s="1"/>
  <c r="F673" i="1"/>
  <c r="G673" i="1" s="1"/>
  <c r="F672" i="1"/>
  <c r="G672" i="1" s="1"/>
  <c r="F671" i="1"/>
  <c r="G671" i="1" s="1"/>
  <c r="F222" i="1"/>
  <c r="G222" i="1" s="1"/>
  <c r="C1098" i="2" s="1"/>
  <c r="F62" i="1"/>
  <c r="G62" i="1" s="1"/>
  <c r="F439" i="1"/>
  <c r="G439" i="1" s="1"/>
  <c r="C2384" i="2" s="1"/>
  <c r="F670" i="1"/>
  <c r="G670" i="1" s="1"/>
  <c r="F133" i="1"/>
  <c r="G133" i="1" s="1"/>
  <c r="C499" i="2" s="1"/>
  <c r="F24" i="1"/>
  <c r="G24" i="1" s="1"/>
  <c r="F315" i="1"/>
  <c r="G315" i="1" s="1"/>
  <c r="C1680" i="2" s="1"/>
  <c r="F165" i="1"/>
  <c r="G165" i="1" s="1"/>
  <c r="C671" i="2" s="1"/>
  <c r="F58" i="1"/>
  <c r="G58" i="1" s="1"/>
  <c r="F669" i="1"/>
  <c r="G669" i="1" s="1"/>
  <c r="F14" i="1"/>
  <c r="G14" i="1" s="1"/>
  <c r="C14" i="2" s="1"/>
  <c r="F120" i="1"/>
  <c r="G120" i="1" s="1"/>
  <c r="F121" i="1"/>
  <c r="G121" i="1" s="1"/>
  <c r="F172" i="1"/>
  <c r="G172" i="1" s="1"/>
  <c r="C720" i="2" s="1"/>
  <c r="F296" i="1"/>
  <c r="G296" i="1" s="1"/>
  <c r="F668" i="1"/>
  <c r="G668" i="1" s="1"/>
  <c r="C2644" i="2" s="1"/>
  <c r="F667" i="1"/>
  <c r="G667" i="1" s="1"/>
  <c r="F436" i="1"/>
  <c r="G436" i="1" s="1"/>
  <c r="C2364" i="2" s="1"/>
  <c r="F227" i="1"/>
  <c r="G227" i="1" s="1"/>
  <c r="C1105" i="2" s="1"/>
  <c r="F390" i="1"/>
  <c r="G390" i="1" s="1"/>
  <c r="F255" i="1"/>
  <c r="G255" i="1" s="1"/>
  <c r="F302" i="1"/>
  <c r="G302" i="1" s="1"/>
  <c r="C1564" i="2" s="1"/>
  <c r="F363" i="1"/>
  <c r="G363" i="1" s="1"/>
  <c r="F429" i="1"/>
  <c r="G429" i="1" s="1"/>
  <c r="C2334" i="2" s="1"/>
  <c r="F345" i="1"/>
  <c r="G345" i="1" s="1"/>
  <c r="C1812" i="2" s="1"/>
  <c r="F666" i="1"/>
  <c r="G666" i="1" s="1"/>
  <c r="F665" i="1"/>
  <c r="G665" i="1" s="1"/>
  <c r="F464" i="1"/>
  <c r="G464" i="1" s="1"/>
  <c r="F360" i="1"/>
  <c r="G360" i="1" s="1"/>
  <c r="F664" i="1"/>
  <c r="G664" i="1" s="1"/>
  <c r="F433" i="1"/>
  <c r="G433" i="1" s="1"/>
  <c r="C2357" i="2" s="1"/>
  <c r="F417" i="1"/>
  <c r="G417" i="1" s="1"/>
  <c r="C2279" i="2" s="1"/>
  <c r="F260" i="1"/>
  <c r="G260" i="1" s="1"/>
  <c r="C1265" i="2" s="1"/>
  <c r="F427" i="1"/>
  <c r="G427" i="1" s="1"/>
  <c r="F195" i="1"/>
  <c r="G195" i="1" s="1"/>
  <c r="C904" i="2" s="1"/>
  <c r="F457" i="1"/>
  <c r="G457" i="1" s="1"/>
  <c r="C2471" i="2" s="1"/>
  <c r="F663" i="1"/>
  <c r="G663" i="1" s="1"/>
  <c r="F358" i="1"/>
  <c r="G358" i="1" s="1"/>
  <c r="F395" i="1"/>
  <c r="G395" i="1" s="1"/>
  <c r="F291" i="1"/>
  <c r="G291" i="1" s="1"/>
  <c r="C1506" i="2" s="1"/>
  <c r="F662" i="1"/>
  <c r="G662" i="1" s="1"/>
  <c r="F206" i="1"/>
  <c r="G206" i="1" s="1"/>
  <c r="F298" i="1"/>
  <c r="G298" i="1" s="1"/>
  <c r="F341" i="1"/>
  <c r="G341" i="1" s="1"/>
  <c r="F132" i="1"/>
  <c r="G132" i="1" s="1"/>
  <c r="C476" i="2" s="1"/>
  <c r="F277" i="1"/>
  <c r="G277" i="1" s="1"/>
  <c r="C1444" i="2" s="1"/>
  <c r="F353" i="1"/>
  <c r="G353" i="1" s="1"/>
  <c r="F396" i="1"/>
  <c r="G396" i="1" s="1"/>
  <c r="F378" i="1"/>
  <c r="G378" i="1" s="1"/>
  <c r="F410" i="1"/>
  <c r="G410" i="1" s="1"/>
  <c r="F661" i="1"/>
  <c r="G661" i="1" s="1"/>
  <c r="F384" i="1"/>
  <c r="G384" i="1" s="1"/>
  <c r="F660" i="1"/>
  <c r="G660" i="1" s="1"/>
  <c r="F344" i="1"/>
  <c r="G344" i="1" s="1"/>
  <c r="F248" i="1"/>
  <c r="G248" i="1" s="1"/>
  <c r="F659" i="1"/>
  <c r="G659" i="1" s="1"/>
  <c r="F406" i="1"/>
  <c r="G406" i="1" s="1"/>
  <c r="F449" i="1"/>
  <c r="G449" i="1" s="1"/>
  <c r="C2447" i="2" s="1"/>
  <c r="F658" i="1"/>
  <c r="G658" i="1" s="1"/>
  <c r="F328" i="1"/>
  <c r="G328" i="1" s="1"/>
  <c r="F245" i="1"/>
  <c r="G245" i="1" s="1"/>
  <c r="F423" i="1"/>
  <c r="G423" i="1" s="1"/>
  <c r="F249" i="1"/>
  <c r="G249" i="1" s="1"/>
  <c r="C1191" i="2" s="1"/>
  <c r="F657" i="1"/>
  <c r="G657" i="1" s="1"/>
  <c r="F462" i="1"/>
  <c r="G462" i="1" s="1"/>
  <c r="F656" i="1"/>
  <c r="G656" i="1" s="1"/>
  <c r="F655" i="1"/>
  <c r="G655" i="1" s="1"/>
  <c r="F379" i="1"/>
  <c r="G379" i="1" s="1"/>
  <c r="F131" i="1"/>
  <c r="G131" i="1" s="1"/>
  <c r="F362" i="1"/>
  <c r="G362" i="1" s="1"/>
  <c r="F357" i="1"/>
  <c r="G357" i="1" s="1"/>
  <c r="C1930" i="2" s="1"/>
  <c r="F451" i="1"/>
  <c r="G451" i="1" s="1"/>
  <c r="C2451" i="2" s="1"/>
  <c r="F654" i="1"/>
  <c r="G654" i="1" s="1"/>
  <c r="C2640" i="2" s="1"/>
  <c r="F413" i="1"/>
  <c r="G413" i="1" s="1"/>
  <c r="F653" i="1"/>
  <c r="G653" i="1" s="1"/>
  <c r="F652" i="1"/>
  <c r="G652" i="1" s="1"/>
  <c r="C2639" i="2" s="1"/>
  <c r="F148" i="1"/>
  <c r="G148" i="1" s="1"/>
  <c r="F282" i="1"/>
  <c r="G282" i="1" s="1"/>
  <c r="F340" i="1"/>
  <c r="G340" i="1" s="1"/>
  <c r="C1787" i="2" s="1"/>
  <c r="F333" i="1"/>
  <c r="G333" i="1" s="1"/>
  <c r="F651" i="1"/>
  <c r="G651" i="1" s="1"/>
  <c r="C2638" i="2" s="1"/>
  <c r="F425" i="1"/>
  <c r="G425" i="1" s="1"/>
  <c r="F412" i="1"/>
  <c r="G412" i="1" s="1"/>
  <c r="F392" i="1"/>
  <c r="G392" i="1" s="1"/>
  <c r="F650" i="1"/>
  <c r="G650" i="1" s="1"/>
  <c r="F649" i="1"/>
  <c r="G649" i="1" s="1"/>
  <c r="C2637" i="2" s="1"/>
  <c r="F402" i="1"/>
  <c r="G402" i="1" s="1"/>
  <c r="F339" i="1"/>
  <c r="G339" i="1" s="1"/>
  <c r="C1786" i="2" s="1"/>
  <c r="F648" i="1"/>
  <c r="G648" i="1" s="1"/>
  <c r="F404" i="1"/>
  <c r="G404" i="1" s="1"/>
  <c r="C2225" i="2" s="1"/>
  <c r="F365" i="1"/>
  <c r="G365" i="1" s="1"/>
  <c r="F409" i="1"/>
  <c r="G409" i="1" s="1"/>
  <c r="C2250" i="2" s="1"/>
  <c r="F193" i="1"/>
  <c r="G193" i="1" s="1"/>
  <c r="C899" i="2" s="1"/>
  <c r="F647" i="1"/>
  <c r="G647" i="1" s="1"/>
  <c r="C2635" i="2" s="1"/>
  <c r="F646" i="1"/>
  <c r="G646" i="1" s="1"/>
  <c r="F414" i="1"/>
  <c r="G414" i="1" s="1"/>
  <c r="C2261" i="2" s="1"/>
  <c r="F645" i="1"/>
  <c r="G645" i="1" s="1"/>
  <c r="F644" i="1"/>
  <c r="G644" i="1" s="1"/>
  <c r="F380" i="1"/>
  <c r="G380" i="1" s="1"/>
  <c r="F220" i="1"/>
  <c r="G220" i="1" s="1"/>
  <c r="C1062" i="2" s="1"/>
  <c r="F434" i="1"/>
  <c r="G434" i="1" s="1"/>
  <c r="F643" i="1"/>
  <c r="G643" i="1" s="1"/>
  <c r="C2633" i="2" s="1"/>
  <c r="F262" i="1"/>
  <c r="G262" i="1" s="1"/>
  <c r="C1280" i="2" s="1"/>
  <c r="F642" i="1"/>
  <c r="G642" i="1" s="1"/>
  <c r="F415" i="1"/>
  <c r="G415" i="1" s="1"/>
  <c r="F368" i="1"/>
  <c r="G368" i="1" s="1"/>
  <c r="F641" i="1"/>
  <c r="G641" i="1" s="1"/>
  <c r="F639" i="1"/>
  <c r="G639" i="1" s="1"/>
  <c r="C2632" i="2" s="1"/>
  <c r="F453" i="1"/>
  <c r="G453" i="1" s="1"/>
  <c r="F638" i="1"/>
  <c r="G638" i="1" s="1"/>
  <c r="C2631" i="2" s="1"/>
  <c r="F231" i="1"/>
  <c r="G231" i="1" s="1"/>
  <c r="F405" i="1"/>
  <c r="G405" i="1" s="1"/>
  <c r="C2229" i="2" s="1"/>
  <c r="F637" i="1"/>
  <c r="G637" i="1" s="1"/>
  <c r="F636" i="1"/>
  <c r="G636" i="1" s="1"/>
  <c r="C2630" i="2" s="1"/>
  <c r="F635" i="1"/>
  <c r="G635" i="1" s="1"/>
  <c r="C2629" i="2" s="1"/>
  <c r="F65" i="1"/>
  <c r="G65" i="1" s="1"/>
  <c r="C164" i="2" s="1"/>
  <c r="F634" i="1"/>
  <c r="G634" i="1" s="1"/>
  <c r="F324" i="1"/>
  <c r="G324" i="1" s="1"/>
  <c r="F49" i="1"/>
  <c r="G49" i="1" s="1"/>
  <c r="F633" i="1"/>
  <c r="G633" i="1" s="1"/>
  <c r="F632" i="1"/>
  <c r="G632" i="1" s="1"/>
  <c r="F9" i="1"/>
  <c r="G9" i="1" s="1"/>
  <c r="C8" i="2" s="1"/>
  <c r="F631" i="1"/>
  <c r="G631" i="1" s="1"/>
  <c r="F630" i="1"/>
  <c r="G630" i="1" s="1"/>
  <c r="C2627" i="2" s="1"/>
  <c r="F39" i="1"/>
  <c r="G39" i="1" s="1"/>
  <c r="C76" i="2" s="1"/>
  <c r="F307" i="1"/>
  <c r="G307" i="1" s="1"/>
  <c r="F15" i="1"/>
  <c r="G15" i="1" s="1"/>
  <c r="F629" i="1"/>
  <c r="G629" i="1" s="1"/>
  <c r="C2626" i="2" s="1"/>
  <c r="F628" i="1"/>
  <c r="G628" i="1" s="1"/>
  <c r="F627" i="1"/>
  <c r="G627" i="1" s="1"/>
  <c r="C2625" i="2" s="1"/>
  <c r="F23" i="1"/>
  <c r="G23" i="1" s="1"/>
  <c r="F626" i="1"/>
  <c r="G626" i="1" s="1"/>
  <c r="F625" i="1"/>
  <c r="G625" i="1" s="1"/>
  <c r="C2623" i="2" s="1"/>
  <c r="F624" i="1"/>
  <c r="G624" i="1" s="1"/>
  <c r="F623" i="1"/>
  <c r="G623" i="1" s="1"/>
  <c r="F12" i="1"/>
  <c r="G12" i="1" s="1"/>
  <c r="C12" i="2" s="1"/>
  <c r="F96" i="1"/>
  <c r="G96" i="1" s="1"/>
  <c r="F622" i="1"/>
  <c r="G622" i="1" s="1"/>
  <c r="C2622" i="2" s="1"/>
  <c r="F621" i="1"/>
  <c r="G621" i="1" s="1"/>
  <c r="C2621" i="2" s="1"/>
  <c r="F620" i="1"/>
  <c r="G620" i="1" s="1"/>
  <c r="C2620" i="2" s="1"/>
  <c r="F619" i="1"/>
  <c r="G619" i="1" s="1"/>
  <c r="F618" i="1"/>
  <c r="G618" i="1" s="1"/>
  <c r="F4" i="1"/>
  <c r="G4" i="1" s="1"/>
  <c r="F10" i="1"/>
  <c r="G10" i="1" s="1"/>
  <c r="F463" i="1"/>
  <c r="G463" i="1" s="1"/>
  <c r="F42" i="1"/>
  <c r="G42" i="1" s="1"/>
  <c r="F617" i="1"/>
  <c r="G617" i="1" s="1"/>
  <c r="C2618" i="2" s="1"/>
  <c r="F11" i="1"/>
  <c r="G11" i="1" s="1"/>
  <c r="F616" i="1"/>
  <c r="G616" i="1" s="1"/>
  <c r="F279" i="1"/>
  <c r="G279" i="1" s="1"/>
  <c r="F309" i="1"/>
  <c r="G309" i="1" s="1"/>
  <c r="C1617" i="2" s="1"/>
  <c r="F615" i="1"/>
  <c r="G615" i="1" s="1"/>
  <c r="C2616" i="2" s="1"/>
  <c r="F614" i="1"/>
  <c r="G614" i="1" s="1"/>
  <c r="F237" i="1"/>
  <c r="G237" i="1" s="1"/>
  <c r="F211" i="1"/>
  <c r="G211" i="1" s="1"/>
  <c r="F149" i="1"/>
  <c r="G149" i="1" s="1"/>
  <c r="C582" i="2" s="1"/>
  <c r="F82" i="1"/>
  <c r="G82" i="1" s="1"/>
  <c r="F169" i="1"/>
  <c r="G169" i="1" s="1"/>
  <c r="F613" i="1"/>
  <c r="G613" i="1" s="1"/>
  <c r="F612" i="1"/>
  <c r="G612" i="1" s="1"/>
  <c r="F611" i="1"/>
  <c r="G611" i="1" s="1"/>
  <c r="F226" i="1"/>
  <c r="G226" i="1" s="1"/>
  <c r="F610" i="1"/>
  <c r="G610" i="1" s="1"/>
  <c r="F225" i="1"/>
  <c r="G225" i="1" s="1"/>
  <c r="C1103" i="2" s="1"/>
  <c r="F59" i="1"/>
  <c r="G59" i="1" s="1"/>
  <c r="C148" i="2" s="1"/>
  <c r="F346" i="1"/>
  <c r="G346" i="1" s="1"/>
  <c r="F609" i="1"/>
  <c r="G609" i="1" s="1"/>
  <c r="F61" i="1"/>
  <c r="G61" i="1" s="1"/>
  <c r="F156" i="1"/>
  <c r="G156" i="1" s="1"/>
  <c r="F447" i="1"/>
  <c r="G447" i="1" s="1"/>
  <c r="F212" i="1"/>
  <c r="G212" i="1" s="1"/>
  <c r="C1011" i="2" s="1"/>
  <c r="F399" i="1"/>
  <c r="G399" i="1" s="1"/>
  <c r="F98" i="1"/>
  <c r="G98" i="1" s="1"/>
  <c r="F196" i="1"/>
  <c r="G196" i="1" s="1"/>
  <c r="F608" i="1"/>
  <c r="G608" i="1" s="1"/>
  <c r="F607" i="1"/>
  <c r="G607" i="1" s="1"/>
  <c r="C2612" i="2" s="1"/>
  <c r="F119" i="1"/>
  <c r="G119" i="1" s="1"/>
  <c r="F240" i="1"/>
  <c r="G240" i="1" s="1"/>
  <c r="F6" i="1"/>
  <c r="G6" i="1" s="1"/>
  <c r="F74" i="1"/>
  <c r="G74" i="1" s="1"/>
  <c r="F393" i="1"/>
  <c r="G393" i="1" s="1"/>
  <c r="C2170" i="2" s="1"/>
  <c r="F63" i="1"/>
  <c r="G63" i="1" s="1"/>
  <c r="F199" i="1"/>
  <c r="G199" i="1" s="1"/>
  <c r="F108" i="1"/>
  <c r="G108" i="1" s="1"/>
  <c r="F606" i="1"/>
  <c r="G606" i="1" s="1"/>
  <c r="F163" i="1"/>
  <c r="G163" i="1" s="1"/>
  <c r="C655" i="2" s="1"/>
  <c r="F178" i="1"/>
  <c r="G178" i="1" s="1"/>
  <c r="C768" i="2" s="1"/>
  <c r="F57" i="1"/>
  <c r="G57" i="1" s="1"/>
  <c r="F306" i="1"/>
  <c r="G306" i="1" s="1"/>
  <c r="F191" i="1"/>
  <c r="G191" i="1" s="1"/>
  <c r="C879" i="2" s="1"/>
  <c r="F605" i="1"/>
  <c r="G605" i="1" s="1"/>
  <c r="F114" i="1"/>
  <c r="G114" i="1" s="1"/>
  <c r="F38" i="1"/>
  <c r="G38" i="1" s="1"/>
  <c r="F604" i="1"/>
  <c r="G604" i="1" s="1"/>
  <c r="F71" i="1"/>
  <c r="G71" i="1" s="1"/>
  <c r="F81" i="1"/>
  <c r="G81" i="1" s="1"/>
  <c r="F152" i="1"/>
  <c r="G152" i="1" s="1"/>
  <c r="F603" i="1"/>
  <c r="G603" i="1" s="1"/>
  <c r="F418" i="1"/>
  <c r="G418" i="1" s="1"/>
  <c r="F22" i="1"/>
  <c r="G22" i="1" s="1"/>
  <c r="F174" i="1"/>
  <c r="G174" i="1" s="1"/>
  <c r="C743" i="2" s="1"/>
  <c r="F87" i="1"/>
  <c r="G87" i="1" s="1"/>
  <c r="C278" i="2" s="1"/>
  <c r="F602" i="1"/>
  <c r="G602" i="1" s="1"/>
  <c r="F601" i="1"/>
  <c r="G601" i="1" s="1"/>
  <c r="F600" i="1"/>
  <c r="G600" i="1" s="1"/>
  <c r="F366" i="1"/>
  <c r="G366" i="1" s="1"/>
  <c r="F230" i="1"/>
  <c r="G230" i="1" s="1"/>
  <c r="F599" i="1"/>
  <c r="G599" i="1" s="1"/>
  <c r="C2609" i="2" s="1"/>
  <c r="F598" i="1"/>
  <c r="G598" i="1" s="1"/>
  <c r="F233" i="1"/>
  <c r="G233" i="1" s="1"/>
  <c r="C1135" i="2" s="1"/>
  <c r="F597" i="1"/>
  <c r="G597" i="1" s="1"/>
  <c r="C2608" i="2" s="1"/>
  <c r="F596" i="1"/>
  <c r="G596" i="1" s="1"/>
  <c r="F327" i="1"/>
  <c r="G327" i="1" s="1"/>
  <c r="C1737" i="2" s="1"/>
  <c r="F267" i="1"/>
  <c r="G267" i="1" s="1"/>
  <c r="F142" i="1"/>
  <c r="G142" i="1" s="1"/>
  <c r="C549" i="2" s="1"/>
  <c r="F595" i="1"/>
  <c r="G595" i="1" s="1"/>
  <c r="C2607" i="2" s="1"/>
  <c r="F594" i="1"/>
  <c r="G594" i="1" s="1"/>
  <c r="F593" i="1"/>
  <c r="G593" i="1" s="1"/>
  <c r="F592" i="1"/>
  <c r="G592" i="1" s="1"/>
  <c r="F591" i="1"/>
  <c r="G591" i="1" s="1"/>
  <c r="C2606" i="2" s="1"/>
  <c r="F369" i="1"/>
  <c r="G369" i="1" s="1"/>
  <c r="C2011" i="2" s="1"/>
  <c r="F590" i="1"/>
  <c r="G590" i="1" s="1"/>
  <c r="F589" i="1"/>
  <c r="G589" i="1" s="1"/>
  <c r="C2605" i="2" s="1"/>
  <c r="F367" i="1"/>
  <c r="G367" i="1" s="1"/>
  <c r="F588" i="1"/>
  <c r="G588" i="1" s="1"/>
  <c r="F150" i="1"/>
  <c r="G150" i="1" s="1"/>
  <c r="C589" i="2" s="1"/>
  <c r="F242" i="1"/>
  <c r="G242" i="1" s="1"/>
  <c r="F47" i="1"/>
  <c r="G47" i="1" s="1"/>
  <c r="F168" i="1"/>
  <c r="G168" i="1" s="1"/>
  <c r="F319" i="1"/>
  <c r="G319" i="1" s="1"/>
  <c r="F587" i="1"/>
  <c r="G587" i="1" s="1"/>
  <c r="F348" i="1"/>
  <c r="G348" i="1" s="1"/>
  <c r="F586" i="1"/>
  <c r="G586" i="1" s="1"/>
  <c r="F585" i="1"/>
  <c r="G585" i="1" s="1"/>
  <c r="C2603" i="2" s="1"/>
  <c r="F584" i="1"/>
  <c r="G584" i="1" s="1"/>
  <c r="F583" i="1"/>
  <c r="G583" i="1" s="1"/>
  <c r="C2601" i="2" s="1"/>
  <c r="F582" i="1"/>
  <c r="G582" i="1" s="1"/>
  <c r="F581" i="1"/>
  <c r="G581" i="1" s="1"/>
  <c r="F580" i="1"/>
  <c r="G580" i="1" s="1"/>
  <c r="C2600" i="2" s="1"/>
  <c r="F579" i="1"/>
  <c r="G579" i="1" s="1"/>
  <c r="C2599" i="2" s="1"/>
  <c r="F578" i="1"/>
  <c r="G578" i="1" s="1"/>
  <c r="F139" i="1"/>
  <c r="G139" i="1" s="1"/>
  <c r="F577" i="1"/>
  <c r="G577" i="1" s="1"/>
  <c r="F407" i="1"/>
  <c r="G407" i="1" s="1"/>
  <c r="C2244" i="2" s="1"/>
  <c r="F576" i="1"/>
  <c r="G576" i="1" s="1"/>
  <c r="F575" i="1"/>
  <c r="G575" i="1" s="1"/>
  <c r="C2597" i="2" s="1"/>
  <c r="F431" i="1"/>
  <c r="G431" i="1" s="1"/>
  <c r="C2349" i="2" s="1"/>
  <c r="F574" i="1"/>
  <c r="G574" i="1" s="1"/>
  <c r="F573" i="1"/>
  <c r="G573" i="1" s="1"/>
  <c r="C2596" i="2" s="1"/>
  <c r="F294" i="1"/>
  <c r="G294" i="1" s="1"/>
  <c r="F264" i="1"/>
  <c r="G264" i="1" s="1"/>
  <c r="F572" i="1"/>
  <c r="G572" i="1" s="1"/>
  <c r="F571" i="1"/>
  <c r="G571" i="1" s="1"/>
  <c r="C2595" i="2" s="1"/>
  <c r="F192" i="1"/>
  <c r="G192" i="1" s="1"/>
  <c r="F64" i="1"/>
  <c r="G64" i="1" s="1"/>
  <c r="F455" i="1"/>
  <c r="G455" i="1" s="1"/>
  <c r="C2463" i="2" s="1"/>
  <c r="F570" i="1"/>
  <c r="G570" i="1" s="1"/>
  <c r="F569" i="1"/>
  <c r="G569" i="1" s="1"/>
  <c r="F568" i="1"/>
  <c r="G568" i="1" s="1"/>
  <c r="F411" i="1"/>
  <c r="G411" i="1" s="1"/>
  <c r="F129" i="1"/>
  <c r="G129" i="1" s="1"/>
  <c r="F313" i="1"/>
  <c r="G313" i="1" s="1"/>
  <c r="C1655" i="2" s="1"/>
  <c r="F567" i="1"/>
  <c r="G567" i="1" s="1"/>
  <c r="C2593" i="2" s="1"/>
  <c r="F566" i="1"/>
  <c r="G566" i="1" s="1"/>
  <c r="F565" i="1"/>
  <c r="G565" i="1" s="1"/>
  <c r="C2591" i="2" s="1"/>
  <c r="F564" i="1"/>
  <c r="G564" i="1" s="1"/>
  <c r="C2590" i="2" s="1"/>
  <c r="F563" i="1"/>
  <c r="G563" i="1" s="1"/>
  <c r="C2589" i="2" s="1"/>
  <c r="F562" i="1"/>
  <c r="G562" i="1" s="1"/>
  <c r="F561" i="1"/>
  <c r="G561" i="1" s="1"/>
  <c r="C2588" i="2" s="1"/>
  <c r="F560" i="1"/>
  <c r="G560" i="1" s="1"/>
  <c r="F181" i="1"/>
  <c r="G181" i="1" s="1"/>
  <c r="F223" i="1"/>
  <c r="G223" i="1" s="1"/>
  <c r="F559" i="1"/>
  <c r="G559" i="1" s="1"/>
  <c r="F204" i="1"/>
  <c r="G204" i="1" s="1"/>
  <c r="C949" i="2" s="1"/>
  <c r="F218" i="1"/>
  <c r="G218" i="1" s="1"/>
  <c r="F558" i="1"/>
  <c r="G558" i="1" s="1"/>
  <c r="F337" i="1"/>
  <c r="G337" i="1" s="1"/>
  <c r="F557" i="1"/>
  <c r="G557" i="1" s="1"/>
  <c r="F269" i="1"/>
  <c r="G269" i="1" s="1"/>
  <c r="C1336" i="2" s="1"/>
  <c r="F556" i="1"/>
  <c r="G556" i="1" s="1"/>
  <c r="F185" i="1"/>
  <c r="G185" i="1" s="1"/>
  <c r="F159" i="1"/>
  <c r="G159" i="1" s="1"/>
  <c r="C472" i="2" s="1"/>
  <c r="F555" i="1"/>
  <c r="G555" i="1" s="1"/>
  <c r="F70" i="1"/>
  <c r="G70" i="1" s="1"/>
  <c r="C187" i="2" s="1"/>
  <c r="F456" i="1"/>
  <c r="G456" i="1" s="1"/>
  <c r="F373" i="1"/>
  <c r="G373" i="1" s="1"/>
  <c r="F554" i="1"/>
  <c r="G554" i="1" s="1"/>
  <c r="F553" i="1"/>
  <c r="G553" i="1" s="1"/>
  <c r="F552" i="1"/>
  <c r="G552" i="1" s="1"/>
  <c r="F551" i="1"/>
  <c r="G551" i="1" s="1"/>
  <c r="F254" i="1"/>
  <c r="G254" i="1" s="1"/>
  <c r="F550" i="1"/>
  <c r="G550" i="1" s="1"/>
  <c r="F244" i="1"/>
  <c r="G244" i="1" s="1"/>
  <c r="C1176" i="2" s="1"/>
  <c r="F21" i="1"/>
  <c r="G21" i="1" s="1"/>
  <c r="F549" i="1"/>
  <c r="G549" i="1" s="1"/>
  <c r="F186" i="1"/>
  <c r="G186" i="1" s="1"/>
  <c r="F548" i="1"/>
  <c r="G548" i="1" s="1"/>
  <c r="F343" i="1"/>
  <c r="G343" i="1" s="1"/>
  <c r="C1799" i="2" s="1"/>
  <c r="F547" i="1"/>
  <c r="G547" i="1" s="1"/>
  <c r="F546" i="1"/>
  <c r="G546" i="1" s="1"/>
  <c r="C21" i="2" s="1"/>
  <c r="F454" i="1"/>
  <c r="G454" i="1" s="1"/>
  <c r="C2462" i="2" s="1"/>
  <c r="F271" i="1"/>
  <c r="G271" i="1" s="1"/>
  <c r="C1372" i="2" s="1"/>
  <c r="F20" i="1"/>
  <c r="G20" i="1" s="1"/>
  <c r="C31" i="2" s="1"/>
  <c r="F422" i="1"/>
  <c r="G422" i="1" s="1"/>
  <c r="C2304" i="2" s="1"/>
  <c r="F545" i="1"/>
  <c r="G545" i="1" s="1"/>
  <c r="C2585" i="2" s="1"/>
  <c r="F544" i="1"/>
  <c r="G544" i="1" s="1"/>
  <c r="F381" i="1"/>
  <c r="G381" i="1" s="1"/>
  <c r="F543" i="1"/>
  <c r="G543" i="1" s="1"/>
  <c r="C2583" i="2" s="1"/>
  <c r="F401" i="1"/>
  <c r="G401" i="1" s="1"/>
  <c r="F250" i="1"/>
  <c r="G250" i="1" s="1"/>
  <c r="F542" i="1"/>
  <c r="G542" i="1" s="1"/>
  <c r="C2582" i="2" s="1"/>
  <c r="F377" i="1"/>
  <c r="G377" i="1" s="1"/>
  <c r="C2093" i="2" s="1"/>
  <c r="F170" i="1"/>
  <c r="G170" i="1" s="1"/>
  <c r="F209" i="1"/>
  <c r="G209" i="1" s="1"/>
  <c r="F541" i="1"/>
  <c r="G541" i="1" s="1"/>
  <c r="F45" i="1"/>
  <c r="G45" i="1" s="1"/>
  <c r="F125" i="1"/>
  <c r="G125" i="1" s="1"/>
  <c r="F283" i="1"/>
  <c r="G283" i="1" s="1"/>
  <c r="F540" i="1"/>
  <c r="G540" i="1" s="1"/>
  <c r="C2580" i="2" s="1"/>
  <c r="F539" i="1"/>
  <c r="G539" i="1" s="1"/>
  <c r="F408" i="1"/>
  <c r="G408" i="1" s="1"/>
  <c r="F538" i="1"/>
  <c r="G538" i="1" s="1"/>
  <c r="F130" i="1"/>
  <c r="G130" i="1" s="1"/>
  <c r="C466" i="2" s="1"/>
  <c r="F537" i="1"/>
  <c r="G537" i="1" s="1"/>
  <c r="F60" i="1"/>
  <c r="G60" i="1" s="1"/>
  <c r="C151" i="2" s="1"/>
  <c r="F536" i="1"/>
  <c r="G536" i="1" s="1"/>
  <c r="F535" i="1"/>
  <c r="G535" i="1" s="1"/>
  <c r="F13" i="1"/>
  <c r="G13" i="1" s="1"/>
  <c r="F534" i="1"/>
  <c r="G534" i="1" s="1"/>
  <c r="C2576" i="2" s="1"/>
  <c r="F347" i="1"/>
  <c r="G347" i="1" s="1"/>
  <c r="F122" i="1"/>
  <c r="G122" i="1" s="1"/>
  <c r="F241" i="1"/>
  <c r="G241" i="1" s="1"/>
  <c r="C1157" i="2" s="1"/>
  <c r="F376" i="1"/>
  <c r="G376" i="1" s="1"/>
  <c r="F17" i="1"/>
  <c r="G17" i="1" s="1"/>
  <c r="F533" i="1"/>
  <c r="G533" i="1" s="1"/>
  <c r="C2575" i="2" s="1"/>
  <c r="F118" i="1"/>
  <c r="G118" i="1" s="1"/>
  <c r="C419" i="2" s="1"/>
  <c r="F532" i="1"/>
  <c r="G532" i="1" s="1"/>
  <c r="F531" i="1"/>
  <c r="G531" i="1" s="1"/>
  <c r="C2573" i="2" s="1"/>
  <c r="F8" i="1"/>
  <c r="G8" i="1" s="1"/>
  <c r="C7" i="2" s="1"/>
  <c r="F530" i="1"/>
  <c r="G530" i="1" s="1"/>
  <c r="F529" i="1"/>
  <c r="G529" i="1" s="1"/>
  <c r="C2572" i="2" s="1"/>
  <c r="F421" i="1"/>
  <c r="G421" i="1" s="1"/>
  <c r="F56" i="1"/>
  <c r="G56" i="1" s="1"/>
  <c r="F528" i="1"/>
  <c r="G528" i="1" s="1"/>
  <c r="F76" i="1"/>
  <c r="G76" i="1" s="1"/>
  <c r="C212" i="2" s="1"/>
  <c r="F293" i="1"/>
  <c r="G293" i="1" s="1"/>
  <c r="C1512" i="2" s="1"/>
  <c r="F48" i="1"/>
  <c r="G48" i="1" s="1"/>
  <c r="F435" i="1"/>
  <c r="G435" i="1" s="1"/>
  <c r="C2363" i="2" s="1"/>
  <c r="F105" i="1"/>
  <c r="G105" i="1" s="1"/>
  <c r="C351" i="2" s="1"/>
  <c r="F527" i="1"/>
  <c r="G527" i="1" s="1"/>
  <c r="C2570" i="2" s="1"/>
  <c r="F258" i="1"/>
  <c r="G258" i="1" s="1"/>
  <c r="F526" i="1"/>
  <c r="G526" i="1" s="1"/>
  <c r="C2569" i="2" s="1"/>
  <c r="F525" i="1"/>
  <c r="G525" i="1" s="1"/>
  <c r="F398" i="1"/>
  <c r="G398" i="1" s="1"/>
  <c r="F326" i="1"/>
  <c r="G326" i="1" s="1"/>
  <c r="F330" i="1"/>
  <c r="G330" i="1" s="1"/>
  <c r="F524" i="1"/>
  <c r="G524" i="1" s="1"/>
  <c r="C2568" i="2" s="1"/>
  <c r="F523" i="1"/>
  <c r="G523" i="1" s="1"/>
  <c r="F110" i="1"/>
  <c r="G110" i="1" s="1"/>
  <c r="C374" i="2" s="1"/>
  <c r="F176" i="1"/>
  <c r="G176" i="1" s="1"/>
  <c r="F522" i="1"/>
  <c r="G522" i="1" s="1"/>
  <c r="F164" i="1"/>
  <c r="G164" i="1" s="1"/>
  <c r="F287" i="1"/>
  <c r="G287" i="1" s="1"/>
  <c r="C1489" i="2" s="1"/>
  <c r="F261" i="1"/>
  <c r="G261" i="1" s="1"/>
  <c r="C1270" i="2" s="1"/>
  <c r="F109" i="1"/>
  <c r="G109" i="1" s="1"/>
  <c r="C370" i="2" s="1"/>
  <c r="F305" i="1"/>
  <c r="G305" i="1" s="1"/>
  <c r="C1580" i="2" s="1"/>
  <c r="F521" i="1"/>
  <c r="G521" i="1" s="1"/>
  <c r="C2566" i="2" s="1"/>
  <c r="F31" i="1"/>
  <c r="G31" i="1" s="1"/>
  <c r="F520" i="1"/>
  <c r="G520" i="1" s="1"/>
  <c r="F69" i="1"/>
  <c r="G69" i="1" s="1"/>
  <c r="C179" i="2" s="1"/>
  <c r="F420" i="1"/>
  <c r="G420" i="1" s="1"/>
  <c r="F519" i="1"/>
  <c r="G519" i="1" s="1"/>
  <c r="C2565" i="2" s="1"/>
  <c r="F518" i="1"/>
  <c r="G518" i="1" s="1"/>
  <c r="F215" i="1"/>
  <c r="G215" i="1" s="1"/>
  <c r="F428" i="1"/>
  <c r="G428" i="1" s="1"/>
  <c r="C2320" i="2" s="1"/>
  <c r="F274" i="1"/>
  <c r="G274" i="1" s="1"/>
  <c r="F517" i="1"/>
  <c r="G517" i="1" s="1"/>
  <c r="C2563" i="2" s="1"/>
  <c r="F516" i="1"/>
  <c r="G516" i="1" s="1"/>
  <c r="F515" i="1"/>
  <c r="G515" i="1" s="1"/>
  <c r="C2561" i="2" s="1"/>
  <c r="F266" i="1"/>
  <c r="G266" i="1" s="1"/>
  <c r="F40" i="1"/>
  <c r="G40" i="1" s="1"/>
  <c r="F514" i="1"/>
  <c r="G514" i="1" s="1"/>
  <c r="F289" i="1"/>
  <c r="G289" i="1" s="1"/>
  <c r="C1495" i="2" s="1"/>
  <c r="F246" i="1"/>
  <c r="G246" i="1" s="1"/>
  <c r="C1182" i="2" s="1"/>
  <c r="F448" i="1"/>
  <c r="G448" i="1" s="1"/>
  <c r="F256" i="1"/>
  <c r="G256" i="1" s="1"/>
  <c r="F513" i="1"/>
  <c r="G513" i="1" s="1"/>
  <c r="C2559" i="2" s="1"/>
  <c r="F278" i="1"/>
  <c r="G278" i="1" s="1"/>
  <c r="C1455" i="2" s="1"/>
  <c r="F512" i="1"/>
  <c r="G512" i="1" s="1"/>
  <c r="F55" i="1"/>
  <c r="G55" i="1" s="1"/>
  <c r="C135" i="2" s="1"/>
  <c r="F459" i="1"/>
  <c r="G459" i="1" s="1"/>
  <c r="C2476" i="2" s="1"/>
  <c r="F511" i="1"/>
  <c r="G511" i="1" s="1"/>
  <c r="F510" i="1"/>
  <c r="G510" i="1" s="1"/>
  <c r="F126" i="1"/>
  <c r="G126" i="1" s="1"/>
  <c r="C449" i="2" s="1"/>
  <c r="F36" i="1"/>
  <c r="G36" i="1" s="1"/>
  <c r="C63" i="2" s="1"/>
  <c r="F509" i="1"/>
  <c r="G509" i="1" s="1"/>
  <c r="C2556" i="2" s="1"/>
  <c r="F127" i="1"/>
  <c r="G127" i="1" s="1"/>
  <c r="C456" i="2" s="1"/>
  <c r="F508" i="1"/>
  <c r="G508" i="1" s="1"/>
  <c r="F301" i="1"/>
  <c r="G301" i="1" s="1"/>
  <c r="F336" i="1"/>
  <c r="G336" i="1" s="1"/>
  <c r="F197" i="1"/>
  <c r="G197" i="1" s="1"/>
  <c r="C921" i="2" s="1"/>
  <c r="F320" i="1"/>
  <c r="G320" i="1" s="1"/>
  <c r="F356" i="1"/>
  <c r="G356" i="1" s="1"/>
  <c r="F507" i="1"/>
  <c r="G507" i="1" s="1"/>
  <c r="C2555" i="2" s="1"/>
  <c r="F26" i="1"/>
  <c r="G26" i="1" s="1"/>
  <c r="F43" i="1"/>
  <c r="G43" i="1" s="1"/>
  <c r="C86" i="2" s="1"/>
  <c r="F506" i="1"/>
  <c r="G506" i="1" s="1"/>
  <c r="F505" i="1"/>
  <c r="G505" i="1" s="1"/>
  <c r="F403" i="1"/>
  <c r="G403" i="1" s="1"/>
  <c r="C2224" i="2" s="1"/>
  <c r="F295" i="1"/>
  <c r="G295" i="1" s="1"/>
  <c r="C1521" i="2" s="1"/>
  <c r="F213" i="1"/>
  <c r="G213" i="1" s="1"/>
  <c r="C1012" i="2" s="1"/>
  <c r="F426" i="1"/>
  <c r="G426" i="1" s="1"/>
  <c r="F504" i="1"/>
  <c r="G504" i="1" s="1"/>
  <c r="F352" i="1"/>
  <c r="G352" i="1" s="1"/>
  <c r="F280" i="1"/>
  <c r="G280" i="1" s="1"/>
  <c r="F503" i="1"/>
  <c r="G503" i="1" s="1"/>
  <c r="F502" i="1"/>
  <c r="G502" i="1" s="1"/>
  <c r="F310" i="1"/>
  <c r="G310" i="1" s="1"/>
  <c r="F216" i="1"/>
  <c r="G216" i="1" s="1"/>
  <c r="F272" i="1"/>
  <c r="G272" i="1" s="1"/>
  <c r="F501" i="1"/>
  <c r="G501" i="1" s="1"/>
  <c r="C2551" i="2" s="1"/>
  <c r="F224" i="1"/>
  <c r="G224" i="1" s="1"/>
  <c r="F500" i="1"/>
  <c r="G500" i="1" s="1"/>
  <c r="C2550" i="2" s="1"/>
  <c r="F419" i="1"/>
  <c r="G419" i="1" s="1"/>
  <c r="C2289" i="2" s="1"/>
  <c r="F51" i="1"/>
  <c r="G51" i="1" s="1"/>
  <c r="C107" i="2" s="1"/>
  <c r="F397" i="1"/>
  <c r="G397" i="1" s="1"/>
  <c r="C2195" i="2" s="1"/>
  <c r="F103" i="1"/>
  <c r="G103" i="1" s="1"/>
  <c r="F238" i="1"/>
  <c r="G238" i="1" s="1"/>
  <c r="F499" i="1"/>
  <c r="G499" i="1" s="1"/>
  <c r="C2549" i="2" s="1"/>
  <c r="F123" i="1"/>
  <c r="G123" i="1" s="1"/>
  <c r="F498" i="1"/>
  <c r="G498" i="1" s="1"/>
  <c r="F19" i="1"/>
  <c r="G19" i="1" s="1"/>
  <c r="F342" i="1"/>
  <c r="G342" i="1" s="1"/>
  <c r="C1797" i="2" s="1"/>
  <c r="F102" i="1"/>
  <c r="G102" i="1" s="1"/>
  <c r="C348" i="2" s="1"/>
  <c r="F286" i="1"/>
  <c r="G286" i="1" s="1"/>
  <c r="F173" i="1"/>
  <c r="G173" i="1" s="1"/>
  <c r="F497" i="1"/>
  <c r="G497" i="1" s="1"/>
  <c r="F496" i="1"/>
  <c r="G496" i="1" s="1"/>
  <c r="F147" i="1"/>
  <c r="G147" i="1" s="1"/>
  <c r="F308" i="1"/>
  <c r="G308" i="1" s="1"/>
  <c r="C1616" i="2" s="1"/>
  <c r="F275" i="1"/>
  <c r="G275" i="1" s="1"/>
  <c r="C1418" i="2" s="1"/>
  <c r="F495" i="1"/>
  <c r="G495" i="1" s="1"/>
  <c r="F263" i="1"/>
  <c r="G263" i="1" s="1"/>
  <c r="F452" i="1"/>
  <c r="G452" i="1" s="1"/>
  <c r="C2459" i="2" s="1"/>
  <c r="F494" i="1"/>
  <c r="G494" i="1" s="1"/>
  <c r="C2546" i="2" s="1"/>
  <c r="F493" i="1"/>
  <c r="G493" i="1" s="1"/>
  <c r="C2545" i="2" s="1"/>
  <c r="F281" i="1"/>
  <c r="G281" i="1" s="1"/>
  <c r="C1468" i="2" s="1"/>
  <c r="F146" i="1"/>
  <c r="G146" i="1" s="1"/>
  <c r="F234" i="1"/>
  <c r="G234" i="1" s="1"/>
  <c r="F290" i="1"/>
  <c r="G290" i="1" s="1"/>
  <c r="F492" i="1"/>
  <c r="G492" i="1" s="1"/>
  <c r="F389" i="1"/>
  <c r="G389" i="1" s="1"/>
  <c r="F329" i="1"/>
  <c r="G329" i="1" s="1"/>
  <c r="C1749" i="2" s="1"/>
  <c r="F221" i="1"/>
  <c r="G221" i="1" s="1"/>
  <c r="F252" i="1"/>
  <c r="G252" i="1" s="1"/>
  <c r="C1203" i="2" s="1"/>
  <c r="F288" i="1"/>
  <c r="G288" i="1" s="1"/>
  <c r="F111" i="1"/>
  <c r="G111" i="1" s="1"/>
  <c r="C336" i="2" s="1"/>
  <c r="F444" i="1"/>
  <c r="G444" i="1" s="1"/>
  <c r="F370" i="1"/>
  <c r="G370" i="1" s="1"/>
  <c r="F203" i="1"/>
  <c r="G203" i="1" s="1"/>
  <c r="C945" i="2" s="1"/>
  <c r="F491" i="1"/>
  <c r="G491" i="1" s="1"/>
  <c r="C2543" i="2" s="1"/>
  <c r="F359" i="1"/>
  <c r="G359" i="1" s="1"/>
  <c r="C1943" i="2" s="1"/>
  <c r="F490" i="1"/>
  <c r="G490" i="1" s="1"/>
  <c r="F157" i="1"/>
  <c r="G157" i="1" s="1"/>
  <c r="C631" i="2" s="1"/>
  <c r="F317" i="1"/>
  <c r="G317" i="1" s="1"/>
  <c r="F489" i="1"/>
  <c r="G489" i="1" s="1"/>
  <c r="F183" i="1"/>
  <c r="G183" i="1" s="1"/>
  <c r="C806" i="2" s="1"/>
  <c r="F437" i="1"/>
  <c r="G437" i="1" s="1"/>
  <c r="F488" i="1"/>
  <c r="G488" i="1" s="1"/>
  <c r="F257" i="1"/>
  <c r="G257" i="1" s="1"/>
  <c r="F487" i="1"/>
  <c r="G487" i="1" s="1"/>
  <c r="F284" i="1"/>
  <c r="G284" i="1" s="1"/>
  <c r="F486" i="1"/>
  <c r="G486" i="1" s="1"/>
  <c r="C2539" i="2" s="1"/>
  <c r="F485" i="1"/>
  <c r="G485" i="1" s="1"/>
  <c r="F484" i="1"/>
  <c r="G484" i="1" s="1"/>
  <c r="C2537" i="2" s="1"/>
  <c r="F483" i="1"/>
  <c r="G483" i="1" s="1"/>
  <c r="C2536" i="2" s="1"/>
  <c r="F68" i="1"/>
  <c r="G68" i="1" s="1"/>
  <c r="C178" i="2" s="1"/>
  <c r="F334" i="1"/>
  <c r="G334" i="1" s="1"/>
  <c r="F235" i="1"/>
  <c r="G235" i="1" s="1"/>
  <c r="F251" i="1"/>
  <c r="G251" i="1" s="1"/>
  <c r="C1196" i="2" s="1"/>
  <c r="F314" i="1"/>
  <c r="G314" i="1" s="1"/>
  <c r="F482" i="1"/>
  <c r="G482" i="1" s="1"/>
  <c r="F349" i="1"/>
  <c r="G349" i="1" s="1"/>
  <c r="C1832" i="2" s="1"/>
  <c r="F141" i="1"/>
  <c r="G141" i="1" s="1"/>
  <c r="C537" i="2" s="1"/>
  <c r="F144" i="1"/>
  <c r="G144" i="1" s="1"/>
  <c r="F481" i="1"/>
  <c r="G481" i="1" s="1"/>
  <c r="C2534" i="2" s="1"/>
  <c r="F321" i="1"/>
  <c r="G321" i="1" s="1"/>
  <c r="F374" i="1"/>
  <c r="G374" i="1" s="1"/>
  <c r="C2078" i="2" s="1"/>
  <c r="F372" i="1"/>
  <c r="G372" i="1" s="1"/>
  <c r="F438" i="1"/>
  <c r="G438" i="1" s="1"/>
  <c r="C2382" i="2" s="1"/>
  <c r="F50" i="1"/>
  <c r="G50" i="1" s="1"/>
  <c r="C105" i="2" s="1"/>
  <c r="F382" i="1"/>
  <c r="G382" i="1" s="1"/>
  <c r="C2103" i="2" s="1"/>
  <c r="F480" i="1"/>
  <c r="G480" i="1" s="1"/>
  <c r="F236" i="1"/>
  <c r="G236" i="1" s="1"/>
  <c r="F416" i="1"/>
  <c r="G416" i="1" s="1"/>
  <c r="F387" i="1"/>
  <c r="G387" i="1" s="1"/>
  <c r="C2154" i="2" s="1"/>
  <c r="F33" i="1"/>
  <c r="G33" i="1" s="1"/>
  <c r="C57" i="2" s="1"/>
  <c r="F479" i="1"/>
  <c r="G479" i="1" s="1"/>
  <c r="C2532" i="2" s="1"/>
  <c r="F478" i="1"/>
  <c r="G478" i="1" s="1"/>
  <c r="F443" i="1"/>
  <c r="G443" i="1" s="1"/>
  <c r="C2419" i="2" s="1"/>
  <c r="F350" i="1"/>
  <c r="G350" i="1" s="1"/>
  <c r="F371" i="1"/>
  <c r="G371" i="1" s="1"/>
  <c r="C2037" i="2" s="1"/>
  <c r="F477" i="1"/>
  <c r="G477" i="1" s="1"/>
  <c r="C2530" i="2" s="1"/>
  <c r="F476" i="1"/>
  <c r="G476" i="1" s="1"/>
  <c r="F247" i="1"/>
  <c r="G247" i="1" s="1"/>
  <c r="C1185" i="2" s="1"/>
  <c r="F90" i="1"/>
  <c r="G90" i="1" s="1"/>
  <c r="F475" i="1"/>
  <c r="G475" i="1" s="1"/>
  <c r="C2529" i="2" s="1"/>
  <c r="F474" i="1"/>
  <c r="G474" i="1" s="1"/>
  <c r="F325" i="1"/>
  <c r="G325" i="1" s="1"/>
  <c r="F473" i="1"/>
  <c r="G473" i="1" s="1"/>
  <c r="C2527" i="2" s="1"/>
  <c r="F472" i="1"/>
  <c r="G472" i="1" s="1"/>
  <c r="F471" i="1"/>
  <c r="G471" i="1" s="1"/>
  <c r="C2525" i="2" s="1"/>
  <c r="F470" i="1"/>
  <c r="G470" i="1" s="1"/>
  <c r="F469" i="1"/>
  <c r="G469" i="1" s="1"/>
  <c r="C2523" i="2" s="1"/>
  <c r="F151" i="1"/>
  <c r="G151" i="1" s="1"/>
  <c r="F128" i="1"/>
  <c r="G128" i="1" s="1"/>
  <c r="F101" i="1"/>
  <c r="G101" i="1" s="1"/>
  <c r="F75" i="1"/>
  <c r="G75" i="1" s="1"/>
  <c r="F468" i="1"/>
  <c r="G468" i="1" s="1"/>
  <c r="C2522" i="2" s="1"/>
  <c r="F124" i="1"/>
  <c r="G124" i="1" s="1"/>
  <c r="C440" i="2" s="1"/>
  <c r="F467" i="1"/>
  <c r="G467" i="1" s="1"/>
  <c r="C2521" i="2" s="1"/>
  <c r="F318" i="1"/>
  <c r="G318" i="1" s="1"/>
  <c r="C1702" i="2" s="1"/>
  <c r="F466" i="1"/>
  <c r="G466" i="1" s="1"/>
  <c r="F465" i="1"/>
  <c r="G465" i="1" s="1"/>
  <c r="C2519" i="2" s="1"/>
  <c r="C98" i="2" l="1"/>
  <c r="C902" i="2"/>
  <c r="C473" i="2"/>
  <c r="C13" i="2"/>
  <c r="C443" i="2"/>
  <c r="C2544" i="2"/>
  <c r="C1472" i="2"/>
  <c r="C1969" i="2"/>
  <c r="C2552" i="2"/>
  <c r="C32" i="2"/>
  <c r="C2592" i="2"/>
  <c r="C2365" i="2"/>
  <c r="C2578" i="2"/>
  <c r="C234" i="2"/>
  <c r="C1928" i="2"/>
  <c r="C2581" i="2"/>
  <c r="C39" i="2"/>
  <c r="C2538" i="2"/>
  <c r="C2547" i="2"/>
  <c r="C2562" i="2"/>
  <c r="C160" i="2"/>
  <c r="C2524" i="2"/>
  <c r="C2557" i="2"/>
  <c r="C2574" i="2"/>
  <c r="C2540" i="2"/>
  <c r="C375" i="2"/>
  <c r="C34" i="2"/>
  <c r="C2586" i="2"/>
  <c r="C832" i="2"/>
  <c r="C2615" i="2"/>
  <c r="C503" i="2"/>
  <c r="C857" i="2"/>
  <c r="C1059" i="2"/>
  <c r="C260" i="2"/>
  <c r="C1892" i="2"/>
  <c r="C424" i="2"/>
  <c r="C140" i="2"/>
  <c r="C231" i="2"/>
  <c r="C516" i="2"/>
  <c r="C406" i="2"/>
  <c r="C560" i="2"/>
  <c r="C70" i="2"/>
  <c r="C604" i="2"/>
  <c r="C2491" i="2"/>
  <c r="C717" i="2"/>
  <c r="C2535" i="2"/>
  <c r="C1773" i="2"/>
  <c r="C751" i="2"/>
  <c r="C2571" i="2"/>
  <c r="C953" i="2"/>
  <c r="C1908" i="2"/>
  <c r="C20" i="2"/>
  <c r="C396" i="2"/>
  <c r="C355" i="2"/>
  <c r="C121" i="2"/>
  <c r="C1683" i="2"/>
  <c r="C1132" i="2"/>
  <c r="C1430" i="2"/>
  <c r="C637" i="2"/>
  <c r="C1097" i="2"/>
  <c r="C901" i="2"/>
  <c r="C61" i="2"/>
  <c r="C789" i="2"/>
  <c r="C2672" i="2"/>
  <c r="C2674" i="2"/>
  <c r="C2678" i="2"/>
  <c r="C636" i="2"/>
  <c r="C1855" i="2"/>
  <c r="C750" i="2"/>
  <c r="C2701" i="2"/>
  <c r="G1" i="1"/>
  <c r="H623" i="1" s="1"/>
  <c r="C15" i="2"/>
  <c r="C51" i="2"/>
  <c r="C161" i="2"/>
  <c r="C309" i="2"/>
  <c r="C665" i="2"/>
  <c r="C2446" i="2"/>
  <c r="C358" i="2"/>
  <c r="H204" i="1"/>
  <c r="C45" i="2"/>
  <c r="C2542" i="2"/>
  <c r="C162" i="2"/>
  <c r="C102" i="2"/>
  <c r="C1186" i="2"/>
  <c r="C1523" i="2"/>
  <c r="C2646" i="2"/>
  <c r="C829" i="2"/>
  <c r="C2473" i="2"/>
  <c r="H16" i="1"/>
  <c r="C1649" i="2"/>
  <c r="C1579" i="2"/>
  <c r="C2683" i="2"/>
  <c r="C2685" i="2"/>
  <c r="H725" i="1"/>
  <c r="C1709" i="2"/>
  <c r="C2029" i="2"/>
  <c r="C1169" i="2"/>
  <c r="C2705" i="2"/>
  <c r="H36" i="1"/>
  <c r="H260" i="1"/>
  <c r="H462" i="1"/>
  <c r="C16" i="2"/>
  <c r="C556" i="2"/>
  <c r="C1707" i="2"/>
  <c r="C1143" i="2"/>
  <c r="H552" i="1"/>
  <c r="C144" i="2"/>
  <c r="C1636" i="2"/>
  <c r="C2526" i="2"/>
  <c r="C2613" i="2"/>
  <c r="C207" i="2"/>
  <c r="C2548" i="2"/>
  <c r="C1893" i="2"/>
  <c r="C2560" i="2"/>
  <c r="C964" i="2"/>
  <c r="C2567" i="2"/>
  <c r="C2577" i="2"/>
  <c r="C2587" i="2"/>
  <c r="C701" i="2"/>
  <c r="C1549" i="2"/>
  <c r="C1104" i="2"/>
  <c r="C1921" i="2"/>
  <c r="C2619" i="2"/>
  <c r="C1956" i="2"/>
  <c r="C1811" i="2"/>
  <c r="C2643" i="2"/>
  <c r="C2313" i="2"/>
  <c r="C2653" i="2"/>
  <c r="C2392" i="2"/>
  <c r="H442" i="1"/>
  <c r="C2403" i="2"/>
  <c r="C2693" i="2"/>
  <c r="H69" i="1"/>
  <c r="H175" i="1"/>
  <c r="H293" i="1"/>
  <c r="H495" i="1"/>
  <c r="H635" i="1"/>
  <c r="C189" i="2"/>
  <c r="C350" i="2"/>
  <c r="C283" i="2"/>
  <c r="H314" i="1"/>
  <c r="C2249" i="2"/>
  <c r="C602" i="2"/>
  <c r="C2598" i="2"/>
  <c r="H594" i="1"/>
  <c r="C371" i="2"/>
  <c r="C313" i="2"/>
  <c r="C2628" i="2"/>
  <c r="C2634" i="2"/>
  <c r="H648" i="1"/>
  <c r="C2636" i="2"/>
  <c r="C2655" i="2"/>
  <c r="C2688" i="2"/>
  <c r="H342" i="1"/>
  <c r="C2276" i="2"/>
  <c r="C1463" i="2"/>
  <c r="C2554" i="2"/>
  <c r="C2604" i="2"/>
  <c r="H418" i="1"/>
  <c r="C2280" i="2"/>
  <c r="C340" i="2"/>
  <c r="C2533" i="2"/>
  <c r="C552" i="2"/>
  <c r="C2541" i="2"/>
  <c r="H488" i="1"/>
  <c r="C2553" i="2"/>
  <c r="C2558" i="2"/>
  <c r="C80" i="2"/>
  <c r="C2564" i="2"/>
  <c r="C2084" i="2"/>
  <c r="C369" i="2"/>
  <c r="C676" i="2"/>
  <c r="H600" i="1"/>
  <c r="C597" i="2"/>
  <c r="C1583" i="2"/>
  <c r="C322" i="2"/>
  <c r="C237" i="2"/>
  <c r="H82" i="1"/>
  <c r="C2617" i="2"/>
  <c r="H688" i="1"/>
  <c r="C2658" i="2"/>
  <c r="C2200" i="2"/>
  <c r="C2663" i="2"/>
  <c r="C2667" i="2"/>
  <c r="H701" i="1"/>
  <c r="C842" i="2"/>
  <c r="C2676" i="2"/>
  <c r="C2690" i="2"/>
  <c r="C233" i="2"/>
  <c r="C2177" i="2"/>
  <c r="C2703" i="2"/>
  <c r="C1769" i="2"/>
  <c r="H49" i="1"/>
  <c r="H134" i="1"/>
  <c r="H252" i="1"/>
  <c r="H454" i="1"/>
  <c r="H636" i="1"/>
  <c r="C28" i="2"/>
  <c r="C112" i="2"/>
  <c r="C841" i="2"/>
  <c r="C170" i="2"/>
  <c r="C1259" i="2"/>
  <c r="H554" i="1"/>
  <c r="C1385" i="2"/>
  <c r="C1313" i="2"/>
  <c r="C1750" i="2"/>
  <c r="H530" i="1"/>
  <c r="C97" i="2"/>
  <c r="C2610" i="2"/>
  <c r="C153" i="2"/>
  <c r="C2624" i="2"/>
  <c r="H626" i="1"/>
  <c r="C2494" i="2"/>
  <c r="C427" i="2"/>
  <c r="H138" i="1"/>
  <c r="C506" i="2"/>
  <c r="C2651" i="2"/>
  <c r="C256" i="2"/>
  <c r="C625" i="2"/>
  <c r="H690" i="1"/>
  <c r="C2660" i="2"/>
  <c r="C935" i="2"/>
  <c r="C191" i="2"/>
  <c r="C2670" i="2"/>
  <c r="C1371" i="2"/>
  <c r="C2681" i="2"/>
  <c r="C895" i="2"/>
  <c r="C54" i="2"/>
  <c r="C2696" i="2"/>
  <c r="H736" i="1"/>
  <c r="C1906" i="2"/>
  <c r="C1976" i="2"/>
  <c r="C651" i="2"/>
  <c r="C417" i="2"/>
  <c r="H39" i="1"/>
  <c r="H157" i="1"/>
  <c r="H275" i="1"/>
  <c r="H381" i="1"/>
  <c r="H487" i="1"/>
  <c r="H583" i="1"/>
  <c r="H726" i="1"/>
  <c r="C119" i="2"/>
  <c r="C573" i="2"/>
  <c r="C970" i="2"/>
  <c r="C460" i="2"/>
  <c r="C2528" i="2"/>
  <c r="C2520" i="2"/>
  <c r="C2531" i="2"/>
  <c r="C2018" i="2"/>
  <c r="H216" i="1"/>
  <c r="C1674" i="2"/>
  <c r="C64" i="2"/>
  <c r="C434" i="2"/>
  <c r="H130" i="1"/>
  <c r="C1133" i="2"/>
  <c r="C849" i="2"/>
  <c r="C2594" i="2"/>
  <c r="C2602" i="2"/>
  <c r="H242" i="1"/>
  <c r="C1160" i="2"/>
  <c r="C2611" i="2"/>
  <c r="C2614" i="2"/>
  <c r="H653" i="1"/>
  <c r="C2642" i="2"/>
  <c r="C1534" i="2"/>
  <c r="C2648" i="2"/>
  <c r="H677" i="1"/>
  <c r="C1333" i="2"/>
  <c r="C2148" i="2"/>
  <c r="C755" i="2"/>
  <c r="C190" i="2"/>
  <c r="H338" i="1"/>
  <c r="C1783" i="2"/>
  <c r="C2699" i="2"/>
  <c r="H73" i="1"/>
  <c r="H84" i="1"/>
  <c r="H180" i="1"/>
  <c r="H190" i="1"/>
  <c r="H265" i="1"/>
  <c r="H276" i="1"/>
  <c r="H361" i="1"/>
  <c r="H382" i="1"/>
  <c r="H468" i="1"/>
  <c r="H478" i="1"/>
  <c r="H585" i="1"/>
  <c r="H617" i="1"/>
  <c r="H740" i="1"/>
  <c r="C9" i="2"/>
  <c r="C1244" i="2"/>
  <c r="C2579" i="2"/>
  <c r="C2584" i="2"/>
  <c r="H240" i="1"/>
  <c r="C967" i="2"/>
  <c r="C1024" i="2"/>
  <c r="C856" i="2"/>
  <c r="C83" i="2"/>
  <c r="C2300" i="2"/>
  <c r="C2641" i="2"/>
  <c r="C986" i="2"/>
  <c r="C2645" i="2"/>
  <c r="C279" i="2"/>
  <c r="H88" i="1"/>
  <c r="C1158" i="2"/>
  <c r="C2356" i="2"/>
  <c r="C993" i="2"/>
  <c r="H738" i="1"/>
  <c r="H754" i="1"/>
  <c r="C2707" i="2"/>
  <c r="C397" i="2"/>
  <c r="H85" i="1"/>
  <c r="H117" i="1"/>
  <c r="H139" i="1"/>
  <c r="H203" i="1"/>
  <c r="H213" i="1"/>
  <c r="H223" i="1"/>
  <c r="H319" i="1"/>
  <c r="H331" i="1"/>
  <c r="H351" i="1"/>
  <c r="H479" i="1"/>
  <c r="H491" i="1"/>
  <c r="H501" i="1"/>
  <c r="H587" i="1"/>
  <c r="H597" i="1"/>
  <c r="H607" i="1"/>
  <c r="H703" i="1"/>
  <c r="H716" i="1"/>
  <c r="H729" i="1"/>
  <c r="C40" i="2"/>
  <c r="C3" i="2" l="1"/>
  <c r="D1998" i="2" s="1"/>
  <c r="E1998" i="2" s="1"/>
  <c r="F1998" i="2" s="1"/>
  <c r="H719" i="1"/>
  <c r="H493" i="1"/>
  <c r="H375" i="1"/>
  <c r="H183" i="1"/>
  <c r="H691" i="1"/>
  <c r="H575" i="1"/>
  <c r="H469" i="1"/>
  <c r="H309" i="1"/>
  <c r="H191" i="1"/>
  <c r="H75" i="1"/>
  <c r="H370" i="1"/>
  <c r="H128" i="1"/>
  <c r="H713" i="1"/>
  <c r="H573" i="1"/>
  <c r="H477" i="1"/>
  <c r="H371" i="1"/>
  <c r="H253" i="1"/>
  <c r="H147" i="1"/>
  <c r="H29" i="1"/>
  <c r="H330" i="1"/>
  <c r="H625" i="1"/>
  <c r="H433" i="1"/>
  <c r="H241" i="1"/>
  <c r="H124" i="1"/>
  <c r="H38" i="1"/>
  <c r="H80" i="1"/>
  <c r="H674" i="1"/>
  <c r="H168" i="1"/>
  <c r="H40" i="1"/>
  <c r="H76" i="1"/>
  <c r="H645" i="1"/>
  <c r="H586" i="1"/>
  <c r="H90" i="1"/>
  <c r="H613" i="1"/>
  <c r="H485" i="1"/>
  <c r="H271" i="1"/>
  <c r="H165" i="1"/>
  <c r="H59" i="1"/>
  <c r="H664" i="1"/>
  <c r="H618" i="1"/>
  <c r="H560" i="1"/>
  <c r="H352" i="1"/>
  <c r="H608" i="1"/>
  <c r="H522" i="1"/>
  <c r="H580" i="1"/>
  <c r="H452" i="1"/>
  <c r="H249" i="1"/>
  <c r="H752" i="1"/>
  <c r="H458" i="1"/>
  <c r="H743" i="1"/>
  <c r="H182" i="1"/>
  <c r="H694" i="1"/>
  <c r="H471" i="1"/>
  <c r="H355" i="1"/>
  <c r="H163" i="1"/>
  <c r="H610" i="1"/>
  <c r="H584" i="1"/>
  <c r="H702" i="1"/>
  <c r="H542" i="1"/>
  <c r="H446" i="1"/>
  <c r="H329" i="1"/>
  <c r="H244" i="1"/>
  <c r="H137" i="1"/>
  <c r="H20" i="1"/>
  <c r="H298" i="1"/>
  <c r="H178" i="1"/>
  <c r="H264" i="1"/>
  <c r="H122" i="1"/>
  <c r="H50" i="1"/>
  <c r="H56" i="1"/>
  <c r="H700" i="1"/>
  <c r="H563" i="1"/>
  <c r="H467" i="1"/>
  <c r="H359" i="1"/>
  <c r="H243" i="1"/>
  <c r="H125" i="1"/>
  <c r="H32" i="1"/>
  <c r="H154" i="1"/>
  <c r="H120" i="1"/>
  <c r="H74" i="1"/>
  <c r="H258" i="1"/>
  <c r="H750" i="1"/>
  <c r="H561" i="1"/>
  <c r="H422" i="1"/>
  <c r="H230" i="1"/>
  <c r="H113" i="1"/>
  <c r="H17" i="1"/>
  <c r="H698" i="1"/>
  <c r="H360" i="1"/>
  <c r="H98" i="1"/>
  <c r="H728" i="1"/>
  <c r="H591" i="1"/>
  <c r="H475" i="1"/>
  <c r="H261" i="1"/>
  <c r="H155" i="1"/>
  <c r="H37" i="1"/>
  <c r="H440" i="1"/>
  <c r="H346" i="1"/>
  <c r="H250" i="1"/>
  <c r="H520" i="1"/>
  <c r="H537" i="1"/>
  <c r="H430" i="1"/>
  <c r="H196" i="1"/>
  <c r="H749" i="1"/>
  <c r="H248" i="1"/>
  <c r="H654" i="1"/>
  <c r="H33" i="1"/>
  <c r="H668" i="1"/>
  <c r="H461" i="1"/>
  <c r="H343" i="1"/>
  <c r="H131" i="1"/>
  <c r="H706" i="1"/>
  <c r="H669" i="1"/>
  <c r="H368" i="1"/>
  <c r="H544" i="1"/>
  <c r="H727" i="1"/>
  <c r="H564" i="1"/>
  <c r="H457" i="1"/>
  <c r="H340" i="1"/>
  <c r="H254" i="1"/>
  <c r="H158" i="1"/>
  <c r="H41" i="1"/>
  <c r="H72" i="1"/>
  <c r="H704" i="1"/>
  <c r="H678" i="1"/>
  <c r="H565" i="1"/>
  <c r="H459" i="1"/>
  <c r="H299" i="1"/>
  <c r="H181" i="1"/>
  <c r="H31" i="1"/>
  <c r="H208" i="1"/>
  <c r="H652" i="1"/>
  <c r="H543" i="1"/>
  <c r="H437" i="1"/>
  <c r="H287" i="1"/>
  <c r="H171" i="1"/>
  <c r="H11" i="1"/>
  <c r="H432" i="1"/>
  <c r="H666" i="1"/>
  <c r="H42" i="1"/>
  <c r="H689" i="1"/>
  <c r="H532" i="1"/>
  <c r="H436" i="1"/>
  <c r="H318" i="1"/>
  <c r="H233" i="1"/>
  <c r="H126" i="1"/>
  <c r="H9" i="1"/>
  <c r="H8" i="1"/>
  <c r="H232" i="1"/>
  <c r="H687" i="1"/>
  <c r="H541" i="1"/>
  <c r="H455" i="1"/>
  <c r="H349" i="1"/>
  <c r="H231" i="1"/>
  <c r="H115" i="1"/>
  <c r="H464" i="1"/>
  <c r="H266" i="1"/>
  <c r="H498" i="1"/>
  <c r="H737" i="1"/>
  <c r="H540" i="1"/>
  <c r="H369" i="1"/>
  <c r="H220" i="1"/>
  <c r="H102" i="1"/>
  <c r="H6" i="1"/>
  <c r="H693" i="1"/>
  <c r="H650" i="1"/>
  <c r="H576" i="1"/>
  <c r="H512" i="1"/>
  <c r="H144" i="1"/>
  <c r="H506" i="1"/>
  <c r="H578" i="1"/>
  <c r="H571" i="1"/>
  <c r="H443" i="1"/>
  <c r="H251" i="1"/>
  <c r="H143" i="1"/>
  <c r="H5" i="1"/>
  <c r="H344" i="1"/>
  <c r="H536" i="1"/>
  <c r="H224" i="1"/>
  <c r="H472" i="1"/>
  <c r="H234" i="1"/>
  <c r="H526" i="1"/>
  <c r="H377" i="1"/>
  <c r="H185" i="1"/>
  <c r="H722" i="1"/>
  <c r="H184" i="1"/>
  <c r="H545" i="1"/>
  <c r="H640" i="1"/>
  <c r="H621" i="1"/>
  <c r="H451" i="1"/>
  <c r="H333" i="1"/>
  <c r="H87" i="1"/>
  <c r="H757" i="1"/>
  <c r="H639" i="1"/>
  <c r="H533" i="1"/>
  <c r="H405" i="1"/>
  <c r="H277" i="1"/>
  <c r="H159" i="1"/>
  <c r="H538" i="1"/>
  <c r="H676" i="1"/>
  <c r="H521" i="1"/>
  <c r="H414" i="1"/>
  <c r="H308" i="1"/>
  <c r="H222" i="1"/>
  <c r="H116" i="1"/>
  <c r="H18" i="1"/>
  <c r="H709" i="1"/>
  <c r="H661" i="1"/>
  <c r="H602" i="1"/>
  <c r="H568" i="1"/>
  <c r="H48" i="1"/>
  <c r="H466" i="1"/>
  <c r="H649" i="1"/>
  <c r="H531" i="1"/>
  <c r="H445" i="1"/>
  <c r="H339" i="1"/>
  <c r="H199" i="1"/>
  <c r="H93" i="1"/>
  <c r="H162" i="1"/>
  <c r="H696" i="1"/>
  <c r="H66" i="1"/>
  <c r="H724" i="1"/>
  <c r="H529" i="1"/>
  <c r="H316" i="1"/>
  <c r="H177" i="1"/>
  <c r="H92" i="1"/>
  <c r="H730" i="1"/>
  <c r="H434" i="1"/>
  <c r="H306" i="1"/>
  <c r="H480" i="1"/>
  <c r="H685" i="1"/>
  <c r="H632" i="1"/>
  <c r="H549" i="1"/>
  <c r="H431" i="1"/>
  <c r="H239" i="1"/>
  <c r="H133" i="1"/>
  <c r="H450" i="1"/>
  <c r="H682" i="1"/>
  <c r="H516" i="1"/>
  <c r="H356" i="1"/>
  <c r="H174" i="1"/>
  <c r="H304" i="1"/>
  <c r="H64" i="1"/>
  <c r="H534" i="1"/>
  <c r="H599" i="1"/>
  <c r="H439" i="1"/>
  <c r="H291" i="1"/>
  <c r="H77" i="1"/>
  <c r="H160" i="1"/>
  <c r="H628" i="1"/>
  <c r="H629" i="1"/>
  <c r="H523" i="1"/>
  <c r="H383" i="1"/>
  <c r="H267" i="1"/>
  <c r="H149" i="1"/>
  <c r="H112" i="1"/>
  <c r="H202" i="1"/>
  <c r="H410" i="1"/>
  <c r="H226" i="1"/>
  <c r="H256" i="1"/>
  <c r="H651" i="1"/>
  <c r="H510" i="1"/>
  <c r="H404" i="1"/>
  <c r="H297" i="1"/>
  <c r="H212" i="1"/>
  <c r="H105" i="1"/>
  <c r="H741" i="1"/>
  <c r="H592" i="1"/>
  <c r="H627" i="1"/>
  <c r="H519" i="1"/>
  <c r="H435" i="1"/>
  <c r="H327" i="1"/>
  <c r="H189" i="1"/>
  <c r="H83" i="1"/>
  <c r="H210" i="1"/>
  <c r="H200" i="1"/>
  <c r="H680" i="1"/>
  <c r="H384" i="1"/>
  <c r="H562" i="1"/>
  <c r="H426" i="1"/>
  <c r="H711" i="1"/>
  <c r="H518" i="1"/>
  <c r="H305" i="1"/>
  <c r="H166" i="1"/>
  <c r="H81" i="1"/>
  <c r="H746" i="1"/>
  <c r="H634" i="1"/>
  <c r="H456" i="1"/>
  <c r="H26" i="1"/>
  <c r="H280" i="1"/>
  <c r="H96" i="1"/>
  <c r="H170" i="1"/>
  <c r="H748" i="1"/>
  <c r="H527" i="1"/>
  <c r="H367" i="1"/>
  <c r="H219" i="1"/>
  <c r="H111" i="1"/>
  <c r="H733" i="1"/>
  <c r="H424" i="1"/>
  <c r="H362" i="1"/>
  <c r="H496" i="1"/>
  <c r="H320" i="1"/>
  <c r="H494" i="1"/>
  <c r="H345" i="1"/>
  <c r="H142" i="1"/>
  <c r="H672" i="1"/>
  <c r="H502" i="1"/>
  <c r="H106" i="1"/>
  <c r="H758" i="1"/>
  <c r="H589" i="1"/>
  <c r="H429" i="1"/>
  <c r="H247" i="1"/>
  <c r="H67" i="1"/>
  <c r="H101" i="1"/>
  <c r="H656" i="1"/>
  <c r="H638" i="1"/>
  <c r="H500" i="1"/>
  <c r="H393" i="1"/>
  <c r="H286" i="1"/>
  <c r="H201" i="1"/>
  <c r="H94" i="1"/>
  <c r="H386" i="1"/>
  <c r="H658" i="1"/>
  <c r="H218" i="1"/>
  <c r="H474" i="1"/>
  <c r="H615" i="1"/>
  <c r="H509" i="1"/>
  <c r="H403" i="1"/>
  <c r="H295" i="1"/>
  <c r="H179" i="1"/>
  <c r="H61" i="1"/>
  <c r="H354" i="1"/>
  <c r="H720" i="1"/>
  <c r="H328" i="1"/>
  <c r="H546" i="1"/>
  <c r="H272" i="1"/>
  <c r="H686" i="1"/>
  <c r="H486" i="1"/>
  <c r="H273" i="1"/>
  <c r="H156" i="1"/>
  <c r="H70" i="1"/>
  <c r="H714" i="1"/>
  <c r="H400" i="1"/>
  <c r="H616" i="1"/>
  <c r="H152" i="1"/>
  <c r="H376" i="1"/>
  <c r="H504" i="1"/>
  <c r="H378" i="1"/>
  <c r="H408" i="1"/>
  <c r="H735" i="1"/>
  <c r="H517" i="1"/>
  <c r="H357" i="1"/>
  <c r="H207" i="1"/>
  <c r="H91" i="1"/>
  <c r="H282" i="1"/>
  <c r="H192" i="1"/>
  <c r="H58" i="1"/>
  <c r="H484" i="1"/>
  <c r="H313" i="1"/>
  <c r="H110" i="1"/>
  <c r="H470" i="1"/>
  <c r="H745" i="1"/>
  <c r="H579" i="1"/>
  <c r="H407" i="1"/>
  <c r="H205" i="1"/>
  <c r="H55" i="1"/>
  <c r="H363" i="1"/>
  <c r="H595" i="1"/>
  <c r="H499" i="1"/>
  <c r="H391" i="1"/>
  <c r="H285" i="1"/>
  <c r="H167" i="1"/>
  <c r="H51" i="1"/>
  <c r="H136" i="1"/>
  <c r="H392" i="1"/>
  <c r="H647" i="1"/>
  <c r="H465" i="1"/>
  <c r="H262" i="1"/>
  <c r="H145" i="1"/>
  <c r="H60" i="1"/>
  <c r="H394" i="1"/>
  <c r="H416" i="1"/>
  <c r="H684" i="1"/>
  <c r="H507" i="1"/>
  <c r="H315" i="1"/>
  <c r="H197" i="1"/>
  <c r="H79" i="1"/>
  <c r="H24" i="1"/>
  <c r="H624" i="1"/>
  <c r="H514" i="1"/>
  <c r="H402" i="1"/>
  <c r="H473" i="1"/>
  <c r="H281" i="1"/>
  <c r="H68" i="1"/>
  <c r="H322" i="1"/>
  <c r="H312" i="1"/>
  <c r="H296" i="1"/>
  <c r="H490" i="1"/>
  <c r="H438" i="1"/>
  <c r="H448" i="1"/>
  <c r="H732" i="1"/>
  <c r="H567" i="1"/>
  <c r="H387" i="1"/>
  <c r="H195" i="1"/>
  <c r="H35" i="1"/>
  <c r="H151" i="1"/>
  <c r="H169" i="1"/>
  <c r="H606" i="1"/>
  <c r="H655" i="1"/>
  <c r="H4" i="1"/>
  <c r="H301" i="1"/>
  <c r="H482" i="1"/>
  <c r="H53" i="1"/>
  <c r="H389" i="1"/>
  <c r="H681" i="1"/>
  <c r="H515" i="1"/>
  <c r="H419" i="1"/>
  <c r="H323" i="1"/>
  <c r="H141" i="1"/>
  <c r="H23" i="1"/>
  <c r="H114" i="1"/>
  <c r="H593" i="1"/>
  <c r="H453" i="1"/>
  <c r="H348" i="1"/>
  <c r="H310" i="1"/>
  <c r="H63" i="1"/>
  <c r="H643" i="1"/>
  <c r="H483" i="1"/>
  <c r="H397" i="1"/>
  <c r="H269" i="1"/>
  <c r="H109" i="1"/>
  <c r="H744" i="1"/>
  <c r="H712" i="1"/>
  <c r="H19" i="1"/>
  <c r="H596" i="1"/>
  <c r="H283" i="1"/>
  <c r="H528" i="1"/>
  <c r="H570" i="1"/>
  <c r="H633" i="1"/>
  <c r="H505" i="1"/>
  <c r="H415" i="1"/>
  <c r="H559" i="1"/>
  <c r="H311" i="1"/>
  <c r="H395" i="1"/>
  <c r="H52" i="1"/>
  <c r="H447" i="1"/>
  <c r="H398" i="1"/>
  <c r="H326" i="1"/>
  <c r="H350" i="1"/>
  <c r="H307" i="1"/>
  <c r="H675" i="1"/>
  <c r="H103" i="1"/>
  <c r="H238" i="1"/>
  <c r="H245" i="1"/>
  <c r="H30" i="1"/>
  <c r="H373" i="1"/>
  <c r="H221" i="1"/>
  <c r="H176" i="1"/>
  <c r="H290" i="1"/>
  <c r="H612" i="1"/>
  <c r="H503" i="1"/>
  <c r="H637" i="1"/>
  <c r="H548" i="1"/>
  <c r="H119" i="1"/>
  <c r="H15" i="1"/>
  <c r="H259" i="1"/>
  <c r="H604" i="1"/>
  <c r="H164" i="1"/>
  <c r="H420" i="1"/>
  <c r="H325" i="1"/>
  <c r="H279" i="1"/>
  <c r="H665" i="1"/>
  <c r="H263" i="1"/>
  <c r="H173" i="1"/>
  <c r="H148" i="1"/>
  <c r="H723" i="1"/>
  <c r="H21" i="1"/>
  <c r="H7" i="1"/>
  <c r="H274" i="1"/>
  <c r="H574" i="1"/>
  <c r="H284" i="1"/>
  <c r="H463" i="1"/>
  <c r="H399" i="1"/>
  <c r="H525" i="1"/>
  <c r="H535" i="1"/>
  <c r="H62" i="1"/>
  <c r="H294" i="1"/>
  <c r="H444" i="1"/>
  <c r="H47" i="1"/>
  <c r="H135" i="1"/>
  <c r="H751" i="1"/>
  <c r="H412" i="1"/>
  <c r="H699" i="1"/>
  <c r="H753" i="1"/>
  <c r="H619" i="1"/>
  <c r="H603" i="1"/>
  <c r="H421" i="1"/>
  <c r="H646" i="1"/>
  <c r="H739" i="1"/>
  <c r="H553" i="1"/>
  <c r="H476" i="1"/>
  <c r="H614" i="1"/>
  <c r="H127" i="1"/>
  <c r="H317" i="1"/>
  <c r="H107" i="1"/>
  <c r="H427" i="1"/>
  <c r="H569" i="1"/>
  <c r="H489" i="1"/>
  <c r="H572" i="1"/>
  <c r="H673" i="1"/>
  <c r="H198" i="1"/>
  <c r="H365" i="1"/>
  <c r="H390" i="1"/>
  <c r="H229" i="1"/>
  <c r="H582" i="1"/>
  <c r="H366" i="1"/>
  <c r="H215" i="1"/>
  <c r="H755" i="1"/>
  <c r="H577" i="1"/>
  <c r="H481" i="1"/>
  <c r="H428" i="1"/>
  <c r="H374" i="1"/>
  <c r="H278" i="1"/>
  <c r="H246" i="1"/>
  <c r="H214" i="1"/>
  <c r="H193" i="1"/>
  <c r="H161" i="1"/>
  <c r="H140" i="1"/>
  <c r="H108" i="1"/>
  <c r="H54" i="1"/>
  <c r="H22" i="1"/>
  <c r="H759" i="1"/>
  <c r="H747" i="1"/>
  <c r="H734" i="1"/>
  <c r="H721" i="1"/>
  <c r="H708" i="1"/>
  <c r="H695" i="1"/>
  <c r="H683" i="1"/>
  <c r="H670" i="1"/>
  <c r="H657" i="1"/>
  <c r="H644" i="1"/>
  <c r="H622" i="1"/>
  <c r="H601" i="1"/>
  <c r="H441" i="1"/>
  <c r="H409" i="1"/>
  <c r="H388" i="1"/>
  <c r="H302" i="1"/>
  <c r="H292" i="1"/>
  <c r="H270" i="1"/>
  <c r="H228" i="1"/>
  <c r="H217" i="1"/>
  <c r="H206" i="1"/>
  <c r="H153" i="1"/>
  <c r="H132" i="1"/>
  <c r="H121" i="1"/>
  <c r="H100" i="1"/>
  <c r="H89" i="1"/>
  <c r="H78" i="1"/>
  <c r="H57" i="1"/>
  <c r="H46" i="1"/>
  <c r="H25" i="1"/>
  <c r="H14" i="1"/>
  <c r="H731" i="1"/>
  <c r="H718" i="1"/>
  <c r="H705" i="1"/>
  <c r="H692" i="1"/>
  <c r="H679" i="1"/>
  <c r="H641" i="1"/>
  <c r="H630" i="1"/>
  <c r="H620" i="1"/>
  <c r="H609" i="1"/>
  <c r="H566" i="1"/>
  <c r="H556" i="1"/>
  <c r="H524" i="1"/>
  <c r="H513" i="1"/>
  <c r="H492" i="1"/>
  <c r="H460" i="1"/>
  <c r="H449" i="1"/>
  <c r="H417" i="1"/>
  <c r="H396" i="1"/>
  <c r="H385" i="1"/>
  <c r="H364" i="1"/>
  <c r="H353" i="1"/>
  <c r="H332" i="1"/>
  <c r="H321" i="1"/>
  <c r="H289" i="1"/>
  <c r="H268" i="1"/>
  <c r="H257" i="1"/>
  <c r="H236" i="1"/>
  <c r="H150" i="1"/>
  <c r="H129" i="1"/>
  <c r="H97" i="1"/>
  <c r="H65" i="1"/>
  <c r="H756" i="1"/>
  <c r="H300" i="1"/>
  <c r="H225" i="1"/>
  <c r="H172" i="1"/>
  <c r="H118" i="1"/>
  <c r="H86" i="1"/>
  <c r="H44" i="1"/>
  <c r="H12" i="1"/>
  <c r="H717" i="1"/>
  <c r="H34" i="1"/>
  <c r="H642" i="1"/>
  <c r="H336" i="1"/>
  <c r="H188" i="1"/>
  <c r="H539" i="1"/>
  <c r="H667" i="1"/>
  <c r="H611" i="1"/>
  <c r="H497" i="1"/>
  <c r="H372" i="1"/>
  <c r="H742" i="1"/>
  <c r="H413" i="1"/>
  <c r="H551" i="1"/>
  <c r="H71" i="1"/>
  <c r="H411" i="1"/>
  <c r="H358" i="1"/>
  <c r="H715" i="1"/>
  <c r="H380" i="1"/>
  <c r="H341" i="1"/>
  <c r="H255" i="1"/>
  <c r="H337" i="1"/>
  <c r="H590" i="1"/>
  <c r="H508" i="1"/>
  <c r="H605" i="1"/>
  <c r="H227" i="1"/>
  <c r="H99" i="1"/>
  <c r="H104" i="1"/>
  <c r="H194" i="1"/>
  <c r="H10" i="1"/>
  <c r="H186" i="1"/>
  <c r="H146" i="1"/>
  <c r="H671" i="1"/>
  <c r="H13" i="1"/>
  <c r="H662" i="1"/>
  <c r="H598" i="1"/>
  <c r="H27" i="1"/>
  <c r="H335" i="1"/>
  <c r="H95" i="1"/>
  <c r="H425" i="1"/>
  <c r="H209" i="1"/>
  <c r="H555" i="1"/>
  <c r="H558" i="1"/>
  <c r="H423" i="1"/>
  <c r="H303" i="1"/>
  <c r="H631" i="1"/>
  <c r="H379" i="1"/>
  <c r="H663" i="1"/>
  <c r="H401" i="1"/>
  <c r="H581" i="1"/>
  <c r="H43" i="1"/>
  <c r="H28" i="1"/>
  <c r="H288" i="1"/>
  <c r="H659" i="1"/>
  <c r="H511" i="1"/>
  <c r="H406" i="1"/>
  <c r="H588" i="1"/>
  <c r="H697" i="1"/>
  <c r="H334" i="1"/>
  <c r="H710" i="1"/>
  <c r="H237" i="1"/>
  <c r="H347" i="1"/>
  <c r="H547" i="1"/>
  <c r="H550" i="1"/>
  <c r="H324" i="1"/>
  <c r="H187" i="1"/>
  <c r="H211" i="1"/>
  <c r="H45" i="1"/>
  <c r="H660" i="1"/>
  <c r="H235" i="1"/>
  <c r="H557" i="1"/>
  <c r="H123" i="1"/>
  <c r="H707" i="1"/>
  <c r="D633" i="2" l="1"/>
  <c r="E633" i="2" s="1"/>
  <c r="F633" i="2" s="1"/>
  <c r="D2445" i="2"/>
  <c r="E2445" i="2" s="1"/>
  <c r="F2445" i="2" s="1"/>
  <c r="D1373" i="2"/>
  <c r="E1373" i="2" s="1"/>
  <c r="F1373" i="2" s="1"/>
  <c r="D772" i="2"/>
  <c r="E772" i="2" s="1"/>
  <c r="F772" i="2" s="1"/>
  <c r="D2378" i="2"/>
  <c r="E2378" i="2" s="1"/>
  <c r="F2378" i="2" s="1"/>
  <c r="D695" i="2"/>
  <c r="E695" i="2" s="1"/>
  <c r="F695" i="2" s="1"/>
  <c r="D917" i="2"/>
  <c r="E917" i="2" s="1"/>
  <c r="F917" i="2" s="1"/>
  <c r="D2452" i="2"/>
  <c r="E2452" i="2" s="1"/>
  <c r="F2452" i="2" s="1"/>
  <c r="D1009" i="2"/>
  <c r="E1009" i="2" s="1"/>
  <c r="F1009" i="2" s="1"/>
  <c r="D952" i="2"/>
  <c r="E952" i="2" s="1"/>
  <c r="F952" i="2" s="1"/>
  <c r="D1619" i="2"/>
  <c r="E1619" i="2" s="1"/>
  <c r="F1619" i="2" s="1"/>
  <c r="D106" i="2"/>
  <c r="D1744" i="2"/>
  <c r="E1744" i="2" s="1"/>
  <c r="F1744" i="2" s="1"/>
  <c r="D224" i="2"/>
  <c r="E224" i="2" s="1"/>
  <c r="F224" i="2" s="1"/>
  <c r="D1901" i="2"/>
  <c r="E1901" i="2" s="1"/>
  <c r="F1901" i="2" s="1"/>
  <c r="D2410" i="2"/>
  <c r="E2410" i="2" s="1"/>
  <c r="F2410" i="2" s="1"/>
  <c r="D1072" i="2"/>
  <c r="E1072" i="2" s="1"/>
  <c r="F1072" i="2" s="1"/>
  <c r="D1445" i="2"/>
  <c r="E1445" i="2" s="1"/>
  <c r="F1445" i="2" s="1"/>
  <c r="D1006" i="2"/>
  <c r="E1006" i="2" s="1"/>
  <c r="F1006" i="2" s="1"/>
  <c r="D383" i="2"/>
  <c r="D1686" i="2"/>
  <c r="E1686" i="2" s="1"/>
  <c r="F1686" i="2" s="1"/>
  <c r="D1888" i="2"/>
  <c r="E1888" i="2" s="1"/>
  <c r="F1888" i="2" s="1"/>
  <c r="D2163" i="2"/>
  <c r="E2163" i="2" s="1"/>
  <c r="F2163" i="2" s="1"/>
  <c r="D2435" i="2"/>
  <c r="E2435" i="2" s="1"/>
  <c r="F2435" i="2" s="1"/>
  <c r="D2081" i="2"/>
  <c r="E2081" i="2" s="1"/>
  <c r="F2081" i="2" s="1"/>
  <c r="D2433" i="2"/>
  <c r="E2433" i="2" s="1"/>
  <c r="F2433" i="2" s="1"/>
  <c r="D1831" i="2"/>
  <c r="E1831" i="2" s="1"/>
  <c r="F1831" i="2" s="1"/>
  <c r="D1856" i="2"/>
  <c r="E1856" i="2" s="1"/>
  <c r="F1856" i="2" s="1"/>
  <c r="D2031" i="2"/>
  <c r="E2031" i="2" s="1"/>
  <c r="F2031" i="2" s="1"/>
  <c r="D378" i="2"/>
  <c r="E378" i="2" s="1"/>
  <c r="F378" i="2" s="1"/>
  <c r="D1973" i="2"/>
  <c r="E1973" i="2" s="1"/>
  <c r="F1973" i="2" s="1"/>
  <c r="D802" i="2"/>
  <c r="E802" i="2" s="1"/>
  <c r="F802" i="2" s="1"/>
  <c r="D2287" i="2"/>
  <c r="E2287" i="2" s="1"/>
  <c r="F2287" i="2" s="1"/>
  <c r="D2006" i="2"/>
  <c r="E2006" i="2" s="1"/>
  <c r="F2006" i="2" s="1"/>
  <c r="D687" i="2"/>
  <c r="E687" i="2" s="1"/>
  <c r="F687" i="2" s="1"/>
  <c r="D1091" i="2"/>
  <c r="E1091" i="2" s="1"/>
  <c r="F1091" i="2" s="1"/>
  <c r="D303" i="2"/>
  <c r="D2127" i="2"/>
  <c r="E2127" i="2" s="1"/>
  <c r="F2127" i="2" s="1"/>
  <c r="D2427" i="2"/>
  <c r="E2427" i="2" s="1"/>
  <c r="F2427" i="2" s="1"/>
  <c r="D1061" i="2"/>
  <c r="E1061" i="2" s="1"/>
  <c r="F1061" i="2" s="1"/>
  <c r="D1903" i="2"/>
  <c r="E1903" i="2" s="1"/>
  <c r="F1903" i="2" s="1"/>
  <c r="D536" i="2"/>
  <c r="E536" i="2" s="1"/>
  <c r="F536" i="2" s="1"/>
  <c r="D1985" i="2"/>
  <c r="E1985" i="2" s="1"/>
  <c r="F1985" i="2" s="1"/>
  <c r="D550" i="2"/>
  <c r="E550" i="2" s="1"/>
  <c r="F550" i="2" s="1"/>
  <c r="D757" i="2"/>
  <c r="E757" i="2" s="1"/>
  <c r="F757" i="2" s="1"/>
  <c r="D1406" i="2"/>
  <c r="E1406" i="2" s="1"/>
  <c r="F1406" i="2" s="1"/>
  <c r="D2108" i="2"/>
  <c r="E2108" i="2" s="1"/>
  <c r="F2108" i="2" s="1"/>
  <c r="D1761" i="2"/>
  <c r="E1761" i="2" s="1"/>
  <c r="F1761" i="2" s="1"/>
  <c r="D2204" i="2"/>
  <c r="E2204" i="2" s="1"/>
  <c r="F2204" i="2" s="1"/>
  <c r="D2448" i="2"/>
  <c r="E2448" i="2" s="1"/>
  <c r="F2448" i="2" s="1"/>
  <c r="D177" i="2"/>
  <c r="D2518" i="2"/>
  <c r="E2518" i="2" s="1"/>
  <c r="F2518" i="2" s="1"/>
  <c r="D1724" i="2"/>
  <c r="E1724" i="2" s="1"/>
  <c r="F1724" i="2" s="1"/>
  <c r="D1925" i="2"/>
  <c r="E1925" i="2" s="1"/>
  <c r="F1925" i="2" s="1"/>
  <c r="D2359" i="2"/>
  <c r="E2359" i="2" s="1"/>
  <c r="F2359" i="2" s="1"/>
  <c r="D1150" i="2"/>
  <c r="E1150" i="2" s="1"/>
  <c r="F1150" i="2" s="1"/>
  <c r="D2501" i="2"/>
  <c r="E2501" i="2" s="1"/>
  <c r="F2501" i="2" s="1"/>
  <c r="D390" i="2"/>
  <c r="D2350" i="2"/>
  <c r="E2350" i="2" s="1"/>
  <c r="F2350" i="2" s="1"/>
  <c r="D1234" i="2"/>
  <c r="E1234" i="2" s="1"/>
  <c r="F1234" i="2" s="1"/>
  <c r="D2262" i="2"/>
  <c r="E2262" i="2" s="1"/>
  <c r="F2262" i="2" s="1"/>
  <c r="D688" i="2"/>
  <c r="E688" i="2" s="1"/>
  <c r="F688" i="2" s="1"/>
  <c r="D442" i="2"/>
  <c r="E442" i="2" s="1"/>
  <c r="F442" i="2" s="1"/>
  <c r="D2496" i="2"/>
  <c r="E2496" i="2" s="1"/>
  <c r="F2496" i="2" s="1"/>
  <c r="D710" i="2"/>
  <c r="E710" i="2" s="1"/>
  <c r="F710" i="2" s="1"/>
  <c r="D1326" i="2"/>
  <c r="E1326" i="2" s="1"/>
  <c r="F1326" i="2" s="1"/>
  <c r="D927" i="2"/>
  <c r="E927" i="2" s="1"/>
  <c r="F927" i="2" s="1"/>
  <c r="D159" i="2"/>
  <c r="D1705" i="2"/>
  <c r="E1705" i="2" s="1"/>
  <c r="F1705" i="2" s="1"/>
  <c r="D1359" i="2"/>
  <c r="E1359" i="2" s="1"/>
  <c r="F1359" i="2" s="1"/>
  <c r="D53" i="2"/>
  <c r="E53" i="2" s="1"/>
  <c r="F53" i="2" s="1"/>
  <c r="D2324" i="2"/>
  <c r="E2324" i="2" s="1"/>
  <c r="F2324" i="2" s="1"/>
  <c r="D2102" i="2"/>
  <c r="E2102" i="2" s="1"/>
  <c r="F2102" i="2" s="1"/>
  <c r="D344" i="2"/>
  <c r="D2340" i="2"/>
  <c r="E2340" i="2" s="1"/>
  <c r="F2340" i="2" s="1"/>
  <c r="D1513" i="2"/>
  <c r="E1513" i="2" s="1"/>
  <c r="F1513" i="2" s="1"/>
  <c r="D2488" i="2"/>
  <c r="E2488" i="2" s="1"/>
  <c r="F2488" i="2" s="1"/>
  <c r="D585" i="2"/>
  <c r="E585" i="2" s="1"/>
  <c r="F585" i="2" s="1"/>
  <c r="D1014" i="2"/>
  <c r="E1014" i="2" s="1"/>
  <c r="F1014" i="2" s="1"/>
  <c r="D382" i="2"/>
  <c r="E382" i="2" s="1"/>
  <c r="F382" i="2" s="1"/>
  <c r="D677" i="2"/>
  <c r="E677" i="2" s="1"/>
  <c r="F677" i="2" s="1"/>
  <c r="D1601" i="2"/>
  <c r="E1601" i="2" s="1"/>
  <c r="F1601" i="2" s="1"/>
  <c r="D1945" i="2"/>
  <c r="E1945" i="2" s="1"/>
  <c r="F1945" i="2" s="1"/>
  <c r="D2460" i="2"/>
  <c r="E2460" i="2" s="1"/>
  <c r="F2460" i="2" s="1"/>
  <c r="D942" i="2"/>
  <c r="E942" i="2" s="1"/>
  <c r="F942" i="2" s="1"/>
  <c r="D1899" i="2"/>
  <c r="E1899" i="2" s="1"/>
  <c r="F1899" i="2" s="1"/>
  <c r="D1288" i="2"/>
  <c r="E1288" i="2" s="1"/>
  <c r="F1288" i="2" s="1"/>
  <c r="D1324" i="2"/>
  <c r="E1324" i="2" s="1"/>
  <c r="F1324" i="2" s="1"/>
  <c r="D610" i="2"/>
  <c r="E610" i="2" s="1"/>
  <c r="F610" i="2" s="1"/>
  <c r="D2205" i="2"/>
  <c r="E2205" i="2" s="1"/>
  <c r="F2205" i="2" s="1"/>
  <c r="D2016" i="2"/>
  <c r="E2016" i="2" s="1"/>
  <c r="F2016" i="2" s="1"/>
  <c r="D816" i="2"/>
  <c r="E816" i="2" s="1"/>
  <c r="F816" i="2" s="1"/>
  <c r="D2481" i="2"/>
  <c r="E2481" i="2" s="1"/>
  <c r="F2481" i="2" s="1"/>
  <c r="D2076" i="2"/>
  <c r="E2076" i="2" s="1"/>
  <c r="F2076" i="2" s="1"/>
  <c r="D2345" i="2"/>
  <c r="E2345" i="2" s="1"/>
  <c r="F2345" i="2" s="1"/>
  <c r="D1314" i="2"/>
  <c r="E1314" i="2" s="1"/>
  <c r="F1314" i="2" s="1"/>
  <c r="D2198" i="2"/>
  <c r="E2198" i="2" s="1"/>
  <c r="F2198" i="2" s="1"/>
  <c r="D1281" i="2"/>
  <c r="E1281" i="2" s="1"/>
  <c r="F1281" i="2" s="1"/>
  <c r="D2173" i="2"/>
  <c r="E2173" i="2" s="1"/>
  <c r="F2173" i="2" s="1"/>
  <c r="D1620" i="2"/>
  <c r="E1620" i="2" s="1"/>
  <c r="F1620" i="2" s="1"/>
  <c r="D252" i="2"/>
  <c r="D656" i="2"/>
  <c r="E656" i="2" s="1"/>
  <c r="F656" i="2" s="1"/>
  <c r="D1067" i="2"/>
  <c r="E1067" i="2" s="1"/>
  <c r="F1067" i="2" s="1"/>
  <c r="D491" i="2"/>
  <c r="E491" i="2" s="1"/>
  <c r="F491" i="2" s="1"/>
  <c r="D1366" i="2"/>
  <c r="E1366" i="2" s="1"/>
  <c r="F1366" i="2" s="1"/>
  <c r="D2514" i="2"/>
  <c r="E2514" i="2" s="1"/>
  <c r="F2514" i="2" s="1"/>
  <c r="D2353" i="2"/>
  <c r="E2353" i="2" s="1"/>
  <c r="F2353" i="2" s="1"/>
  <c r="D2415" i="2"/>
  <c r="E2415" i="2" s="1"/>
  <c r="F2415" i="2" s="1"/>
  <c r="D1442" i="2"/>
  <c r="E1442" i="2" s="1"/>
  <c r="F1442" i="2" s="1"/>
  <c r="D1587" i="2"/>
  <c r="E1587" i="2" s="1"/>
  <c r="F1587" i="2" s="1"/>
  <c r="D393" i="2"/>
  <c r="E393" i="2" s="1"/>
  <c r="F393" i="2" s="1"/>
  <c r="D2315" i="2"/>
  <c r="E2315" i="2" s="1"/>
  <c r="F2315" i="2" s="1"/>
  <c r="D169" i="2"/>
  <c r="D1844" i="2"/>
  <c r="E1844" i="2" s="1"/>
  <c r="F1844" i="2" s="1"/>
  <c r="D2236" i="2"/>
  <c r="E2236" i="2" s="1"/>
  <c r="F2236" i="2" s="1"/>
  <c r="D1215" i="2"/>
  <c r="E1215" i="2" s="1"/>
  <c r="F1215" i="2" s="1"/>
  <c r="D2361" i="2"/>
  <c r="E2361" i="2" s="1"/>
  <c r="F2361" i="2" s="1"/>
  <c r="D1228" i="2"/>
  <c r="E1228" i="2" s="1"/>
  <c r="F1228" i="2" s="1"/>
  <c r="D1284" i="2"/>
  <c r="E1284" i="2" s="1"/>
  <c r="F1284" i="2" s="1"/>
  <c r="D2399" i="2"/>
  <c r="E2399" i="2" s="1"/>
  <c r="F2399" i="2" s="1"/>
  <c r="D1522" i="2"/>
  <c r="E1522" i="2" s="1"/>
  <c r="F1522" i="2" s="1"/>
  <c r="D1437" i="2"/>
  <c r="E1437" i="2" s="1"/>
  <c r="F1437" i="2" s="1"/>
  <c r="D508" i="2"/>
  <c r="E508" i="2" s="1"/>
  <c r="F508" i="2" s="1"/>
  <c r="D2468" i="2"/>
  <c r="E2468" i="2" s="1"/>
  <c r="F2468" i="2" s="1"/>
  <c r="D149" i="2"/>
  <c r="D1127" i="2"/>
  <c r="E1127" i="2" s="1"/>
  <c r="F1127" i="2" s="1"/>
  <c r="D1695" i="2"/>
  <c r="E1695" i="2" s="1"/>
  <c r="F1695" i="2" s="1"/>
  <c r="D1338" i="2"/>
  <c r="E1338" i="2" s="1"/>
  <c r="F1338" i="2" s="1"/>
  <c r="D1356" i="2"/>
  <c r="E1356" i="2" s="1"/>
  <c r="F1356" i="2" s="1"/>
  <c r="D943" i="2"/>
  <c r="E943" i="2" s="1"/>
  <c r="F943" i="2" s="1"/>
  <c r="D801" i="2"/>
  <c r="E801" i="2" s="1"/>
  <c r="F801" i="2" s="1"/>
  <c r="D2112" i="2"/>
  <c r="E2112" i="2" s="1"/>
  <c r="F2112" i="2" s="1"/>
  <c r="D78" i="2"/>
  <c r="D137" i="2"/>
  <c r="E137" i="2" s="1"/>
  <c r="F137" i="2" s="1"/>
  <c r="D797" i="2"/>
  <c r="E797" i="2" s="1"/>
  <c r="F797" i="2" s="1"/>
  <c r="D2077" i="2"/>
  <c r="E2077" i="2" s="1"/>
  <c r="F2077" i="2" s="1"/>
  <c r="D2169" i="2"/>
  <c r="E2169" i="2" s="1"/>
  <c r="F2169" i="2" s="1"/>
  <c r="D2342" i="2"/>
  <c r="E2342" i="2" s="1"/>
  <c r="F2342" i="2" s="1"/>
  <c r="D1978" i="2"/>
  <c r="E1978" i="2" s="1"/>
  <c r="F1978" i="2" s="1"/>
  <c r="D2088" i="2"/>
  <c r="E2088" i="2" s="1"/>
  <c r="F2088" i="2" s="1"/>
  <c r="D1574" i="2"/>
  <c r="E1574" i="2" s="1"/>
  <c r="F1574" i="2" s="1"/>
  <c r="D605" i="2"/>
  <c r="E605" i="2" s="1"/>
  <c r="F605" i="2" s="1"/>
  <c r="D2492" i="2"/>
  <c r="E2492" i="2" s="1"/>
  <c r="F2492" i="2" s="1"/>
  <c r="D1547" i="2"/>
  <c r="E1547" i="2" s="1"/>
  <c r="F1547" i="2" s="1"/>
  <c r="D1542" i="2"/>
  <c r="E1542" i="2" s="1"/>
  <c r="F1542" i="2" s="1"/>
  <c r="D2196" i="2"/>
  <c r="E2196" i="2" s="1"/>
  <c r="F2196" i="2" s="1"/>
  <c r="D1439" i="2"/>
  <c r="E1439" i="2" s="1"/>
  <c r="F1439" i="2" s="1"/>
  <c r="D349" i="2"/>
  <c r="D37" i="2"/>
  <c r="D391" i="2"/>
  <c r="E391" i="2" s="1"/>
  <c r="F391" i="2" s="1"/>
  <c r="D2059" i="2"/>
  <c r="E2059" i="2" s="1"/>
  <c r="F2059" i="2" s="1"/>
  <c r="D1972" i="2"/>
  <c r="E1972" i="2" s="1"/>
  <c r="F1972" i="2" s="1"/>
  <c r="D1872" i="2"/>
  <c r="E1872" i="2" s="1"/>
  <c r="F1872" i="2" s="1"/>
  <c r="D2054" i="2"/>
  <c r="E2054" i="2" s="1"/>
  <c r="F2054" i="2" s="1"/>
  <c r="D734" i="2"/>
  <c r="E734" i="2" s="1"/>
  <c r="F734" i="2" s="1"/>
  <c r="D906" i="2"/>
  <c r="E906" i="2" s="1"/>
  <c r="F906" i="2" s="1"/>
  <c r="D764" i="2"/>
  <c r="E764" i="2" s="1"/>
  <c r="F764" i="2" s="1"/>
  <c r="D194" i="2"/>
  <c r="E194" i="2" s="1"/>
  <c r="F194" i="2" s="1"/>
  <c r="D2507" i="2"/>
  <c r="E2507" i="2" s="1"/>
  <c r="F2507" i="2" s="1"/>
  <c r="D2386" i="2"/>
  <c r="E2386" i="2" s="1"/>
  <c r="F2386" i="2" s="1"/>
  <c r="D1718" i="2"/>
  <c r="E1718" i="2" s="1"/>
  <c r="F1718" i="2" s="1"/>
  <c r="D2030" i="2"/>
  <c r="E2030" i="2" s="1"/>
  <c r="F2030" i="2" s="1"/>
  <c r="D851" i="2"/>
  <c r="E851" i="2" s="1"/>
  <c r="F851" i="2" s="1"/>
  <c r="D1351" i="2"/>
  <c r="E1351" i="2" s="1"/>
  <c r="F1351" i="2" s="1"/>
  <c r="D882" i="2"/>
  <c r="E882" i="2" s="1"/>
  <c r="F882" i="2" s="1"/>
  <c r="D1593" i="2"/>
  <c r="E1593" i="2" s="1"/>
  <c r="F1593" i="2" s="1"/>
  <c r="D2023" i="2"/>
  <c r="E2023" i="2" s="1"/>
  <c r="F2023" i="2" s="1"/>
  <c r="D2294" i="2"/>
  <c r="E2294" i="2" s="1"/>
  <c r="F2294" i="2" s="1"/>
  <c r="D965" i="2"/>
  <c r="E965" i="2" s="1"/>
  <c r="F965" i="2" s="1"/>
  <c r="D42" i="2"/>
  <c r="D2369" i="2"/>
  <c r="E2369" i="2" s="1"/>
  <c r="F2369" i="2" s="1"/>
  <c r="D1691" i="2"/>
  <c r="E1691" i="2" s="1"/>
  <c r="F1691" i="2" s="1"/>
  <c r="D1765" i="2"/>
  <c r="E1765" i="2" s="1"/>
  <c r="F1765" i="2" s="1"/>
  <c r="D114" i="2"/>
  <c r="E114" i="2" s="1"/>
  <c r="F114" i="2" s="1"/>
  <c r="D300" i="2"/>
  <c r="E300" i="2" s="1"/>
  <c r="F300" i="2" s="1"/>
  <c r="D622" i="2"/>
  <c r="E622" i="2" s="1"/>
  <c r="F622" i="2" s="1"/>
  <c r="D2091" i="2"/>
  <c r="E2091" i="2" s="1"/>
  <c r="F2091" i="2" s="1"/>
  <c r="D2190" i="2"/>
  <c r="E2190" i="2" s="1"/>
  <c r="F2190" i="2" s="1"/>
  <c r="D525" i="2"/>
  <c r="E525" i="2" s="1"/>
  <c r="F525" i="2" s="1"/>
  <c r="D1073" i="2"/>
  <c r="E1073" i="2" s="1"/>
  <c r="F1073" i="2" s="1"/>
  <c r="D2303" i="2"/>
  <c r="E2303" i="2" s="1"/>
  <c r="F2303" i="2" s="1"/>
  <c r="D2295" i="2"/>
  <c r="E2295" i="2" s="1"/>
  <c r="F2295" i="2" s="1"/>
  <c r="D1278" i="2"/>
  <c r="E1278" i="2" s="1"/>
  <c r="F1278" i="2" s="1"/>
  <c r="D616" i="2"/>
  <c r="E616" i="2" s="1"/>
  <c r="F616" i="2" s="1"/>
  <c r="D1120" i="2"/>
  <c r="E1120" i="2" s="1"/>
  <c r="F1120" i="2" s="1"/>
  <c r="D392" i="2"/>
  <c r="E392" i="2" s="1"/>
  <c r="F392" i="2" s="1"/>
  <c r="D1907" i="2"/>
  <c r="E1907" i="2" s="1"/>
  <c r="F1907" i="2" s="1"/>
  <c r="D1650" i="2"/>
  <c r="E1650" i="2" s="1"/>
  <c r="F1650" i="2" s="1"/>
  <c r="D1347" i="2"/>
  <c r="E1347" i="2" s="1"/>
  <c r="F1347" i="2" s="1"/>
  <c r="D2360" i="2"/>
  <c r="E2360" i="2" s="1"/>
  <c r="F2360" i="2" s="1"/>
  <c r="D2004" i="2"/>
  <c r="E2004" i="2" s="1"/>
  <c r="F2004" i="2" s="1"/>
  <c r="D1246" i="2"/>
  <c r="E1246" i="2" s="1"/>
  <c r="F1246" i="2" s="1"/>
  <c r="D311" i="2"/>
  <c r="D542" i="2"/>
  <c r="E542" i="2" s="1"/>
  <c r="F542" i="2" s="1"/>
  <c r="D890" i="2"/>
  <c r="E890" i="2" s="1"/>
  <c r="F890" i="2" s="1"/>
  <c r="D903" i="2"/>
  <c r="E903" i="2" s="1"/>
  <c r="F903" i="2" s="1"/>
  <c r="D860" i="2"/>
  <c r="E860" i="2" s="1"/>
  <c r="F860" i="2" s="1"/>
  <c r="D2098" i="2"/>
  <c r="E2098" i="2" s="1"/>
  <c r="F2098" i="2" s="1"/>
  <c r="D240" i="2"/>
  <c r="D372" i="2"/>
  <c r="E372" i="2" s="1"/>
  <c r="F372" i="2" s="1"/>
  <c r="D685" i="2"/>
  <c r="E685" i="2" s="1"/>
  <c r="F685" i="2" s="1"/>
  <c r="D1471" i="2"/>
  <c r="E1471" i="2" s="1"/>
  <c r="F1471" i="2" s="1"/>
  <c r="D1335" i="2"/>
  <c r="E1335" i="2" s="1"/>
  <c r="F1335" i="2" s="1"/>
  <c r="D2373" i="2"/>
  <c r="E2373" i="2" s="1"/>
  <c r="F2373" i="2" s="1"/>
  <c r="D1621" i="2"/>
  <c r="E1621" i="2" s="1"/>
  <c r="F1621" i="2" s="1"/>
  <c r="D2400" i="2"/>
  <c r="E2400" i="2" s="1"/>
  <c r="F2400" i="2" s="1"/>
  <c r="D1784" i="2"/>
  <c r="E1784" i="2" s="1"/>
  <c r="F1784" i="2" s="1"/>
  <c r="D803" i="2"/>
  <c r="E803" i="2" s="1"/>
  <c r="F803" i="2" s="1"/>
  <c r="D680" i="2"/>
  <c r="E680" i="2" s="1"/>
  <c r="F680" i="2" s="1"/>
  <c r="D227" i="2"/>
  <c r="E227" i="2" s="1"/>
  <c r="F227" i="2" s="1"/>
  <c r="D831" i="2"/>
  <c r="E831" i="2" s="1"/>
  <c r="F831" i="2" s="1"/>
  <c r="D1306" i="2"/>
  <c r="E1306" i="2" s="1"/>
  <c r="F1306" i="2" s="1"/>
  <c r="D820" i="2"/>
  <c r="E820" i="2" s="1"/>
  <c r="F820" i="2" s="1"/>
  <c r="D1429" i="2"/>
  <c r="E1429" i="2" s="1"/>
  <c r="F1429" i="2" s="1"/>
  <c r="D1624" i="2"/>
  <c r="E1624" i="2" s="1"/>
  <c r="F1624" i="2" s="1"/>
  <c r="D335" i="2"/>
  <c r="E335" i="2" s="1"/>
  <c r="F335" i="2" s="1"/>
  <c r="D1862" i="2"/>
  <c r="E1862" i="2" s="1"/>
  <c r="F1862" i="2" s="1"/>
  <c r="D630" i="2"/>
  <c r="E630" i="2" s="1"/>
  <c r="F630" i="2" s="1"/>
  <c r="D36" i="2"/>
  <c r="D2470" i="2"/>
  <c r="E2470" i="2" s="1"/>
  <c r="F2470" i="2" s="1"/>
  <c r="D2185" i="2"/>
  <c r="E2185" i="2" s="1"/>
  <c r="F2185" i="2" s="1"/>
  <c r="D1488" i="2"/>
  <c r="E1488" i="2" s="1"/>
  <c r="F1488" i="2" s="1"/>
  <c r="D1833" i="2"/>
  <c r="E1833" i="2" s="1"/>
  <c r="F1833" i="2" s="1"/>
  <c r="D1128" i="2"/>
  <c r="E1128" i="2" s="1"/>
  <c r="F1128" i="2" s="1"/>
  <c r="D426" i="2"/>
  <c r="D1046" i="2"/>
  <c r="E1046" i="2" s="1"/>
  <c r="F1046" i="2" s="1"/>
  <c r="D1297" i="2"/>
  <c r="E1297" i="2" s="1"/>
  <c r="F1297" i="2" s="1"/>
  <c r="D1271" i="2"/>
  <c r="E1271" i="2" s="1"/>
  <c r="F1271" i="2" s="1"/>
  <c r="D1553" i="2"/>
  <c r="E1553" i="2" s="1"/>
  <c r="F1553" i="2" s="1"/>
  <c r="D678" i="2"/>
  <c r="E678" i="2" s="1"/>
  <c r="F678" i="2" s="1"/>
  <c r="D1900" i="2"/>
  <c r="E1900" i="2" s="1"/>
  <c r="F1900" i="2" s="1"/>
  <c r="D1905" i="2"/>
  <c r="E1905" i="2" s="1"/>
  <c r="F1905" i="2" s="1"/>
  <c r="D868" i="2"/>
  <c r="E868" i="2" s="1"/>
  <c r="F868" i="2" s="1"/>
  <c r="D2407" i="2"/>
  <c r="E2407" i="2" s="1"/>
  <c r="F2407" i="2" s="1"/>
  <c r="D1821" i="2"/>
  <c r="E1821" i="2" s="1"/>
  <c r="F1821" i="2" s="1"/>
  <c r="D1226" i="2"/>
  <c r="E1226" i="2" s="1"/>
  <c r="F1226" i="2" s="1"/>
  <c r="D2457" i="2"/>
  <c r="E2457" i="2" s="1"/>
  <c r="F2457" i="2" s="1"/>
  <c r="D611" i="2"/>
  <c r="E611" i="2" s="1"/>
  <c r="F611" i="2" s="1"/>
  <c r="D2331" i="2"/>
  <c r="E2331" i="2" s="1"/>
  <c r="F2331" i="2" s="1"/>
  <c r="D1352" i="2"/>
  <c r="E1352" i="2" s="1"/>
  <c r="F1352" i="2" s="1"/>
  <c r="D910" i="2"/>
  <c r="E910" i="2" s="1"/>
  <c r="F910" i="2" s="1"/>
  <c r="D1889" i="2"/>
  <c r="E1889" i="2" s="1"/>
  <c r="F1889" i="2" s="1"/>
  <c r="D509" i="2"/>
  <c r="E509" i="2" s="1"/>
  <c r="F509" i="2" s="1"/>
  <c r="D2314" i="2"/>
  <c r="E2314" i="2" s="1"/>
  <c r="F2314" i="2" s="1"/>
  <c r="D2216" i="2"/>
  <c r="E2216" i="2" s="1"/>
  <c r="F2216" i="2" s="1"/>
  <c r="D1043" i="2"/>
  <c r="E1043" i="2" s="1"/>
  <c r="F1043" i="2" s="1"/>
  <c r="D628" i="2"/>
  <c r="E628" i="2" s="1"/>
  <c r="F628" i="2" s="1"/>
  <c r="D463" i="2"/>
  <c r="E463" i="2" s="1"/>
  <c r="F463" i="2" s="1"/>
  <c r="D483" i="2"/>
  <c r="D766" i="2"/>
  <c r="E766" i="2" s="1"/>
  <c r="F766" i="2" s="1"/>
  <c r="D1932" i="2"/>
  <c r="E1932" i="2" s="1"/>
  <c r="F1932" i="2" s="1"/>
  <c r="D19" i="2"/>
  <c r="D821" i="2"/>
  <c r="E821" i="2" s="1"/>
  <c r="F821" i="2" s="1"/>
  <c r="D206" i="2"/>
  <c r="E206" i="2" s="1"/>
  <c r="F206" i="2" s="1"/>
  <c r="D1467" i="2"/>
  <c r="E1467" i="2" s="1"/>
  <c r="F1467" i="2" s="1"/>
  <c r="D2265" i="2"/>
  <c r="E2265" i="2" s="1"/>
  <c r="F2265" i="2" s="1"/>
  <c r="D1020" i="2"/>
  <c r="E1020" i="2" s="1"/>
  <c r="F1020" i="2" s="1"/>
  <c r="D1793" i="2"/>
  <c r="E1793" i="2" s="1"/>
  <c r="F1793" i="2" s="1"/>
  <c r="D1566" i="2"/>
  <c r="E1566" i="2" s="1"/>
  <c r="F1566" i="2" s="1"/>
  <c r="D714" i="2"/>
  <c r="E714" i="2" s="1"/>
  <c r="F714" i="2" s="1"/>
  <c r="D859" i="2"/>
  <c r="E859" i="2" s="1"/>
  <c r="F859" i="2" s="1"/>
  <c r="D705" i="2"/>
  <c r="E705" i="2" s="1"/>
  <c r="F705" i="2" s="1"/>
  <c r="D462" i="2"/>
  <c r="E462" i="2" s="1"/>
  <c r="F462" i="2" s="1"/>
  <c r="D876" i="2"/>
  <c r="E876" i="2" s="1"/>
  <c r="F876" i="2" s="1"/>
  <c r="D221" i="2"/>
  <c r="E221" i="2" s="1"/>
  <c r="F221" i="2" s="1"/>
  <c r="D1826" i="2"/>
  <c r="E1826" i="2" s="1"/>
  <c r="F1826" i="2" s="1"/>
  <c r="D2105" i="2"/>
  <c r="E2105" i="2" s="1"/>
  <c r="F2105" i="2" s="1"/>
  <c r="D1250" i="2"/>
  <c r="E1250" i="2" s="1"/>
  <c r="F1250" i="2" s="1"/>
  <c r="D1064" i="2"/>
  <c r="E1064" i="2" s="1"/>
  <c r="F1064" i="2" s="1"/>
  <c r="D558" i="2"/>
  <c r="E558" i="2" s="1"/>
  <c r="F558" i="2" s="1"/>
  <c r="D2432" i="2"/>
  <c r="E2432" i="2" s="1"/>
  <c r="F2432" i="2" s="1"/>
  <c r="D2323" i="2"/>
  <c r="E2323" i="2" s="1"/>
  <c r="F2323" i="2" s="1"/>
  <c r="D1935" i="2"/>
  <c r="E1935" i="2" s="1"/>
  <c r="F1935" i="2" s="1"/>
  <c r="D1915" i="2"/>
  <c r="E1915" i="2" s="1"/>
  <c r="F1915" i="2" s="1"/>
  <c r="D2337" i="2"/>
  <c r="E2337" i="2" s="1"/>
  <c r="F2337" i="2" s="1"/>
  <c r="D946" i="2"/>
  <c r="E946" i="2" s="1"/>
  <c r="F946" i="2" s="1"/>
  <c r="D477" i="2"/>
  <c r="E477" i="2" s="1"/>
  <c r="F477" i="2" s="1"/>
  <c r="D2297" i="2"/>
  <c r="E2297" i="2" s="1"/>
  <c r="F2297" i="2" s="1"/>
  <c r="D579" i="2"/>
  <c r="E579" i="2" s="1"/>
  <c r="F579" i="2" s="1"/>
  <c r="D1588" i="2"/>
  <c r="E1588" i="2" s="1"/>
  <c r="F1588" i="2" s="1"/>
  <c r="D186" i="2"/>
  <c r="E186" i="2" s="1"/>
  <c r="F186" i="2" s="1"/>
  <c r="D601" i="2"/>
  <c r="E601" i="2" s="1"/>
  <c r="F601" i="2" s="1"/>
  <c r="D1679" i="2"/>
  <c r="E1679" i="2" s="1"/>
  <c r="F1679" i="2" s="1"/>
  <c r="D794" i="2"/>
  <c r="E794" i="2" s="1"/>
  <c r="F794" i="2" s="1"/>
  <c r="D2482" i="2"/>
  <c r="E2482" i="2" s="1"/>
  <c r="F2482" i="2" s="1"/>
  <c r="D496" i="2"/>
  <c r="E496" i="2" s="1"/>
  <c r="F496" i="2" s="1"/>
  <c r="D2245" i="2"/>
  <c r="E2245" i="2" s="1"/>
  <c r="F2245" i="2" s="1"/>
  <c r="D494" i="2"/>
  <c r="E494" i="2" s="1"/>
  <c r="F494" i="2" s="1"/>
  <c r="D1635" i="2"/>
  <c r="E1635" i="2" s="1"/>
  <c r="F1635" i="2" s="1"/>
  <c r="D1791" i="2"/>
  <c r="E1791" i="2" s="1"/>
  <c r="F1791" i="2" s="1"/>
  <c r="D1261" i="2"/>
  <c r="E1261" i="2" s="1"/>
  <c r="F1261" i="2" s="1"/>
  <c r="D2020" i="2"/>
  <c r="E2020" i="2" s="1"/>
  <c r="F2020" i="2" s="1"/>
  <c r="D2069" i="2"/>
  <c r="E2069" i="2" s="1"/>
  <c r="F2069" i="2" s="1"/>
  <c r="D2223" i="2"/>
  <c r="E2223" i="2" s="1"/>
  <c r="F2223" i="2" s="1"/>
  <c r="D2207" i="2"/>
  <c r="E2207" i="2" s="1"/>
  <c r="F2207" i="2" s="1"/>
  <c r="D2178" i="2"/>
  <c r="E2178" i="2" s="1"/>
  <c r="F2178" i="2" s="1"/>
  <c r="D1813" i="2"/>
  <c r="E1813" i="2" s="1"/>
  <c r="F1813" i="2" s="1"/>
  <c r="D950" i="2"/>
  <c r="E950" i="2" s="1"/>
  <c r="F950" i="2" s="1"/>
  <c r="D1475" i="2"/>
  <c r="E1475" i="2" s="1"/>
  <c r="F1475" i="2" s="1"/>
  <c r="D245" i="2"/>
  <c r="D1170" i="2"/>
  <c r="E1170" i="2" s="1"/>
  <c r="F1170" i="2" s="1"/>
  <c r="D1868" i="2"/>
  <c r="E1868" i="2" s="1"/>
  <c r="F1868" i="2" s="1"/>
  <c r="D1502" i="2"/>
  <c r="E1502" i="2" s="1"/>
  <c r="F1502" i="2" s="1"/>
  <c r="D1801" i="2"/>
  <c r="E1801" i="2" s="1"/>
  <c r="F1801" i="2" s="1"/>
  <c r="D1473" i="2"/>
  <c r="E1473" i="2" s="1"/>
  <c r="F1473" i="2" s="1"/>
  <c r="D866" i="2"/>
  <c r="E866" i="2" s="1"/>
  <c r="F866" i="2" s="1"/>
  <c r="D18" i="2"/>
  <c r="D761" i="2"/>
  <c r="E761" i="2" s="1"/>
  <c r="F761" i="2" s="1"/>
  <c r="D310" i="2"/>
  <c r="E310" i="2" s="1"/>
  <c r="F310" i="2" s="1"/>
  <c r="D2308" i="2"/>
  <c r="E2308" i="2" s="1"/>
  <c r="F2308" i="2" s="1"/>
  <c r="D1966" i="2"/>
  <c r="E1966" i="2" s="1"/>
  <c r="F1966" i="2" s="1"/>
  <c r="D1651" i="2"/>
  <c r="E1651" i="2" s="1"/>
  <c r="F1651" i="2" s="1"/>
  <c r="D1851" i="2"/>
  <c r="E1851" i="2" s="1"/>
  <c r="F1851" i="2" s="1"/>
  <c r="D2402" i="2"/>
  <c r="E2402" i="2" s="1"/>
  <c r="F2402" i="2" s="1"/>
  <c r="D1768" i="2"/>
  <c r="E1768" i="2" s="1"/>
  <c r="F1768" i="2" s="1"/>
  <c r="D2080" i="2"/>
  <c r="E2080" i="2" s="1"/>
  <c r="F2080" i="2" s="1"/>
  <c r="D1152" i="2"/>
  <c r="E1152" i="2" s="1"/>
  <c r="F1152" i="2" s="1"/>
  <c r="D1216" i="2"/>
  <c r="E1216" i="2" s="1"/>
  <c r="F1216" i="2" s="1"/>
  <c r="D619" i="2"/>
  <c r="E619" i="2" s="1"/>
  <c r="F619" i="2" s="1"/>
  <c r="D2338" i="2"/>
  <c r="E2338" i="2" s="1"/>
  <c r="F2338" i="2" s="1"/>
  <c r="D1153" i="2"/>
  <c r="E1153" i="2" s="1"/>
  <c r="F1153" i="2" s="1"/>
  <c r="D1494" i="2"/>
  <c r="E1494" i="2" s="1"/>
  <c r="F1494" i="2" s="1"/>
  <c r="D1353" i="2"/>
  <c r="E1353" i="2" s="1"/>
  <c r="F1353" i="2" s="1"/>
  <c r="D2026" i="2"/>
  <c r="E2026" i="2" s="1"/>
  <c r="F2026" i="2" s="1"/>
  <c r="D1867" i="2"/>
  <c r="E1867" i="2" s="1"/>
  <c r="F1867" i="2" s="1"/>
  <c r="D2383" i="2"/>
  <c r="E2383" i="2" s="1"/>
  <c r="F2383" i="2" s="1"/>
  <c r="D1996" i="2"/>
  <c r="E1996" i="2" s="1"/>
  <c r="F1996" i="2" s="1"/>
  <c r="D2203" i="2"/>
  <c r="E2203" i="2" s="1"/>
  <c r="F2203" i="2" s="1"/>
  <c r="D948" i="2"/>
  <c r="E948" i="2" s="1"/>
  <c r="F948" i="2" s="1"/>
  <c r="D2352" i="2"/>
  <c r="E2352" i="2" s="1"/>
  <c r="F2352" i="2" s="1"/>
  <c r="D2408" i="2"/>
  <c r="E2408" i="2" s="1"/>
  <c r="F2408" i="2" s="1"/>
  <c r="D707" i="2"/>
  <c r="E707" i="2" s="1"/>
  <c r="F707" i="2" s="1"/>
  <c r="D261" i="2"/>
  <c r="E261" i="2" s="1"/>
  <c r="F261" i="2" s="1"/>
  <c r="D2171" i="2"/>
  <c r="E2171" i="2" s="1"/>
  <c r="F2171" i="2" s="1"/>
  <c r="D1902" i="2"/>
  <c r="E1902" i="2" s="1"/>
  <c r="F1902" i="2" s="1"/>
  <c r="D1526" i="2"/>
  <c r="E1526" i="2" s="1"/>
  <c r="F1526" i="2" s="1"/>
  <c r="D398" i="2"/>
  <c r="E398" i="2" s="1"/>
  <c r="F398" i="2" s="1"/>
  <c r="D1883" i="2"/>
  <c r="E1883" i="2" s="1"/>
  <c r="F1883" i="2" s="1"/>
  <c r="D1824" i="2"/>
  <c r="E1824" i="2" s="1"/>
  <c r="F1824" i="2" s="1"/>
  <c r="D1085" i="2"/>
  <c r="E1085" i="2" s="1"/>
  <c r="F1085" i="2" s="1"/>
  <c r="D1687" i="2"/>
  <c r="E1687" i="2" s="1"/>
  <c r="F1687" i="2" s="1"/>
  <c r="D1056" i="2"/>
  <c r="E1056" i="2" s="1"/>
  <c r="F1056" i="2" s="1"/>
  <c r="D204" i="2"/>
  <c r="E204" i="2" s="1"/>
  <c r="F204" i="2" s="1"/>
  <c r="D2343" i="2"/>
  <c r="E2343" i="2" s="1"/>
  <c r="F2343" i="2" s="1"/>
  <c r="D376" i="2"/>
  <c r="E376" i="2" s="1"/>
  <c r="F376" i="2" s="1"/>
  <c r="D1286" i="2"/>
  <c r="E1286" i="2" s="1"/>
  <c r="F1286" i="2" s="1"/>
  <c r="D2307" i="2"/>
  <c r="E2307" i="2" s="1"/>
  <c r="F2307" i="2" s="1"/>
  <c r="D1068" i="2"/>
  <c r="E1068" i="2" s="1"/>
  <c r="F1068" i="2" s="1"/>
  <c r="D1044" i="2"/>
  <c r="E1044" i="2" s="1"/>
  <c r="F1044" i="2" s="1"/>
  <c r="D1993" i="2"/>
  <c r="E1993" i="2" s="1"/>
  <c r="F1993" i="2" s="1"/>
  <c r="D1364" i="2"/>
  <c r="E1364" i="2" s="1"/>
  <c r="F1364" i="2" s="1"/>
  <c r="D724" i="2"/>
  <c r="E724" i="2" s="1"/>
  <c r="F724" i="2" s="1"/>
  <c r="D109" i="2"/>
  <c r="E109" i="2" s="1"/>
  <c r="F109" i="2" s="1"/>
  <c r="D1040" i="2"/>
  <c r="E1040" i="2" s="1"/>
  <c r="F1040" i="2" s="1"/>
  <c r="D1676" i="2"/>
  <c r="E1676" i="2" s="1"/>
  <c r="F1676" i="2" s="1"/>
  <c r="D1817" i="2"/>
  <c r="E1817" i="2" s="1"/>
  <c r="F1817" i="2" s="1"/>
  <c r="D864" i="2"/>
  <c r="E864" i="2" s="1"/>
  <c r="F864" i="2" s="1"/>
  <c r="D689" i="2"/>
  <c r="E689" i="2" s="1"/>
  <c r="F689" i="2" s="1"/>
  <c r="D1922" i="2"/>
  <c r="E1922" i="2" s="1"/>
  <c r="F1922" i="2" s="1"/>
  <c r="D2316" i="2"/>
  <c r="E2316" i="2" s="1"/>
  <c r="F2316" i="2" s="1"/>
  <c r="D2406" i="2"/>
  <c r="E2406" i="2" s="1"/>
  <c r="F2406" i="2" s="1"/>
  <c r="D1610" i="2"/>
  <c r="E1610" i="2" s="1"/>
  <c r="F1610" i="2" s="1"/>
  <c r="D848" i="2"/>
  <c r="E848" i="2" s="1"/>
  <c r="F848" i="2" s="1"/>
  <c r="D1309" i="2"/>
  <c r="E1309" i="2" s="1"/>
  <c r="F1309" i="2" s="1"/>
  <c r="D745" i="2"/>
  <c r="E745" i="2" s="1"/>
  <c r="F745" i="2" s="1"/>
  <c r="D2310" i="2"/>
  <c r="E2310" i="2" s="1"/>
  <c r="F2310" i="2" s="1"/>
  <c r="D647" i="2"/>
  <c r="E647" i="2" s="1"/>
  <c r="F647" i="2" s="1"/>
  <c r="D2247" i="2"/>
  <c r="E2247" i="2" s="1"/>
  <c r="F2247" i="2" s="1"/>
  <c r="D1114" i="2"/>
  <c r="E1114" i="2" s="1"/>
  <c r="F1114" i="2" s="1"/>
  <c r="D2012" i="2"/>
  <c r="E2012" i="2" s="1"/>
  <c r="F2012" i="2" s="1"/>
  <c r="D2095" i="2"/>
  <c r="E2095" i="2" s="1"/>
  <c r="F2095" i="2" s="1"/>
  <c r="D239" i="2"/>
  <c r="D532" i="2"/>
  <c r="E532" i="2" s="1"/>
  <c r="F532" i="2" s="1"/>
  <c r="D1878" i="2"/>
  <c r="E1878" i="2" s="1"/>
  <c r="F1878" i="2" s="1"/>
  <c r="D1217" i="2"/>
  <c r="E1217" i="2" s="1"/>
  <c r="F1217" i="2" s="1"/>
  <c r="D535" i="2"/>
  <c r="E535" i="2" s="1"/>
  <c r="F535" i="2" s="1"/>
  <c r="D1461" i="2"/>
  <c r="E1461" i="2" s="1"/>
  <c r="F1461" i="2" s="1"/>
  <c r="D2041" i="2"/>
  <c r="E2041" i="2" s="1"/>
  <c r="F2041" i="2" s="1"/>
  <c r="D2500" i="2"/>
  <c r="E2500" i="2" s="1"/>
  <c r="F2500" i="2" s="1"/>
  <c r="D940" i="2"/>
  <c r="E940" i="2" s="1"/>
  <c r="F940" i="2" s="1"/>
  <c r="D327" i="2"/>
  <c r="E327" i="2" s="1"/>
  <c r="F327" i="2" s="1"/>
  <c r="D219" i="2"/>
  <c r="E219" i="2" s="1"/>
  <c r="F219" i="2" s="1"/>
  <c r="D2251" i="2"/>
  <c r="E2251" i="2" s="1"/>
  <c r="F2251" i="2" s="1"/>
  <c r="D2110" i="2"/>
  <c r="E2110" i="2" s="1"/>
  <c r="F2110" i="2" s="1"/>
  <c r="D878" i="2"/>
  <c r="E878" i="2" s="1"/>
  <c r="F878" i="2" s="1"/>
  <c r="D1248" i="2"/>
  <c r="E1248" i="2" s="1"/>
  <c r="F1248" i="2" s="1"/>
  <c r="D1864" i="2"/>
  <c r="E1864" i="2" s="1"/>
  <c r="F1864" i="2" s="1"/>
  <c r="D2333" i="2"/>
  <c r="E2333" i="2" s="1"/>
  <c r="F2333" i="2" s="1"/>
  <c r="D1896" i="2"/>
  <c r="E1896" i="2" s="1"/>
  <c r="F1896" i="2" s="1"/>
  <c r="D2063" i="2"/>
  <c r="E2063" i="2" s="1"/>
  <c r="F2063" i="2" s="1"/>
  <c r="D318" i="2"/>
  <c r="E318" i="2" s="1"/>
  <c r="F318" i="2" s="1"/>
  <c r="D487" i="2"/>
  <c r="E487" i="2" s="1"/>
  <c r="F487" i="2" s="1"/>
  <c r="D2401" i="2"/>
  <c r="E2401" i="2" s="1"/>
  <c r="F2401" i="2" s="1"/>
  <c r="D1663" i="2"/>
  <c r="E1663" i="2" s="1"/>
  <c r="F1663" i="2" s="1"/>
  <c r="D538" i="2"/>
  <c r="E538" i="2" s="1"/>
  <c r="F538" i="2" s="1"/>
  <c r="D1622" i="2"/>
  <c r="E1622" i="2" s="1"/>
  <c r="F1622" i="2" s="1"/>
  <c r="D1873" i="2"/>
  <c r="E1873" i="2" s="1"/>
  <c r="F1873" i="2" s="1"/>
  <c r="D530" i="2"/>
  <c r="E530" i="2" s="1"/>
  <c r="F530" i="2" s="1"/>
  <c r="D1992" i="2"/>
  <c r="E1992" i="2" s="1"/>
  <c r="F1992" i="2" s="1"/>
  <c r="D898" i="2"/>
  <c r="E898" i="2" s="1"/>
  <c r="F898" i="2" s="1"/>
  <c r="D1537" i="2"/>
  <c r="E1537" i="2" s="1"/>
  <c r="F1537" i="2" s="1"/>
  <c r="D450" i="2"/>
  <c r="D897" i="2"/>
  <c r="E897" i="2" s="1"/>
  <c r="F897" i="2" s="1"/>
  <c r="D448" i="2"/>
  <c r="D1659" i="2"/>
  <c r="E1659" i="2" s="1"/>
  <c r="F1659" i="2" s="1"/>
  <c r="D1886" i="2"/>
  <c r="E1886" i="2" s="1"/>
  <c r="F1886" i="2" s="1"/>
  <c r="D1701" i="2"/>
  <c r="E1701" i="2" s="1"/>
  <c r="F1701" i="2" s="1"/>
  <c r="D38" i="2"/>
  <c r="E38" i="2" s="1"/>
  <c r="F38" i="2" s="1"/>
  <c r="D2442" i="2"/>
  <c r="E2442" i="2" s="1"/>
  <c r="F2442" i="2" s="1"/>
  <c r="D975" i="2"/>
  <c r="E975" i="2" s="1"/>
  <c r="F975" i="2" s="1"/>
  <c r="D2478" i="2"/>
  <c r="E2478" i="2" s="1"/>
  <c r="F2478" i="2" s="1"/>
  <c r="D791" i="2"/>
  <c r="E791" i="2" s="1"/>
  <c r="F791" i="2" s="1"/>
  <c r="D2056" i="2"/>
  <c r="E2056" i="2" s="1"/>
  <c r="F2056" i="2" s="1"/>
  <c r="D1291" i="2"/>
  <c r="E1291" i="2" s="1"/>
  <c r="F1291" i="2" s="1"/>
  <c r="D846" i="2"/>
  <c r="E846" i="2" s="1"/>
  <c r="F846" i="2" s="1"/>
  <c r="D600" i="2"/>
  <c r="E600" i="2" s="1"/>
  <c r="F600" i="2" s="1"/>
  <c r="D1527" i="2"/>
  <c r="E1527" i="2" s="1"/>
  <c r="F1527" i="2" s="1"/>
  <c r="D2256" i="2"/>
  <c r="E2256" i="2" s="1"/>
  <c r="F2256" i="2" s="1"/>
  <c r="D2097" i="2"/>
  <c r="E2097" i="2" s="1"/>
  <c r="F2097" i="2" s="1"/>
  <c r="D1970" i="2"/>
  <c r="E1970" i="2" s="1"/>
  <c r="F1970" i="2" s="1"/>
  <c r="D1010" i="2"/>
  <c r="E1010" i="2" s="1"/>
  <c r="F1010" i="2" s="1"/>
  <c r="D756" i="2"/>
  <c r="E756" i="2" s="1"/>
  <c r="F756" i="2" s="1"/>
  <c r="D1777" i="2"/>
  <c r="E1777" i="2" s="1"/>
  <c r="F1777" i="2" s="1"/>
  <c r="D728" i="2"/>
  <c r="E728" i="2" s="1"/>
  <c r="F728" i="2" s="1"/>
  <c r="D2503" i="2"/>
  <c r="E2503" i="2" s="1"/>
  <c r="F2503" i="2" s="1"/>
  <c r="D238" i="2"/>
  <c r="D1273" i="2"/>
  <c r="E1273" i="2" s="1"/>
  <c r="F1273" i="2" s="1"/>
  <c r="D2003" i="2"/>
  <c r="E2003" i="2" s="1"/>
  <c r="F2003" i="2" s="1"/>
  <c r="D133" i="2"/>
  <c r="E133" i="2" s="1"/>
  <c r="F133" i="2" s="1"/>
  <c r="D1594" i="2"/>
  <c r="E1594" i="2" s="1"/>
  <c r="F1594" i="2" s="1"/>
  <c r="D1193" i="2"/>
  <c r="E1193" i="2" s="1"/>
  <c r="F1193" i="2" s="1"/>
  <c r="D2161" i="2"/>
  <c r="E2161" i="2" s="1"/>
  <c r="F2161" i="2" s="1"/>
  <c r="D2480" i="2"/>
  <c r="E2480" i="2" s="1"/>
  <c r="F2480" i="2" s="1"/>
  <c r="D672" i="2"/>
  <c r="E672" i="2" s="1"/>
  <c r="F672" i="2" s="1"/>
  <c r="D259" i="2"/>
  <c r="D994" i="2"/>
  <c r="E994" i="2" s="1"/>
  <c r="F994" i="2" s="1"/>
  <c r="D1262" i="2"/>
  <c r="E1262" i="2" s="1"/>
  <c r="F1262" i="2" s="1"/>
  <c r="D925" i="2"/>
  <c r="E925" i="2" s="1"/>
  <c r="F925" i="2" s="1"/>
  <c r="D1428" i="2"/>
  <c r="E1428" i="2" s="1"/>
  <c r="F1428" i="2" s="1"/>
  <c r="D1312" i="2"/>
  <c r="E1312" i="2" s="1"/>
  <c r="F1312" i="2" s="1"/>
  <c r="D1755" i="2"/>
  <c r="E1755" i="2" s="1"/>
  <c r="F1755" i="2" s="1"/>
  <c r="D1953" i="2"/>
  <c r="E1953" i="2" s="1"/>
  <c r="F1953" i="2" s="1"/>
  <c r="D1656" i="2"/>
  <c r="E1656" i="2" s="1"/>
  <c r="F1656" i="2" s="1"/>
  <c r="D1436" i="2"/>
  <c r="E1436" i="2" s="1"/>
  <c r="F1436" i="2" s="1"/>
  <c r="D1504" i="2"/>
  <c r="E1504" i="2" s="1"/>
  <c r="F1504" i="2" s="1"/>
  <c r="D731" i="2"/>
  <c r="E731" i="2" s="1"/>
  <c r="F731" i="2" s="1"/>
  <c r="D627" i="2"/>
  <c r="E627" i="2" s="1"/>
  <c r="F627" i="2" s="1"/>
  <c r="D2450" i="2"/>
  <c r="E2450" i="2" s="1"/>
  <c r="F2450" i="2" s="1"/>
  <c r="D2014" i="2"/>
  <c r="E2014" i="2" s="1"/>
  <c r="F2014" i="2" s="1"/>
  <c r="D1866" i="2"/>
  <c r="E1866" i="2" s="1"/>
  <c r="F1866" i="2" s="1"/>
  <c r="D2270" i="2"/>
  <c r="E2270" i="2" s="1"/>
  <c r="F2270" i="2" s="1"/>
  <c r="D984" i="2"/>
  <c r="E984" i="2" s="1"/>
  <c r="F984" i="2" s="1"/>
  <c r="D1807" i="2"/>
  <c r="E1807" i="2" s="1"/>
  <c r="F1807" i="2" s="1"/>
  <c r="D2263" i="2"/>
  <c r="E2263" i="2" s="1"/>
  <c r="F2263" i="2" s="1"/>
  <c r="D2374" i="2"/>
  <c r="E2374" i="2" s="1"/>
  <c r="F2374" i="2" s="1"/>
  <c r="D1407" i="2"/>
  <c r="E1407" i="2" s="1"/>
  <c r="F1407" i="2" s="1"/>
  <c r="D1858" i="2"/>
  <c r="E1858" i="2" s="1"/>
  <c r="F1858" i="2" s="1"/>
  <c r="D2509" i="2"/>
  <c r="E2509" i="2" s="1"/>
  <c r="F2509" i="2" s="1"/>
  <c r="D2395" i="2"/>
  <c r="E2395" i="2" s="1"/>
  <c r="F2395" i="2" s="1"/>
  <c r="D1013" i="2"/>
  <c r="E1013" i="2" s="1"/>
  <c r="F1013" i="2" s="1"/>
  <c r="D2506" i="2"/>
  <c r="E2506" i="2" s="1"/>
  <c r="F2506" i="2" s="1"/>
  <c r="D1623" i="2"/>
  <c r="E1623" i="2" s="1"/>
  <c r="F1623" i="2" s="1"/>
  <c r="D1876" i="2"/>
  <c r="E1876" i="2" s="1"/>
  <c r="F1876" i="2" s="1"/>
  <c r="D1155" i="2"/>
  <c r="E1155" i="2" s="1"/>
  <c r="F1155" i="2" s="1"/>
  <c r="D2211" i="2"/>
  <c r="E2211" i="2" s="1"/>
  <c r="F2211" i="2" s="1"/>
  <c r="D1816" i="2"/>
  <c r="E1816" i="2" s="1"/>
  <c r="F1816" i="2" s="1"/>
  <c r="D2472" i="2"/>
  <c r="E2472" i="2" s="1"/>
  <c r="F2472" i="2" s="1"/>
  <c r="D1028" i="2"/>
  <c r="E1028" i="2" s="1"/>
  <c r="F1028" i="2" s="1"/>
  <c r="D1836" i="2"/>
  <c r="E1836" i="2" s="1"/>
  <c r="F1836" i="2" s="1"/>
  <c r="D275" i="2"/>
  <c r="E275" i="2" s="1"/>
  <c r="F275" i="2" s="1"/>
  <c r="D1476" i="2"/>
  <c r="E1476" i="2" s="1"/>
  <c r="F1476" i="2" s="1"/>
  <c r="D1581" i="2"/>
  <c r="E1581" i="2" s="1"/>
  <c r="F1581" i="2" s="1"/>
  <c r="D1485" i="2"/>
  <c r="E1485" i="2" s="1"/>
  <c r="F1485" i="2" s="1"/>
  <c r="D1207" i="2"/>
  <c r="E1207" i="2" s="1"/>
  <c r="F1207" i="2" s="1"/>
  <c r="D1794" i="2"/>
  <c r="E1794" i="2" s="1"/>
  <c r="F1794" i="2" s="1"/>
  <c r="D1696" i="2"/>
  <c r="E1696" i="2" s="1"/>
  <c r="F1696" i="2" s="1"/>
  <c r="D992" i="2"/>
  <c r="E992" i="2" s="1"/>
  <c r="F992" i="2" s="1"/>
  <c r="D1206" i="2"/>
  <c r="E1206" i="2" s="1"/>
  <c r="F1206" i="2" s="1"/>
  <c r="D1936" i="2"/>
  <c r="E1936" i="2" s="1"/>
  <c r="F1936" i="2" s="1"/>
  <c r="D1254" i="2"/>
  <c r="E1254" i="2" s="1"/>
  <c r="F1254" i="2" s="1"/>
  <c r="D2453" i="2"/>
  <c r="E2453" i="2" s="1"/>
  <c r="F2453" i="2" s="1"/>
  <c r="D79" i="2"/>
  <c r="D1520" i="2"/>
  <c r="E1520" i="2" s="1"/>
  <c r="F1520" i="2" s="1"/>
  <c r="D1408" i="2"/>
  <c r="E1408" i="2" s="1"/>
  <c r="F1408" i="2" s="1"/>
  <c r="D2010" i="2"/>
  <c r="E2010" i="2" s="1"/>
  <c r="F2010" i="2" s="1"/>
  <c r="D1575" i="2"/>
  <c r="E1575" i="2" s="1"/>
  <c r="F1575" i="2" s="1"/>
  <c r="D422" i="2"/>
  <c r="E422" i="2" s="1"/>
  <c r="F422" i="2" s="1"/>
  <c r="D1538" i="2"/>
  <c r="E1538" i="2" s="1"/>
  <c r="F1538" i="2" s="1"/>
  <c r="D2086" i="2"/>
  <c r="E2086" i="2" s="1"/>
  <c r="F2086" i="2" s="1"/>
  <c r="D828" i="2"/>
  <c r="E828" i="2" s="1"/>
  <c r="F828" i="2" s="1"/>
  <c r="D1875" i="2"/>
  <c r="E1875" i="2" s="1"/>
  <c r="F1875" i="2" s="1"/>
  <c r="D2516" i="2"/>
  <c r="E2516" i="2" s="1"/>
  <c r="F2516" i="2" s="1"/>
  <c r="D812" i="2"/>
  <c r="E812" i="2" s="1"/>
  <c r="F812" i="2" s="1"/>
  <c r="D1895" i="2"/>
  <c r="E1895" i="2" s="1"/>
  <c r="F1895" i="2" s="1"/>
  <c r="D836" i="2"/>
  <c r="E836" i="2" s="1"/>
  <c r="F836" i="2" s="1"/>
  <c r="D2019" i="2"/>
  <c r="E2019" i="2" s="1"/>
  <c r="F2019" i="2" s="1"/>
  <c r="D690" i="2"/>
  <c r="E690" i="2" s="1"/>
  <c r="F690" i="2" s="1"/>
  <c r="D584" i="2"/>
  <c r="E584" i="2" s="1"/>
  <c r="F584" i="2" s="1"/>
  <c r="D2413" i="2"/>
  <c r="E2413" i="2" s="1"/>
  <c r="F2413" i="2" s="1"/>
  <c r="D1008" i="2"/>
  <c r="E1008" i="2" s="1"/>
  <c r="F1008" i="2" s="1"/>
  <c r="D1134" i="2"/>
  <c r="E1134" i="2" s="1"/>
  <c r="F1134" i="2" s="1"/>
  <c r="D431" i="2"/>
  <c r="E431" i="2" s="1"/>
  <c r="F431" i="2" s="1"/>
  <c r="D1449" i="2"/>
  <c r="E1449" i="2" s="1"/>
  <c r="F1449" i="2" s="1"/>
  <c r="D526" i="2"/>
  <c r="E526" i="2" s="1"/>
  <c r="F526" i="2" s="1"/>
  <c r="D667" i="2"/>
  <c r="E667" i="2" s="1"/>
  <c r="F667" i="2" s="1"/>
  <c r="D1828" i="2"/>
  <c r="E1828" i="2" s="1"/>
  <c r="F1828" i="2" s="1"/>
  <c r="D2062" i="2"/>
  <c r="E2062" i="2" s="1"/>
  <c r="F2062" i="2" s="1"/>
  <c r="D1446" i="2"/>
  <c r="E1446" i="2" s="1"/>
  <c r="F1446" i="2" s="1"/>
  <c r="D2354" i="2"/>
  <c r="E2354" i="2" s="1"/>
  <c r="F2354" i="2" s="1"/>
  <c r="D776" i="2"/>
  <c r="E776" i="2" s="1"/>
  <c r="F776" i="2" s="1"/>
  <c r="D1301" i="2"/>
  <c r="E1301" i="2" s="1"/>
  <c r="F1301" i="2" s="1"/>
  <c r="D2411" i="2"/>
  <c r="E2411" i="2" s="1"/>
  <c r="F2411" i="2" s="1"/>
  <c r="D813" i="2"/>
  <c r="E813" i="2" s="1"/>
  <c r="F813" i="2" s="1"/>
  <c r="D1625" i="2"/>
  <c r="E1625" i="2" s="1"/>
  <c r="F1625" i="2" s="1"/>
  <c r="D1837" i="2"/>
  <c r="E1837" i="2" s="1"/>
  <c r="F1837" i="2" s="1"/>
  <c r="D2416" i="2"/>
  <c r="E2416" i="2" s="1"/>
  <c r="F2416" i="2" s="1"/>
  <c r="D2051" i="2"/>
  <c r="E2051" i="2" s="1"/>
  <c r="F2051" i="2" s="1"/>
  <c r="D1368" i="2"/>
  <c r="E1368" i="2" s="1"/>
  <c r="F1368" i="2" s="1"/>
  <c r="D1796" i="2"/>
  <c r="E1796" i="2" s="1"/>
  <c r="F1796" i="2" s="1"/>
  <c r="D545" i="2"/>
  <c r="E545" i="2" s="1"/>
  <c r="F545" i="2" s="1"/>
  <c r="D317" i="2"/>
  <c r="E317" i="2" s="1"/>
  <c r="F317" i="2" s="1"/>
  <c r="D1682" i="2"/>
  <c r="E1682" i="2" s="1"/>
  <c r="F1682" i="2" s="1"/>
  <c r="D226" i="2"/>
  <c r="D2142" i="2"/>
  <c r="E2142" i="2" s="1"/>
  <c r="F2142" i="2" s="1"/>
  <c r="D290" i="2"/>
  <c r="E290" i="2" s="1"/>
  <c r="F290" i="2" s="1"/>
  <c r="D609" i="2"/>
  <c r="E609" i="2" s="1"/>
  <c r="F609" i="2" s="1"/>
  <c r="D1882" i="2"/>
  <c r="E1882" i="2" s="1"/>
  <c r="F1882" i="2" s="1"/>
  <c r="D1053" i="2"/>
  <c r="E1053" i="2" s="1"/>
  <c r="F1053" i="2" s="1"/>
  <c r="D711" i="2"/>
  <c r="E711" i="2" s="1"/>
  <c r="F711" i="2" s="1"/>
  <c r="D2085" i="2"/>
  <c r="E2085" i="2" s="1"/>
  <c r="F2085" i="2" s="1"/>
  <c r="D811" i="2"/>
  <c r="E811" i="2" s="1"/>
  <c r="F811" i="2" s="1"/>
  <c r="D1918" i="2"/>
  <c r="E1918" i="2" s="1"/>
  <c r="F1918" i="2" s="1"/>
  <c r="D1711" i="2"/>
  <c r="E1711" i="2" s="1"/>
  <c r="F1711" i="2" s="1"/>
  <c r="D1029" i="2"/>
  <c r="E1029" i="2" s="1"/>
  <c r="F1029" i="2" s="1"/>
  <c r="D2222" i="2"/>
  <c r="E2222" i="2" s="1"/>
  <c r="F2222" i="2" s="1"/>
  <c r="D913" i="2"/>
  <c r="E913" i="2" s="1"/>
  <c r="F913" i="2" s="1"/>
  <c r="D2121" i="2"/>
  <c r="E2121" i="2" s="1"/>
  <c r="F2121" i="2" s="1"/>
  <c r="D644" i="2"/>
  <c r="E644" i="2" s="1"/>
  <c r="F644" i="2" s="1"/>
  <c r="D1384" i="2"/>
  <c r="E1384" i="2" s="1"/>
  <c r="F1384" i="2" s="1"/>
  <c r="D978" i="2"/>
  <c r="E978" i="2" s="1"/>
  <c r="F978" i="2" s="1"/>
  <c r="D698" i="2"/>
  <c r="E698" i="2" s="1"/>
  <c r="F698" i="2" s="1"/>
  <c r="D788" i="2"/>
  <c r="E788" i="2" s="1"/>
  <c r="F788" i="2" s="1"/>
  <c r="D2515" i="2"/>
  <c r="E2515" i="2" s="1"/>
  <c r="F2515" i="2" s="1"/>
  <c r="D2484" i="2"/>
  <c r="E2484" i="2" s="1"/>
  <c r="F2484" i="2" s="1"/>
  <c r="D2070" i="2"/>
  <c r="E2070" i="2" s="1"/>
  <c r="F2070" i="2" s="1"/>
  <c r="D312" i="2"/>
  <c r="D1751" i="2"/>
  <c r="E1751" i="2" s="1"/>
  <c r="F1751" i="2" s="1"/>
  <c r="D2398" i="2"/>
  <c r="E2398" i="2" s="1"/>
  <c r="F2398" i="2" s="1"/>
  <c r="D1017" i="2"/>
  <c r="E1017" i="2" s="1"/>
  <c r="F1017" i="2" s="1"/>
  <c r="D1600" i="2"/>
  <c r="E1600" i="2" s="1"/>
  <c r="F1600" i="2" s="1"/>
  <c r="D2455" i="2"/>
  <c r="E2455" i="2" s="1"/>
  <c r="F2455" i="2" s="1"/>
  <c r="D583" i="2"/>
  <c r="E583" i="2" s="1"/>
  <c r="F583" i="2" s="1"/>
  <c r="D2380" i="2"/>
  <c r="E2380" i="2" s="1"/>
  <c r="F2380" i="2" s="1"/>
  <c r="D951" i="2"/>
  <c r="E951" i="2" s="1"/>
  <c r="F951" i="2" s="1"/>
  <c r="D411" i="2"/>
  <c r="D1264" i="2"/>
  <c r="E1264" i="2" s="1"/>
  <c r="F1264" i="2" s="1"/>
  <c r="D1911" i="2"/>
  <c r="E1911" i="2" s="1"/>
  <c r="F1911" i="2" s="1"/>
  <c r="D2475" i="2"/>
  <c r="E2475" i="2" s="1"/>
  <c r="F2475" i="2" s="1"/>
  <c r="D2497" i="2"/>
  <c r="E2497" i="2" s="1"/>
  <c r="F2497" i="2" s="1"/>
  <c r="D1738" i="2"/>
  <c r="E1738" i="2" s="1"/>
  <c r="F1738" i="2" s="1"/>
  <c r="D1763" i="2"/>
  <c r="E1763" i="2" s="1"/>
  <c r="F1763" i="2" s="1"/>
  <c r="D197" i="2"/>
  <c r="D1847" i="2"/>
  <c r="E1847" i="2" s="1"/>
  <c r="F1847" i="2" s="1"/>
  <c r="D2298" i="2"/>
  <c r="E2298" i="2" s="1"/>
  <c r="F2298" i="2" s="1"/>
  <c r="D1830" i="2"/>
  <c r="E1830" i="2" s="1"/>
  <c r="F1830" i="2" s="1"/>
  <c r="D1739" i="2"/>
  <c r="E1739" i="2" s="1"/>
  <c r="F1739" i="2" s="1"/>
  <c r="D1146" i="2"/>
  <c r="E1146" i="2" s="1"/>
  <c r="F1146" i="2" s="1"/>
  <c r="D1041" i="2"/>
  <c r="E1041" i="2" s="1"/>
  <c r="F1041" i="2" s="1"/>
  <c r="D1961" i="2"/>
  <c r="E1961" i="2" s="1"/>
  <c r="F1961" i="2" s="1"/>
  <c r="D1080" i="2"/>
  <c r="E1080" i="2" s="1"/>
  <c r="F1080" i="2" s="1"/>
  <c r="D1605" i="2"/>
  <c r="E1605" i="2" s="1"/>
  <c r="F1605" i="2" s="1"/>
  <c r="D1396" i="2"/>
  <c r="E1396" i="2" s="1"/>
  <c r="F1396" i="2" s="1"/>
  <c r="D1349" i="2"/>
  <c r="E1349" i="2" s="1"/>
  <c r="F1349" i="2" s="1"/>
  <c r="D1090" i="2"/>
  <c r="E1090" i="2" s="1"/>
  <c r="F1090" i="2" s="1"/>
  <c r="D1648" i="2"/>
  <c r="E1648" i="2" s="1"/>
  <c r="F1648" i="2" s="1"/>
  <c r="D1400" i="2"/>
  <c r="E1400" i="2" s="1"/>
  <c r="F1400" i="2" s="1"/>
  <c r="D1633" i="2"/>
  <c r="E1633" i="2" s="1"/>
  <c r="F1633" i="2" s="1"/>
  <c r="D2321" i="2"/>
  <c r="E2321" i="2" s="1"/>
  <c r="F2321" i="2" s="1"/>
  <c r="D195" i="2"/>
  <c r="D416" i="2"/>
  <c r="D1887" i="2"/>
  <c r="E1887" i="2" s="1"/>
  <c r="F1887" i="2" s="1"/>
  <c r="D1315" i="2"/>
  <c r="E1315" i="2" s="1"/>
  <c r="F1315" i="2" s="1"/>
  <c r="D640" i="2"/>
  <c r="E640" i="2" s="1"/>
  <c r="F640" i="2" s="1"/>
  <c r="D2187" i="2"/>
  <c r="E2187" i="2" s="1"/>
  <c r="F2187" i="2" s="1"/>
  <c r="D1500" i="2"/>
  <c r="E1500" i="2" s="1"/>
  <c r="F1500" i="2" s="1"/>
  <c r="D777" i="2"/>
  <c r="E777" i="2" s="1"/>
  <c r="F777" i="2" s="1"/>
  <c r="D1940" i="2"/>
  <c r="E1940" i="2" s="1"/>
  <c r="F1940" i="2" s="1"/>
  <c r="D2332" i="2"/>
  <c r="E2332" i="2" s="1"/>
  <c r="F2332" i="2" s="1"/>
  <c r="D1107" i="2"/>
  <c r="E1107" i="2" s="1"/>
  <c r="F1107" i="2" s="1"/>
  <c r="D1589" i="2"/>
  <c r="E1589" i="2" s="1"/>
  <c r="F1589" i="2" s="1"/>
  <c r="D111" i="2"/>
  <c r="E111" i="2" s="1"/>
  <c r="F111" i="2" s="1"/>
  <c r="D1214" i="2"/>
  <c r="E1214" i="2" s="1"/>
  <c r="F1214" i="2" s="1"/>
  <c r="D1363" i="2"/>
  <c r="E1363" i="2" s="1"/>
  <c r="F1363" i="2" s="1"/>
  <c r="D2318" i="2"/>
  <c r="E2318" i="2" s="1"/>
  <c r="F2318" i="2" s="1"/>
  <c r="D2087" i="2"/>
  <c r="E2087" i="2" s="1"/>
  <c r="F2087" i="2" s="1"/>
  <c r="D1035" i="2"/>
  <c r="E1035" i="2" s="1"/>
  <c r="F1035" i="2" s="1"/>
  <c r="D1189" i="2"/>
  <c r="E1189" i="2" s="1"/>
  <c r="F1189" i="2" s="1"/>
  <c r="D1760" i="2"/>
  <c r="E1760" i="2" s="1"/>
  <c r="F1760" i="2" s="1"/>
  <c r="D765" i="2"/>
  <c r="E765" i="2" s="1"/>
  <c r="F765" i="2" s="1"/>
  <c r="D1669" i="2"/>
  <c r="E1669" i="2" s="1"/>
  <c r="F1669" i="2" s="1"/>
  <c r="D621" i="2"/>
  <c r="E621" i="2" s="1"/>
  <c r="F621" i="2" s="1"/>
  <c r="D1491" i="2"/>
  <c r="E1491" i="2" s="1"/>
  <c r="F1491" i="2" s="1"/>
  <c r="D2022" i="2"/>
  <c r="E2022" i="2" s="1"/>
  <c r="F2022" i="2" s="1"/>
  <c r="D1652" i="2"/>
  <c r="E1652" i="2" s="1"/>
  <c r="F1652" i="2" s="1"/>
  <c r="D1770" i="2"/>
  <c r="E1770" i="2" s="1"/>
  <c r="F1770" i="2" s="1"/>
  <c r="D1320" i="2"/>
  <c r="E1320" i="2" s="1"/>
  <c r="F1320" i="2" s="1"/>
  <c r="D330" i="2"/>
  <c r="E330" i="2" s="1"/>
  <c r="F330" i="2" s="1"/>
  <c r="D1289" i="2"/>
  <c r="E1289" i="2" s="1"/>
  <c r="F1289" i="2" s="1"/>
  <c r="D2355" i="2"/>
  <c r="E2355" i="2" s="1"/>
  <c r="F2355" i="2" s="1"/>
  <c r="D997" i="2"/>
  <c r="E997" i="2" s="1"/>
  <c r="F997" i="2" s="1"/>
  <c r="D1571" i="2"/>
  <c r="E1571" i="2" s="1"/>
  <c r="F1571" i="2" s="1"/>
  <c r="D2096" i="2"/>
  <c r="E2096" i="2" s="1"/>
  <c r="F2096" i="2" s="1"/>
  <c r="D1517" i="2"/>
  <c r="E1517" i="2" s="1"/>
  <c r="F1517" i="2" s="1"/>
  <c r="D795" i="2"/>
  <c r="E795" i="2" s="1"/>
  <c r="F795" i="2" s="1"/>
  <c r="D754" i="2"/>
  <c r="E754" i="2" s="1"/>
  <c r="F754" i="2" s="1"/>
  <c r="D738" i="2"/>
  <c r="E738" i="2" s="1"/>
  <c r="F738" i="2" s="1"/>
  <c r="D1577" i="2"/>
  <c r="E1577" i="2" s="1"/>
  <c r="F1577" i="2" s="1"/>
  <c r="D787" i="2"/>
  <c r="E787" i="2" s="1"/>
  <c r="F787" i="2" s="1"/>
  <c r="D2418" i="2"/>
  <c r="E2418" i="2" s="1"/>
  <c r="F2418" i="2" s="1"/>
  <c r="D1096" i="2"/>
  <c r="E1096" i="2" s="1"/>
  <c r="F1096" i="2" s="1"/>
  <c r="D2286" i="2"/>
  <c r="E2286" i="2" s="1"/>
  <c r="F2286" i="2" s="1"/>
  <c r="D889" i="2"/>
  <c r="E889" i="2" s="1"/>
  <c r="F889" i="2" s="1"/>
  <c r="D2483" i="2"/>
  <c r="E2483" i="2" s="1"/>
  <c r="F2483" i="2" s="1"/>
  <c r="D1582" i="2"/>
  <c r="E1582" i="2" s="1"/>
  <c r="F1582" i="2" s="1"/>
  <c r="D961" i="2"/>
  <c r="E961" i="2" s="1"/>
  <c r="F961" i="2" s="1"/>
  <c r="D2160" i="2"/>
  <c r="E2160" i="2" s="1"/>
  <c r="F2160" i="2" s="1"/>
  <c r="D2502" i="2"/>
  <c r="E2502" i="2" s="1"/>
  <c r="F2502" i="2" s="1"/>
  <c r="D1330" i="2"/>
  <c r="E1330" i="2" s="1"/>
  <c r="F1330" i="2" s="1"/>
  <c r="D1162" i="2"/>
  <c r="E1162" i="2" s="1"/>
  <c r="F1162" i="2" s="1"/>
  <c r="D835" i="2"/>
  <c r="E835" i="2" s="1"/>
  <c r="F835" i="2" s="1"/>
  <c r="D2454" i="2"/>
  <c r="E2454" i="2" s="1"/>
  <c r="F2454" i="2" s="1"/>
  <c r="D752" i="2"/>
  <c r="E752" i="2" s="1"/>
  <c r="F752" i="2" s="1"/>
  <c r="D981" i="2"/>
  <c r="E981" i="2" s="1"/>
  <c r="F981" i="2" s="1"/>
  <c r="D333" i="2"/>
  <c r="D465" i="2"/>
  <c r="D1934" i="2"/>
  <c r="E1934" i="2" s="1"/>
  <c r="F1934" i="2" s="1"/>
  <c r="D1358" i="2"/>
  <c r="E1358" i="2" s="1"/>
  <c r="F1358" i="2" s="1"/>
  <c r="D1032" i="2"/>
  <c r="E1032" i="2" s="1"/>
  <c r="F1032" i="2" s="1"/>
  <c r="D1379" i="2"/>
  <c r="E1379" i="2" s="1"/>
  <c r="F1379" i="2" s="1"/>
  <c r="D575" i="2"/>
  <c r="E575" i="2" s="1"/>
  <c r="F575" i="2" s="1"/>
  <c r="D1672" i="2"/>
  <c r="E1672" i="2" s="1"/>
  <c r="F1672" i="2" s="1"/>
  <c r="D709" i="2"/>
  <c r="E709" i="2" s="1"/>
  <c r="F709" i="2" s="1"/>
  <c r="D474" i="2"/>
  <c r="D1609" i="2"/>
  <c r="E1609" i="2" s="1"/>
  <c r="F1609" i="2" s="1"/>
  <c r="D2007" i="2"/>
  <c r="E2007" i="2" s="1"/>
  <c r="F2007" i="2" s="1"/>
  <c r="D2046" i="2"/>
  <c r="E2046" i="2" s="1"/>
  <c r="F2046" i="2" s="1"/>
  <c r="D1849" i="2"/>
  <c r="E1849" i="2" s="1"/>
  <c r="F1849" i="2" s="1"/>
  <c r="D352" i="2"/>
  <c r="E352" i="2" s="1"/>
  <c r="F352" i="2" s="1"/>
  <c r="D1339" i="2"/>
  <c r="E1339" i="2" s="1"/>
  <c r="F1339" i="2" s="1"/>
  <c r="D2379" i="2"/>
  <c r="E2379" i="2" s="1"/>
  <c r="F2379" i="2" s="1"/>
  <c r="D359" i="2"/>
  <c r="D1223" i="2"/>
  <c r="E1223" i="2" s="1"/>
  <c r="F1223" i="2" s="1"/>
  <c r="D1159" i="2"/>
  <c r="E1159" i="2" s="1"/>
  <c r="F1159" i="2" s="1"/>
  <c r="D839" i="2"/>
  <c r="E839" i="2" s="1"/>
  <c r="F839" i="2" s="1"/>
  <c r="D211" i="2"/>
  <c r="E211" i="2" s="1"/>
  <c r="F211" i="2" s="1"/>
  <c r="D288" i="2"/>
  <c r="E288" i="2" s="1"/>
  <c r="F288" i="2" s="1"/>
  <c r="D973" i="2"/>
  <c r="E973" i="2" s="1"/>
  <c r="F973" i="2" s="1"/>
  <c r="D726" i="2"/>
  <c r="E726" i="2" s="1"/>
  <c r="F726" i="2" s="1"/>
  <c r="D35" i="2"/>
  <c r="D870" i="2"/>
  <c r="E870" i="2" s="1"/>
  <c r="F870" i="2" s="1"/>
  <c r="D1954" i="2"/>
  <c r="E1954" i="2" s="1"/>
  <c r="F1954" i="2" s="1"/>
  <c r="D445" i="2"/>
  <c r="E445" i="2" s="1"/>
  <c r="F445" i="2" s="1"/>
  <c r="D1412" i="2"/>
  <c r="E1412" i="2" s="1"/>
  <c r="F1412" i="2" s="1"/>
  <c r="D1378" i="2"/>
  <c r="E1378" i="2" s="1"/>
  <c r="F1378" i="2" s="1"/>
  <c r="D205" i="2"/>
  <c r="E205" i="2" s="1"/>
  <c r="F205" i="2" s="1"/>
  <c r="D1735" i="2"/>
  <c r="E1735" i="2" s="1"/>
  <c r="F1735" i="2" s="1"/>
  <c r="D1874" i="2"/>
  <c r="E1874" i="2" s="1"/>
  <c r="F1874" i="2" s="1"/>
  <c r="D987" i="2"/>
  <c r="E987" i="2" s="1"/>
  <c r="F987" i="2" s="1"/>
  <c r="D342" i="2"/>
  <c r="E342" i="2" s="1"/>
  <c r="F342" i="2" s="1"/>
  <c r="D1841" i="2"/>
  <c r="E1841" i="2" s="1"/>
  <c r="F1841" i="2" s="1"/>
  <c r="D1713" i="2"/>
  <c r="E1713" i="2" s="1"/>
  <c r="F1713" i="2" s="1"/>
  <c r="D1156" i="2"/>
  <c r="E1156" i="2" s="1"/>
  <c r="F1156" i="2" s="1"/>
  <c r="D884" i="2"/>
  <c r="E884" i="2" s="1"/>
  <c r="F884" i="2" s="1"/>
  <c r="D793" i="2"/>
  <c r="E793" i="2" s="1"/>
  <c r="F793" i="2" s="1"/>
  <c r="D402" i="2"/>
  <c r="D1511" i="2"/>
  <c r="E1511" i="2" s="1"/>
  <c r="F1511" i="2" s="1"/>
  <c r="D1726" i="2"/>
  <c r="E1726" i="2" s="1"/>
  <c r="F1726" i="2" s="1"/>
  <c r="D1205" i="2"/>
  <c r="E1205" i="2" s="1"/>
  <c r="F1205" i="2" s="1"/>
  <c r="D2033" i="2"/>
  <c r="E2033" i="2" s="1"/>
  <c r="F2033" i="2" s="1"/>
  <c r="D2239" i="2"/>
  <c r="E2239" i="2" s="1"/>
  <c r="F2239" i="2" s="1"/>
  <c r="D510" i="2"/>
  <c r="E510" i="2" s="1"/>
  <c r="F510" i="2" s="1"/>
  <c r="D826" i="2"/>
  <c r="E826" i="2" s="1"/>
  <c r="F826" i="2" s="1"/>
  <c r="D872" i="2"/>
  <c r="E872" i="2" s="1"/>
  <c r="F872" i="2" s="1"/>
  <c r="D486" i="2"/>
  <c r="D2255" i="2"/>
  <c r="E2255" i="2" s="1"/>
  <c r="F2255" i="2" s="1"/>
  <c r="D2258" i="2"/>
  <c r="E2258" i="2" s="1"/>
  <c r="F2258" i="2" s="1"/>
  <c r="D944" i="2"/>
  <c r="E944" i="2" s="1"/>
  <c r="F944" i="2" s="1"/>
  <c r="D377" i="2"/>
  <c r="E377" i="2" s="1"/>
  <c r="F377" i="2" s="1"/>
  <c r="D89" i="2"/>
  <c r="E89" i="2" s="1"/>
  <c r="F89" i="2" s="1"/>
  <c r="D1825" i="2"/>
  <c r="E1825" i="2" s="1"/>
  <c r="F1825" i="2" s="1"/>
  <c r="D1039" i="2"/>
  <c r="E1039" i="2" s="1"/>
  <c r="F1039" i="2" s="1"/>
  <c r="D1175" i="2"/>
  <c r="E1175" i="2" s="1"/>
  <c r="F1175" i="2" s="1"/>
  <c r="D1066" i="2"/>
  <c r="E1066" i="2" s="1"/>
  <c r="F1066" i="2" s="1"/>
  <c r="D2215" i="2"/>
  <c r="E2215" i="2" s="1"/>
  <c r="F2215" i="2" s="1"/>
  <c r="D1860" i="2"/>
  <c r="E1860" i="2" s="1"/>
  <c r="F1860" i="2" s="1"/>
  <c r="D2192" i="2"/>
  <c r="E2192" i="2" s="1"/>
  <c r="F2192" i="2" s="1"/>
  <c r="D886" i="2"/>
  <c r="E886" i="2" s="1"/>
  <c r="F886" i="2" s="1"/>
  <c r="D1514" i="2"/>
  <c r="E1514" i="2" s="1"/>
  <c r="F1514" i="2" s="1"/>
  <c r="D1944" i="2"/>
  <c r="E1944" i="2" s="1"/>
  <c r="F1944" i="2" s="1"/>
  <c r="D1515" i="2"/>
  <c r="E1515" i="2" s="1"/>
  <c r="F1515" i="2" s="1"/>
  <c r="D2409" i="2"/>
  <c r="E2409" i="2" s="1"/>
  <c r="F2409" i="2" s="1"/>
  <c r="D1419" i="2"/>
  <c r="E1419" i="2" s="1"/>
  <c r="F1419" i="2" s="1"/>
  <c r="D2420" i="2"/>
  <c r="E2420" i="2" s="1"/>
  <c r="F2420" i="2" s="1"/>
  <c r="D566" i="2"/>
  <c r="E566" i="2" s="1"/>
  <c r="F566" i="2" s="1"/>
  <c r="D1459" i="2"/>
  <c r="E1459" i="2" s="1"/>
  <c r="F1459" i="2" s="1"/>
  <c r="D2100" i="2"/>
  <c r="E2100" i="2" s="1"/>
  <c r="F2100" i="2" s="1"/>
  <c r="D1716" i="2"/>
  <c r="E1716" i="2" s="1"/>
  <c r="F1716" i="2" s="1"/>
  <c r="D174" i="2"/>
  <c r="D684" i="2"/>
  <c r="E684" i="2" s="1"/>
  <c r="F684" i="2" s="1"/>
  <c r="D291" i="2"/>
  <c r="E291" i="2" s="1"/>
  <c r="F291" i="2" s="1"/>
  <c r="D2181" i="2"/>
  <c r="E2181" i="2" s="1"/>
  <c r="F2181" i="2" s="1"/>
  <c r="D2301" i="2"/>
  <c r="E2301" i="2" s="1"/>
  <c r="F2301" i="2" s="1"/>
  <c r="D1608" i="2"/>
  <c r="E1608" i="2" s="1"/>
  <c r="F1608" i="2" s="1"/>
  <c r="D1332" i="2"/>
  <c r="E1332" i="2" s="1"/>
  <c r="F1332" i="2" s="1"/>
  <c r="D599" i="2"/>
  <c r="E599" i="2" s="1"/>
  <c r="F599" i="2" s="1"/>
  <c r="D302" i="2"/>
  <c r="D1045" i="2"/>
  <c r="E1045" i="2" s="1"/>
  <c r="F1045" i="2" s="1"/>
  <c r="D405" i="2"/>
  <c r="E405" i="2" s="1"/>
  <c r="F405" i="2" s="1"/>
  <c r="D990" i="2"/>
  <c r="E990" i="2" s="1"/>
  <c r="F990" i="2" s="1"/>
  <c r="D404" i="2"/>
  <c r="E404" i="2" s="1"/>
  <c r="F404" i="2" s="1"/>
  <c r="D1499" i="2"/>
  <c r="E1499" i="2" s="1"/>
  <c r="F1499" i="2" s="1"/>
  <c r="D2175" i="2"/>
  <c r="E2175" i="2" s="1"/>
  <c r="F2175" i="2" s="1"/>
  <c r="D1767" i="2"/>
  <c r="E1767" i="2" s="1"/>
  <c r="F1767" i="2" s="1"/>
  <c r="D468" i="2"/>
  <c r="D1054" i="2"/>
  <c r="E1054" i="2" s="1"/>
  <c r="F1054" i="2" s="1"/>
  <c r="D1959" i="2"/>
  <c r="E1959" i="2" s="1"/>
  <c r="F1959" i="2" s="1"/>
  <c r="D962" i="2"/>
  <c r="E962" i="2" s="1"/>
  <c r="F962" i="2" s="1"/>
  <c r="D2465" i="2"/>
  <c r="E2465" i="2" s="1"/>
  <c r="F2465" i="2" s="1"/>
  <c r="D1343" i="2"/>
  <c r="E1343" i="2" s="1"/>
  <c r="F1343" i="2" s="1"/>
  <c r="D1370" i="2"/>
  <c r="E1370" i="2" s="1"/>
  <c r="F1370" i="2" s="1"/>
  <c r="D775" i="2"/>
  <c r="E775" i="2" s="1"/>
  <c r="F775" i="2" s="1"/>
  <c r="D1238" i="2"/>
  <c r="E1238" i="2" s="1"/>
  <c r="F1238" i="2" s="1"/>
  <c r="D1774" i="2"/>
  <c r="E1774" i="2" s="1"/>
  <c r="F1774" i="2" s="1"/>
  <c r="D692" i="2"/>
  <c r="E692" i="2" s="1"/>
  <c r="F692" i="2" s="1"/>
  <c r="D84" i="2"/>
  <c r="E84" i="2" s="1"/>
  <c r="F84" i="2" s="1"/>
  <c r="D1470" i="2"/>
  <c r="E1470" i="2" s="1"/>
  <c r="F1470" i="2" s="1"/>
  <c r="D1704" i="2"/>
  <c r="E1704" i="2" s="1"/>
  <c r="F1704" i="2" s="1"/>
  <c r="D571" i="2"/>
  <c r="E571" i="2" s="1"/>
  <c r="F571" i="2" s="1"/>
  <c r="D1376" i="2"/>
  <c r="E1376" i="2" s="1"/>
  <c r="F1376" i="2" s="1"/>
  <c r="D412" i="2"/>
  <c r="D1125" i="2"/>
  <c r="E1125" i="2" s="1"/>
  <c r="F1125" i="2" s="1"/>
  <c r="D653" i="2"/>
  <c r="E653" i="2" s="1"/>
  <c r="F653" i="2" s="1"/>
  <c r="D877" i="2"/>
  <c r="E877" i="2" s="1"/>
  <c r="F877" i="2" s="1"/>
  <c r="D1290" i="2"/>
  <c r="E1290" i="2" s="1"/>
  <c r="F1290" i="2" s="1"/>
  <c r="D264" i="2"/>
  <c r="E264" i="2" s="1"/>
  <c r="F264" i="2" s="1"/>
  <c r="D1063" i="2"/>
  <c r="E1063" i="2" s="1"/>
  <c r="F1063" i="2" s="1"/>
  <c r="D2049" i="2"/>
  <c r="E2049" i="2" s="1"/>
  <c r="F2049" i="2" s="1"/>
  <c r="D415" i="2"/>
  <c r="D2469" i="2"/>
  <c r="E2469" i="2" s="1"/>
  <c r="F2469" i="2" s="1"/>
  <c r="D2426" i="2"/>
  <c r="E2426" i="2" s="1"/>
  <c r="F2426" i="2" s="1"/>
  <c r="D2053" i="2"/>
  <c r="E2053" i="2" s="1"/>
  <c r="F2053" i="2" s="1"/>
  <c r="D1681" i="2"/>
  <c r="E1681" i="2" s="1"/>
  <c r="F1681" i="2" s="1"/>
  <c r="D2311" i="2"/>
  <c r="E2311" i="2" s="1"/>
  <c r="F2311" i="2" s="1"/>
  <c r="D1310" i="2"/>
  <c r="E1310" i="2" s="1"/>
  <c r="F1310" i="2" s="1"/>
  <c r="D1938" i="2"/>
  <c r="E1938" i="2" s="1"/>
  <c r="F1938" i="2" s="1"/>
  <c r="D2312" i="2"/>
  <c r="E2312" i="2" s="1"/>
  <c r="F2312" i="2" s="1"/>
  <c r="D554" i="2"/>
  <c r="E554" i="2" s="1"/>
  <c r="F554" i="2" s="1"/>
  <c r="D1642" i="2"/>
  <c r="E1642" i="2" s="1"/>
  <c r="F1642" i="2" s="1"/>
  <c r="D2024" i="2"/>
  <c r="E2024" i="2" s="1"/>
  <c r="F2024" i="2" s="1"/>
  <c r="D682" i="2"/>
  <c r="E682" i="2" s="1"/>
  <c r="F682" i="2" s="1"/>
  <c r="D1251" i="2"/>
  <c r="E1251" i="2" s="1"/>
  <c r="F1251" i="2" s="1"/>
  <c r="D1717" i="2"/>
  <c r="E1717" i="2" s="1"/>
  <c r="F1717" i="2" s="1"/>
  <c r="D1775" i="2"/>
  <c r="E1775" i="2" s="1"/>
  <c r="F1775" i="2" s="1"/>
  <c r="D1327" i="2"/>
  <c r="E1327" i="2" s="1"/>
  <c r="F1327" i="2" s="1"/>
  <c r="D1142" i="2"/>
  <c r="E1142" i="2" s="1"/>
  <c r="F1142" i="2" s="1"/>
  <c r="D329" i="2"/>
  <c r="E329" i="2" s="1"/>
  <c r="F329" i="2" s="1"/>
  <c r="D2228" i="2"/>
  <c r="E2228" i="2" s="1"/>
  <c r="F2228" i="2" s="1"/>
  <c r="D2082" i="2"/>
  <c r="E2082" i="2" s="1"/>
  <c r="F2082" i="2" s="1"/>
  <c r="D1818" i="2"/>
  <c r="E1818" i="2" s="1"/>
  <c r="F1818" i="2" s="1"/>
  <c r="D1129" i="2"/>
  <c r="E1129" i="2" s="1"/>
  <c r="F1129" i="2" s="1"/>
  <c r="D837" i="2"/>
  <c r="E837" i="2" s="1"/>
  <c r="F837" i="2" s="1"/>
  <c r="D2123" i="2"/>
  <c r="E2123" i="2" s="1"/>
  <c r="F2123" i="2" s="1"/>
  <c r="D2424" i="2"/>
  <c r="E2424" i="2" s="1"/>
  <c r="F2424" i="2" s="1"/>
  <c r="D1050" i="2"/>
  <c r="E1050" i="2" s="1"/>
  <c r="F1050" i="2" s="1"/>
  <c r="D2284" i="2"/>
  <c r="E2284" i="2" s="1"/>
  <c r="F2284" i="2" s="1"/>
  <c r="D833" i="2"/>
  <c r="E833" i="2" s="1"/>
  <c r="F833" i="2" s="1"/>
  <c r="D1675" i="2"/>
  <c r="E1675" i="2" s="1"/>
  <c r="F1675" i="2" s="1"/>
  <c r="D202" i="2"/>
  <c r="D1375" i="2"/>
  <c r="E1375" i="2" s="1"/>
  <c r="F1375" i="2" s="1"/>
  <c r="D1002" i="2"/>
  <c r="E1002" i="2" s="1"/>
  <c r="F1002" i="2" s="1"/>
  <c r="D588" i="2"/>
  <c r="E588" i="2" s="1"/>
  <c r="F588" i="2" s="1"/>
  <c r="D2388" i="2"/>
  <c r="E2388" i="2" s="1"/>
  <c r="F2388" i="2" s="1"/>
  <c r="D1923" i="2"/>
  <c r="E1923" i="2" s="1"/>
  <c r="F1923" i="2" s="1"/>
  <c r="D2330" i="2"/>
  <c r="E2330" i="2" s="1"/>
  <c r="F2330" i="2" s="1"/>
  <c r="D296" i="2"/>
  <c r="E296" i="2" s="1"/>
  <c r="F296" i="2" s="1"/>
  <c r="D1341" i="2"/>
  <c r="E1341" i="2" s="1"/>
  <c r="F1341" i="2" s="1"/>
  <c r="D641" i="2"/>
  <c r="E641" i="2" s="1"/>
  <c r="F641" i="2" s="1"/>
  <c r="D1838" i="2"/>
  <c r="E1838" i="2" s="1"/>
  <c r="F1838" i="2" s="1"/>
  <c r="D1914" i="2"/>
  <c r="E1914" i="2" s="1"/>
  <c r="F1914" i="2" s="1"/>
  <c r="D1194" i="2"/>
  <c r="E1194" i="2" s="1"/>
  <c r="F1194" i="2" s="1"/>
  <c r="D985" i="2"/>
  <c r="E985" i="2" s="1"/>
  <c r="F985" i="2" s="1"/>
  <c r="D1106" i="2"/>
  <c r="E1106" i="2" s="1"/>
  <c r="F1106" i="2" s="1"/>
  <c r="D1533" i="2"/>
  <c r="E1533" i="2" s="1"/>
  <c r="F1533" i="2" s="1"/>
  <c r="D258" i="2"/>
  <c r="D608" i="2"/>
  <c r="E608" i="2" s="1"/>
  <c r="F608" i="2" s="1"/>
  <c r="D2015" i="2"/>
  <c r="E2015" i="2" s="1"/>
  <c r="F2015" i="2" s="1"/>
  <c r="D517" i="2"/>
  <c r="E517" i="2" s="1"/>
  <c r="F517" i="2" s="1"/>
  <c r="D364" i="2"/>
  <c r="E364" i="2" s="1"/>
  <c r="F364" i="2" s="1"/>
  <c r="D675" i="2"/>
  <c r="E675" i="2" s="1"/>
  <c r="F675" i="2" s="1"/>
  <c r="D865" i="2"/>
  <c r="E865" i="2" s="1"/>
  <c r="F865" i="2" s="1"/>
  <c r="D2025" i="2"/>
  <c r="E2025" i="2" s="1"/>
  <c r="F2025" i="2" s="1"/>
  <c r="D2417" i="2"/>
  <c r="E2417" i="2" s="1"/>
  <c r="F2417" i="2" s="1"/>
  <c r="D470" i="2"/>
  <c r="D1275" i="2"/>
  <c r="E1275" i="2" s="1"/>
  <c r="F1275" i="2" s="1"/>
  <c r="D529" i="2"/>
  <c r="E529" i="2" s="1"/>
  <c r="F529" i="2" s="1"/>
  <c r="D2254" i="2"/>
  <c r="E2254" i="2" s="1"/>
  <c r="F2254" i="2" s="1"/>
  <c r="D459" i="2"/>
  <c r="E459" i="2" s="1"/>
  <c r="F459" i="2" s="1"/>
  <c r="D2264" i="2"/>
  <c r="E2264" i="2" s="1"/>
  <c r="F2264" i="2" s="1"/>
  <c r="D893" i="2"/>
  <c r="E893" i="2" s="1"/>
  <c r="F893" i="2" s="1"/>
  <c r="D1179" i="2"/>
  <c r="E1179" i="2" s="1"/>
  <c r="F1179" i="2" s="1"/>
  <c r="D1881" i="2"/>
  <c r="E1881" i="2" s="1"/>
  <c r="F1881" i="2" s="1"/>
  <c r="D2498" i="2"/>
  <c r="E2498" i="2" s="1"/>
  <c r="F2498" i="2" s="1"/>
  <c r="D2513" i="2"/>
  <c r="E2513" i="2" s="1"/>
  <c r="F2513" i="2" s="1"/>
  <c r="D1597" i="2"/>
  <c r="E1597" i="2" s="1"/>
  <c r="F1597" i="2" s="1"/>
  <c r="D2072" i="2"/>
  <c r="E2072" i="2" s="1"/>
  <c r="F2072" i="2" s="1"/>
  <c r="D1071" i="2"/>
  <c r="E1071" i="2" s="1"/>
  <c r="F1071" i="2" s="1"/>
  <c r="D2005" i="2"/>
  <c r="E2005" i="2" s="1"/>
  <c r="F2005" i="2" s="1"/>
  <c r="D1667" i="2"/>
  <c r="E1667" i="2" s="1"/>
  <c r="F1667" i="2" s="1"/>
  <c r="D1311" i="2"/>
  <c r="E1311" i="2" s="1"/>
  <c r="F1311" i="2" s="1"/>
  <c r="D182" i="2"/>
  <c r="D2339" i="2"/>
  <c r="E2339" i="2" s="1"/>
  <c r="F2339" i="2" s="1"/>
  <c r="D316" i="2"/>
  <c r="E316" i="2" s="1"/>
  <c r="F316" i="2" s="1"/>
  <c r="D544" i="2"/>
  <c r="E544" i="2" s="1"/>
  <c r="F544" i="2" s="1"/>
  <c r="D1846" i="2"/>
  <c r="E1846" i="2" s="1"/>
  <c r="F1846" i="2" s="1"/>
  <c r="D2227" i="2"/>
  <c r="E2227" i="2" s="1"/>
  <c r="F2227" i="2" s="1"/>
  <c r="D874" i="2"/>
  <c r="E874" i="2" s="1"/>
  <c r="F874" i="2" s="1"/>
  <c r="D2136" i="2"/>
  <c r="E2136" i="2" s="1"/>
  <c r="F2136" i="2" s="1"/>
  <c r="D274" i="2"/>
  <c r="D1848" i="2"/>
  <c r="E1848" i="2" s="1"/>
  <c r="F1848" i="2" s="1"/>
  <c r="D592" i="2"/>
  <c r="E592" i="2" s="1"/>
  <c r="F592" i="2" s="1"/>
  <c r="D1486" i="2"/>
  <c r="E1486" i="2" s="1"/>
  <c r="F1486" i="2" s="1"/>
  <c r="D479" i="2"/>
  <c r="E479" i="2" s="1"/>
  <c r="F479" i="2" s="1"/>
  <c r="D2266" i="2"/>
  <c r="E2266" i="2" s="1"/>
  <c r="F2266" i="2" s="1"/>
  <c r="D2218" i="2"/>
  <c r="E2218" i="2" s="1"/>
  <c r="F2218" i="2" s="1"/>
  <c r="D230" i="2"/>
  <c r="D1443" i="2"/>
  <c r="E1443" i="2" s="1"/>
  <c r="F1443" i="2" s="1"/>
  <c r="D1015" i="2"/>
  <c r="E1015" i="2" s="1"/>
  <c r="F1015" i="2" s="1"/>
  <c r="D1550" i="2"/>
  <c r="E1550" i="2" s="1"/>
  <c r="F1550" i="2" s="1"/>
  <c r="D1391" i="2"/>
  <c r="E1391" i="2" s="1"/>
  <c r="F1391" i="2" s="1"/>
  <c r="D1397" i="2"/>
  <c r="E1397" i="2" s="1"/>
  <c r="F1397" i="2" s="1"/>
  <c r="D875" i="2"/>
  <c r="E875" i="2" s="1"/>
  <c r="F875" i="2" s="1"/>
  <c r="D85" i="2"/>
  <c r="D429" i="2"/>
  <c r="D1964" i="2"/>
  <c r="E1964" i="2" s="1"/>
  <c r="F1964" i="2" s="1"/>
  <c r="D1151" i="2"/>
  <c r="E1151" i="2" s="1"/>
  <c r="F1151" i="2" s="1"/>
  <c r="D2071" i="2"/>
  <c r="E2071" i="2" s="1"/>
  <c r="F2071" i="2" s="1"/>
  <c r="D814" i="2"/>
  <c r="E814" i="2" s="1"/>
  <c r="F814" i="2" s="1"/>
  <c r="D1859" i="2"/>
  <c r="E1859" i="2" s="1"/>
  <c r="F1859" i="2" s="1"/>
  <c r="D2048" i="2"/>
  <c r="E2048" i="2" s="1"/>
  <c r="F2048" i="2" s="1"/>
  <c r="D1316" i="2"/>
  <c r="E1316" i="2" s="1"/>
  <c r="F1316" i="2" s="1"/>
  <c r="D1509" i="2"/>
  <c r="E1509" i="2" s="1"/>
  <c r="F1509" i="2" s="1"/>
  <c r="D2027" i="2"/>
  <c r="E2027" i="2" s="1"/>
  <c r="F2027" i="2" s="1"/>
  <c r="D1703" i="2"/>
  <c r="E1703" i="2" s="1"/>
  <c r="F1703" i="2" s="1"/>
  <c r="D1126" i="2"/>
  <c r="E1126" i="2" s="1"/>
  <c r="F1126" i="2" s="1"/>
  <c r="D2296" i="2"/>
  <c r="E2296" i="2" s="1"/>
  <c r="F2296" i="2" s="1"/>
  <c r="D1272" i="2"/>
  <c r="E1272" i="2" s="1"/>
  <c r="F1272" i="2" s="1"/>
  <c r="D2183" i="2"/>
  <c r="E2183" i="2" s="1"/>
  <c r="F2183" i="2" s="1"/>
  <c r="D988" i="2"/>
  <c r="E988" i="2" s="1"/>
  <c r="F988" i="2" s="1"/>
  <c r="D1260" i="2"/>
  <c r="E1260" i="2" s="1"/>
  <c r="F1260" i="2" s="1"/>
  <c r="D1779" i="2"/>
  <c r="E1779" i="2" s="1"/>
  <c r="F1779" i="2" s="1"/>
  <c r="D747" i="2"/>
  <c r="E747" i="2" s="1"/>
  <c r="F747" i="2" s="1"/>
  <c r="D1789" i="2"/>
  <c r="E1789" i="2" s="1"/>
  <c r="F1789" i="2" s="1"/>
  <c r="D248" i="2"/>
  <c r="E248" i="2" s="1"/>
  <c r="F248" i="2" s="1"/>
  <c r="D2277" i="2"/>
  <c r="E2277" i="2" s="1"/>
  <c r="F2277" i="2" s="1"/>
  <c r="D892" i="2"/>
  <c r="E892" i="2" s="1"/>
  <c r="F892" i="2" s="1"/>
  <c r="D421" i="2"/>
  <c r="D2092" i="2"/>
  <c r="E2092" i="2" s="1"/>
  <c r="F2092" i="2" s="1"/>
  <c r="D2489" i="2"/>
  <c r="E2489" i="2" s="1"/>
  <c r="F2489" i="2" s="1"/>
  <c r="D1598" i="2"/>
  <c r="E1598" i="2" s="1"/>
  <c r="F1598" i="2" s="1"/>
  <c r="D553" i="2"/>
  <c r="E553" i="2" s="1"/>
  <c r="F553" i="2" s="1"/>
  <c r="D176" i="2"/>
  <c r="E176" i="2" s="1"/>
  <c r="F176" i="2" s="1"/>
  <c r="D1840" i="2"/>
  <c r="E1840" i="2" s="1"/>
  <c r="F1840" i="2" s="1"/>
  <c r="D2428" i="2"/>
  <c r="E2428" i="2" s="1"/>
  <c r="F2428" i="2" s="1"/>
  <c r="D1629" i="2"/>
  <c r="E1629" i="2" s="1"/>
  <c r="F1629" i="2" s="1"/>
  <c r="D2104" i="2"/>
  <c r="E2104" i="2" s="1"/>
  <c r="F2104" i="2" s="1"/>
  <c r="D1990" i="2"/>
  <c r="E1990" i="2" s="1"/>
  <c r="F1990" i="2" s="1"/>
  <c r="D2120" i="2"/>
  <c r="E2120" i="2" s="1"/>
  <c r="F2120" i="2" s="1"/>
  <c r="D1253" i="2"/>
  <c r="E1253" i="2" s="1"/>
  <c r="F1253" i="2" s="1"/>
  <c r="D1949" i="2"/>
  <c r="E1949" i="2" s="1"/>
  <c r="F1949" i="2" s="1"/>
  <c r="D116" i="2"/>
  <c r="E116" i="2" s="1"/>
  <c r="F116" i="2" s="1"/>
  <c r="D73" i="2"/>
  <c r="D2397" i="2"/>
  <c r="E2397" i="2" s="1"/>
  <c r="F2397" i="2" s="1"/>
  <c r="D1987" i="2"/>
  <c r="E1987" i="2" s="1"/>
  <c r="F1987" i="2" s="1"/>
  <c r="D955" i="2"/>
  <c r="E955" i="2" s="1"/>
  <c r="F955" i="2" s="1"/>
  <c r="D1613" i="2"/>
  <c r="E1613" i="2" s="1"/>
  <c r="F1613" i="2" s="1"/>
  <c r="D1241" i="2"/>
  <c r="E1241" i="2" s="1"/>
  <c r="F1241" i="2" s="1"/>
  <c r="D214" i="2"/>
  <c r="E214" i="2" s="1"/>
  <c r="F214" i="2" s="1"/>
  <c r="D2487" i="2"/>
  <c r="E2487" i="2" s="1"/>
  <c r="F2487" i="2" s="1"/>
  <c r="D519" i="2"/>
  <c r="E519" i="2" s="1"/>
  <c r="F519" i="2" s="1"/>
  <c r="D242" i="2"/>
  <c r="D104" i="2"/>
  <c r="D1164" i="2"/>
  <c r="E1164" i="2" s="1"/>
  <c r="F1164" i="2" s="1"/>
  <c r="D1100" i="2"/>
  <c r="E1100" i="2" s="1"/>
  <c r="F1100" i="2" s="1"/>
  <c r="D2317" i="2"/>
  <c r="E2317" i="2" s="1"/>
  <c r="F2317" i="2" s="1"/>
  <c r="D1782" i="2"/>
  <c r="E1782" i="2" s="1"/>
  <c r="F1782" i="2" s="1"/>
  <c r="D606" i="2"/>
  <c r="E606" i="2" s="1"/>
  <c r="F606" i="2" s="1"/>
  <c r="D2456" i="2"/>
  <c r="E2456" i="2" s="1"/>
  <c r="F2456" i="2" s="1"/>
  <c r="D2371" i="2"/>
  <c r="E2371" i="2" s="1"/>
  <c r="F2371" i="2" s="1"/>
  <c r="D838" i="2"/>
  <c r="E838" i="2" s="1"/>
  <c r="F838" i="2" s="1"/>
  <c r="D1078" i="2"/>
  <c r="E1078" i="2" s="1"/>
  <c r="F1078" i="2" s="1"/>
  <c r="D2437" i="2"/>
  <c r="E2437" i="2" s="1"/>
  <c r="F2437" i="2" s="1"/>
  <c r="D475" i="2"/>
  <c r="E475" i="2" s="1"/>
  <c r="F475" i="2" s="1"/>
  <c r="D1319" i="2"/>
  <c r="E1319" i="2" s="1"/>
  <c r="F1319" i="2" s="1"/>
  <c r="D246" i="2"/>
  <c r="E246" i="2" s="1"/>
  <c r="F246" i="2" s="1"/>
  <c r="D983" i="2"/>
  <c r="E983" i="2" s="1"/>
  <c r="F983" i="2" s="1"/>
  <c r="D299" i="2"/>
  <c r="D232" i="2"/>
  <c r="D2094" i="2"/>
  <c r="E2094" i="2" s="1"/>
  <c r="F2094" i="2" s="1"/>
  <c r="D620" i="2"/>
  <c r="E620" i="2" s="1"/>
  <c r="F620" i="2" s="1"/>
  <c r="D284" i="2"/>
  <c r="E284" i="2" s="1"/>
  <c r="F284" i="2" s="1"/>
  <c r="D236" i="2"/>
  <c r="E236" i="2" s="1"/>
  <c r="F236" i="2" s="1"/>
  <c r="D1814" i="2"/>
  <c r="E1814" i="2" s="1"/>
  <c r="F1814" i="2" s="1"/>
  <c r="D1692" i="2"/>
  <c r="E1692" i="2" s="1"/>
  <c r="F1692" i="2" s="1"/>
  <c r="D2131" i="2"/>
  <c r="E2131" i="2" s="1"/>
  <c r="F2131" i="2" s="1"/>
  <c r="D809" i="2"/>
  <c r="E809" i="2" s="1"/>
  <c r="F809" i="2" s="1"/>
  <c r="D1292" i="2"/>
  <c r="E1292" i="2" s="1"/>
  <c r="F1292" i="2" s="1"/>
  <c r="D1528" i="2"/>
  <c r="E1528" i="2" s="1"/>
  <c r="F1528" i="2" s="1"/>
  <c r="D1505" i="2"/>
  <c r="E1505" i="2" s="1"/>
  <c r="F1505" i="2" s="1"/>
  <c r="D77" i="2"/>
  <c r="E77" i="2" s="1"/>
  <c r="F77" i="2" s="1"/>
  <c r="D2240" i="2"/>
  <c r="E2240" i="2" s="1"/>
  <c r="F2240" i="2" s="1"/>
  <c r="D251" i="2"/>
  <c r="E251" i="2" s="1"/>
  <c r="F251" i="2" s="1"/>
  <c r="D1518" i="2"/>
  <c r="E1518" i="2" s="1"/>
  <c r="F1518" i="2" s="1"/>
  <c r="D453" i="2"/>
  <c r="D1453" i="2"/>
  <c r="E1453" i="2" s="1"/>
  <c r="F1453" i="2" s="1"/>
  <c r="D2109" i="2"/>
  <c r="E2109" i="2" s="1"/>
  <c r="F2109" i="2" s="1"/>
  <c r="D1051" i="2"/>
  <c r="E1051" i="2" s="1"/>
  <c r="F1051" i="2" s="1"/>
  <c r="D2117" i="2"/>
  <c r="E2117" i="2" s="1"/>
  <c r="F2117" i="2" s="1"/>
  <c r="D2430" i="2"/>
  <c r="E2430" i="2" s="1"/>
  <c r="F2430" i="2" s="1"/>
  <c r="D1618" i="2"/>
  <c r="E1618" i="2" s="1"/>
  <c r="F1618" i="2" s="1"/>
  <c r="D2002" i="2"/>
  <c r="E2002" i="2" s="1"/>
  <c r="F2002" i="2" s="1"/>
  <c r="D2467" i="2"/>
  <c r="E2467" i="2" s="1"/>
  <c r="F2467" i="2" s="1"/>
  <c r="D1941" i="2"/>
  <c r="E1941" i="2" s="1"/>
  <c r="F1941" i="2" s="1"/>
  <c r="D703" i="2"/>
  <c r="E703" i="2" s="1"/>
  <c r="F703" i="2" s="1"/>
  <c r="D314" i="2"/>
  <c r="E314" i="2" s="1"/>
  <c r="F314" i="2" s="1"/>
  <c r="D249" i="2"/>
  <c r="E249" i="2" s="1"/>
  <c r="F249" i="2" s="1"/>
  <c r="D295" i="2"/>
  <c r="E295" i="2" s="1"/>
  <c r="F295" i="2" s="1"/>
  <c r="D1870" i="2"/>
  <c r="E1870" i="2" s="1"/>
  <c r="F1870" i="2" s="1"/>
  <c r="D1145" i="2"/>
  <c r="E1145" i="2" s="1"/>
  <c r="F1145" i="2" s="1"/>
  <c r="D2260" i="2"/>
  <c r="E2260" i="2" s="1"/>
  <c r="F2260" i="2" s="1"/>
  <c r="D155" i="2"/>
  <c r="D1161" i="2"/>
  <c r="E1161" i="2" s="1"/>
  <c r="F1161" i="2" s="1"/>
  <c r="D2064" i="2"/>
  <c r="E2064" i="2" s="1"/>
  <c r="F2064" i="2" s="1"/>
  <c r="D1568" i="2"/>
  <c r="E1568" i="2" s="1"/>
  <c r="F1568" i="2" s="1"/>
  <c r="D769" i="2"/>
  <c r="E769" i="2" s="1"/>
  <c r="F769" i="2" s="1"/>
  <c r="D1829" i="2"/>
  <c r="E1829" i="2" s="1"/>
  <c r="F1829" i="2" s="1"/>
  <c r="D1630" i="2"/>
  <c r="E1630" i="2" s="1"/>
  <c r="F1630" i="2" s="1"/>
  <c r="D1211" i="2"/>
  <c r="E1211" i="2" s="1"/>
  <c r="F1211" i="2" s="1"/>
  <c r="D512" i="2"/>
  <c r="E512" i="2" s="1"/>
  <c r="F512" i="2" s="1"/>
  <c r="D1026" i="2"/>
  <c r="E1026" i="2" s="1"/>
  <c r="F1026" i="2" s="1"/>
  <c r="D708" i="2"/>
  <c r="E708" i="2" s="1"/>
  <c r="F708" i="2" s="1"/>
  <c r="D999" i="2"/>
  <c r="E999" i="2" s="1"/>
  <c r="F999" i="2" s="1"/>
  <c r="D1673" i="2"/>
  <c r="E1673" i="2" s="1"/>
  <c r="F1673" i="2" s="1"/>
  <c r="D2396" i="2"/>
  <c r="E2396" i="2" s="1"/>
  <c r="F2396" i="2" s="1"/>
  <c r="D737" i="2"/>
  <c r="E737" i="2" s="1"/>
  <c r="F737" i="2" s="1"/>
  <c r="D2322" i="2"/>
  <c r="E2322" i="2" s="1"/>
  <c r="F2322" i="2" s="1"/>
  <c r="D1861" i="2"/>
  <c r="E1861" i="2" s="1"/>
  <c r="F1861" i="2" s="1"/>
  <c r="D767" i="2"/>
  <c r="E767" i="2" s="1"/>
  <c r="F767" i="2" s="1"/>
  <c r="D467" i="2"/>
  <c r="E467" i="2" s="1"/>
  <c r="F467" i="2" s="1"/>
  <c r="D132" i="2"/>
  <c r="E132" i="2" s="1"/>
  <c r="F132" i="2" s="1"/>
  <c r="D380" i="2"/>
  <c r="E380" i="2" s="1"/>
  <c r="F380" i="2" s="1"/>
  <c r="D905" i="2"/>
  <c r="E905" i="2" s="1"/>
  <c r="F905" i="2" s="1"/>
  <c r="D2032" i="2"/>
  <c r="E2032" i="2" s="1"/>
  <c r="F2032" i="2" s="1"/>
  <c r="D1016" i="2"/>
  <c r="E1016" i="2" s="1"/>
  <c r="F1016" i="2" s="1"/>
  <c r="D2429" i="2"/>
  <c r="E2429" i="2" s="1"/>
  <c r="F2429" i="2" s="1"/>
  <c r="D65" i="2"/>
  <c r="E65" i="2" s="1"/>
  <c r="F65" i="2" s="1"/>
  <c r="D1557" i="2"/>
  <c r="E1557" i="2" s="1"/>
  <c r="F1557" i="2" s="1"/>
  <c r="D2510" i="2"/>
  <c r="E2510" i="2" s="1"/>
  <c r="F2510" i="2" s="1"/>
  <c r="D1822" i="2"/>
  <c r="E1822" i="2" s="1"/>
  <c r="F1822" i="2" s="1"/>
  <c r="D547" i="2"/>
  <c r="E547" i="2" s="1"/>
  <c r="F547" i="2" s="1"/>
  <c r="D1989" i="2"/>
  <c r="E1989" i="2" s="1"/>
  <c r="F1989" i="2" s="1"/>
  <c r="D2377" i="2"/>
  <c r="E2377" i="2" s="1"/>
  <c r="F2377" i="2" s="1"/>
  <c r="D2111" i="2"/>
  <c r="E2111" i="2" s="1"/>
  <c r="F2111" i="2" s="1"/>
  <c r="D1307" i="2"/>
  <c r="E1307" i="2" s="1"/>
  <c r="F1307" i="2" s="1"/>
  <c r="D2299" i="2"/>
  <c r="E2299" i="2" s="1"/>
  <c r="F2299" i="2" s="1"/>
  <c r="D1780" i="2"/>
  <c r="E1780" i="2" s="1"/>
  <c r="F1780" i="2" s="1"/>
  <c r="D2159" i="2"/>
  <c r="E2159" i="2" s="1"/>
  <c r="F2159" i="2" s="1"/>
  <c r="D1454" i="2"/>
  <c r="E1454" i="2" s="1"/>
  <c r="F1454" i="2" s="1"/>
  <c r="D2083" i="2"/>
  <c r="E2083" i="2" s="1"/>
  <c r="F2083" i="2" s="1"/>
  <c r="D1227" i="2"/>
  <c r="E1227" i="2" s="1"/>
  <c r="F1227" i="2" s="1"/>
  <c r="D2290" i="2"/>
  <c r="E2290" i="2" s="1"/>
  <c r="F2290" i="2" s="1"/>
  <c r="D1661" i="2"/>
  <c r="E1661" i="2" s="1"/>
  <c r="F1661" i="2" s="1"/>
  <c r="D2043" i="2"/>
  <c r="E2043" i="2" s="1"/>
  <c r="F2043" i="2" s="1"/>
  <c r="D1545" i="2"/>
  <c r="E1545" i="2" s="1"/>
  <c r="F1545" i="2" s="1"/>
  <c r="D912" i="2"/>
  <c r="E912" i="2" s="1"/>
  <c r="F912" i="2" s="1"/>
  <c r="D1027" i="2"/>
  <c r="E1027" i="2" s="1"/>
  <c r="F1027" i="2" s="1"/>
  <c r="D1005" i="2"/>
  <c r="E1005" i="2" s="1"/>
  <c r="F1005" i="2" s="1"/>
  <c r="D1480" i="2"/>
  <c r="E1480" i="2" s="1"/>
  <c r="F1480" i="2" s="1"/>
  <c r="D2431" i="2"/>
  <c r="E2431" i="2" s="1"/>
  <c r="F2431" i="2" s="1"/>
  <c r="D1894" i="2"/>
  <c r="E1894" i="2" s="1"/>
  <c r="F1894" i="2" s="1"/>
  <c r="D1392" i="2"/>
  <c r="E1392" i="2" s="1"/>
  <c r="F1392" i="2" s="1"/>
  <c r="D1383" i="2"/>
  <c r="E1383" i="2" s="1"/>
  <c r="F1383" i="2" s="1"/>
  <c r="D1897" i="2"/>
  <c r="E1897" i="2" s="1"/>
  <c r="F1897" i="2" s="1"/>
  <c r="D779" i="2"/>
  <c r="E779" i="2" s="1"/>
  <c r="F779" i="2" s="1"/>
  <c r="D515" i="2"/>
  <c r="E515" i="2" s="1"/>
  <c r="F515" i="2" s="1"/>
  <c r="D1269" i="2"/>
  <c r="E1269" i="2" s="1"/>
  <c r="F1269" i="2" s="1"/>
  <c r="D165" i="2"/>
  <c r="D1586" i="2"/>
  <c r="E1586" i="2" s="1"/>
  <c r="F1586" i="2" s="1"/>
  <c r="D669" i="2"/>
  <c r="E669" i="2" s="1"/>
  <c r="F669" i="2" s="1"/>
  <c r="D2165" i="2"/>
  <c r="E2165" i="2" s="1"/>
  <c r="F2165" i="2" s="1"/>
  <c r="D1479" i="2"/>
  <c r="E1479" i="2" s="1"/>
  <c r="F1479" i="2" s="1"/>
  <c r="D439" i="2"/>
  <c r="D60" i="2"/>
  <c r="D2061" i="2"/>
  <c r="E2061" i="2" s="1"/>
  <c r="F2061" i="2" s="1"/>
  <c r="D490" i="2"/>
  <c r="D2434" i="2"/>
  <c r="E2434" i="2" s="1"/>
  <c r="F2434" i="2" s="1"/>
  <c r="D1971" i="2"/>
  <c r="E1971" i="2" s="1"/>
  <c r="F1971" i="2" s="1"/>
  <c r="D1279" i="2"/>
  <c r="E1279" i="2" s="1"/>
  <c r="F1279" i="2" s="1"/>
  <c r="D854" i="2"/>
  <c r="E854" i="2" s="1"/>
  <c r="F854" i="2" s="1"/>
  <c r="D1060" i="2"/>
  <c r="E1060" i="2" s="1"/>
  <c r="F1060" i="2" s="1"/>
  <c r="D918" i="2"/>
  <c r="E918" i="2" s="1"/>
  <c r="F918" i="2" s="1"/>
  <c r="D2150" i="2"/>
  <c r="E2150" i="2" s="1"/>
  <c r="F2150" i="2" s="1"/>
  <c r="D785" i="2"/>
  <c r="E785" i="2" s="1"/>
  <c r="F785" i="2" s="1"/>
  <c r="D825" i="2"/>
  <c r="E825" i="2" s="1"/>
  <c r="F825" i="2" s="1"/>
  <c r="D1031" i="2"/>
  <c r="E1031" i="2" s="1"/>
  <c r="F1031" i="2" s="1"/>
  <c r="D1266" i="2"/>
  <c r="E1266" i="2" s="1"/>
  <c r="F1266" i="2" s="1"/>
  <c r="D1069" i="2"/>
  <c r="E1069" i="2" s="1"/>
  <c r="F1069" i="2" s="1"/>
  <c r="D123" i="2"/>
  <c r="D1808" i="2"/>
  <c r="E1808" i="2" s="1"/>
  <c r="F1808" i="2" s="1"/>
  <c r="D1671" i="2"/>
  <c r="E1671" i="2" s="1"/>
  <c r="F1671" i="2" s="1"/>
  <c r="D2257" i="2"/>
  <c r="E2257" i="2" s="1"/>
  <c r="F2257" i="2" s="1"/>
  <c r="D1077" i="2"/>
  <c r="E1077" i="2" s="1"/>
  <c r="F1077" i="2" s="1"/>
  <c r="D2273" i="2"/>
  <c r="E2273" i="2" s="1"/>
  <c r="F2273" i="2" s="1"/>
  <c r="D2458" i="2"/>
  <c r="E2458" i="2" s="1"/>
  <c r="F2458" i="2" s="1"/>
  <c r="D2047" i="2"/>
  <c r="E2047" i="2" s="1"/>
  <c r="F2047" i="2" s="1"/>
  <c r="D2233" i="2"/>
  <c r="E2233" i="2" s="1"/>
  <c r="F2233" i="2" s="1"/>
  <c r="D1147" i="2"/>
  <c r="E1147" i="2" s="1"/>
  <c r="F1147" i="2" s="1"/>
  <c r="D1382" i="2"/>
  <c r="E1382" i="2" s="1"/>
  <c r="F1382" i="2" s="1"/>
  <c r="D1034" i="2"/>
  <c r="E1034" i="2" s="1"/>
  <c r="F1034" i="2" s="1"/>
  <c r="D1748" i="2"/>
  <c r="E1748" i="2" s="1"/>
  <c r="F1748" i="2" s="1"/>
  <c r="D1334" i="2"/>
  <c r="E1334" i="2" s="1"/>
  <c r="F1334" i="2" s="1"/>
  <c r="D1638" i="2"/>
  <c r="E1638" i="2" s="1"/>
  <c r="F1638" i="2" s="1"/>
  <c r="D885" i="2"/>
  <c r="E885" i="2" s="1"/>
  <c r="F885" i="2" s="1"/>
  <c r="D150" i="2"/>
  <c r="D243" i="2"/>
  <c r="D2443" i="2"/>
  <c r="E2443" i="2" s="1"/>
  <c r="F2443" i="2" s="1"/>
  <c r="D1781" i="2"/>
  <c r="E1781" i="2" s="1"/>
  <c r="F1781" i="2" s="1"/>
  <c r="D2414" i="2"/>
  <c r="E2414" i="2" s="1"/>
  <c r="F2414" i="2" s="1"/>
  <c r="D2328" i="2"/>
  <c r="E2328" i="2" s="1"/>
  <c r="F2328" i="2" s="1"/>
  <c r="D1123" i="2"/>
  <c r="E1123" i="2" s="1"/>
  <c r="F1123" i="2" s="1"/>
  <c r="D2436" i="2"/>
  <c r="E2436" i="2" s="1"/>
  <c r="F2436" i="2" s="1"/>
  <c r="D2412" i="2"/>
  <c r="E2412" i="2" s="1"/>
  <c r="F2412" i="2" s="1"/>
  <c r="D403" i="2"/>
  <c r="D1377" i="2"/>
  <c r="E1377" i="2" s="1"/>
  <c r="F1377" i="2" s="1"/>
  <c r="D262" i="2"/>
  <c r="E262" i="2" s="1"/>
  <c r="F262" i="2" s="1"/>
  <c r="D843" i="2"/>
  <c r="E843" i="2" s="1"/>
  <c r="F843" i="2" s="1"/>
  <c r="D1298" i="2"/>
  <c r="E1298" i="2" s="1"/>
  <c r="F1298" i="2" s="1"/>
  <c r="D2288" i="2"/>
  <c r="E2288" i="2" s="1"/>
  <c r="F2288" i="2" s="1"/>
  <c r="D2479" i="2"/>
  <c r="E2479" i="2" s="1"/>
  <c r="F2479" i="2" s="1"/>
  <c r="D1065" i="2"/>
  <c r="E1065" i="2" s="1"/>
  <c r="F1065" i="2" s="1"/>
  <c r="D199" i="2"/>
  <c r="D1720" i="2"/>
  <c r="E1720" i="2" s="1"/>
  <c r="F1720" i="2" s="1"/>
  <c r="D265" i="2"/>
  <c r="E265" i="2" s="1"/>
  <c r="F265" i="2" s="1"/>
  <c r="D1729" i="2"/>
  <c r="E1729" i="2" s="1"/>
  <c r="F1729" i="2" s="1"/>
  <c r="D2405" i="2"/>
  <c r="E2405" i="2" s="1"/>
  <c r="F2405" i="2" s="1"/>
  <c r="D1785" i="2"/>
  <c r="E1785" i="2" s="1"/>
  <c r="F1785" i="2" s="1"/>
  <c r="D294" i="2"/>
  <c r="E294" i="2" s="1"/>
  <c r="F294" i="2" s="1"/>
  <c r="D2387" i="2"/>
  <c r="E2387" i="2" s="1"/>
  <c r="F2387" i="2" s="1"/>
  <c r="D1233" i="2"/>
  <c r="E1233" i="2" s="1"/>
  <c r="F1233" i="2" s="1"/>
  <c r="D1019" i="2"/>
  <c r="E1019" i="2" s="1"/>
  <c r="F1019" i="2" s="1"/>
  <c r="D792" i="2"/>
  <c r="E792" i="2" s="1"/>
  <c r="F792" i="2" s="1"/>
  <c r="D2466" i="2"/>
  <c r="E2466" i="2" s="1"/>
  <c r="F2466" i="2" s="1"/>
  <c r="D1863" i="2"/>
  <c r="E1863" i="2" s="1"/>
  <c r="F1863" i="2" s="1"/>
  <c r="D88" i="2"/>
  <c r="E88" i="2" s="1"/>
  <c r="F88" i="2" s="1"/>
  <c r="D1823" i="2"/>
  <c r="E1823" i="2" s="1"/>
  <c r="F1823" i="2" s="1"/>
  <c r="D2152" i="2"/>
  <c r="E2152" i="2" s="1"/>
  <c r="F2152" i="2" s="1"/>
  <c r="D2017" i="2"/>
  <c r="E2017" i="2" s="1"/>
  <c r="F2017" i="2" s="1"/>
  <c r="D1877" i="2"/>
  <c r="E1877" i="2" s="1"/>
  <c r="F1877" i="2" s="1"/>
  <c r="D2135" i="2"/>
  <c r="E2135" i="2" s="1"/>
  <c r="F2135" i="2" s="1"/>
  <c r="D2421" i="2"/>
  <c r="E2421" i="2" s="1"/>
  <c r="F2421" i="2" s="1"/>
  <c r="D568" i="2"/>
  <c r="E568" i="2" s="1"/>
  <c r="F568" i="2" s="1"/>
  <c r="D1188" i="2"/>
  <c r="E1188" i="2" s="1"/>
  <c r="F1188" i="2" s="1"/>
  <c r="D1548" i="2"/>
  <c r="E1548" i="2" s="1"/>
  <c r="F1548" i="2" s="1"/>
  <c r="D2166" i="2"/>
  <c r="E2166" i="2" s="1"/>
  <c r="F2166" i="2" s="1"/>
  <c r="D1569" i="2"/>
  <c r="E1569" i="2" s="1"/>
  <c r="F1569" i="2" s="1"/>
  <c r="D2504" i="2"/>
  <c r="E2504" i="2" s="1"/>
  <c r="F2504" i="2" s="1"/>
  <c r="D2461" i="2"/>
  <c r="E2461" i="2" s="1"/>
  <c r="F2461" i="2" s="1"/>
  <c r="D2267" i="2"/>
  <c r="E2267" i="2" s="1"/>
  <c r="F2267" i="2" s="1"/>
  <c r="D2193" i="2"/>
  <c r="E2193" i="2" s="1"/>
  <c r="F2193" i="2" s="1"/>
  <c r="D1662" i="2"/>
  <c r="E1662" i="2" s="1"/>
  <c r="F1662" i="2" s="1"/>
  <c r="D1745" i="2"/>
  <c r="E1745" i="2" s="1"/>
  <c r="F1745" i="2" s="1"/>
  <c r="D888" i="2"/>
  <c r="E888" i="2" s="1"/>
  <c r="F888" i="2" s="1"/>
  <c r="D643" i="2"/>
  <c r="E643" i="2" s="1"/>
  <c r="F643" i="2" s="1"/>
  <c r="D497" i="2"/>
  <c r="D381" i="2"/>
  <c r="E381" i="2" s="1"/>
  <c r="F381" i="2" s="1"/>
  <c r="D1778" i="2"/>
  <c r="E1778" i="2" s="1"/>
  <c r="F1778" i="2" s="1"/>
  <c r="D845" i="2"/>
  <c r="E845" i="2" s="1"/>
  <c r="F845" i="2" s="1"/>
  <c r="D947" i="2"/>
  <c r="E947" i="2" s="1"/>
  <c r="F947" i="2" s="1"/>
  <c r="D1140" i="2"/>
  <c r="E1140" i="2" s="1"/>
  <c r="F1140" i="2" s="1"/>
  <c r="D338" i="2"/>
  <c r="D2237" i="2"/>
  <c r="E2237" i="2" s="1"/>
  <c r="F2237" i="2" s="1"/>
  <c r="D1606" i="2"/>
  <c r="E1606" i="2" s="1"/>
  <c r="F1606" i="2" s="1"/>
  <c r="D533" i="2"/>
  <c r="E533" i="2" s="1"/>
  <c r="F533" i="2" s="1"/>
  <c r="D922" i="2"/>
  <c r="E922" i="2" s="1"/>
  <c r="F922" i="2" s="1"/>
  <c r="D1546" i="2"/>
  <c r="E1546" i="2" s="1"/>
  <c r="F1546" i="2" s="1"/>
  <c r="D1213" i="2"/>
  <c r="E1213" i="2" s="1"/>
  <c r="F1213" i="2" s="1"/>
  <c r="D2188" i="2"/>
  <c r="E2188" i="2" s="1"/>
  <c r="F2188" i="2" s="1"/>
  <c r="D203" i="2"/>
  <c r="D276" i="2"/>
  <c r="D56" i="2"/>
  <c r="E56" i="2" s="1"/>
  <c r="F56" i="2" s="1"/>
  <c r="D166" i="2"/>
  <c r="E166" i="2" s="1"/>
  <c r="F166" i="2" s="1"/>
  <c r="D722" i="2"/>
  <c r="E722" i="2" s="1"/>
  <c r="F722" i="2" s="1"/>
  <c r="D49" i="2"/>
  <c r="E49" i="2" s="1"/>
  <c r="F49" i="2" s="1"/>
  <c r="D928" i="2"/>
  <c r="E928" i="2" s="1"/>
  <c r="F928" i="2" s="1"/>
  <c r="D1390" i="2"/>
  <c r="E1390" i="2" s="1"/>
  <c r="F1390" i="2" s="1"/>
  <c r="D2039" i="2"/>
  <c r="E2039" i="2" s="1"/>
  <c r="F2039" i="2" s="1"/>
  <c r="D1322" i="2"/>
  <c r="E1322" i="2" s="1"/>
  <c r="F1322" i="2" s="1"/>
  <c r="D521" i="2"/>
  <c r="E521" i="2" s="1"/>
  <c r="F521" i="2" s="1"/>
  <c r="D2055" i="2"/>
  <c r="E2055" i="2" s="1"/>
  <c r="F2055" i="2" s="1"/>
  <c r="D2344" i="2"/>
  <c r="E2344" i="2" s="1"/>
  <c r="F2344" i="2" s="1"/>
  <c r="D384" i="2"/>
  <c r="E384" i="2" s="1"/>
  <c r="F384" i="2" s="1"/>
  <c r="D847" i="2"/>
  <c r="E847" i="2" s="1"/>
  <c r="F847" i="2" s="1"/>
  <c r="D1653" i="2"/>
  <c r="E1653" i="2" s="1"/>
  <c r="F1653" i="2" s="1"/>
  <c r="D840" i="2"/>
  <c r="E840" i="2" s="1"/>
  <c r="F840" i="2" s="1"/>
  <c r="D1865" i="2"/>
  <c r="E1865" i="2" s="1"/>
  <c r="F1865" i="2" s="1"/>
  <c r="D642" i="2"/>
  <c r="E642" i="2" s="1"/>
  <c r="F642" i="2" s="1"/>
  <c r="D229" i="2"/>
  <c r="E229" i="2" s="1"/>
  <c r="F229" i="2" s="1"/>
  <c r="D2035" i="2"/>
  <c r="E2035" i="2" s="1"/>
  <c r="F2035" i="2" s="1"/>
  <c r="D362" i="2"/>
  <c r="E362" i="2" s="1"/>
  <c r="F362" i="2" s="1"/>
  <c r="D1884" i="2"/>
  <c r="E1884" i="2" s="1"/>
  <c r="F1884" i="2" s="1"/>
  <c r="D1607" i="2"/>
  <c r="E1607" i="2" s="1"/>
  <c r="F1607" i="2" s="1"/>
  <c r="D1258" i="2"/>
  <c r="E1258" i="2" s="1"/>
  <c r="F1258" i="2" s="1"/>
  <c r="D758" i="2"/>
  <c r="E758" i="2" s="1"/>
  <c r="F758" i="2" s="1"/>
  <c r="D2000" i="2"/>
  <c r="E2000" i="2" s="1"/>
  <c r="F2000" i="2" s="1"/>
  <c r="D1398" i="2"/>
  <c r="E1398" i="2" s="1"/>
  <c r="F1398" i="2" s="1"/>
  <c r="D715" i="2"/>
  <c r="E715" i="2" s="1"/>
  <c r="F715" i="2" s="1"/>
  <c r="D2206" i="2"/>
  <c r="E2206" i="2" s="1"/>
  <c r="F2206" i="2" s="1"/>
  <c r="D1095" i="2"/>
  <c r="E1095" i="2" s="1"/>
  <c r="F1095" i="2" s="1"/>
  <c r="D1435" i="2"/>
  <c r="E1435" i="2" s="1"/>
  <c r="F1435" i="2" s="1"/>
  <c r="D48" i="2"/>
  <c r="D2073" i="2"/>
  <c r="E2073" i="2" s="1"/>
  <c r="F2073" i="2" s="1"/>
  <c r="D924" i="2"/>
  <c r="E924" i="2" s="1"/>
  <c r="F924" i="2" s="1"/>
  <c r="D2099" i="2"/>
  <c r="E2099" i="2" s="1"/>
  <c r="F2099" i="2" s="1"/>
  <c r="D1646" i="2"/>
  <c r="E1646" i="2" s="1"/>
  <c r="F1646" i="2" s="1"/>
  <c r="D332" i="2"/>
  <c r="E332" i="2" s="1"/>
  <c r="F332" i="2" s="1"/>
  <c r="D900" i="2"/>
  <c r="E900" i="2" s="1"/>
  <c r="F900" i="2" s="1"/>
  <c r="D255" i="2"/>
  <c r="E255" i="2" s="1"/>
  <c r="F255" i="2" s="1"/>
  <c r="D1947" i="2"/>
  <c r="E1947" i="2" s="1"/>
  <c r="F1947" i="2" s="1"/>
  <c r="D365" i="2"/>
  <c r="D762" i="2"/>
  <c r="E762" i="2" s="1"/>
  <c r="F762" i="2" s="1"/>
  <c r="D2167" i="2"/>
  <c r="E2167" i="2" s="1"/>
  <c r="F2167" i="2" s="1"/>
  <c r="D447" i="2"/>
  <c r="D1869" i="2"/>
  <c r="E1869" i="2" s="1"/>
  <c r="F1869" i="2" s="1"/>
  <c r="D325" i="2"/>
  <c r="E325" i="2" s="1"/>
  <c r="F325" i="2" s="1"/>
  <c r="D1137" i="2"/>
  <c r="E1137" i="2" s="1"/>
  <c r="F1137" i="2" s="1"/>
  <c r="D815" i="2"/>
  <c r="E815" i="2" s="1"/>
  <c r="F815" i="2" s="1"/>
  <c r="D91" i="2"/>
  <c r="D1757" i="2"/>
  <c r="E1757" i="2" s="1"/>
  <c r="F1757" i="2" s="1"/>
  <c r="D1177" i="2"/>
  <c r="E1177" i="2" s="1"/>
  <c r="F1177" i="2" s="1"/>
  <c r="D808" i="2"/>
  <c r="E808" i="2" s="1"/>
  <c r="F808" i="2" s="1"/>
  <c r="D2423" i="2"/>
  <c r="E2423" i="2" s="1"/>
  <c r="F2423" i="2" s="1"/>
  <c r="D120" i="2"/>
  <c r="E120" i="2" s="1"/>
  <c r="F120" i="2" s="1"/>
  <c r="D75" i="2"/>
  <c r="E75" i="2" s="1"/>
  <c r="F75" i="2" s="1"/>
  <c r="D1431" i="2"/>
  <c r="E1431" i="2" s="1"/>
  <c r="F1431" i="2" s="1"/>
  <c r="D713" i="2"/>
  <c r="E713" i="2" s="1"/>
  <c r="F713" i="2" s="1"/>
  <c r="D716" i="2"/>
  <c r="E716" i="2" s="1"/>
  <c r="F716" i="2" s="1"/>
  <c r="D1929" i="2"/>
  <c r="E1929" i="2" s="1"/>
  <c r="F1929" i="2" s="1"/>
  <c r="D1255" i="2"/>
  <c r="E1255" i="2" s="1"/>
  <c r="F1255" i="2" s="1"/>
  <c r="D780" i="2"/>
  <c r="E780" i="2" s="1"/>
  <c r="F780" i="2" s="1"/>
  <c r="D46" i="2"/>
  <c r="D2189" i="2"/>
  <c r="E2189" i="2" s="1"/>
  <c r="F2189" i="2" s="1"/>
  <c r="D2425" i="2"/>
  <c r="E2425" i="2" s="1"/>
  <c r="F2425" i="2" s="1"/>
  <c r="D361" i="2"/>
  <c r="D598" i="2"/>
  <c r="E598" i="2" s="1"/>
  <c r="F598" i="2" s="1"/>
  <c r="D2248" i="2"/>
  <c r="E2248" i="2" s="1"/>
  <c r="F2248" i="2" s="1"/>
  <c r="D1141" i="2"/>
  <c r="E1141" i="2" s="1"/>
  <c r="F1141" i="2" s="1"/>
  <c r="D306" i="2"/>
  <c r="E306" i="2" s="1"/>
  <c r="F306" i="2" s="1"/>
  <c r="D2201" i="2"/>
  <c r="E2201" i="2" s="1"/>
  <c r="F2201" i="2" s="1"/>
  <c r="D1699" i="2"/>
  <c r="E1699" i="2" s="1"/>
  <c r="F1699" i="2" s="1"/>
  <c r="D2366" i="2"/>
  <c r="E2366" i="2" s="1"/>
  <c r="F2366" i="2" s="1"/>
  <c r="D2282" i="2"/>
  <c r="E2282" i="2" s="1"/>
  <c r="F2282" i="2" s="1"/>
  <c r="D100" i="2"/>
  <c r="E100" i="2" s="1"/>
  <c r="F100" i="2" s="1"/>
  <c r="D1912" i="2"/>
  <c r="E1912" i="2" s="1"/>
  <c r="F1912" i="2" s="1"/>
  <c r="D1967" i="2"/>
  <c r="E1967" i="2" s="1"/>
  <c r="F1967" i="2" s="1"/>
  <c r="D844" i="2"/>
  <c r="E844" i="2" s="1"/>
  <c r="F844" i="2" s="1"/>
  <c r="D1282" i="2"/>
  <c r="E1282" i="2" s="1"/>
  <c r="F1282" i="2" s="1"/>
  <c r="D213" i="2"/>
  <c r="E213" i="2" s="1"/>
  <c r="F213" i="2" s="1"/>
  <c r="D1293" i="2"/>
  <c r="E1293" i="2" s="1"/>
  <c r="F1293" i="2" s="1"/>
  <c r="D480" i="2"/>
  <c r="D2067" i="2"/>
  <c r="E2067" i="2" s="1"/>
  <c r="F2067" i="2" s="1"/>
  <c r="D2213" i="2"/>
  <c r="E2213" i="2" s="1"/>
  <c r="F2213" i="2" s="1"/>
  <c r="D17" i="2"/>
  <c r="E17" i="2" s="1"/>
  <c r="F17" i="2" s="1"/>
  <c r="D2306" i="2"/>
  <c r="E2306" i="2" s="1"/>
  <c r="F2306" i="2" s="1"/>
  <c r="D1827" i="2"/>
  <c r="E1827" i="2" s="1"/>
  <c r="F1827" i="2" s="1"/>
  <c r="D2202" i="2"/>
  <c r="E2202" i="2" s="1"/>
  <c r="F2202" i="2" s="1"/>
  <c r="D1178" i="2"/>
  <c r="E1178" i="2" s="1"/>
  <c r="F1178" i="2" s="1"/>
  <c r="D1231" i="2"/>
  <c r="E1231" i="2" s="1"/>
  <c r="F1231" i="2" s="1"/>
  <c r="D320" i="2"/>
  <c r="E320" i="2" s="1"/>
  <c r="F320" i="2" s="1"/>
  <c r="D1798" i="2"/>
  <c r="E1798" i="2" s="1"/>
  <c r="F1798" i="2" s="1"/>
  <c r="D998" i="2"/>
  <c r="E998" i="2" s="1"/>
  <c r="F998" i="2" s="1"/>
  <c r="D1305" i="2"/>
  <c r="E1305" i="2" s="1"/>
  <c r="F1305" i="2" s="1"/>
  <c r="D1404" i="2"/>
  <c r="E1404" i="2" s="1"/>
  <c r="F1404" i="2" s="1"/>
  <c r="D1414" i="2"/>
  <c r="E1414" i="2" s="1"/>
  <c r="F1414" i="2" s="1"/>
  <c r="D524" i="2"/>
  <c r="E524" i="2" s="1"/>
  <c r="F524" i="2" s="1"/>
  <c r="D1212" i="2"/>
  <c r="E1212" i="2" s="1"/>
  <c r="F1212" i="2" s="1"/>
  <c r="D210" i="2"/>
  <c r="E210" i="2" s="1"/>
  <c r="F210" i="2" s="1"/>
  <c r="D1296" i="2"/>
  <c r="E1296" i="2" s="1"/>
  <c r="F1296" i="2" s="1"/>
  <c r="D1001" i="2"/>
  <c r="E1001" i="2" s="1"/>
  <c r="F1001" i="2" s="1"/>
  <c r="D385" i="2"/>
  <c r="E385" i="2" s="1"/>
  <c r="F385" i="2" s="1"/>
  <c r="D124" i="2"/>
  <c r="E124" i="2" s="1"/>
  <c r="F124" i="2" s="1"/>
  <c r="D1880" i="2"/>
  <c r="E1880" i="2" s="1"/>
  <c r="F1880" i="2" s="1"/>
  <c r="D2209" i="2"/>
  <c r="E2209" i="2" s="1"/>
  <c r="F2209" i="2" s="1"/>
  <c r="D389" i="2"/>
  <c r="D662" i="2"/>
  <c r="E662" i="2" s="1"/>
  <c r="F662" i="2" s="1"/>
  <c r="D957" i="2"/>
  <c r="E957" i="2" s="1"/>
  <c r="F957" i="2" s="1"/>
  <c r="D666" i="2"/>
  <c r="E666" i="2" s="1"/>
  <c r="F666" i="2" s="1"/>
  <c r="D2113" i="2"/>
  <c r="E2113" i="2" s="1"/>
  <c r="F2113" i="2" s="1"/>
  <c r="D1559" i="2"/>
  <c r="E1559" i="2" s="1"/>
  <c r="F1559" i="2" s="1"/>
  <c r="D660" i="2"/>
  <c r="E660" i="2" s="1"/>
  <c r="F660" i="2" s="1"/>
  <c r="D222" i="2"/>
  <c r="D704" i="2"/>
  <c r="E704" i="2" s="1"/>
  <c r="F704" i="2" s="1"/>
  <c r="D1952" i="2"/>
  <c r="E1952" i="2" s="1"/>
  <c r="F1952" i="2" s="1"/>
  <c r="D493" i="2"/>
  <c r="E493" i="2" s="1"/>
  <c r="F493" i="2" s="1"/>
  <c r="D2326" i="2"/>
  <c r="E2326" i="2" s="1"/>
  <c r="F2326" i="2" s="1"/>
  <c r="D1736" i="2"/>
  <c r="E1736" i="2" s="1"/>
  <c r="F1736" i="2" s="1"/>
  <c r="D741" i="2"/>
  <c r="E741" i="2" s="1"/>
  <c r="F741" i="2" s="1"/>
  <c r="D2234" i="2"/>
  <c r="E2234" i="2" s="1"/>
  <c r="F2234" i="2" s="1"/>
  <c r="D804" i="2"/>
  <c r="E804" i="2" s="1"/>
  <c r="F804" i="2" s="1"/>
  <c r="D1917" i="2"/>
  <c r="E1917" i="2" s="1"/>
  <c r="F1917" i="2" s="1"/>
  <c r="D1204" i="2"/>
  <c r="E1204" i="2" s="1"/>
  <c r="F1204" i="2" s="1"/>
  <c r="D1465" i="2"/>
  <c r="E1465" i="2" s="1"/>
  <c r="F1465" i="2" s="1"/>
  <c r="D1578" i="2"/>
  <c r="E1578" i="2" s="1"/>
  <c r="F1578" i="2" s="1"/>
  <c r="D1693" i="2"/>
  <c r="E1693" i="2" s="1"/>
  <c r="F1693" i="2" s="1"/>
  <c r="D2271" i="2"/>
  <c r="E2271" i="2" s="1"/>
  <c r="F2271" i="2" s="1"/>
  <c r="D1503" i="2"/>
  <c r="E1503" i="2" s="1"/>
  <c r="F1503" i="2" s="1"/>
  <c r="D270" i="2"/>
  <c r="D1529" i="2"/>
  <c r="E1529" i="2" s="1"/>
  <c r="F1529" i="2" s="1"/>
  <c r="D1210" i="2"/>
  <c r="E1210" i="2" s="1"/>
  <c r="F1210" i="2" s="1"/>
  <c r="D2130" i="2"/>
  <c r="E2130" i="2" s="1"/>
  <c r="F2130" i="2" s="1"/>
  <c r="D2129" i="2"/>
  <c r="E2129" i="2" s="1"/>
  <c r="F2129" i="2" s="1"/>
  <c r="D436" i="2"/>
  <c r="E436" i="2" s="1"/>
  <c r="F436" i="2" s="1"/>
  <c r="D1257" i="2"/>
  <c r="E1257" i="2" s="1"/>
  <c r="F1257" i="2" s="1"/>
  <c r="D1772" i="2"/>
  <c r="E1772" i="2" s="1"/>
  <c r="F1772" i="2" s="1"/>
  <c r="D2272" i="2"/>
  <c r="E2272" i="2" s="1"/>
  <c r="F2272" i="2" s="1"/>
  <c r="D1267" i="2"/>
  <c r="E1267" i="2" s="1"/>
  <c r="F1267" i="2" s="1"/>
  <c r="D614" i="2"/>
  <c r="E614" i="2" s="1"/>
  <c r="F614" i="2" s="1"/>
  <c r="D1086" i="2"/>
  <c r="E1086" i="2" s="1"/>
  <c r="F1086" i="2" s="1"/>
  <c r="D1346" i="2"/>
  <c r="E1346" i="2" s="1"/>
  <c r="F1346" i="2" s="1"/>
  <c r="D1670" i="2"/>
  <c r="E1670" i="2" s="1"/>
  <c r="F1670" i="2" s="1"/>
  <c r="D1401" i="2"/>
  <c r="E1401" i="2" s="1"/>
  <c r="F1401" i="2" s="1"/>
  <c r="D1018" i="2"/>
  <c r="E1018" i="2" s="1"/>
  <c r="F1018" i="2" s="1"/>
  <c r="D437" i="2"/>
  <c r="D540" i="2"/>
  <c r="E540" i="2" s="1"/>
  <c r="F540" i="2" s="1"/>
  <c r="D198" i="2"/>
  <c r="E198" i="2" s="1"/>
  <c r="F198" i="2" s="1"/>
  <c r="D1584" i="2"/>
  <c r="E1584" i="2" s="1"/>
  <c r="F1584" i="2" s="1"/>
  <c r="D2180" i="2"/>
  <c r="E2180" i="2" s="1"/>
  <c r="F2180" i="2" s="1"/>
  <c r="D141" i="2"/>
  <c r="E141" i="2" s="1"/>
  <c r="F141" i="2" s="1"/>
  <c r="D908" i="2"/>
  <c r="E908" i="2" s="1"/>
  <c r="F908" i="2" s="1"/>
  <c r="D388" i="2"/>
  <c r="E388" i="2" s="1"/>
  <c r="F388" i="2" s="1"/>
  <c r="D1637" i="2"/>
  <c r="E1637" i="2" s="1"/>
  <c r="F1637" i="2" s="1"/>
  <c r="D1764" i="2"/>
  <c r="E1764" i="2" s="1"/>
  <c r="F1764" i="2" s="1"/>
  <c r="D1365" i="2"/>
  <c r="E1365" i="2" s="1"/>
  <c r="F1365" i="2" s="1"/>
  <c r="D911" i="2"/>
  <c r="E911" i="2" s="1"/>
  <c r="F911" i="2" s="1"/>
  <c r="D1942" i="2"/>
  <c r="E1942" i="2" s="1"/>
  <c r="F1942" i="2" s="1"/>
  <c r="D759" i="2"/>
  <c r="E759" i="2" s="1"/>
  <c r="F759" i="2" s="1"/>
  <c r="D2008" i="2"/>
  <c r="E2008" i="2" s="1"/>
  <c r="F2008" i="2" s="1"/>
  <c r="D834" i="2"/>
  <c r="E834" i="2" s="1"/>
  <c r="F834" i="2" s="1"/>
  <c r="D152" i="2"/>
  <c r="D1434" i="2"/>
  <c r="E1434" i="2" s="1"/>
  <c r="F1434" i="2" s="1"/>
  <c r="D1345" i="2"/>
  <c r="E1345" i="2" s="1"/>
  <c r="F1345" i="2" s="1"/>
  <c r="D931" i="2"/>
  <c r="E931" i="2" s="1"/>
  <c r="F931" i="2" s="1"/>
  <c r="D1927" i="2"/>
  <c r="E1927" i="2" s="1"/>
  <c r="F1927" i="2" s="1"/>
  <c r="D1074" i="2"/>
  <c r="E1074" i="2" s="1"/>
  <c r="F1074" i="2" s="1"/>
  <c r="D1122" i="2"/>
  <c r="E1122" i="2" s="1"/>
  <c r="F1122" i="2" s="1"/>
  <c r="D1762" i="2"/>
  <c r="E1762" i="2" s="1"/>
  <c r="F1762" i="2" s="1"/>
  <c r="D196" i="2"/>
  <c r="D282" i="2"/>
  <c r="D366" i="2"/>
  <c r="E366" i="2" s="1"/>
  <c r="F366" i="2" s="1"/>
  <c r="D1939" i="2"/>
  <c r="E1939" i="2" s="1"/>
  <c r="F1939" i="2" s="1"/>
  <c r="D444" i="2"/>
  <c r="E444" i="2" s="1"/>
  <c r="F444" i="2" s="1"/>
  <c r="D435" i="2"/>
  <c r="E435" i="2" s="1"/>
  <c r="F435" i="2" s="1"/>
  <c r="D580" i="2"/>
  <c r="E580" i="2" s="1"/>
  <c r="F580" i="2" s="1"/>
  <c r="D110" i="2"/>
  <c r="E110" i="2" s="1"/>
  <c r="F110" i="2" s="1"/>
  <c r="D2389" i="2"/>
  <c r="E2389" i="2" s="1"/>
  <c r="F2389" i="2" s="1"/>
  <c r="D1898" i="2"/>
  <c r="E1898" i="2" s="1"/>
  <c r="F1898" i="2" s="1"/>
  <c r="D564" i="2"/>
  <c r="E564" i="2" s="1"/>
  <c r="F564" i="2" s="1"/>
  <c r="D356" i="2"/>
  <c r="D896" i="2"/>
  <c r="E896" i="2" s="1"/>
  <c r="F896" i="2" s="1"/>
  <c r="D574" i="2"/>
  <c r="E574" i="2" s="1"/>
  <c r="F574" i="2" s="1"/>
  <c r="D2464" i="2"/>
  <c r="E2464" i="2" s="1"/>
  <c r="F2464" i="2" s="1"/>
  <c r="D1448" i="2"/>
  <c r="E1448" i="2" s="1"/>
  <c r="F1448" i="2" s="1"/>
  <c r="D1389" i="2"/>
  <c r="E1389" i="2" s="1"/>
  <c r="F1389" i="2" s="1"/>
  <c r="D2155" i="2"/>
  <c r="E2155" i="2" s="1"/>
  <c r="F2155" i="2" s="1"/>
  <c r="D1963" i="2"/>
  <c r="E1963" i="2" s="1"/>
  <c r="F1963" i="2" s="1"/>
  <c r="D1698" i="2"/>
  <c r="E1698" i="2" s="1"/>
  <c r="F1698" i="2" s="1"/>
  <c r="D798" i="2"/>
  <c r="E798" i="2" s="1"/>
  <c r="F798" i="2" s="1"/>
  <c r="D1209" i="2"/>
  <c r="E1209" i="2" s="1"/>
  <c r="F1209" i="2" s="1"/>
  <c r="D305" i="2"/>
  <c r="E305" i="2" s="1"/>
  <c r="F305" i="2" s="1"/>
  <c r="D590" i="2"/>
  <c r="E590" i="2" s="1"/>
  <c r="F590" i="2" s="1"/>
  <c r="D2422" i="2"/>
  <c r="E2422" i="2" s="1"/>
  <c r="F2422" i="2" s="1"/>
  <c r="D394" i="2"/>
  <c r="D1130" i="2"/>
  <c r="E1130" i="2" s="1"/>
  <c r="F1130" i="2" s="1"/>
  <c r="D1367" i="2"/>
  <c r="E1367" i="2" s="1"/>
  <c r="F1367" i="2" s="1"/>
  <c r="D1658" i="2"/>
  <c r="E1658" i="2" s="1"/>
  <c r="F1658" i="2" s="1"/>
  <c r="D1555" i="2"/>
  <c r="E1555" i="2" s="1"/>
  <c r="F1555" i="2" s="1"/>
  <c r="D2106" i="2"/>
  <c r="E2106" i="2" s="1"/>
  <c r="F2106" i="2" s="1"/>
  <c r="D810" i="2"/>
  <c r="E810" i="2" s="1"/>
  <c r="F810" i="2" s="1"/>
  <c r="D209" i="2"/>
  <c r="D1573" i="2"/>
  <c r="E1573" i="2" s="1"/>
  <c r="F1573" i="2" s="1"/>
  <c r="D652" i="2"/>
  <c r="E652" i="2" s="1"/>
  <c r="F652" i="2" s="1"/>
  <c r="D1420" i="2"/>
  <c r="E1420" i="2" s="1"/>
  <c r="F1420" i="2" s="1"/>
  <c r="D1965" i="2"/>
  <c r="E1965" i="2" s="1"/>
  <c r="F1965" i="2" s="1"/>
  <c r="D1381" i="2"/>
  <c r="E1381" i="2" s="1"/>
  <c r="F1381" i="2" s="1"/>
  <c r="D2132" i="2"/>
  <c r="E2132" i="2" s="1"/>
  <c r="F2132" i="2" s="1"/>
  <c r="D1493" i="2"/>
  <c r="E1493" i="2" s="1"/>
  <c r="F1493" i="2" s="1"/>
  <c r="D869" i="2"/>
  <c r="E869" i="2" s="1"/>
  <c r="F869" i="2" s="1"/>
  <c r="D1968" i="2"/>
  <c r="E1968" i="2" s="1"/>
  <c r="F1968" i="2" s="1"/>
  <c r="D168" i="2"/>
  <c r="E168" i="2" s="1"/>
  <c r="F168" i="2" s="1"/>
  <c r="D183" i="2"/>
  <c r="E183" i="2" s="1"/>
  <c r="F183" i="2" s="1"/>
  <c r="D1585" i="2"/>
  <c r="E1585" i="2" s="1"/>
  <c r="F1585" i="2" s="1"/>
  <c r="D455" i="2"/>
  <c r="E455" i="2" s="1"/>
  <c r="F455" i="2" s="1"/>
  <c r="D11" i="2"/>
  <c r="E11" i="2" s="1"/>
  <c r="F11" i="2" s="1"/>
  <c r="D2381" i="2"/>
  <c r="E2381" i="2" s="1"/>
  <c r="F2381" i="2" s="1"/>
  <c r="D1299" i="2"/>
  <c r="E1299" i="2" s="1"/>
  <c r="F1299" i="2" s="1"/>
  <c r="D980" i="2"/>
  <c r="E980" i="2" s="1"/>
  <c r="F980" i="2" s="1"/>
  <c r="D1022" i="2"/>
  <c r="E1022" i="2" s="1"/>
  <c r="F1022" i="2" s="1"/>
  <c r="D1570" i="2"/>
  <c r="E1570" i="2" s="1"/>
  <c r="F1570" i="2" s="1"/>
  <c r="D2066" i="2"/>
  <c r="E2066" i="2" s="1"/>
  <c r="F2066" i="2" s="1"/>
  <c r="D1224" i="2"/>
  <c r="E1224" i="2" s="1"/>
  <c r="F1224" i="2" s="1"/>
  <c r="D783" i="2"/>
  <c r="E783" i="2" s="1"/>
  <c r="F783" i="2" s="1"/>
  <c r="D94" i="2"/>
  <c r="E94" i="2" s="1"/>
  <c r="F94" i="2" s="1"/>
  <c r="D541" i="2"/>
  <c r="E541" i="2" s="1"/>
  <c r="F541" i="2" s="1"/>
  <c r="D919" i="2"/>
  <c r="E919" i="2" s="1"/>
  <c r="F919" i="2" s="1"/>
  <c r="D1318" i="2"/>
  <c r="E1318" i="2" s="1"/>
  <c r="F1318" i="2" s="1"/>
  <c r="D1478" i="2"/>
  <c r="E1478" i="2" s="1"/>
  <c r="F1478" i="2" s="1"/>
  <c r="D909" i="2"/>
  <c r="E909" i="2" s="1"/>
  <c r="F909" i="2" s="1"/>
  <c r="D1714" i="2"/>
  <c r="E1714" i="2" s="1"/>
  <c r="F1714" i="2" s="1"/>
  <c r="D1913" i="2"/>
  <c r="E1913" i="2" s="1"/>
  <c r="F1913" i="2" s="1"/>
  <c r="D321" i="2"/>
  <c r="E321" i="2" s="1"/>
  <c r="F321" i="2" s="1"/>
  <c r="D1256" i="2"/>
  <c r="E1256" i="2" s="1"/>
  <c r="F1256" i="2" s="1"/>
  <c r="D1411" i="2"/>
  <c r="E1411" i="2" s="1"/>
  <c r="F1411" i="2" s="1"/>
  <c r="D577" i="2"/>
  <c r="E577" i="2" s="1"/>
  <c r="F577" i="2" s="1"/>
  <c r="D2134" i="2"/>
  <c r="E2134" i="2" s="1"/>
  <c r="F2134" i="2" s="1"/>
  <c r="D1198" i="2"/>
  <c r="E1198" i="2" s="1"/>
  <c r="F1198" i="2" s="1"/>
  <c r="D915" i="2"/>
  <c r="E915" i="2" s="1"/>
  <c r="F915" i="2" s="1"/>
  <c r="D2259" i="2"/>
  <c r="E2259" i="2" s="1"/>
  <c r="F2259" i="2" s="1"/>
  <c r="D749" i="2"/>
  <c r="E749" i="2" s="1"/>
  <c r="F749" i="2" s="1"/>
  <c r="D458" i="2"/>
  <c r="D181" i="2"/>
  <c r="D331" i="2"/>
  <c r="D830" i="2"/>
  <c r="E830" i="2" s="1"/>
  <c r="F830" i="2" s="1"/>
  <c r="D1576" i="2"/>
  <c r="E1576" i="2" s="1"/>
  <c r="F1576" i="2" s="1"/>
  <c r="D740" i="2"/>
  <c r="E740" i="2" s="1"/>
  <c r="F740" i="2" s="1"/>
  <c r="D1999" i="2"/>
  <c r="E1999" i="2" s="1"/>
  <c r="F1999" i="2" s="1"/>
  <c r="D1183" i="2"/>
  <c r="E1183" i="2" s="1"/>
  <c r="F1183" i="2" s="1"/>
  <c r="D125" i="2"/>
  <c r="D1983" i="2"/>
  <c r="E1983" i="2" s="1"/>
  <c r="F1983" i="2" s="1"/>
  <c r="D977" i="2"/>
  <c r="E977" i="2" s="1"/>
  <c r="F977" i="2" s="1"/>
  <c r="D307" i="2"/>
  <c r="D1904" i="2"/>
  <c r="E1904" i="2" s="1"/>
  <c r="F1904" i="2" s="1"/>
  <c r="D736" i="2"/>
  <c r="E736" i="2" s="1"/>
  <c r="F736" i="2" s="1"/>
  <c r="D469" i="2"/>
  <c r="E469" i="2" s="1"/>
  <c r="F469" i="2" s="1"/>
  <c r="D1541" i="2"/>
  <c r="E1541" i="2" s="1"/>
  <c r="F1541" i="2" s="1"/>
  <c r="D593" i="2"/>
  <c r="E593" i="2" s="1"/>
  <c r="F593" i="2" s="1"/>
  <c r="D1980" i="2"/>
  <c r="E1980" i="2" s="1"/>
  <c r="F1980" i="2" s="1"/>
  <c r="D2038" i="2"/>
  <c r="E2038" i="2" s="1"/>
  <c r="F2038" i="2" s="1"/>
  <c r="D180" i="2"/>
  <c r="E180" i="2" s="1"/>
  <c r="F180" i="2" s="1"/>
  <c r="D341" i="2"/>
  <c r="E341" i="2" s="1"/>
  <c r="F341" i="2" s="1"/>
  <c r="D500" i="2"/>
  <c r="E500" i="2" s="1"/>
  <c r="F500" i="2" s="1"/>
  <c r="D1139" i="2"/>
  <c r="E1139" i="2" s="1"/>
  <c r="F1139" i="2" s="1"/>
  <c r="D1249" i="2"/>
  <c r="E1249" i="2" s="1"/>
  <c r="F1249" i="2" s="1"/>
  <c r="D1706" i="2"/>
  <c r="E1706" i="2" s="1"/>
  <c r="F1706" i="2" s="1"/>
  <c r="D1148" i="2"/>
  <c r="E1148" i="2" s="1"/>
  <c r="F1148" i="2" s="1"/>
  <c r="D1362" i="2"/>
  <c r="E1362" i="2" s="1"/>
  <c r="F1362" i="2" s="1"/>
  <c r="D2285" i="2"/>
  <c r="E2285" i="2" s="1"/>
  <c r="F2285" i="2" s="1"/>
  <c r="D244" i="2"/>
  <c r="E244" i="2" s="1"/>
  <c r="F244" i="2" s="1"/>
  <c r="D99" i="2"/>
  <c r="E99" i="2" s="1"/>
  <c r="F99" i="2" s="1"/>
  <c r="D1394" i="2"/>
  <c r="E1394" i="2" s="1"/>
  <c r="F1394" i="2" s="1"/>
  <c r="D518" i="2"/>
  <c r="E518" i="2" s="1"/>
  <c r="F518" i="2" s="1"/>
  <c r="D379" i="2"/>
  <c r="D2283" i="2"/>
  <c r="E2283" i="2" s="1"/>
  <c r="F2283" i="2" s="1"/>
  <c r="D697" i="2"/>
  <c r="E697" i="2" s="1"/>
  <c r="F697" i="2" s="1"/>
  <c r="D30" i="2"/>
  <c r="E30" i="2" s="1"/>
  <c r="F30" i="2" s="1"/>
  <c r="D25" i="2"/>
  <c r="E25" i="2" s="1"/>
  <c r="F25" i="2" s="1"/>
  <c r="D774" i="2"/>
  <c r="E774" i="2" s="1"/>
  <c r="F774" i="2" s="1"/>
  <c r="D1641" i="2"/>
  <c r="E1641" i="2" s="1"/>
  <c r="F1641" i="2" s="1"/>
  <c r="D1879" i="2"/>
  <c r="E1879" i="2" s="1"/>
  <c r="F1879" i="2" s="1"/>
  <c r="D2162" i="2"/>
  <c r="E2162" i="2" s="1"/>
  <c r="F2162" i="2" s="1"/>
  <c r="D401" i="2"/>
  <c r="D1632" i="2"/>
  <c r="E1632" i="2" s="1"/>
  <c r="F1632" i="2" s="1"/>
  <c r="D996" i="2"/>
  <c r="E996" i="2" s="1"/>
  <c r="F996" i="2" s="1"/>
  <c r="D2119" i="2"/>
  <c r="E2119" i="2" s="1"/>
  <c r="F2119" i="2" s="1"/>
  <c r="D1136" i="2"/>
  <c r="E1136" i="2" s="1"/>
  <c r="F1136" i="2" s="1"/>
  <c r="D1413" i="2"/>
  <c r="E1413" i="2" s="1"/>
  <c r="F1413" i="2" s="1"/>
  <c r="D2444" i="2"/>
  <c r="E2444" i="2" s="1"/>
  <c r="F2444" i="2" s="1"/>
  <c r="D612" i="2"/>
  <c r="E612" i="2" s="1"/>
  <c r="F612" i="2" s="1"/>
  <c r="D1181" i="2"/>
  <c r="E1181" i="2" s="1"/>
  <c r="F1181" i="2" s="1"/>
  <c r="D454" i="2"/>
  <c r="D1484" i="2"/>
  <c r="E1484" i="2" s="1"/>
  <c r="F1484" i="2" s="1"/>
  <c r="D548" i="2"/>
  <c r="E548" i="2" s="1"/>
  <c r="F548" i="2" s="1"/>
  <c r="D154" i="2"/>
  <c r="E154" i="2" s="1"/>
  <c r="F154" i="2" s="1"/>
  <c r="D1230" i="2"/>
  <c r="E1230" i="2" s="1"/>
  <c r="F1230" i="2" s="1"/>
  <c r="D563" i="2"/>
  <c r="E563" i="2" s="1"/>
  <c r="F563" i="2" s="1"/>
  <c r="D618" i="2"/>
  <c r="E618" i="2" s="1"/>
  <c r="F618" i="2" s="1"/>
  <c r="D822" i="2"/>
  <c r="E822" i="2" s="1"/>
  <c r="F822" i="2" s="1"/>
  <c r="D1805" i="2"/>
  <c r="E1805" i="2" s="1"/>
  <c r="F1805" i="2" s="1"/>
  <c r="D485" i="2"/>
  <c r="D298" i="2"/>
  <c r="E298" i="2" s="1"/>
  <c r="F298" i="2" s="1"/>
  <c r="D353" i="2"/>
  <c r="E353" i="2" s="1"/>
  <c r="F353" i="2" s="1"/>
  <c r="D2329" i="2"/>
  <c r="E2329" i="2" s="1"/>
  <c r="F2329" i="2" s="1"/>
  <c r="D2174" i="2"/>
  <c r="E2174" i="2" s="1"/>
  <c r="F2174" i="2" s="1"/>
  <c r="D2172" i="2"/>
  <c r="E2172" i="2" s="1"/>
  <c r="F2172" i="2" s="1"/>
  <c r="D1087" i="2"/>
  <c r="E1087" i="2" s="1"/>
  <c r="F1087" i="2" s="1"/>
  <c r="D2139" i="2"/>
  <c r="E2139" i="2" s="1"/>
  <c r="F2139" i="2" s="1"/>
  <c r="D1734" i="2"/>
  <c r="E1734" i="2" s="1"/>
  <c r="F1734" i="2" s="1"/>
  <c r="D267" i="2"/>
  <c r="E267" i="2" s="1"/>
  <c r="F267" i="2" s="1"/>
  <c r="D2191" i="2"/>
  <c r="E2191" i="2" s="1"/>
  <c r="F2191" i="2" s="1"/>
  <c r="D624" i="2"/>
  <c r="E624" i="2" s="1"/>
  <c r="F624" i="2" s="1"/>
  <c r="D1560" i="2"/>
  <c r="E1560" i="2" s="1"/>
  <c r="F1560" i="2" s="1"/>
  <c r="D1222" i="2"/>
  <c r="E1222" i="2" s="1"/>
  <c r="F1222" i="2" s="1"/>
  <c r="D1462" i="2"/>
  <c r="E1462" i="2" s="1"/>
  <c r="F1462" i="2" s="1"/>
  <c r="D1599" i="2"/>
  <c r="E1599" i="2" s="1"/>
  <c r="F1599" i="2" s="1"/>
  <c r="D1910" i="2"/>
  <c r="E1910" i="2" s="1"/>
  <c r="F1910" i="2" s="1"/>
  <c r="D167" i="2"/>
  <c r="E167" i="2" s="1"/>
  <c r="F167" i="2" s="1"/>
  <c r="D2075" i="2"/>
  <c r="E2075" i="2" s="1"/>
  <c r="F2075" i="2" s="1"/>
  <c r="D1474" i="2"/>
  <c r="E1474" i="2" s="1"/>
  <c r="F1474" i="2" s="1"/>
  <c r="D2512" i="2"/>
  <c r="E2512" i="2" s="1"/>
  <c r="F2512" i="2" s="1"/>
  <c r="D1300" i="2"/>
  <c r="E1300" i="2" s="1"/>
  <c r="F1300" i="2" s="1"/>
  <c r="D746" i="2"/>
  <c r="E746" i="2" s="1"/>
  <c r="F746" i="2" s="1"/>
  <c r="D1057" i="2"/>
  <c r="E1057" i="2" s="1"/>
  <c r="F1057" i="2" s="1"/>
  <c r="D1732" i="2"/>
  <c r="E1732" i="2" s="1"/>
  <c r="F1732" i="2" s="1"/>
  <c r="D1387" i="2"/>
  <c r="E1387" i="2" s="1"/>
  <c r="F1387" i="2" s="1"/>
  <c r="D1819" i="2"/>
  <c r="E1819" i="2" s="1"/>
  <c r="F1819" i="2" s="1"/>
  <c r="D2274" i="2"/>
  <c r="E2274" i="2" s="1"/>
  <c r="F2274" i="2" s="1"/>
  <c r="D1986" i="2"/>
  <c r="E1986" i="2" s="1"/>
  <c r="F1986" i="2" s="1"/>
  <c r="D269" i="2"/>
  <c r="D956" i="2"/>
  <c r="E956" i="2" s="1"/>
  <c r="F956" i="2" s="1"/>
  <c r="D1113" i="2"/>
  <c r="E1113" i="2" s="1"/>
  <c r="F1113" i="2" s="1"/>
  <c r="D409" i="2"/>
  <c r="E409" i="2" s="1"/>
  <c r="F409" i="2" s="1"/>
  <c r="D22" i="2"/>
  <c r="E22" i="2" s="1"/>
  <c r="F22" i="2" s="1"/>
  <c r="D1427" i="2"/>
  <c r="E1427" i="2" s="1"/>
  <c r="F1427" i="2" s="1"/>
  <c r="D1325" i="2"/>
  <c r="E1325" i="2" s="1"/>
  <c r="F1325" i="2" s="1"/>
  <c r="D2238" i="2"/>
  <c r="E2238" i="2" s="1"/>
  <c r="F2238" i="2" s="1"/>
  <c r="D607" i="2"/>
  <c r="E607" i="2" s="1"/>
  <c r="F607" i="2" s="1"/>
  <c r="D1852" i="2"/>
  <c r="E1852" i="2" s="1"/>
  <c r="F1852" i="2" s="1"/>
  <c r="D2508" i="2"/>
  <c r="E2508" i="2" s="1"/>
  <c r="F2508" i="2" s="1"/>
  <c r="D1563" i="2"/>
  <c r="E1563" i="2" s="1"/>
  <c r="F1563" i="2" s="1"/>
  <c r="D2058" i="2"/>
  <c r="E2058" i="2" s="1"/>
  <c r="F2058" i="2" s="1"/>
  <c r="D1099" i="2"/>
  <c r="E1099" i="2" s="1"/>
  <c r="F1099" i="2" s="1"/>
  <c r="D1627" i="2"/>
  <c r="E1627" i="2" s="1"/>
  <c r="F1627" i="2" s="1"/>
  <c r="D1507" i="2"/>
  <c r="E1507" i="2" s="1"/>
  <c r="F1507" i="2" s="1"/>
  <c r="D1049" i="2"/>
  <c r="E1049" i="2" s="1"/>
  <c r="F1049" i="2" s="1"/>
  <c r="D861" i="2"/>
  <c r="E861" i="2" s="1"/>
  <c r="F861" i="2" s="1"/>
  <c r="D657" i="2"/>
  <c r="E657" i="2" s="1"/>
  <c r="F657" i="2" s="1"/>
  <c r="D1274" i="2"/>
  <c r="E1274" i="2" s="1"/>
  <c r="F1274" i="2" s="1"/>
  <c r="D1154" i="2"/>
  <c r="E1154" i="2" s="1"/>
  <c r="F1154" i="2" s="1"/>
  <c r="D2116" i="2"/>
  <c r="E2116" i="2" s="1"/>
  <c r="F2116" i="2" s="1"/>
  <c r="D2101" i="2"/>
  <c r="E2101" i="2" s="1"/>
  <c r="F2101" i="2" s="1"/>
  <c r="D1115" i="2"/>
  <c r="E1115" i="2" s="1"/>
  <c r="F1115" i="2" s="1"/>
  <c r="D145" i="2"/>
  <c r="D1199" i="2"/>
  <c r="E1199" i="2" s="1"/>
  <c r="F1199" i="2" s="1"/>
  <c r="D1111" i="2"/>
  <c r="E1111" i="2" s="1"/>
  <c r="F1111" i="2" s="1"/>
  <c r="D650" i="2"/>
  <c r="E650" i="2" s="1"/>
  <c r="F650" i="2" s="1"/>
  <c r="D930" i="2"/>
  <c r="E930" i="2" s="1"/>
  <c r="F930" i="2" s="1"/>
  <c r="D1690" i="2"/>
  <c r="E1690" i="2" s="1"/>
  <c r="F1690" i="2" s="1"/>
  <c r="D2028" i="2"/>
  <c r="E2028" i="2" s="1"/>
  <c r="F2028" i="2" s="1"/>
  <c r="D50" i="2"/>
  <c r="E50" i="2" s="1"/>
  <c r="F50" i="2" s="1"/>
  <c r="D1710" i="2"/>
  <c r="E1710" i="2" s="1"/>
  <c r="F1710" i="2" s="1"/>
  <c r="D438" i="2"/>
  <c r="D1490" i="2"/>
  <c r="E1490" i="2" s="1"/>
  <c r="F1490" i="2" s="1"/>
  <c r="D1235" i="2"/>
  <c r="E1235" i="2" s="1"/>
  <c r="F1235" i="2" s="1"/>
  <c r="D887" i="2"/>
  <c r="E887" i="2" s="1"/>
  <c r="F887" i="2" s="1"/>
  <c r="D501" i="2"/>
  <c r="E501" i="2" s="1"/>
  <c r="F501" i="2" s="1"/>
  <c r="D354" i="2"/>
  <c r="E354" i="2" s="1"/>
  <c r="F354" i="2" s="1"/>
  <c r="D2144" i="2"/>
  <c r="E2144" i="2" s="1"/>
  <c r="F2144" i="2" s="1"/>
  <c r="D346" i="2"/>
  <c r="D215" i="2"/>
  <c r="D1118" i="2"/>
  <c r="E1118" i="2" s="1"/>
  <c r="F1118" i="2" s="1"/>
  <c r="D858" i="2"/>
  <c r="E858" i="2" s="1"/>
  <c r="F858" i="2" s="1"/>
  <c r="D2252" i="2"/>
  <c r="E2252" i="2" s="1"/>
  <c r="F2252" i="2" s="1"/>
  <c r="D976" i="2"/>
  <c r="E976" i="2" s="1"/>
  <c r="F976" i="2" s="1"/>
  <c r="D1926" i="2"/>
  <c r="E1926" i="2" s="1"/>
  <c r="F1926" i="2" s="1"/>
  <c r="D55" i="2"/>
  <c r="E55" i="2" s="1"/>
  <c r="F55" i="2" s="1"/>
  <c r="D659" i="2"/>
  <c r="E659" i="2" s="1"/>
  <c r="F659" i="2" s="1"/>
  <c r="D2493" i="2"/>
  <c r="E2493" i="2" s="1"/>
  <c r="F2493" i="2" s="1"/>
  <c r="D2212" i="2"/>
  <c r="E2212" i="2" s="1"/>
  <c r="F2212" i="2" s="1"/>
  <c r="D1634" i="2"/>
  <c r="E1634" i="2" s="1"/>
  <c r="F1634" i="2" s="1"/>
  <c r="D1730" i="2"/>
  <c r="E1730" i="2" s="1"/>
  <c r="F1730" i="2" s="1"/>
  <c r="D663" i="2"/>
  <c r="E663" i="2" s="1"/>
  <c r="F663" i="2" s="1"/>
  <c r="D1556" i="2"/>
  <c r="E1556" i="2" s="1"/>
  <c r="F1556" i="2" s="1"/>
  <c r="D1535" i="2"/>
  <c r="E1535" i="2" s="1"/>
  <c r="F1535" i="2" s="1"/>
  <c r="D725" i="2"/>
  <c r="E725" i="2" s="1"/>
  <c r="F725" i="2" s="1"/>
  <c r="D2243" i="2"/>
  <c r="E2243" i="2" s="1"/>
  <c r="F2243" i="2" s="1"/>
  <c r="D982" i="2"/>
  <c r="E982" i="2" s="1"/>
  <c r="F982" i="2" s="1"/>
  <c r="D1481" i="2"/>
  <c r="E1481" i="2" s="1"/>
  <c r="F1481" i="2" s="1"/>
  <c r="D103" i="2"/>
  <c r="E103" i="2" s="1"/>
  <c r="F103" i="2" s="1"/>
  <c r="D1614" i="2"/>
  <c r="E1614" i="2" s="1"/>
  <c r="F1614" i="2" s="1"/>
  <c r="D272" i="2"/>
  <c r="E272" i="2" s="1"/>
  <c r="F272" i="2" s="1"/>
  <c r="D1380" i="2"/>
  <c r="E1380" i="2" s="1"/>
  <c r="F1380" i="2" s="1"/>
  <c r="D796" i="2"/>
  <c r="E796" i="2" s="1"/>
  <c r="F796" i="2" s="1"/>
  <c r="D1432" i="2"/>
  <c r="E1432" i="2" s="1"/>
  <c r="F1432" i="2" s="1"/>
  <c r="D1348" i="2"/>
  <c r="E1348" i="2" s="1"/>
  <c r="F1348" i="2" s="1"/>
  <c r="D360" i="2"/>
  <c r="E360" i="2" s="1"/>
  <c r="F360" i="2" s="1"/>
  <c r="D1997" i="2"/>
  <c r="E1997" i="2" s="1"/>
  <c r="F1997" i="2" s="1"/>
  <c r="D2044" i="2"/>
  <c r="E2044" i="2" s="1"/>
  <c r="F2044" i="2" s="1"/>
  <c r="D1516" i="2"/>
  <c r="E1516" i="2" s="1"/>
  <c r="F1516" i="2" s="1"/>
  <c r="D1340" i="2"/>
  <c r="E1340" i="2" s="1"/>
  <c r="F1340" i="2" s="1"/>
  <c r="D1102" i="2"/>
  <c r="E1102" i="2" s="1"/>
  <c r="F1102" i="2" s="1"/>
  <c r="D531" i="2"/>
  <c r="E531" i="2" s="1"/>
  <c r="F531" i="2" s="1"/>
  <c r="D2199" i="2"/>
  <c r="E2199" i="2" s="1"/>
  <c r="F2199" i="2" s="1"/>
  <c r="D1800" i="2"/>
  <c r="E1800" i="2" s="1"/>
  <c r="F1800" i="2" s="1"/>
  <c r="D10" i="2"/>
  <c r="E10" i="2" s="1"/>
  <c r="F10" i="2" s="1"/>
  <c r="D2021" i="2"/>
  <c r="E2021" i="2" s="1"/>
  <c r="F2021" i="2" s="1"/>
  <c r="D2390" i="2"/>
  <c r="E2390" i="2" s="1"/>
  <c r="F2390" i="2" s="1"/>
  <c r="D1081" i="2"/>
  <c r="E1081" i="2" s="1"/>
  <c r="F1081" i="2" s="1"/>
  <c r="D67" i="2"/>
  <c r="D2358" i="2"/>
  <c r="E2358" i="2" s="1"/>
  <c r="F2358" i="2" s="1"/>
  <c r="D807" i="2"/>
  <c r="E807" i="2" s="1"/>
  <c r="F807" i="2" s="1"/>
  <c r="D1101" i="2"/>
  <c r="E1101" i="2" s="1"/>
  <c r="F1101" i="2" s="1"/>
  <c r="D1561" i="2"/>
  <c r="E1561" i="2" s="1"/>
  <c r="F1561" i="2" s="1"/>
  <c r="D639" i="2"/>
  <c r="E639" i="2" s="1"/>
  <c r="F639" i="2" s="1"/>
  <c r="D1508" i="2"/>
  <c r="E1508" i="2" s="1"/>
  <c r="F1508" i="2" s="1"/>
  <c r="D1544" i="2"/>
  <c r="E1544" i="2" s="1"/>
  <c r="F1544" i="2" s="1"/>
  <c r="D1403" i="2"/>
  <c r="E1403" i="2" s="1"/>
  <c r="F1403" i="2" s="1"/>
  <c r="D1184" i="2"/>
  <c r="E1184" i="2" s="1"/>
  <c r="F1184" i="2" s="1"/>
  <c r="D1357" i="2"/>
  <c r="E1357" i="2" s="1"/>
  <c r="F1357" i="2" s="1"/>
  <c r="D1317" i="2"/>
  <c r="E1317" i="2" s="1"/>
  <c r="F1317" i="2" s="1"/>
  <c r="D974" i="2"/>
  <c r="E974" i="2" s="1"/>
  <c r="F974" i="2" s="1"/>
  <c r="D543" i="2"/>
  <c r="E543" i="2" s="1"/>
  <c r="F543" i="2" s="1"/>
  <c r="D1328" i="2"/>
  <c r="E1328" i="2" s="1"/>
  <c r="F1328" i="2" s="1"/>
  <c r="D1173" i="2"/>
  <c r="E1173" i="2" s="1"/>
  <c r="F1173" i="2" s="1"/>
  <c r="D1421" i="2"/>
  <c r="E1421" i="2" s="1"/>
  <c r="F1421" i="2" s="1"/>
  <c r="D557" i="2"/>
  <c r="E557" i="2" s="1"/>
  <c r="F557" i="2" s="1"/>
  <c r="D520" i="2"/>
  <c r="E520" i="2" s="1"/>
  <c r="F520" i="2" s="1"/>
  <c r="D1919" i="2"/>
  <c r="E1919" i="2" s="1"/>
  <c r="F1919" i="2" s="1"/>
  <c r="D1731" i="2"/>
  <c r="E1731" i="2" s="1"/>
  <c r="F1731" i="2" s="1"/>
  <c r="D2242" i="2"/>
  <c r="E2242" i="2" s="1"/>
  <c r="F2242" i="2" s="1"/>
  <c r="D1337" i="2"/>
  <c r="E1337" i="2" s="1"/>
  <c r="F1337" i="2" s="1"/>
  <c r="D173" i="2"/>
  <c r="E173" i="2" s="1"/>
  <c r="F173" i="2" s="1"/>
  <c r="D1536" i="2"/>
  <c r="E1536" i="2" s="1"/>
  <c r="F1536" i="2" s="1"/>
  <c r="D324" i="2"/>
  <c r="D1596" i="2"/>
  <c r="E1596" i="2" s="1"/>
  <c r="F1596" i="2" s="1"/>
  <c r="D1025" i="2"/>
  <c r="E1025" i="2" s="1"/>
  <c r="F1025" i="2" s="1"/>
  <c r="D1595" i="2"/>
  <c r="E1595" i="2" s="1"/>
  <c r="F1595" i="2" s="1"/>
  <c r="D1369" i="2"/>
  <c r="E1369" i="2" s="1"/>
  <c r="F1369" i="2" s="1"/>
  <c r="D143" i="2"/>
  <c r="E143" i="2" s="1"/>
  <c r="F143" i="2" s="1"/>
  <c r="D1747" i="2"/>
  <c r="E1747" i="2" s="1"/>
  <c r="F1747" i="2" s="1"/>
  <c r="D648" i="2"/>
  <c r="E648" i="2" s="1"/>
  <c r="F648" i="2" s="1"/>
  <c r="D1058" i="2"/>
  <c r="E1058" i="2" s="1"/>
  <c r="F1058" i="2" s="1"/>
  <c r="D2114" i="2"/>
  <c r="E2114" i="2" s="1"/>
  <c r="F2114" i="2" s="1"/>
  <c r="D1168" i="2"/>
  <c r="E1168" i="2" s="1"/>
  <c r="F1168" i="2" s="1"/>
  <c r="D2153" i="2"/>
  <c r="E2153" i="2" s="1"/>
  <c r="F2153" i="2" s="1"/>
  <c r="D484" i="2"/>
  <c r="E484" i="2" s="1"/>
  <c r="F484" i="2" s="1"/>
  <c r="D1240" i="2"/>
  <c r="E1240" i="2" s="1"/>
  <c r="F1240" i="2" s="1"/>
  <c r="D345" i="2"/>
  <c r="E345" i="2" s="1"/>
  <c r="F345" i="2" s="1"/>
  <c r="D1302" i="2"/>
  <c r="E1302" i="2" s="1"/>
  <c r="F1302" i="2" s="1"/>
  <c r="D363" i="2"/>
  <c r="D286" i="2"/>
  <c r="E286" i="2" s="1"/>
  <c r="F286" i="2" s="1"/>
  <c r="D960" i="2"/>
  <c r="E960" i="2" s="1"/>
  <c r="F960" i="2" s="1"/>
  <c r="D1374" i="2"/>
  <c r="E1374" i="2" s="1"/>
  <c r="F1374" i="2" s="1"/>
  <c r="D1626" i="2"/>
  <c r="E1626" i="2" s="1"/>
  <c r="F1626" i="2" s="1"/>
  <c r="D118" i="2"/>
  <c r="E118" i="2" s="1"/>
  <c r="F118" i="2" s="1"/>
  <c r="D1033" i="2"/>
  <c r="E1033" i="2" s="1"/>
  <c r="F1033" i="2" s="1"/>
  <c r="D664" i="2"/>
  <c r="E664" i="2" s="1"/>
  <c r="F664" i="2" s="1"/>
  <c r="D2052" i="2"/>
  <c r="E2052" i="2" s="1"/>
  <c r="F2052" i="2" s="1"/>
  <c r="D343" i="2"/>
  <c r="E343" i="2" s="1"/>
  <c r="F343" i="2" s="1"/>
  <c r="D400" i="2"/>
  <c r="E400" i="2" s="1"/>
  <c r="F400" i="2" s="1"/>
  <c r="D87" i="2"/>
  <c r="E87" i="2" s="1"/>
  <c r="F87" i="2" s="1"/>
  <c r="D93" i="2"/>
  <c r="E93" i="2" s="1"/>
  <c r="F93" i="2" s="1"/>
  <c r="D1415" i="2"/>
  <c r="E1415" i="2" s="1"/>
  <c r="F1415" i="2" s="1"/>
  <c r="D1440" i="2"/>
  <c r="E1440" i="2" s="1"/>
  <c r="F1440" i="2" s="1"/>
  <c r="D1974" i="2"/>
  <c r="E1974" i="2" s="1"/>
  <c r="F1974" i="2" s="1"/>
  <c r="D771" i="2"/>
  <c r="E771" i="2" s="1"/>
  <c r="F771" i="2" s="1"/>
  <c r="D1402" i="2"/>
  <c r="E1402" i="2" s="1"/>
  <c r="F1402" i="2" s="1"/>
  <c r="D2511" i="2"/>
  <c r="E2511" i="2" s="1"/>
  <c r="F2511" i="2" s="1"/>
  <c r="D399" i="2"/>
  <c r="E399" i="2" s="1"/>
  <c r="F399" i="2" s="1"/>
  <c r="D719" i="2"/>
  <c r="E719" i="2" s="1"/>
  <c r="F719" i="2" s="1"/>
  <c r="D2065" i="2"/>
  <c r="E2065" i="2" s="1"/>
  <c r="F2065" i="2" s="1"/>
  <c r="D721" i="2"/>
  <c r="E721" i="2" s="1"/>
  <c r="F721" i="2" s="1"/>
  <c r="D471" i="2"/>
  <c r="D546" i="2"/>
  <c r="E546" i="2" s="1"/>
  <c r="F546" i="2" s="1"/>
  <c r="D2477" i="2"/>
  <c r="E2477" i="2" s="1"/>
  <c r="F2477" i="2" s="1"/>
  <c r="D461" i="2"/>
  <c r="E461" i="2" s="1"/>
  <c r="F461" i="2" s="1"/>
  <c r="D1294" i="2"/>
  <c r="E1294" i="2" s="1"/>
  <c r="F1294" i="2" s="1"/>
  <c r="D1843" i="2"/>
  <c r="E1843" i="2" s="1"/>
  <c r="F1843" i="2" s="1"/>
  <c r="D1202" i="2"/>
  <c r="E1202" i="2" s="1"/>
  <c r="F1202" i="2" s="1"/>
  <c r="D2125" i="2"/>
  <c r="E2125" i="2" s="1"/>
  <c r="F2125" i="2" s="1"/>
  <c r="D995" i="2"/>
  <c r="E995" i="2" s="1"/>
  <c r="F995" i="2" s="1"/>
  <c r="D2137" i="2"/>
  <c r="E2137" i="2" s="1"/>
  <c r="F2137" i="2" s="1"/>
  <c r="D786" i="2"/>
  <c r="E786" i="2" s="1"/>
  <c r="F786" i="2" s="1"/>
  <c r="D1237" i="2"/>
  <c r="E1237" i="2" s="1"/>
  <c r="F1237" i="2" s="1"/>
  <c r="D136" i="2"/>
  <c r="E136" i="2" s="1"/>
  <c r="F136" i="2" s="1"/>
  <c r="D1909" i="2"/>
  <c r="E1909" i="2" s="1"/>
  <c r="F1909" i="2" s="1"/>
  <c r="D2391" i="2"/>
  <c r="E2391" i="2" s="1"/>
  <c r="F2391" i="2" s="1"/>
  <c r="D1728" i="2"/>
  <c r="E1728" i="2" s="1"/>
  <c r="F1728" i="2" s="1"/>
  <c r="D2367" i="2"/>
  <c r="E2367" i="2" s="1"/>
  <c r="F2367" i="2" s="1"/>
  <c r="D1721" i="2"/>
  <c r="E1721" i="2" s="1"/>
  <c r="F1721" i="2" s="1"/>
  <c r="D572" i="2"/>
  <c r="E572" i="2" s="1"/>
  <c r="F572" i="2" s="1"/>
  <c r="D2226" i="2"/>
  <c r="E2226" i="2" s="1"/>
  <c r="F2226" i="2" s="1"/>
  <c r="D2128" i="2"/>
  <c r="E2128" i="2" s="1"/>
  <c r="F2128" i="2" s="1"/>
  <c r="D367" i="2"/>
  <c r="E367" i="2" s="1"/>
  <c r="F367" i="2" s="1"/>
  <c r="D1287" i="2"/>
  <c r="E1287" i="2" s="1"/>
  <c r="F1287" i="2" s="1"/>
  <c r="D339" i="2"/>
  <c r="E339" i="2" s="1"/>
  <c r="F339" i="2" s="1"/>
  <c r="D819" i="2"/>
  <c r="E819" i="2" s="1"/>
  <c r="F819" i="2" s="1"/>
  <c r="D1285" i="2"/>
  <c r="E1285" i="2" s="1"/>
  <c r="F1285" i="2" s="1"/>
  <c r="D1988" i="2"/>
  <c r="E1988" i="2" s="1"/>
  <c r="F1988" i="2" s="1"/>
  <c r="D2074" i="2"/>
  <c r="E2074" i="2" s="1"/>
  <c r="F2074" i="2" s="1"/>
  <c r="D1567" i="2"/>
  <c r="E1567" i="2" s="1"/>
  <c r="F1567" i="2" s="1"/>
  <c r="D1242" i="2"/>
  <c r="E1242" i="2" s="1"/>
  <c r="F1242" i="2" s="1"/>
  <c r="D1079" i="2"/>
  <c r="E1079" i="2" s="1"/>
  <c r="F1079" i="2" s="1"/>
  <c r="D2040" i="2"/>
  <c r="E2040" i="2" s="1"/>
  <c r="F2040" i="2" s="1"/>
  <c r="D634" i="2"/>
  <c r="E634" i="2" s="1"/>
  <c r="F634" i="2" s="1"/>
  <c r="D2045" i="2"/>
  <c r="E2045" i="2" s="1"/>
  <c r="F2045" i="2" s="1"/>
  <c r="D729" i="2"/>
  <c r="E729" i="2" s="1"/>
  <c r="F729" i="2" s="1"/>
  <c r="D1519" i="2"/>
  <c r="E1519" i="2" s="1"/>
  <c r="F1519" i="2" s="1"/>
  <c r="D1727" i="2"/>
  <c r="E1727" i="2" s="1"/>
  <c r="F1727" i="2" s="1"/>
  <c r="D2182" i="2"/>
  <c r="E2182" i="2" s="1"/>
  <c r="F2182" i="2" s="1"/>
  <c r="D413" i="2"/>
  <c r="E413" i="2" s="1"/>
  <c r="F413" i="2" s="1"/>
  <c r="D679" i="2"/>
  <c r="E679" i="2" s="1"/>
  <c r="F679" i="2" s="1"/>
  <c r="D559" i="2"/>
  <c r="E559" i="2" s="1"/>
  <c r="F559" i="2" s="1"/>
  <c r="D1845" i="2"/>
  <c r="E1845" i="2" s="1"/>
  <c r="F1845" i="2" s="1"/>
  <c r="D1708" i="2"/>
  <c r="E1708" i="2" s="1"/>
  <c r="F1708" i="2" s="1"/>
  <c r="D2186" i="2"/>
  <c r="E2186" i="2" s="1"/>
  <c r="F2186" i="2" s="1"/>
  <c r="D2219" i="2"/>
  <c r="E2219" i="2" s="1"/>
  <c r="F2219" i="2" s="1"/>
  <c r="D2495" i="2"/>
  <c r="E2495" i="2" s="1"/>
  <c r="F2495" i="2" s="1"/>
  <c r="D718" i="2"/>
  <c r="E718" i="2" s="1"/>
  <c r="F718" i="2" s="1"/>
  <c r="D1839" i="2"/>
  <c r="E1839" i="2" s="1"/>
  <c r="F1839" i="2" s="1"/>
  <c r="D1742" i="2"/>
  <c r="E1742" i="2" s="1"/>
  <c r="F1742" i="2" s="1"/>
  <c r="D926" i="2"/>
  <c r="E926" i="2" s="1"/>
  <c r="F926" i="2" s="1"/>
  <c r="D732" i="2"/>
  <c r="E732" i="2" s="1"/>
  <c r="F732" i="2" s="1"/>
  <c r="D457" i="2"/>
  <c r="E457" i="2" s="1"/>
  <c r="F457" i="2" s="1"/>
  <c r="D696" i="2"/>
  <c r="E696" i="2" s="1"/>
  <c r="F696" i="2" s="1"/>
  <c r="D217" i="2"/>
  <c r="E217" i="2" s="1"/>
  <c r="F217" i="2" s="1"/>
  <c r="D880" i="2"/>
  <c r="E880" i="2" s="1"/>
  <c r="F880" i="2" s="1"/>
  <c r="D1931" i="2"/>
  <c r="E1931" i="2" s="1"/>
  <c r="F1931" i="2" s="1"/>
  <c r="D2394" i="2"/>
  <c r="E2394" i="2" s="1"/>
  <c r="F2394" i="2" s="1"/>
  <c r="D1469" i="2"/>
  <c r="E1469" i="2" s="1"/>
  <c r="F1469" i="2" s="1"/>
  <c r="D1268" i="2"/>
  <c r="E1268" i="2" s="1"/>
  <c r="F1268" i="2" s="1"/>
  <c r="D2441" i="2"/>
  <c r="E2441" i="2" s="1"/>
  <c r="F2441" i="2" s="1"/>
  <c r="D1116" i="2"/>
  <c r="E1116" i="2" s="1"/>
  <c r="F1116" i="2" s="1"/>
  <c r="D670" i="2"/>
  <c r="E670" i="2" s="1"/>
  <c r="F670" i="2" s="1"/>
  <c r="D1417" i="2"/>
  <c r="E1417" i="2" s="1"/>
  <c r="F1417" i="2" s="1"/>
  <c r="D1498" i="2"/>
  <c r="E1498" i="2" s="1"/>
  <c r="F1498" i="2" s="1"/>
  <c r="D658" i="2"/>
  <c r="E658" i="2" s="1"/>
  <c r="F658" i="2" s="1"/>
  <c r="D1426" i="2"/>
  <c r="E1426" i="2" s="1"/>
  <c r="F1426" i="2" s="1"/>
  <c r="D273" i="2"/>
  <c r="E273" i="2" s="1"/>
  <c r="F273" i="2" s="1"/>
  <c r="D2241" i="2"/>
  <c r="E2241" i="2" s="1"/>
  <c r="F2241" i="2" s="1"/>
  <c r="D1460" i="2"/>
  <c r="E1460" i="2" s="1"/>
  <c r="F1460" i="2" s="1"/>
  <c r="D1788" i="2"/>
  <c r="E1788" i="2" s="1"/>
  <c r="F1788" i="2" s="1"/>
  <c r="E150" i="2"/>
  <c r="F150" i="2" s="1"/>
  <c r="E199" i="2"/>
  <c r="F199" i="2" s="1"/>
  <c r="E203" i="2"/>
  <c r="F203" i="2" s="1"/>
  <c r="E276" i="2"/>
  <c r="F276" i="2" s="1"/>
  <c r="E48" i="2"/>
  <c r="F48" i="2" s="1"/>
  <c r="E365" i="2"/>
  <c r="F365" i="2" s="1"/>
  <c r="E447" i="2"/>
  <c r="F447" i="2" s="1"/>
  <c r="E91" i="2"/>
  <c r="F91" i="2" s="1"/>
  <c r="E46" i="2"/>
  <c r="F46" i="2" s="1"/>
  <c r="E361" i="2"/>
  <c r="F361" i="2" s="1"/>
  <c r="E480" i="2"/>
  <c r="F480" i="2" s="1"/>
  <c r="E383" i="2"/>
  <c r="F383" i="2" s="1"/>
  <c r="E177" i="2"/>
  <c r="F177" i="2" s="1"/>
  <c r="E106" i="2"/>
  <c r="F106" i="2" s="1"/>
  <c r="E252" i="2"/>
  <c r="F252" i="2" s="1"/>
  <c r="E18" i="2"/>
  <c r="F18" i="2" s="1"/>
  <c r="E259" i="2"/>
  <c r="F259" i="2" s="1"/>
  <c r="E390" i="2"/>
  <c r="F390" i="2" s="1"/>
  <c r="E239" i="2"/>
  <c r="F239" i="2" s="1"/>
  <c r="E389" i="2"/>
  <c r="F389" i="2" s="1"/>
  <c r="E222" i="2"/>
  <c r="F222" i="2" s="1"/>
  <c r="E270" i="2"/>
  <c r="F270" i="2" s="1"/>
  <c r="E437" i="2"/>
  <c r="F437" i="2" s="1"/>
  <c r="E152" i="2"/>
  <c r="F152" i="2" s="1"/>
  <c r="E196" i="2"/>
  <c r="F196" i="2" s="1"/>
  <c r="E282" i="2"/>
  <c r="F282" i="2" s="1"/>
  <c r="E311" i="2"/>
  <c r="F311" i="2" s="1"/>
  <c r="E240" i="2"/>
  <c r="F240" i="2" s="1"/>
  <c r="E226" i="2"/>
  <c r="F226" i="2" s="1"/>
  <c r="E333" i="2"/>
  <c r="F333" i="2" s="1"/>
  <c r="E465" i="2"/>
  <c r="F465" i="2" s="1"/>
  <c r="E474" i="2"/>
  <c r="F474" i="2" s="1"/>
  <c r="E359" i="2"/>
  <c r="F359" i="2" s="1"/>
  <c r="E379" i="2"/>
  <c r="F379" i="2" s="1"/>
  <c r="E401" i="2"/>
  <c r="F401" i="2" s="1"/>
  <c r="E454" i="2"/>
  <c r="F454" i="2" s="1"/>
  <c r="E485" i="2"/>
  <c r="F485" i="2" s="1"/>
  <c r="E269" i="2"/>
  <c r="F269" i="2" s="1"/>
  <c r="E403" i="2"/>
  <c r="F403" i="2" s="1"/>
  <c r="E197" i="2"/>
  <c r="F197" i="2" s="1"/>
  <c r="E356" i="2"/>
  <c r="F356" i="2" s="1"/>
  <c r="E394" i="2"/>
  <c r="F394" i="2" s="1"/>
  <c r="E181" i="2"/>
  <c r="F181" i="2" s="1"/>
  <c r="E450" i="2"/>
  <c r="F450" i="2" s="1"/>
  <c r="E448" i="2"/>
  <c r="F448" i="2" s="1"/>
  <c r="E238" i="2"/>
  <c r="F238" i="2" s="1"/>
  <c r="E402" i="2"/>
  <c r="F402" i="2" s="1"/>
  <c r="E486" i="2"/>
  <c r="F486" i="2" s="1"/>
  <c r="E174" i="2"/>
  <c r="F174" i="2" s="1"/>
  <c r="E302" i="2"/>
  <c r="F302" i="2" s="1"/>
  <c r="E468" i="2"/>
  <c r="F468" i="2" s="1"/>
  <c r="E412" i="2"/>
  <c r="F412" i="2" s="1"/>
  <c r="E497" i="2"/>
  <c r="F497" i="2" s="1"/>
  <c r="E415" i="2"/>
  <c r="F415" i="2" s="1"/>
  <c r="E195" i="2"/>
  <c r="F195" i="2" s="1"/>
  <c r="E416" i="2"/>
  <c r="F416" i="2" s="1"/>
  <c r="E338" i="2"/>
  <c r="F338" i="2" s="1"/>
  <c r="E453" i="2"/>
  <c r="F453" i="2" s="1"/>
  <c r="E145" i="2"/>
  <c r="F145" i="2" s="1"/>
  <c r="E438" i="2"/>
  <c r="F438" i="2" s="1"/>
  <c r="E346" i="2"/>
  <c r="F346" i="2" s="1"/>
  <c r="E215" i="2"/>
  <c r="F215" i="2" s="1"/>
  <c r="E426" i="2"/>
  <c r="F426" i="2" s="1"/>
  <c r="E312" i="2"/>
  <c r="F312" i="2" s="1"/>
  <c r="E411" i="2"/>
  <c r="F411" i="2" s="1"/>
  <c r="E209" i="2"/>
  <c r="F209" i="2" s="1"/>
  <c r="E458" i="2"/>
  <c r="F458" i="2" s="1"/>
  <c r="E331" i="2"/>
  <c r="F331" i="2" s="1"/>
  <c r="E125" i="2"/>
  <c r="F125" i="2" s="1"/>
  <c r="E307" i="2"/>
  <c r="F307" i="2" s="1"/>
  <c r="E79" i="2"/>
  <c r="F79" i="2" s="1"/>
  <c r="E202" i="2"/>
  <c r="F202" i="2" s="1"/>
  <c r="E258" i="2"/>
  <c r="F258" i="2" s="1"/>
  <c r="E470" i="2"/>
  <c r="F470" i="2" s="1"/>
  <c r="E182" i="2"/>
  <c r="F182" i="2" s="1"/>
  <c r="E67" i="2"/>
  <c r="F67" i="2" s="1"/>
  <c r="E324" i="2"/>
  <c r="F324" i="2" s="1"/>
  <c r="E363" i="2"/>
  <c r="F363" i="2" s="1"/>
  <c r="E36" i="2"/>
  <c r="F36" i="2" s="1"/>
  <c r="E123" i="2"/>
  <c r="F123" i="2" s="1"/>
  <c r="E243" i="2"/>
  <c r="F243" i="2" s="1"/>
  <c r="E303" i="2"/>
  <c r="F303" i="2" s="1"/>
  <c r="E429" i="2"/>
  <c r="F429" i="2" s="1"/>
  <c r="E421" i="2"/>
  <c r="F421" i="2" s="1"/>
  <c r="E73" i="2"/>
  <c r="F73" i="2" s="1"/>
  <c r="E242" i="2"/>
  <c r="F242" i="2" s="1"/>
  <c r="E104" i="2"/>
  <c r="F104" i="2" s="1"/>
  <c r="E299" i="2"/>
  <c r="F299" i="2" s="1"/>
  <c r="E232" i="2"/>
  <c r="F232" i="2" s="1"/>
  <c r="E471" i="2"/>
  <c r="F471" i="2" s="1"/>
  <c r="E19" i="2"/>
  <c r="F19" i="2" s="1"/>
  <c r="E245" i="2"/>
  <c r="F245" i="2" s="1"/>
  <c r="E159" i="2"/>
  <c r="F159" i="2" s="1"/>
  <c r="E169" i="2"/>
  <c r="F169" i="2" s="1"/>
  <c r="E344" i="2"/>
  <c r="F344" i="2" s="1"/>
  <c r="E149" i="2"/>
  <c r="F149" i="2" s="1"/>
  <c r="E78" i="2"/>
  <c r="F78" i="2" s="1"/>
  <c r="E349" i="2"/>
  <c r="F349" i="2" s="1"/>
  <c r="E37" i="2"/>
  <c r="F37" i="2" s="1"/>
  <c r="E42" i="2"/>
  <c r="F42" i="2" s="1"/>
  <c r="E155" i="2"/>
  <c r="F155" i="2" s="1"/>
  <c r="E165" i="2"/>
  <c r="F165" i="2" s="1"/>
  <c r="E274" i="2"/>
  <c r="F274" i="2" s="1"/>
  <c r="E483" i="2"/>
  <c r="F483" i="2" s="1"/>
  <c r="E35" i="2"/>
  <c r="F35" i="2" s="1"/>
  <c r="E439" i="2"/>
  <c r="F439" i="2" s="1"/>
  <c r="E60" i="2"/>
  <c r="F60" i="2" s="1"/>
  <c r="E230" i="2"/>
  <c r="F230" i="2" s="1"/>
  <c r="E490" i="2"/>
  <c r="F490" i="2" s="1"/>
  <c r="E85" i="2"/>
  <c r="F85" i="2" s="1"/>
  <c r="D225" i="2"/>
  <c r="D66" i="2"/>
  <c r="D1088" i="2"/>
  <c r="E1088" i="2" s="1"/>
  <c r="F1088" i="2" s="1"/>
  <c r="D1933" i="2"/>
  <c r="E1933" i="2" s="1"/>
  <c r="F1933" i="2" s="1"/>
  <c r="D748" i="2"/>
  <c r="E748" i="2" s="1"/>
  <c r="F748" i="2" s="1"/>
  <c r="D534" i="2"/>
  <c r="E534" i="2" s="1"/>
  <c r="F534" i="2" s="1"/>
  <c r="D727" i="2"/>
  <c r="E727" i="2" s="1"/>
  <c r="F727" i="2" s="1"/>
  <c r="D1740" i="2"/>
  <c r="E1740" i="2" s="1"/>
  <c r="F1740" i="2" s="1"/>
  <c r="D1036" i="2"/>
  <c r="E1036" i="2" s="1"/>
  <c r="F1036" i="2" s="1"/>
  <c r="D1180" i="2"/>
  <c r="E1180" i="2" s="1"/>
  <c r="F1180" i="2" s="1"/>
  <c r="D1108" i="2"/>
  <c r="E1108" i="2" s="1"/>
  <c r="F1108" i="2" s="1"/>
  <c r="D1457" i="2"/>
  <c r="E1457" i="2" s="1"/>
  <c r="F1457" i="2" s="1"/>
  <c r="D693" i="2"/>
  <c r="E693" i="2" s="1"/>
  <c r="F693" i="2" s="1"/>
  <c r="D1530" i="2"/>
  <c r="E1530" i="2" s="1"/>
  <c r="F1530" i="2" s="1"/>
  <c r="D576" i="2"/>
  <c r="E576" i="2" s="1"/>
  <c r="F576" i="2" s="1"/>
  <c r="D208" i="2"/>
  <c r="D742" i="2"/>
  <c r="E742" i="2" s="1"/>
  <c r="F742" i="2" s="1"/>
  <c r="D1263" i="2"/>
  <c r="E1263" i="2" s="1"/>
  <c r="F1263" i="2" s="1"/>
  <c r="D1163" i="2"/>
  <c r="E1163" i="2" s="1"/>
  <c r="F1163" i="2" s="1"/>
  <c r="D569" i="2"/>
  <c r="E569" i="2" s="1"/>
  <c r="F569" i="2" s="1"/>
  <c r="D1725" i="2"/>
  <c r="E1725" i="2" s="1"/>
  <c r="F1725" i="2" s="1"/>
  <c r="D1631" i="2"/>
  <c r="E1631" i="2" s="1"/>
  <c r="F1631" i="2" s="1"/>
  <c r="D2151" i="2"/>
  <c r="E2151" i="2" s="1"/>
  <c r="F2151" i="2" s="1"/>
  <c r="D1657" i="2"/>
  <c r="E1657" i="2" s="1"/>
  <c r="F1657" i="2" s="1"/>
  <c r="D963" i="2"/>
  <c r="E963" i="2" s="1"/>
  <c r="F963" i="2" s="1"/>
  <c r="D1109" i="2"/>
  <c r="E1109" i="2" s="1"/>
  <c r="F1109" i="2" s="1"/>
  <c r="D1689" i="2"/>
  <c r="E1689" i="2" s="1"/>
  <c r="F1689" i="2" s="1"/>
  <c r="D1201" i="2"/>
  <c r="E1201" i="2" s="1"/>
  <c r="F1201" i="2" s="1"/>
  <c r="D33" i="2"/>
  <c r="D2449" i="2"/>
  <c r="E2449" i="2" s="1"/>
  <c r="F2449" i="2" s="1"/>
  <c r="D432" i="2"/>
  <c r="D706" i="2"/>
  <c r="E706" i="2" s="1"/>
  <c r="F706" i="2" s="1"/>
  <c r="D683" i="2"/>
  <c r="E683" i="2" s="1"/>
  <c r="F683" i="2" s="1"/>
  <c r="D1668" i="2"/>
  <c r="E1668" i="2" s="1"/>
  <c r="F1668" i="2" s="1"/>
  <c r="D613" i="2"/>
  <c r="E613" i="2" s="1"/>
  <c r="F613" i="2" s="1"/>
  <c r="D1602" i="2"/>
  <c r="E1602" i="2" s="1"/>
  <c r="F1602" i="2" s="1"/>
  <c r="D247" i="2"/>
  <c r="D1842" i="2"/>
  <c r="E1842" i="2" s="1"/>
  <c r="F1842" i="2" s="1"/>
  <c r="D1000" i="2"/>
  <c r="E1000" i="2" s="1"/>
  <c r="F1000" i="2" s="1"/>
  <c r="D739" i="2"/>
  <c r="E739" i="2" s="1"/>
  <c r="F739" i="2" s="1"/>
  <c r="D1723" i="2"/>
  <c r="E1723" i="2" s="1"/>
  <c r="F1723" i="2" s="1"/>
  <c r="D1552" i="2"/>
  <c r="E1552" i="2" s="1"/>
  <c r="F1552" i="2" s="1"/>
  <c r="D1093" i="2"/>
  <c r="E1093" i="2" s="1"/>
  <c r="F1093" i="2" s="1"/>
  <c r="D1639" i="2"/>
  <c r="E1639" i="2" s="1"/>
  <c r="F1639" i="2" s="1"/>
  <c r="D1924" i="2"/>
  <c r="E1924" i="2" s="1"/>
  <c r="F1924" i="2" s="1"/>
  <c r="D1321" i="2"/>
  <c r="E1321" i="2" s="1"/>
  <c r="F1321" i="2" s="1"/>
  <c r="D733" i="2"/>
  <c r="E733" i="2" s="1"/>
  <c r="F733" i="2" s="1"/>
  <c r="D428" i="2"/>
  <c r="D823" i="2"/>
  <c r="E823" i="2" s="1"/>
  <c r="F823" i="2" s="1"/>
  <c r="D395" i="2"/>
  <c r="D2362" i="2"/>
  <c r="E2362" i="2" s="1"/>
  <c r="F2362" i="2" s="1"/>
  <c r="D58" i="2"/>
  <c r="D1192" i="2"/>
  <c r="E1192" i="2" s="1"/>
  <c r="F1192" i="2" s="1"/>
  <c r="D2126" i="2"/>
  <c r="E2126" i="2" s="1"/>
  <c r="F2126" i="2" s="1"/>
  <c r="D2368" i="2"/>
  <c r="E2368" i="2" s="1"/>
  <c r="F2368" i="2" s="1"/>
  <c r="D923" i="2"/>
  <c r="E923" i="2" s="1"/>
  <c r="F923" i="2" s="1"/>
  <c r="D881" i="2"/>
  <c r="E881" i="2" s="1"/>
  <c r="F881" i="2" s="1"/>
  <c r="D1119" i="2"/>
  <c r="E1119" i="2" s="1"/>
  <c r="F1119" i="2" s="1"/>
  <c r="D2146" i="2"/>
  <c r="E2146" i="2" s="1"/>
  <c r="F2146" i="2" s="1"/>
  <c r="D1719" i="2"/>
  <c r="E1719" i="2" s="1"/>
  <c r="F1719" i="2" s="1"/>
  <c r="D1916" i="2"/>
  <c r="E1916" i="2" s="1"/>
  <c r="F1916" i="2" s="1"/>
  <c r="D478" i="2"/>
  <c r="D1802" i="2"/>
  <c r="E1802" i="2" s="1"/>
  <c r="F1802" i="2" s="1"/>
  <c r="D1795" i="2"/>
  <c r="E1795" i="2" s="1"/>
  <c r="F1795" i="2" s="1"/>
  <c r="D2370" i="2"/>
  <c r="E2370" i="2" s="1"/>
  <c r="F2370" i="2" s="1"/>
  <c r="D891" i="2"/>
  <c r="E891" i="2" s="1"/>
  <c r="F891" i="2" s="1"/>
  <c r="D1678" i="2"/>
  <c r="E1678" i="2" s="1"/>
  <c r="F1678" i="2" s="1"/>
  <c r="D2232" i="2"/>
  <c r="E2232" i="2" s="1"/>
  <c r="F2232" i="2" s="1"/>
  <c r="D1165" i="2"/>
  <c r="E1165" i="2" s="1"/>
  <c r="F1165" i="2" s="1"/>
  <c r="D47" i="2"/>
  <c r="D1885" i="2"/>
  <c r="E1885" i="2" s="1"/>
  <c r="F1885" i="2" s="1"/>
  <c r="D2176" i="2"/>
  <c r="E2176" i="2" s="1"/>
  <c r="F2176" i="2" s="1"/>
  <c r="D241" i="2"/>
  <c r="D1497" i="2"/>
  <c r="E1497" i="2" s="1"/>
  <c r="F1497" i="2" s="1"/>
  <c r="D1810" i="2"/>
  <c r="E1810" i="2" s="1"/>
  <c r="F1810" i="2" s="1"/>
  <c r="D1410" i="2"/>
  <c r="E1410" i="2" s="1"/>
  <c r="F1410" i="2" s="1"/>
  <c r="D799" i="2"/>
  <c r="E799" i="2" s="1"/>
  <c r="F799" i="2" s="1"/>
  <c r="D1048" i="2"/>
  <c r="E1048" i="2" s="1"/>
  <c r="F1048" i="2" s="1"/>
  <c r="D1219" i="2"/>
  <c r="E1219" i="2" s="1"/>
  <c r="F1219" i="2" s="1"/>
  <c r="D108" i="2"/>
  <c r="D69" i="2"/>
  <c r="D29" i="2"/>
  <c r="D1047" i="2"/>
  <c r="E1047" i="2" s="1"/>
  <c r="F1047" i="2" s="1"/>
  <c r="D184" i="2"/>
  <c r="D1458" i="2"/>
  <c r="E1458" i="2" s="1"/>
  <c r="F1458" i="2" s="1"/>
  <c r="D1615" i="2"/>
  <c r="E1615" i="2" s="1"/>
  <c r="F1615" i="2" s="1"/>
  <c r="D1697" i="2"/>
  <c r="E1697" i="2" s="1"/>
  <c r="F1697" i="2" s="1"/>
  <c r="D250" i="2"/>
  <c r="D158" i="2"/>
  <c r="D591" i="2"/>
  <c r="E591" i="2" s="1"/>
  <c r="F591" i="2" s="1"/>
  <c r="D1144" i="2"/>
  <c r="E1144" i="2" s="1"/>
  <c r="F1144" i="2" s="1"/>
  <c r="D1247" i="2"/>
  <c r="E1247" i="2" s="1"/>
  <c r="F1247" i="2" s="1"/>
  <c r="D561" i="2"/>
  <c r="E561" i="2" s="1"/>
  <c r="F561" i="2" s="1"/>
  <c r="D1405" i="2"/>
  <c r="E1405" i="2" s="1"/>
  <c r="F1405" i="2" s="1"/>
  <c r="D1957" i="2"/>
  <c r="E1957" i="2" s="1"/>
  <c r="F1957" i="2" s="1"/>
  <c r="D1946" i="2"/>
  <c r="E1946" i="2" s="1"/>
  <c r="F1946" i="2" s="1"/>
  <c r="D1003" i="2"/>
  <c r="E1003" i="2" s="1"/>
  <c r="F1003" i="2" s="1"/>
  <c r="D1172" i="2"/>
  <c r="E1172" i="2" s="1"/>
  <c r="F1172" i="2" s="1"/>
  <c r="D2208" i="2"/>
  <c r="E2208" i="2" s="1"/>
  <c r="F2208" i="2" s="1"/>
  <c r="D122" i="2"/>
  <c r="D1055" i="2"/>
  <c r="E1055" i="2" s="1"/>
  <c r="F1055" i="2" s="1"/>
  <c r="D1603" i="2"/>
  <c r="E1603" i="2" s="1"/>
  <c r="F1603" i="2" s="1"/>
  <c r="D488" i="2"/>
  <c r="D1350" i="2"/>
  <c r="E1350" i="2" s="1"/>
  <c r="F1350" i="2" s="1"/>
  <c r="D420" i="2"/>
  <c r="D2221" i="2"/>
  <c r="E2221" i="2" s="1"/>
  <c r="F2221" i="2" s="1"/>
  <c r="D1393" i="2"/>
  <c r="E1393" i="2" s="1"/>
  <c r="F1393" i="2" s="1"/>
  <c r="D216" i="2"/>
  <c r="D528" i="2"/>
  <c r="E528" i="2" s="1"/>
  <c r="F528" i="2" s="1"/>
  <c r="D1416" i="2"/>
  <c r="E1416" i="2" s="1"/>
  <c r="F1416" i="2" s="1"/>
  <c r="D645" i="2"/>
  <c r="E645" i="2" s="1"/>
  <c r="F645" i="2" s="1"/>
  <c r="D1960" i="2"/>
  <c r="E1960" i="2" s="1"/>
  <c r="F1960" i="2" s="1"/>
  <c r="D117" i="2"/>
  <c r="D433" i="2"/>
  <c r="D410" i="2"/>
  <c r="D1344" i="2"/>
  <c r="E1344" i="2" s="1"/>
  <c r="F1344" i="2" s="1"/>
  <c r="D1792" i="2"/>
  <c r="E1792" i="2" s="1"/>
  <c r="F1792" i="2" s="1"/>
  <c r="D730" i="2"/>
  <c r="E730" i="2" s="1"/>
  <c r="F730" i="2" s="1"/>
  <c r="D1962" i="2"/>
  <c r="E1962" i="2" s="1"/>
  <c r="F1962" i="2" s="1"/>
  <c r="D1239" i="2"/>
  <c r="E1239" i="2" s="1"/>
  <c r="F1239" i="2" s="1"/>
  <c r="D629" i="2"/>
  <c r="E629" i="2" s="1"/>
  <c r="F629" i="2" s="1"/>
  <c r="D2474" i="2"/>
  <c r="E2474" i="2" s="1"/>
  <c r="F2474" i="2" s="1"/>
  <c r="D2341" i="2"/>
  <c r="E2341" i="2" s="1"/>
  <c r="F2341" i="2" s="1"/>
  <c r="D1422" i="2"/>
  <c r="E1422" i="2" s="1"/>
  <c r="F1422" i="2" s="1"/>
  <c r="D939" i="2"/>
  <c r="E939" i="2" s="1"/>
  <c r="F939" i="2" s="1"/>
  <c r="D1329" i="2"/>
  <c r="E1329" i="2" s="1"/>
  <c r="F1329" i="2" s="1"/>
  <c r="D2147" i="2"/>
  <c r="E2147" i="2" s="1"/>
  <c r="F2147" i="2" s="1"/>
  <c r="D2319" i="2"/>
  <c r="E2319" i="2" s="1"/>
  <c r="F2319" i="2" s="1"/>
  <c r="D1644" i="2"/>
  <c r="E1644" i="2" s="1"/>
  <c r="F1644" i="2" s="1"/>
  <c r="D773" i="2"/>
  <c r="E773" i="2" s="1"/>
  <c r="F773" i="2" s="1"/>
  <c r="D1200" i="2"/>
  <c r="E1200" i="2" s="1"/>
  <c r="F1200" i="2" s="1"/>
  <c r="D1975" i="2"/>
  <c r="E1975" i="2" s="1"/>
  <c r="F1975" i="2" s="1"/>
  <c r="D115" i="2"/>
  <c r="D228" i="2"/>
  <c r="D824" i="2"/>
  <c r="E824" i="2" s="1"/>
  <c r="F824" i="2" s="1"/>
  <c r="D1955" i="2"/>
  <c r="E1955" i="2" s="1"/>
  <c r="F1955" i="2" s="1"/>
  <c r="D1647" i="2"/>
  <c r="E1647" i="2" s="1"/>
  <c r="F1647" i="2" s="1"/>
  <c r="D937" i="2"/>
  <c r="E937" i="2" s="1"/>
  <c r="F937" i="2" s="1"/>
  <c r="D130" i="2"/>
  <c r="D2042" i="2"/>
  <c r="E2042" i="2" s="1"/>
  <c r="F2042" i="2" s="1"/>
  <c r="D2268" i="2"/>
  <c r="E2268" i="2" s="1"/>
  <c r="F2268" i="2" s="1"/>
  <c r="D1038" i="2"/>
  <c r="E1038" i="2" s="1"/>
  <c r="F1038" i="2" s="1"/>
  <c r="D2036" i="2"/>
  <c r="E2036" i="2" s="1"/>
  <c r="F2036" i="2" s="1"/>
  <c r="D171" i="2"/>
  <c r="D200" i="2"/>
  <c r="D958" i="2"/>
  <c r="E958" i="2" s="1"/>
  <c r="F958" i="2" s="1"/>
  <c r="D266" i="2"/>
  <c r="D1820" i="2"/>
  <c r="E1820" i="2" s="1"/>
  <c r="F1820" i="2" s="1"/>
  <c r="D971" i="2"/>
  <c r="E971" i="2" s="1"/>
  <c r="F971" i="2" s="1"/>
  <c r="D932" i="2"/>
  <c r="E932" i="2" s="1"/>
  <c r="F932" i="2" s="1"/>
  <c r="D1700" i="2"/>
  <c r="E1700" i="2" s="1"/>
  <c r="F1700" i="2" s="1"/>
  <c r="D263" i="2"/>
  <c r="D386" i="2"/>
  <c r="D1399" i="2"/>
  <c r="E1399" i="2" s="1"/>
  <c r="F1399" i="2" s="1"/>
  <c r="D735" i="2"/>
  <c r="E735" i="2" s="1"/>
  <c r="F735" i="2" s="1"/>
  <c r="D853" i="2"/>
  <c r="E853" i="2" s="1"/>
  <c r="F853" i="2" s="1"/>
  <c r="D1131" i="2"/>
  <c r="E1131" i="2" s="1"/>
  <c r="F1131" i="2" s="1"/>
  <c r="D2122" i="2"/>
  <c r="E2122" i="2" s="1"/>
  <c r="F2122" i="2" s="1"/>
  <c r="D2281" i="2"/>
  <c r="E2281" i="2" s="1"/>
  <c r="F2281" i="2" s="1"/>
  <c r="D2293" i="2"/>
  <c r="E2293" i="2" s="1"/>
  <c r="F2293" i="2" s="1"/>
  <c r="D2292" i="2"/>
  <c r="E2292" i="2" s="1"/>
  <c r="F2292" i="2" s="1"/>
  <c r="D1665" i="2"/>
  <c r="E1665" i="2" s="1"/>
  <c r="F1665" i="2" s="1"/>
  <c r="D126" i="2"/>
  <c r="D2347" i="2"/>
  <c r="E2347" i="2" s="1"/>
  <c r="F2347" i="2" s="1"/>
  <c r="D218" i="2"/>
  <c r="D1386" i="2"/>
  <c r="E1386" i="2" s="1"/>
  <c r="F1386" i="2" s="1"/>
  <c r="D1466" i="2"/>
  <c r="E1466" i="2" s="1"/>
  <c r="F1466" i="2" s="1"/>
  <c r="D2107" i="2"/>
  <c r="E2107" i="2" s="1"/>
  <c r="F2107" i="2" s="1"/>
  <c r="D2499" i="2"/>
  <c r="E2499" i="2" s="1"/>
  <c r="F2499" i="2" s="1"/>
  <c r="D623" i="2"/>
  <c r="E623" i="2" s="1"/>
  <c r="F623" i="2" s="1"/>
  <c r="D523" i="2"/>
  <c r="E523" i="2" s="1"/>
  <c r="F523" i="2" s="1"/>
  <c r="D699" i="2"/>
  <c r="E699" i="2" s="1"/>
  <c r="F699" i="2" s="1"/>
  <c r="D502" i="2"/>
  <c r="D131" i="2"/>
  <c r="D649" i="2"/>
  <c r="E649" i="2" s="1"/>
  <c r="F649" i="2" s="1"/>
  <c r="D1138" i="2"/>
  <c r="E1138" i="2" s="1"/>
  <c r="F1138" i="2" s="1"/>
  <c r="D1677" i="2"/>
  <c r="E1677" i="2" s="1"/>
  <c r="F1677" i="2" s="1"/>
  <c r="D1524" i="2"/>
  <c r="E1524" i="2" s="1"/>
  <c r="F1524" i="2" s="1"/>
  <c r="D562" i="2"/>
  <c r="E562" i="2" s="1"/>
  <c r="F562" i="2" s="1"/>
  <c r="D1643" i="2"/>
  <c r="E1643" i="2" s="1"/>
  <c r="F1643" i="2" s="1"/>
  <c r="D1110" i="2"/>
  <c r="E1110" i="2" s="1"/>
  <c r="F1110" i="2" s="1"/>
  <c r="D862" i="2"/>
  <c r="E862" i="2" s="1"/>
  <c r="F862" i="2" s="1"/>
  <c r="D292" i="2"/>
  <c r="D1030" i="2"/>
  <c r="E1030" i="2" s="1"/>
  <c r="F1030" i="2" s="1"/>
  <c r="D185" i="2"/>
  <c r="D188" i="2"/>
  <c r="D800" i="2"/>
  <c r="E800" i="2" s="1"/>
  <c r="F800" i="2" s="1"/>
  <c r="D1746" i="2"/>
  <c r="E1746" i="2" s="1"/>
  <c r="F1746" i="2" s="1"/>
  <c r="D1890" i="2"/>
  <c r="E1890" i="2" s="1"/>
  <c r="F1890" i="2" s="1"/>
  <c r="D1092" i="2"/>
  <c r="E1092" i="2" s="1"/>
  <c r="F1092" i="2" s="1"/>
  <c r="D163" i="2"/>
  <c r="D2179" i="2"/>
  <c r="E2179" i="2" s="1"/>
  <c r="F2179" i="2" s="1"/>
  <c r="D1166" i="2"/>
  <c r="E1166" i="2" s="1"/>
  <c r="F1166" i="2" s="1"/>
  <c r="D1187" i="2"/>
  <c r="E1187" i="2" s="1"/>
  <c r="F1187" i="2" s="1"/>
  <c r="D668" i="2"/>
  <c r="E668" i="2" s="1"/>
  <c r="F668" i="2" s="1"/>
  <c r="D1920" i="2"/>
  <c r="E1920" i="2" s="1"/>
  <c r="F1920" i="2" s="1"/>
  <c r="D1654" i="2"/>
  <c r="E1654" i="2" s="1"/>
  <c r="F1654" i="2" s="1"/>
  <c r="D1451" i="2"/>
  <c r="E1451" i="2" s="1"/>
  <c r="F1451" i="2" s="1"/>
  <c r="D289" i="2"/>
  <c r="D959" i="2"/>
  <c r="E959" i="2" s="1"/>
  <c r="F959" i="2" s="1"/>
  <c r="D596" i="2"/>
  <c r="E596" i="2" s="1"/>
  <c r="F596" i="2" s="1"/>
  <c r="D827" i="2"/>
  <c r="E827" i="2" s="1"/>
  <c r="F827" i="2" s="1"/>
  <c r="D2404" i="2"/>
  <c r="E2404" i="2" s="1"/>
  <c r="F2404" i="2" s="1"/>
  <c r="D2009" i="2"/>
  <c r="E2009" i="2" s="1"/>
  <c r="F2009" i="2" s="1"/>
  <c r="D441" i="2"/>
  <c r="D81" i="2"/>
  <c r="D254" i="2"/>
  <c r="D1815" i="2"/>
  <c r="E1815" i="2" s="1"/>
  <c r="F1815" i="2" s="1"/>
  <c r="D1121" i="2"/>
  <c r="E1121" i="2" s="1"/>
  <c r="F1121" i="2" s="1"/>
  <c r="D271" i="2"/>
  <c r="D1854" i="2"/>
  <c r="E1854" i="2" s="1"/>
  <c r="F1854" i="2" s="1"/>
  <c r="D989" i="2"/>
  <c r="E989" i="2" s="1"/>
  <c r="F989" i="2" s="1"/>
  <c r="D914" i="2"/>
  <c r="E914" i="2" s="1"/>
  <c r="F914" i="2" s="1"/>
  <c r="D1037" i="2"/>
  <c r="E1037" i="2" s="1"/>
  <c r="F1037" i="2" s="1"/>
  <c r="D760" i="2"/>
  <c r="E760" i="2" s="1"/>
  <c r="F760" i="2" s="1"/>
  <c r="D23" i="2"/>
  <c r="D2164" i="2"/>
  <c r="E2164" i="2" s="1"/>
  <c r="F2164" i="2" s="1"/>
  <c r="D1295" i="2"/>
  <c r="E1295" i="2" s="1"/>
  <c r="F1295" i="2" s="1"/>
  <c r="D778" i="2"/>
  <c r="E778" i="2" s="1"/>
  <c r="F778" i="2" s="1"/>
  <c r="D507" i="2"/>
  <c r="E507" i="2" s="1"/>
  <c r="F507" i="2" s="1"/>
  <c r="D916" i="2"/>
  <c r="E916" i="2" s="1"/>
  <c r="F916" i="2" s="1"/>
  <c r="D1591" i="2"/>
  <c r="E1591" i="2" s="1"/>
  <c r="F1591" i="2" s="1"/>
  <c r="D2291" i="2"/>
  <c r="E2291" i="2" s="1"/>
  <c r="F2291" i="2" s="1"/>
  <c r="D635" i="2"/>
  <c r="E635" i="2" s="1"/>
  <c r="F635" i="2" s="1"/>
  <c r="D452" i="2"/>
  <c r="D328" i="2"/>
  <c r="D933" i="2"/>
  <c r="E933" i="2" s="1"/>
  <c r="F933" i="2" s="1"/>
  <c r="D578" i="2"/>
  <c r="E578" i="2" s="1"/>
  <c r="F578" i="2" s="1"/>
  <c r="D2214" i="2"/>
  <c r="E2214" i="2" s="1"/>
  <c r="F2214" i="2" s="1"/>
  <c r="D1477" i="2"/>
  <c r="E1477" i="2" s="1"/>
  <c r="F1477" i="2" s="1"/>
  <c r="D1694" i="2"/>
  <c r="E1694" i="2" s="1"/>
  <c r="F1694" i="2" s="1"/>
  <c r="D128" i="2"/>
  <c r="D1994" i="2"/>
  <c r="E1994" i="2" s="1"/>
  <c r="F1994" i="2" s="1"/>
  <c r="D1464" i="2"/>
  <c r="E1464" i="2" s="1"/>
  <c r="F1464" i="2" s="1"/>
  <c r="D867" i="2"/>
  <c r="E867" i="2" s="1"/>
  <c r="F867" i="2" s="1"/>
  <c r="D2118" i="2"/>
  <c r="E2118" i="2" s="1"/>
  <c r="F2118" i="2" s="1"/>
  <c r="D694" i="2"/>
  <c r="E694" i="2" s="1"/>
  <c r="F694" i="2" s="1"/>
  <c r="D1752" i="2"/>
  <c r="E1752" i="2" s="1"/>
  <c r="F1752" i="2" s="1"/>
  <c r="D1664" i="2"/>
  <c r="E1664" i="2" s="1"/>
  <c r="F1664" i="2" s="1"/>
  <c r="D2253" i="2"/>
  <c r="E2253" i="2" s="1"/>
  <c r="F2253" i="2" s="1"/>
  <c r="D1354" i="2"/>
  <c r="E1354" i="2" s="1"/>
  <c r="F1354" i="2" s="1"/>
  <c r="D43" i="2"/>
  <c r="D1208" i="2"/>
  <c r="E1208" i="2" s="1"/>
  <c r="F1208" i="2" s="1"/>
  <c r="D1806" i="2"/>
  <c r="E1806" i="2" s="1"/>
  <c r="F1806" i="2" s="1"/>
  <c r="D1995" i="2"/>
  <c r="E1995" i="2" s="1"/>
  <c r="F1995" i="2" s="1"/>
  <c r="D26" i="2"/>
  <c r="D1360" i="2"/>
  <c r="E1360" i="2" s="1"/>
  <c r="F1360" i="2" s="1"/>
  <c r="D1977" i="2"/>
  <c r="E1977" i="2" s="1"/>
  <c r="F1977" i="2" s="1"/>
  <c r="D357" i="2"/>
  <c r="D781" i="2"/>
  <c r="E781" i="2" s="1"/>
  <c r="F781" i="2" s="1"/>
  <c r="D1283" i="2"/>
  <c r="E1283" i="2" s="1"/>
  <c r="F1283" i="2" s="1"/>
  <c r="D1853" i="2"/>
  <c r="E1853" i="2" s="1"/>
  <c r="F1853" i="2" s="1"/>
  <c r="D156" i="2"/>
  <c r="D1447" i="2"/>
  <c r="E1447" i="2" s="1"/>
  <c r="F1447" i="2" s="1"/>
  <c r="D139" i="2"/>
  <c r="D68" i="2"/>
  <c r="D1075" i="2"/>
  <c r="E1075" i="2" s="1"/>
  <c r="F1075" i="2" s="1"/>
  <c r="D1303" i="2"/>
  <c r="E1303" i="2" s="1"/>
  <c r="F1303" i="2" s="1"/>
  <c r="D481" i="2"/>
  <c r="D1243" i="2"/>
  <c r="E1243" i="2" s="1"/>
  <c r="F1243" i="2" s="1"/>
  <c r="D894" i="2"/>
  <c r="E894" i="2" s="1"/>
  <c r="F894" i="2" s="1"/>
  <c r="D1754" i="2"/>
  <c r="E1754" i="2" s="1"/>
  <c r="F1754" i="2" s="1"/>
  <c r="D1558" i="2"/>
  <c r="E1558" i="2" s="1"/>
  <c r="F1558" i="2" s="1"/>
  <c r="D1685" i="2"/>
  <c r="E1685" i="2" s="1"/>
  <c r="F1685" i="2" s="1"/>
  <c r="D1007" i="2"/>
  <c r="E1007" i="2" s="1"/>
  <c r="F1007" i="2" s="1"/>
  <c r="D1991" i="2"/>
  <c r="E1991" i="2" s="1"/>
  <c r="F1991" i="2" s="1"/>
  <c r="D172" i="2"/>
  <c r="D1950" i="2"/>
  <c r="E1950" i="2" s="1"/>
  <c r="F1950" i="2" s="1"/>
  <c r="D27" i="2"/>
  <c r="D1094" i="2"/>
  <c r="E1094" i="2" s="1"/>
  <c r="F1094" i="2" s="1"/>
  <c r="D192" i="2"/>
  <c r="D855" i="2"/>
  <c r="E855" i="2" s="1"/>
  <c r="F855" i="2" s="1"/>
  <c r="D72" i="2"/>
  <c r="D495" i="2"/>
  <c r="D2351" i="2"/>
  <c r="E2351" i="2" s="1"/>
  <c r="F2351" i="2" s="1"/>
  <c r="D2517" i="2"/>
  <c r="E2517" i="2" s="1"/>
  <c r="F2517" i="2" s="1"/>
  <c r="D567" i="2"/>
  <c r="E567" i="2" s="1"/>
  <c r="F567" i="2" s="1"/>
  <c r="D96" i="2"/>
  <c r="D1733" i="2"/>
  <c r="E1733" i="2" s="1"/>
  <c r="F1733" i="2" s="1"/>
  <c r="D1197" i="2"/>
  <c r="E1197" i="2" s="1"/>
  <c r="F1197" i="2" s="1"/>
  <c r="D492" i="2"/>
  <c r="D2210" i="2"/>
  <c r="E2210" i="2" s="1"/>
  <c r="F2210" i="2" s="1"/>
  <c r="D1425" i="2"/>
  <c r="E1425" i="2" s="1"/>
  <c r="F1425" i="2" s="1"/>
  <c r="D1572" i="2"/>
  <c r="E1572" i="2" s="1"/>
  <c r="F1572" i="2" s="1"/>
  <c r="D1149" i="2"/>
  <c r="E1149" i="2" s="1"/>
  <c r="F1149" i="2" s="1"/>
  <c r="D1715" i="2"/>
  <c r="E1715" i="2" s="1"/>
  <c r="F1715" i="2" s="1"/>
  <c r="D2197" i="2"/>
  <c r="E2197" i="2" s="1"/>
  <c r="F2197" i="2" s="1"/>
  <c r="D464" i="2"/>
  <c r="D1456" i="2"/>
  <c r="E1456" i="2" s="1"/>
  <c r="F1456" i="2" s="1"/>
  <c r="D661" i="2"/>
  <c r="E661" i="2" s="1"/>
  <c r="F661" i="2" s="1"/>
  <c r="D2490" i="2"/>
  <c r="E2490" i="2" s="1"/>
  <c r="F2490" i="2" s="1"/>
  <c r="D446" i="2"/>
  <c r="D1433" i="2"/>
  <c r="E1433" i="2" s="1"/>
  <c r="F1433" i="2" s="1"/>
  <c r="D1982" i="2"/>
  <c r="E1982" i="2" s="1"/>
  <c r="F1982" i="2" s="1"/>
  <c r="D1083" i="2"/>
  <c r="E1083" i="2" s="1"/>
  <c r="F1083" i="2" s="1"/>
  <c r="D2439" i="2"/>
  <c r="E2439" i="2" s="1"/>
  <c r="F2439" i="2" s="1"/>
  <c r="D2158" i="2"/>
  <c r="E2158" i="2" s="1"/>
  <c r="F2158" i="2" s="1"/>
  <c r="D2278" i="2"/>
  <c r="E2278" i="2" s="1"/>
  <c r="F2278" i="2" s="1"/>
  <c r="D1277" i="2"/>
  <c r="E1277" i="2" s="1"/>
  <c r="F1277" i="2" s="1"/>
  <c r="D2141" i="2"/>
  <c r="E2141" i="2" s="1"/>
  <c r="F2141" i="2" s="1"/>
  <c r="D712" i="2"/>
  <c r="E712" i="2" s="1"/>
  <c r="F712" i="2" s="1"/>
  <c r="D1804" i="2"/>
  <c r="E1804" i="2" s="1"/>
  <c r="F1804" i="2" s="1"/>
  <c r="D1487" i="2"/>
  <c r="E1487" i="2" s="1"/>
  <c r="F1487" i="2" s="1"/>
  <c r="D1117" i="2"/>
  <c r="E1117" i="2" s="1"/>
  <c r="F1117" i="2" s="1"/>
  <c r="D2376" i="2"/>
  <c r="E2376" i="2" s="1"/>
  <c r="F2376" i="2" s="1"/>
  <c r="D1590" i="2"/>
  <c r="E1590" i="2" s="1"/>
  <c r="F1590" i="2" s="1"/>
  <c r="D1331" i="2"/>
  <c r="E1331" i="2" s="1"/>
  <c r="F1331" i="2" s="1"/>
  <c r="D2346" i="2"/>
  <c r="E2346" i="2" s="1"/>
  <c r="F2346" i="2" s="1"/>
  <c r="D1753" i="2"/>
  <c r="E1753" i="2" s="1"/>
  <c r="F1753" i="2" s="1"/>
  <c r="D2060" i="2"/>
  <c r="E2060" i="2" s="1"/>
  <c r="F2060" i="2" s="1"/>
  <c r="D817" i="2"/>
  <c r="E817" i="2" s="1"/>
  <c r="F817" i="2" s="1"/>
  <c r="D934" i="2"/>
  <c r="E934" i="2" s="1"/>
  <c r="F934" i="2" s="1"/>
  <c r="D1112" i="2"/>
  <c r="E1112" i="2" s="1"/>
  <c r="F1112" i="2" s="1"/>
  <c r="D581" i="2"/>
  <c r="E581" i="2" s="1"/>
  <c r="F581" i="2" s="1"/>
  <c r="D1809" i="2"/>
  <c r="E1809" i="2" s="1"/>
  <c r="F1809" i="2" s="1"/>
  <c r="D2305" i="2"/>
  <c r="E2305" i="2" s="1"/>
  <c r="F2305" i="2" s="1"/>
  <c r="D1323" i="2"/>
  <c r="E1323" i="2" s="1"/>
  <c r="F1323" i="2" s="1"/>
  <c r="D770" i="2"/>
  <c r="E770" i="2" s="1"/>
  <c r="F770" i="2" s="1"/>
  <c r="D2133" i="2"/>
  <c r="E2133" i="2" s="1"/>
  <c r="F2133" i="2" s="1"/>
  <c r="D691" i="2"/>
  <c r="E691" i="2" s="1"/>
  <c r="F691" i="2" s="1"/>
  <c r="D430" i="2"/>
  <c r="D1218" i="2"/>
  <c r="E1218" i="2" s="1"/>
  <c r="F1218" i="2" s="1"/>
  <c r="D850" i="2"/>
  <c r="E850" i="2" s="1"/>
  <c r="F850" i="2" s="1"/>
  <c r="D2140" i="2"/>
  <c r="E2140" i="2" s="1"/>
  <c r="F2140" i="2" s="1"/>
  <c r="D423" i="2"/>
  <c r="D253" i="2"/>
  <c r="D1124" i="2"/>
  <c r="E1124" i="2" s="1"/>
  <c r="F1124" i="2" s="1"/>
  <c r="D681" i="2"/>
  <c r="E681" i="2" s="1"/>
  <c r="F681" i="2" s="1"/>
  <c r="D674" i="2"/>
  <c r="E674" i="2" s="1"/>
  <c r="F674" i="2" s="1"/>
  <c r="D326" i="2"/>
  <c r="D1021" i="2"/>
  <c r="E1021" i="2" s="1"/>
  <c r="F1021" i="2" s="1"/>
  <c r="D2124" i="2"/>
  <c r="E2124" i="2" s="1"/>
  <c r="F2124" i="2" s="1"/>
  <c r="D1342" i="2"/>
  <c r="E1342" i="2" s="1"/>
  <c r="F1342" i="2" s="1"/>
  <c r="D2138" i="2"/>
  <c r="E2138" i="2" s="1"/>
  <c r="F2138" i="2" s="1"/>
  <c r="D1355" i="2"/>
  <c r="E1355" i="2" s="1"/>
  <c r="F1355" i="2" s="1"/>
  <c r="D2372" i="2"/>
  <c r="E2372" i="2" s="1"/>
  <c r="F2372" i="2" s="1"/>
  <c r="D514" i="2"/>
  <c r="E514" i="2" s="1"/>
  <c r="F514" i="2" s="1"/>
  <c r="D969" i="2"/>
  <c r="E969" i="2" s="1"/>
  <c r="F969" i="2" s="1"/>
  <c r="D220" i="2"/>
  <c r="D1640" i="2"/>
  <c r="E1640" i="2" s="1"/>
  <c r="F1640" i="2" s="1"/>
  <c r="D2385" i="2"/>
  <c r="E2385" i="2" s="1"/>
  <c r="F2385" i="2" s="1"/>
  <c r="D1171" i="2"/>
  <c r="E1171" i="2" s="1"/>
  <c r="F1171" i="2" s="1"/>
  <c r="D489" i="2"/>
  <c r="D920" i="2"/>
  <c r="E920" i="2" s="1"/>
  <c r="F920" i="2" s="1"/>
  <c r="D2231" i="2"/>
  <c r="E2231" i="2" s="1"/>
  <c r="F2231" i="2" s="1"/>
  <c r="D1891" i="2"/>
  <c r="E1891" i="2" s="1"/>
  <c r="F1891" i="2" s="1"/>
  <c r="D1492" i="2"/>
  <c r="E1492" i="2" s="1"/>
  <c r="F1492" i="2" s="1"/>
  <c r="D539" i="2"/>
  <c r="E539" i="2" s="1"/>
  <c r="F539" i="2" s="1"/>
  <c r="D1758" i="2"/>
  <c r="E1758" i="2" s="1"/>
  <c r="F1758" i="2" s="1"/>
  <c r="D1554" i="2"/>
  <c r="E1554" i="2" s="1"/>
  <c r="F1554" i="2" s="1"/>
  <c r="D482" i="2"/>
  <c r="D2325" i="2"/>
  <c r="E2325" i="2" s="1"/>
  <c r="F2325" i="2" s="1"/>
  <c r="D907" i="2"/>
  <c r="E907" i="2" s="1"/>
  <c r="F907" i="2" s="1"/>
  <c r="D2505" i="2"/>
  <c r="E2505" i="2" s="1"/>
  <c r="F2505" i="2" s="1"/>
  <c r="D1790" i="2"/>
  <c r="E1790" i="2" s="1"/>
  <c r="F1790" i="2" s="1"/>
  <c r="D1835" i="2"/>
  <c r="E1835" i="2" s="1"/>
  <c r="F1835" i="2" s="1"/>
  <c r="D603" i="2"/>
  <c r="E603" i="2" s="1"/>
  <c r="F603" i="2" s="1"/>
  <c r="D2375" i="2"/>
  <c r="E2375" i="2" s="1"/>
  <c r="F2375" i="2" s="1"/>
  <c r="D968" i="2"/>
  <c r="E968" i="2" s="1"/>
  <c r="F968" i="2" s="1"/>
  <c r="D1084" i="2"/>
  <c r="E1084" i="2" s="1"/>
  <c r="F1084" i="2" s="1"/>
  <c r="D723" i="2"/>
  <c r="E723" i="2" s="1"/>
  <c r="F723" i="2" s="1"/>
  <c r="D1531" i="2"/>
  <c r="E1531" i="2" s="1"/>
  <c r="F1531" i="2" s="1"/>
  <c r="D1245" i="2"/>
  <c r="E1245" i="2" s="1"/>
  <c r="F1245" i="2" s="1"/>
  <c r="D1776" i="2"/>
  <c r="E1776" i="2" s="1"/>
  <c r="F1776" i="2" s="1"/>
  <c r="D1004" i="2"/>
  <c r="E1004" i="2" s="1"/>
  <c r="F1004" i="2" s="1"/>
  <c r="D334" i="2"/>
  <c r="D522" i="2"/>
  <c r="E522" i="2" s="1"/>
  <c r="F522" i="2" s="1"/>
  <c r="D2194" i="2"/>
  <c r="E2194" i="2" s="1"/>
  <c r="F2194" i="2" s="1"/>
  <c r="D2168" i="2"/>
  <c r="E2168" i="2" s="1"/>
  <c r="F2168" i="2" s="1"/>
  <c r="D1660" i="2"/>
  <c r="E1660" i="2" s="1"/>
  <c r="F1660" i="2" s="1"/>
  <c r="D818" i="2"/>
  <c r="E818" i="2" s="1"/>
  <c r="F818" i="2" s="1"/>
  <c r="D418" i="2"/>
  <c r="D44" i="2"/>
  <c r="D1190" i="2"/>
  <c r="E1190" i="2" s="1"/>
  <c r="F1190" i="2" s="1"/>
  <c r="D784" i="2"/>
  <c r="E784" i="2" s="1"/>
  <c r="F784" i="2" s="1"/>
  <c r="D2057" i="2"/>
  <c r="E2057" i="2" s="1"/>
  <c r="F2057" i="2" s="1"/>
  <c r="D587" i="2"/>
  <c r="E587" i="2" s="1"/>
  <c r="F587" i="2" s="1"/>
  <c r="D1948" i="2"/>
  <c r="E1948" i="2" s="1"/>
  <c r="F1948" i="2" s="1"/>
  <c r="D1483" i="2"/>
  <c r="E1483" i="2" s="1"/>
  <c r="F1483" i="2" s="1"/>
  <c r="D936" i="2"/>
  <c r="E936" i="2" s="1"/>
  <c r="F936" i="2" s="1"/>
  <c r="D2275" i="2"/>
  <c r="E2275" i="2" s="1"/>
  <c r="F2275" i="2" s="1"/>
  <c r="D1236" i="2"/>
  <c r="E1236" i="2" s="1"/>
  <c r="F1236" i="2" s="1"/>
  <c r="D2145" i="2"/>
  <c r="E2145" i="2" s="1"/>
  <c r="F2145" i="2" s="1"/>
  <c r="D753" i="2"/>
  <c r="E753" i="2" s="1"/>
  <c r="F753" i="2" s="1"/>
  <c r="D1501" i="2"/>
  <c r="E1501" i="2" s="1"/>
  <c r="F1501" i="2" s="1"/>
  <c r="D387" i="2"/>
  <c r="D1628" i="2"/>
  <c r="E1628" i="2" s="1"/>
  <c r="F1628" i="2" s="1"/>
  <c r="D2246" i="2"/>
  <c r="E2246" i="2" s="1"/>
  <c r="F2246" i="2" s="1"/>
  <c r="D2220" i="2"/>
  <c r="E2220" i="2" s="1"/>
  <c r="F2220" i="2" s="1"/>
  <c r="D129" i="2"/>
  <c r="D972" i="2"/>
  <c r="E972" i="2" s="1"/>
  <c r="F972" i="2" s="1"/>
  <c r="D702" i="2"/>
  <c r="E702" i="2" s="1"/>
  <c r="F702" i="2" s="1"/>
  <c r="D2068" i="2"/>
  <c r="E2068" i="2" s="1"/>
  <c r="F2068" i="2" s="1"/>
  <c r="D59" i="2"/>
  <c r="D1220" i="2"/>
  <c r="E1220" i="2" s="1"/>
  <c r="F1220" i="2" s="1"/>
  <c r="D297" i="2"/>
  <c r="D979" i="2"/>
  <c r="E979" i="2" s="1"/>
  <c r="F979" i="2" s="1"/>
  <c r="D2348" i="2"/>
  <c r="E2348" i="2" s="1"/>
  <c r="F2348" i="2" s="1"/>
  <c r="D1525" i="2"/>
  <c r="E1525" i="2" s="1"/>
  <c r="F1525" i="2" s="1"/>
  <c r="D138" i="2"/>
  <c r="D2235" i="2"/>
  <c r="E2235" i="2" s="1"/>
  <c r="F2235" i="2" s="1"/>
  <c r="D595" i="2"/>
  <c r="E595" i="2" s="1"/>
  <c r="F595" i="2" s="1"/>
  <c r="D1409" i="2"/>
  <c r="E1409" i="2" s="1"/>
  <c r="F1409" i="2" s="1"/>
  <c r="D368" i="2"/>
  <c r="D2013" i="2"/>
  <c r="E2013" i="2" s="1"/>
  <c r="F2013" i="2" s="1"/>
  <c r="D1666" i="2"/>
  <c r="E1666" i="2" s="1"/>
  <c r="F1666" i="2" s="1"/>
  <c r="D1850" i="2"/>
  <c r="E1850" i="2" s="1"/>
  <c r="F1850" i="2" s="1"/>
  <c r="D1076" i="2"/>
  <c r="E1076" i="2" s="1"/>
  <c r="F1076" i="2" s="1"/>
  <c r="D1423" i="2"/>
  <c r="E1423" i="2" s="1"/>
  <c r="F1423" i="2" s="1"/>
  <c r="D408" i="2"/>
  <c r="D301" i="2"/>
  <c r="D617" i="2"/>
  <c r="E617" i="2" s="1"/>
  <c r="F617" i="2" s="1"/>
  <c r="D1308" i="2"/>
  <c r="E1308" i="2" s="1"/>
  <c r="F1308" i="2" s="1"/>
  <c r="D1688" i="2"/>
  <c r="E1688" i="2" s="1"/>
  <c r="F1688" i="2" s="1"/>
  <c r="D2302" i="2"/>
  <c r="E2302" i="2" s="1"/>
  <c r="F2302" i="2" s="1"/>
  <c r="D1562" i="2"/>
  <c r="E1562" i="2" s="1"/>
  <c r="F1562" i="2" s="1"/>
  <c r="D127" i="2"/>
  <c r="D373" i="2"/>
  <c r="D2143" i="2"/>
  <c r="E2143" i="2" s="1"/>
  <c r="F2143" i="2" s="1"/>
  <c r="D1979" i="2"/>
  <c r="E1979" i="2" s="1"/>
  <c r="F1979" i="2" s="1"/>
  <c r="D92" i="2"/>
  <c r="D1252" i="2"/>
  <c r="E1252" i="2" s="1"/>
  <c r="F1252" i="2" s="1"/>
  <c r="D347" i="2"/>
  <c r="D1551" i="2"/>
  <c r="E1551" i="2" s="1"/>
  <c r="F1551" i="2" s="1"/>
  <c r="D1937" i="2"/>
  <c r="E1937" i="2" s="1"/>
  <c r="F1937" i="2" s="1"/>
  <c r="D1984" i="2"/>
  <c r="E1984" i="2" s="1"/>
  <c r="F1984" i="2" s="1"/>
  <c r="D1089" i="2"/>
  <c r="E1089" i="2" s="1"/>
  <c r="F1089" i="2" s="1"/>
  <c r="D1592" i="2"/>
  <c r="E1592" i="2" s="1"/>
  <c r="F1592" i="2" s="1"/>
  <c r="D1388" i="2"/>
  <c r="E1388" i="2" s="1"/>
  <c r="F1388" i="2" s="1"/>
  <c r="D1438" i="2"/>
  <c r="E1438" i="2" s="1"/>
  <c r="F1438" i="2" s="1"/>
  <c r="D551" i="2"/>
  <c r="E551" i="2" s="1"/>
  <c r="F551" i="2" s="1"/>
  <c r="D700" i="2"/>
  <c r="E700" i="2" s="1"/>
  <c r="F700" i="2" s="1"/>
  <c r="D2050" i="2"/>
  <c r="E2050" i="2" s="1"/>
  <c r="F2050" i="2" s="1"/>
  <c r="D74" i="2"/>
  <c r="D2184" i="2"/>
  <c r="E2184" i="2" s="1"/>
  <c r="F2184" i="2" s="1"/>
  <c r="D2327" i="2"/>
  <c r="E2327" i="2" s="1"/>
  <c r="F2327" i="2" s="1"/>
  <c r="D2090" i="2"/>
  <c r="E2090" i="2" s="1"/>
  <c r="F2090" i="2" s="1"/>
  <c r="D24" i="2"/>
  <c r="D686" i="2"/>
  <c r="E686" i="2" s="1"/>
  <c r="F686" i="2" s="1"/>
  <c r="D852" i="2"/>
  <c r="E852" i="2" s="1"/>
  <c r="F852" i="2" s="1"/>
  <c r="D2309" i="2"/>
  <c r="E2309" i="2" s="1"/>
  <c r="F2309" i="2" s="1"/>
  <c r="D646" i="2"/>
  <c r="E646" i="2" s="1"/>
  <c r="F646" i="2" s="1"/>
  <c r="D1276" i="2"/>
  <c r="E1276" i="2" s="1"/>
  <c r="F1276" i="2" s="1"/>
  <c r="D883" i="2"/>
  <c r="E883" i="2" s="1"/>
  <c r="F883" i="2" s="1"/>
  <c r="D1361" i="2"/>
  <c r="E1361" i="2" s="1"/>
  <c r="F1361" i="2" s="1"/>
  <c r="D929" i="2"/>
  <c r="E929" i="2" s="1"/>
  <c r="F929" i="2" s="1"/>
  <c r="D1070" i="2"/>
  <c r="E1070" i="2" s="1"/>
  <c r="F1070" i="2" s="1"/>
  <c r="D319" i="2"/>
  <c r="D1712" i="2"/>
  <c r="E1712" i="2" s="1"/>
  <c r="F1712" i="2" s="1"/>
  <c r="D1604" i="2"/>
  <c r="E1604" i="2" s="1"/>
  <c r="F1604" i="2" s="1"/>
  <c r="D790" i="2"/>
  <c r="E790" i="2" s="1"/>
  <c r="F790" i="2" s="1"/>
  <c r="D2001" i="2"/>
  <c r="E2001" i="2" s="1"/>
  <c r="F2001" i="2" s="1"/>
  <c r="D654" i="2"/>
  <c r="E654" i="2" s="1"/>
  <c r="F654" i="2" s="1"/>
  <c r="D2149" i="2"/>
  <c r="E2149" i="2" s="1"/>
  <c r="F2149" i="2" s="1"/>
  <c r="D1232" i="2"/>
  <c r="E1232" i="2" s="1"/>
  <c r="F1232" i="2" s="1"/>
  <c r="D147" i="2"/>
  <c r="D1450" i="2"/>
  <c r="E1450" i="2" s="1"/>
  <c r="F1450" i="2" s="1"/>
  <c r="D586" i="2"/>
  <c r="E586" i="2" s="1"/>
  <c r="F586" i="2" s="1"/>
  <c r="D134" i="2"/>
  <c r="D113" i="2"/>
  <c r="D2115" i="2"/>
  <c r="E2115" i="2" s="1"/>
  <c r="F2115" i="2" s="1"/>
  <c r="D1743" i="2"/>
  <c r="E1743" i="2" s="1"/>
  <c r="F1743" i="2" s="1"/>
  <c r="D1771" i="2"/>
  <c r="E1771" i="2" s="1"/>
  <c r="F1771" i="2" s="1"/>
  <c r="D90" i="2"/>
  <c r="D1229" i="2"/>
  <c r="E1229" i="2" s="1"/>
  <c r="F1229" i="2" s="1"/>
  <c r="D2269" i="2"/>
  <c r="E2269" i="2" s="1"/>
  <c r="F2269" i="2" s="1"/>
  <c r="D1441" i="2"/>
  <c r="E1441" i="2" s="1"/>
  <c r="F1441" i="2" s="1"/>
  <c r="D2157" i="2"/>
  <c r="E2157" i="2" s="1"/>
  <c r="F2157" i="2" s="1"/>
  <c r="D451" i="2"/>
  <c r="D2217" i="2"/>
  <c r="E2217" i="2" s="1"/>
  <c r="F2217" i="2" s="1"/>
  <c r="D966" i="2"/>
  <c r="E966" i="2" s="1"/>
  <c r="F966" i="2" s="1"/>
  <c r="D1452" i="2"/>
  <c r="E1452" i="2" s="1"/>
  <c r="F1452" i="2" s="1"/>
  <c r="D1766" i="2"/>
  <c r="E1766" i="2" s="1"/>
  <c r="F1766" i="2" s="1"/>
  <c r="D101" i="2"/>
  <c r="D1981" i="2"/>
  <c r="E1981" i="2" s="1"/>
  <c r="F1981" i="2" s="1"/>
  <c r="D1565" i="2"/>
  <c r="E1565" i="2" s="1"/>
  <c r="F1565" i="2" s="1"/>
  <c r="D1611" i="2"/>
  <c r="E1611" i="2" s="1"/>
  <c r="F1611" i="2" s="1"/>
  <c r="D1803" i="2"/>
  <c r="E1803" i="2" s="1"/>
  <c r="F1803" i="2" s="1"/>
  <c r="D2034" i="2"/>
  <c r="E2034" i="2" s="1"/>
  <c r="F2034" i="2" s="1"/>
  <c r="D1225" i="2"/>
  <c r="E1225" i="2" s="1"/>
  <c r="F1225" i="2" s="1"/>
  <c r="D565" i="2"/>
  <c r="E565" i="2" s="1"/>
  <c r="F565" i="2" s="1"/>
  <c r="D157" i="2"/>
  <c r="D142" i="2"/>
  <c r="D1540" i="2"/>
  <c r="E1540" i="2" s="1"/>
  <c r="F1540" i="2" s="1"/>
  <c r="D425" i="2"/>
  <c r="D1834" i="2"/>
  <c r="E1834" i="2" s="1"/>
  <c r="F1834" i="2" s="1"/>
  <c r="D1496" i="2"/>
  <c r="E1496" i="2" s="1"/>
  <c r="F1496" i="2" s="1"/>
  <c r="D1645" i="2"/>
  <c r="E1645" i="2" s="1"/>
  <c r="F1645" i="2" s="1"/>
  <c r="D1424" i="2"/>
  <c r="E1424" i="2" s="1"/>
  <c r="F1424" i="2" s="1"/>
  <c r="D594" i="2"/>
  <c r="E594" i="2" s="1"/>
  <c r="F594" i="2" s="1"/>
  <c r="D1871" i="2"/>
  <c r="E1871" i="2" s="1"/>
  <c r="F1871" i="2" s="1"/>
  <c r="D1612" i="2"/>
  <c r="E1612" i="2" s="1"/>
  <c r="F1612" i="2" s="1"/>
  <c r="D1082" i="2"/>
  <c r="E1082" i="2" s="1"/>
  <c r="F1082" i="2" s="1"/>
  <c r="D146" i="2"/>
  <c r="D235" i="2"/>
  <c r="D268" i="2"/>
  <c r="D304" i="2"/>
  <c r="D1167" i="2"/>
  <c r="E1167" i="2" s="1"/>
  <c r="F1167" i="2" s="1"/>
  <c r="D2089" i="2"/>
  <c r="E2089" i="2" s="1"/>
  <c r="F2089" i="2" s="1"/>
  <c r="D1958" i="2"/>
  <c r="E1958" i="2" s="1"/>
  <c r="F1958" i="2" s="1"/>
  <c r="D863" i="2"/>
  <c r="E863" i="2" s="1"/>
  <c r="F863" i="2" s="1"/>
  <c r="D2335" i="2"/>
  <c r="E2335" i="2" s="1"/>
  <c r="F2335" i="2" s="1"/>
  <c r="D1195" i="2"/>
  <c r="E1195" i="2" s="1"/>
  <c r="F1195" i="2" s="1"/>
  <c r="D498" i="2"/>
  <c r="D941" i="2"/>
  <c r="E941" i="2" s="1"/>
  <c r="F941" i="2" s="1"/>
  <c r="D2230" i="2"/>
  <c r="E2230" i="2" s="1"/>
  <c r="F2230" i="2" s="1"/>
  <c r="D281" i="2"/>
  <c r="D763" i="2"/>
  <c r="E763" i="2" s="1"/>
  <c r="F763" i="2" s="1"/>
  <c r="D193" i="2"/>
  <c r="D1741" i="2"/>
  <c r="E1741" i="2" s="1"/>
  <c r="F1741" i="2" s="1"/>
  <c r="D2707" i="2"/>
  <c r="E2707" i="2" s="1"/>
  <c r="F2707" i="2" s="1"/>
  <c r="D573" i="2"/>
  <c r="E573" i="2" s="1"/>
  <c r="F573" i="2" s="1"/>
  <c r="D2476" i="2"/>
  <c r="E2476" i="2" s="1"/>
  <c r="F2476" i="2" s="1"/>
  <c r="D1906" i="2"/>
  <c r="D1495" i="2"/>
  <c r="E1495" i="2" s="1"/>
  <c r="F1495" i="2" s="1"/>
  <c r="D516" i="2"/>
  <c r="E516" i="2" s="1"/>
  <c r="F516" i="2" s="1"/>
  <c r="D256" i="2"/>
  <c r="D2494" i="2"/>
  <c r="E2494" i="2" s="1"/>
  <c r="F2494" i="2" s="1"/>
  <c r="D2644" i="2"/>
  <c r="E2644" i="2" s="1"/>
  <c r="F2644" i="2" s="1"/>
  <c r="D2177" i="2"/>
  <c r="E2177" i="2" s="1"/>
  <c r="F2177" i="2" s="1"/>
  <c r="D2673" i="2"/>
  <c r="E2673" i="2" s="1"/>
  <c r="F2673" i="2" s="1"/>
  <c r="D2598" i="2"/>
  <c r="E2598" i="2" s="1"/>
  <c r="F2598" i="2" s="1"/>
  <c r="D2701" i="2"/>
  <c r="E2701" i="2" s="1"/>
  <c r="F2701" i="2" s="1"/>
  <c r="D2600" i="2"/>
  <c r="E2600" i="2" s="1"/>
  <c r="F2600" i="2" s="1"/>
  <c r="D676" i="2"/>
  <c r="E676" i="2" s="1"/>
  <c r="F676" i="2" s="1"/>
  <c r="D2642" i="2"/>
  <c r="E2642" i="2" s="1"/>
  <c r="F2642" i="2" s="1"/>
  <c r="D2688" i="2"/>
  <c r="E2688" i="2" s="1"/>
  <c r="F2688" i="2" s="1"/>
  <c r="D279" i="2"/>
  <c r="E279" i="2" s="1"/>
  <c r="F279" i="2" s="1"/>
  <c r="D80" i="2"/>
  <c r="E80" i="2" s="1"/>
  <c r="F80" i="2" s="1"/>
  <c r="D604" i="2"/>
  <c r="E604" i="2" s="1"/>
  <c r="F604" i="2" s="1"/>
  <c r="D456" i="2"/>
  <c r="D62" i="2"/>
  <c r="D499" i="2"/>
  <c r="D1158" i="2"/>
  <c r="E1158" i="2" s="1"/>
  <c r="F1158" i="2" s="1"/>
  <c r="D2550" i="2"/>
  <c r="E2550" i="2" s="1"/>
  <c r="F2550" i="2" s="1"/>
  <c r="D2608" i="2"/>
  <c r="E2608" i="2" s="1"/>
  <c r="F2608" i="2" s="1"/>
  <c r="D2561" i="2"/>
  <c r="E2561" i="2" s="1"/>
  <c r="F2561" i="2" s="1"/>
  <c r="D954" i="2"/>
  <c r="E954" i="2" s="1"/>
  <c r="F954" i="2" s="1"/>
  <c r="D1580" i="2"/>
  <c r="E1580" i="2" s="1"/>
  <c r="F1580" i="2" s="1"/>
  <c r="D2079" i="2"/>
  <c r="E2079" i="2" s="1"/>
  <c r="F2079" i="2" s="1"/>
  <c r="D1539" i="2"/>
  <c r="E1539" i="2" s="1"/>
  <c r="F1539" i="2" s="1"/>
  <c r="D212" i="2"/>
  <c r="D829" i="2"/>
  <c r="E829" i="2" s="1"/>
  <c r="F829" i="2" s="1"/>
  <c r="D2313" i="2"/>
  <c r="E2313" i="2" s="1"/>
  <c r="F2313" i="2" s="1"/>
  <c r="D2691" i="2"/>
  <c r="E2691" i="2" s="1"/>
  <c r="F2691" i="2" s="1"/>
  <c r="D41" i="2"/>
  <c r="D857" i="2"/>
  <c r="E857" i="2" s="1"/>
  <c r="F857" i="2" s="1"/>
  <c r="D750" i="2"/>
  <c r="E750" i="2" s="1"/>
  <c r="F750" i="2" s="1"/>
  <c r="D1655" i="2"/>
  <c r="E1655" i="2" s="1"/>
  <c r="F1655" i="2" s="1"/>
  <c r="D144" i="2"/>
  <c r="D717" i="2"/>
  <c r="E717" i="2" s="1"/>
  <c r="F717" i="2" s="1"/>
  <c r="D1472" i="2"/>
  <c r="E1472" i="2" s="1"/>
  <c r="F1472" i="2" s="1"/>
  <c r="D2447" i="2"/>
  <c r="E2447" i="2" s="1"/>
  <c r="F2447" i="2" s="1"/>
  <c r="D2678" i="2"/>
  <c r="E2678" i="2" s="1"/>
  <c r="F2678" i="2" s="1"/>
  <c r="D902" i="2"/>
  <c r="E902" i="2" s="1"/>
  <c r="F902" i="2" s="1"/>
  <c r="D407" i="2"/>
  <c r="D849" i="2"/>
  <c r="E849" i="2" s="1"/>
  <c r="F849" i="2" s="1"/>
  <c r="D537" i="2"/>
  <c r="E537" i="2" s="1"/>
  <c r="F537" i="2" s="1"/>
  <c r="D589" i="2"/>
  <c r="E589" i="2" s="1"/>
  <c r="F589" i="2" s="1"/>
  <c r="D2581" i="2"/>
  <c r="E2581" i="2" s="1"/>
  <c r="F2581" i="2" s="1"/>
  <c r="D1722" i="2"/>
  <c r="E1722" i="2" s="1"/>
  <c r="F1722" i="2" s="1"/>
  <c r="D1811" i="2"/>
  <c r="E1811" i="2" s="1"/>
  <c r="F1811" i="2" s="1"/>
  <c r="D2554" i="2"/>
  <c r="E2554" i="2" s="1"/>
  <c r="F2554" i="2" s="1"/>
  <c r="D555" i="2"/>
  <c r="E555" i="2" s="1"/>
  <c r="F555" i="2" s="1"/>
  <c r="D2696" i="2"/>
  <c r="E2696" i="2" s="1"/>
  <c r="F2696" i="2" s="1"/>
  <c r="D313" i="2"/>
  <c r="E313" i="2" s="1"/>
  <c r="F313" i="2" s="1"/>
  <c r="D2583" i="2"/>
  <c r="E2583" i="2" s="1"/>
  <c r="F2583" i="2" s="1"/>
  <c r="D1759" i="2"/>
  <c r="E1759" i="2" s="1"/>
  <c r="F1759" i="2" s="1"/>
  <c r="D2641" i="2"/>
  <c r="E2641" i="2" s="1"/>
  <c r="F2641" i="2" s="1"/>
  <c r="D350" i="2"/>
  <c r="D2663" i="2"/>
  <c r="E2663" i="2" s="1"/>
  <c r="F2663" i="2" s="1"/>
  <c r="D2602" i="2"/>
  <c r="E2602" i="2" s="1"/>
  <c r="F2602" i="2" s="1"/>
  <c r="D1012" i="2"/>
  <c r="E1012" i="2" s="1"/>
  <c r="F1012" i="2" s="1"/>
  <c r="D189" i="2"/>
  <c r="E189" i="2" s="1"/>
  <c r="F189" i="2" s="1"/>
  <c r="D14" i="2"/>
  <c r="D2521" i="2"/>
  <c r="D782" i="2"/>
  <c r="E782" i="2" s="1"/>
  <c r="F782" i="2" s="1"/>
  <c r="D1244" i="2"/>
  <c r="E1244" i="2" s="1"/>
  <c r="F1244" i="2" s="1"/>
  <c r="D2606" i="2"/>
  <c r="E2606" i="2" s="1"/>
  <c r="F2606" i="2" s="1"/>
  <c r="D2682" i="2"/>
  <c r="E2682" i="2" s="1"/>
  <c r="F2682" i="2" s="1"/>
  <c r="D164" i="2"/>
  <c r="D61" i="2"/>
  <c r="E61" i="2" s="1"/>
  <c r="F61" i="2" s="1"/>
  <c r="D1157" i="2"/>
  <c r="E1157" i="2" s="1"/>
  <c r="F1157" i="2" s="1"/>
  <c r="D260" i="2"/>
  <c r="E260" i="2" s="1"/>
  <c r="F260" i="2" s="1"/>
  <c r="D309" i="2"/>
  <c r="E309" i="2" s="1"/>
  <c r="F309" i="2" s="1"/>
  <c r="D449" i="2"/>
  <c r="D1191" i="2"/>
  <c r="E1191" i="2" s="1"/>
  <c r="F1191" i="2" s="1"/>
  <c r="D2689" i="2"/>
  <c r="E2689" i="2" s="1"/>
  <c r="F2689" i="2" s="1"/>
  <c r="D419" i="2"/>
  <c r="D322" i="2"/>
  <c r="D993" i="2"/>
  <c r="E993" i="2" s="1"/>
  <c r="F993" i="2" s="1"/>
  <c r="D112" i="2"/>
  <c r="D1468" i="2"/>
  <c r="E1468" i="2" s="1"/>
  <c r="F1468" i="2" s="1"/>
  <c r="D1333" i="2"/>
  <c r="E1333" i="2" s="1"/>
  <c r="F1333" i="2" s="1"/>
  <c r="D751" i="2"/>
  <c r="E751" i="2" s="1"/>
  <c r="F751" i="2" s="1"/>
  <c r="D1649" i="2"/>
  <c r="E1649" i="2" s="1"/>
  <c r="F1649" i="2" s="1"/>
  <c r="D2590" i="2"/>
  <c r="E2590" i="2" s="1"/>
  <c r="F2590" i="2" s="1"/>
  <c r="D2562" i="2"/>
  <c r="E2562" i="2" s="1"/>
  <c r="F2562" i="2" s="1"/>
  <c r="D841" i="2"/>
  <c r="E841" i="2" s="1"/>
  <c r="F841" i="2" s="1"/>
  <c r="D1855" i="2"/>
  <c r="E1855" i="2" s="1"/>
  <c r="F1855" i="2" s="1"/>
  <c r="D2620" i="2"/>
  <c r="E2620" i="2" s="1"/>
  <c r="F2620" i="2" s="1"/>
  <c r="D2648" i="2"/>
  <c r="E2648" i="2" s="1"/>
  <c r="F2648" i="2" s="1"/>
  <c r="D97" i="2"/>
  <c r="D121" i="2"/>
  <c r="E121" i="2" s="1"/>
  <c r="F121" i="2" s="1"/>
  <c r="D2595" i="2"/>
  <c r="E2595" i="2" s="1"/>
  <c r="F2595" i="2" s="1"/>
  <c r="D2011" i="2"/>
  <c r="E2011" i="2" s="1"/>
  <c r="F2011" i="2" s="1"/>
  <c r="D375" i="2"/>
  <c r="E375" i="2" s="1"/>
  <c r="F375" i="2" s="1"/>
  <c r="D953" i="2"/>
  <c r="E953" i="2" s="1"/>
  <c r="F953" i="2" s="1"/>
  <c r="D2587" i="2"/>
  <c r="E2587" i="2" s="1"/>
  <c r="F2587" i="2" s="1"/>
  <c r="D54" i="2"/>
  <c r="D1098" i="2"/>
  <c r="E1098" i="2" s="1"/>
  <c r="F1098" i="2" s="1"/>
  <c r="D440" i="2"/>
  <c r="D1203" i="2"/>
  <c r="E1203" i="2" s="1"/>
  <c r="F1203" i="2" s="1"/>
  <c r="D2555" i="2"/>
  <c r="E2555" i="2" s="1"/>
  <c r="F2555" i="2" s="1"/>
  <c r="D1787" i="2"/>
  <c r="E1787" i="2" s="1"/>
  <c r="F1787" i="2" s="1"/>
  <c r="D2547" i="2"/>
  <c r="E2547" i="2" s="1"/>
  <c r="F2547" i="2" s="1"/>
  <c r="D2703" i="2"/>
  <c r="E2703" i="2" s="1"/>
  <c r="F2703" i="2" s="1"/>
  <c r="D2690" i="2"/>
  <c r="E2690" i="2" s="1"/>
  <c r="F2690" i="2" s="1"/>
  <c r="D201" i="2"/>
  <c r="D2576" i="2"/>
  <c r="E2576" i="2" s="1"/>
  <c r="F2576" i="2" s="1"/>
  <c r="D351" i="2"/>
  <c r="D2577" i="2"/>
  <c r="E2577" i="2" s="1"/>
  <c r="F2577" i="2" s="1"/>
  <c r="D805" i="2"/>
  <c r="E805" i="2" s="1"/>
  <c r="F805" i="2" s="1"/>
  <c r="D1928" i="2"/>
  <c r="E1928" i="2" s="1"/>
  <c r="F1928" i="2" s="1"/>
  <c r="D161" i="2"/>
  <c r="E161" i="2" s="1"/>
  <c r="F161" i="2" s="1"/>
  <c r="D285" i="2"/>
  <c r="D1579" i="2"/>
  <c r="E1579" i="2" s="1"/>
  <c r="F1579" i="2" s="1"/>
  <c r="D1336" i="2"/>
  <c r="E1336" i="2" s="1"/>
  <c r="F1336" i="2" s="1"/>
  <c r="D2569" i="2"/>
  <c r="E2569" i="2" s="1"/>
  <c r="F2569" i="2" s="1"/>
  <c r="D1221" i="2"/>
  <c r="E1221" i="2" s="1"/>
  <c r="F1221" i="2" s="1"/>
  <c r="D323" i="2"/>
  <c r="D1707" i="2"/>
  <c r="E1707" i="2" s="1"/>
  <c r="F1707" i="2" s="1"/>
  <c r="D2618" i="2"/>
  <c r="E2618" i="2" s="1"/>
  <c r="F2618" i="2" s="1"/>
  <c r="D2279" i="2"/>
  <c r="E2279" i="2" s="1"/>
  <c r="F2279" i="2" s="1"/>
  <c r="D1052" i="2"/>
  <c r="E1052" i="2" s="1"/>
  <c r="F1052" i="2" s="1"/>
  <c r="D631" i="2"/>
  <c r="E631" i="2" s="1"/>
  <c r="F631" i="2" s="1"/>
  <c r="D2657" i="2"/>
  <c r="E2657" i="2" s="1"/>
  <c r="F2657" i="2" s="1"/>
  <c r="D2654" i="2"/>
  <c r="E2654" i="2" s="1"/>
  <c r="F2654" i="2" s="1"/>
  <c r="D1304" i="2"/>
  <c r="E1304" i="2" s="1"/>
  <c r="F1304" i="2" s="1"/>
  <c r="D370" i="2"/>
  <c r="E370" i="2" s="1"/>
  <c r="F370" i="2" s="1"/>
  <c r="D2195" i="2"/>
  <c r="E2195" i="2" s="1"/>
  <c r="F2195" i="2" s="1"/>
  <c r="D2626" i="2"/>
  <c r="E2626" i="2" s="1"/>
  <c r="F2626" i="2" s="1"/>
  <c r="D2336" i="2"/>
  <c r="E2336" i="2" s="1"/>
  <c r="F2336" i="2" s="1"/>
  <c r="D842" i="2"/>
  <c r="E842" i="2" s="1"/>
  <c r="F842" i="2" s="1"/>
  <c r="D671" i="2"/>
  <c r="E671" i="2" s="1"/>
  <c r="F671" i="2" s="1"/>
  <c r="D2662" i="2"/>
  <c r="D2649" i="2"/>
  <c r="E2649" i="2" s="1"/>
  <c r="F2649" i="2" s="1"/>
  <c r="D2647" i="2"/>
  <c r="E2647" i="2" s="1"/>
  <c r="F2647" i="2" s="1"/>
  <c r="D2471" i="2"/>
  <c r="E2471" i="2" s="1"/>
  <c r="F2471" i="2" s="1"/>
  <c r="D1259" i="2"/>
  <c r="E1259" i="2" s="1"/>
  <c r="F1259" i="2" s="1"/>
  <c r="D348" i="2"/>
  <c r="D51" i="2"/>
  <c r="D2684" i="2"/>
  <c r="E2684" i="2" s="1"/>
  <c r="F2684" i="2" s="1"/>
  <c r="D2244" i="2"/>
  <c r="E2244" i="2" s="1"/>
  <c r="F2244" i="2" s="1"/>
  <c r="D945" i="2"/>
  <c r="E945" i="2" s="1"/>
  <c r="F945" i="2" s="1"/>
  <c r="D148" i="2"/>
  <c r="E148" i="2" s="1"/>
  <c r="F148" i="2" s="1"/>
  <c r="D57" i="2"/>
  <c r="D2578" i="2"/>
  <c r="E2578" i="2" s="1"/>
  <c r="F2578" i="2" s="1"/>
  <c r="D1812" i="2"/>
  <c r="E1812" i="2" s="1"/>
  <c r="F1812" i="2" s="1"/>
  <c r="D720" i="2"/>
  <c r="E720" i="2" s="1"/>
  <c r="F720" i="2" s="1"/>
  <c r="D396" i="2"/>
  <c r="D1617" i="2"/>
  <c r="E1617" i="2" s="1"/>
  <c r="F1617" i="2" s="1"/>
  <c r="D2614" i="2"/>
  <c r="E2614" i="2" s="1"/>
  <c r="F2614" i="2" s="1"/>
  <c r="D768" i="2"/>
  <c r="E768" i="2" s="1"/>
  <c r="F768" i="2" s="1"/>
  <c r="D2018" i="2"/>
  <c r="E2018" i="2" s="1"/>
  <c r="F2018" i="2" s="1"/>
  <c r="D2551" i="2"/>
  <c r="E2551" i="2" s="1"/>
  <c r="F2551" i="2" s="1"/>
  <c r="D2672" i="2"/>
  <c r="E2672" i="2" s="1"/>
  <c r="F2672" i="2" s="1"/>
  <c r="D2666" i="2"/>
  <c r="E2666" i="2" s="1"/>
  <c r="F2666" i="2" s="1"/>
  <c r="D2659" i="2"/>
  <c r="E2659" i="2" s="1"/>
  <c r="F2659" i="2" s="1"/>
  <c r="D190" i="2"/>
  <c r="E190" i="2" s="1"/>
  <c r="F190" i="2" s="1"/>
  <c r="D98" i="2"/>
  <c r="D2625" i="2"/>
  <c r="E2625" i="2" s="1"/>
  <c r="F2625" i="2" s="1"/>
  <c r="D39" i="2"/>
  <c r="D9" i="2"/>
  <c r="D513" i="2"/>
  <c r="E513" i="2" s="1"/>
  <c r="F513" i="2" s="1"/>
  <c r="D1062" i="2"/>
  <c r="E1062" i="2" s="1"/>
  <c r="F1062" i="2" s="1"/>
  <c r="D899" i="2"/>
  <c r="E899" i="2" s="1"/>
  <c r="F899" i="2" s="1"/>
  <c r="D2670" i="2"/>
  <c r="E2670" i="2" s="1"/>
  <c r="F2670" i="2" s="1"/>
  <c r="D2566" i="2"/>
  <c r="E2566" i="2" s="1"/>
  <c r="F2566" i="2" s="1"/>
  <c r="D358" i="2"/>
  <c r="E358" i="2" s="1"/>
  <c r="F358" i="2" s="1"/>
  <c r="D207" i="2"/>
  <c r="D1506" i="2"/>
  <c r="E1506" i="2" s="1"/>
  <c r="F1506" i="2" s="1"/>
  <c r="D2607" i="2"/>
  <c r="E2607" i="2" s="1"/>
  <c r="F2607" i="2" s="1"/>
  <c r="D701" i="2"/>
  <c r="E701" i="2" s="1"/>
  <c r="F701" i="2" s="1"/>
  <c r="D2708" i="2"/>
  <c r="E2708" i="2" s="1"/>
  <c r="F2708" i="2" s="1"/>
  <c r="D2630" i="2"/>
  <c r="E2630" i="2" s="1"/>
  <c r="F2630" i="2" s="1"/>
  <c r="D1583" i="2"/>
  <c r="E1583" i="2" s="1"/>
  <c r="F1583" i="2" s="1"/>
  <c r="D2225" i="2"/>
  <c r="E2225" i="2" s="1"/>
  <c r="F2225" i="2" s="1"/>
  <c r="D1133" i="2"/>
  <c r="E1133" i="2" s="1"/>
  <c r="F1133" i="2" s="1"/>
  <c r="D1737" i="2"/>
  <c r="E1737" i="2" s="1"/>
  <c r="F1737" i="2" s="1"/>
  <c r="D2593" i="2"/>
  <c r="E2593" i="2" s="1"/>
  <c r="F2593" i="2" s="1"/>
  <c r="D1196" i="2"/>
  <c r="E1196" i="2" s="1"/>
  <c r="F1196" i="2" s="1"/>
  <c r="D2706" i="2"/>
  <c r="E2706" i="2" s="1"/>
  <c r="F2706" i="2" s="1"/>
  <c r="D280" i="2"/>
  <c r="E280" i="2" s="1"/>
  <c r="F280" i="2" s="1"/>
  <c r="D8" i="2"/>
  <c r="D636" i="2"/>
  <c r="E636" i="2" s="1"/>
  <c r="F636" i="2" s="1"/>
  <c r="D2229" i="2"/>
  <c r="E2229" i="2" s="1"/>
  <c r="F2229" i="2" s="1"/>
  <c r="D315" i="2"/>
  <c r="D40" i="2"/>
  <c r="D2567" i="2"/>
  <c r="E2567" i="2" s="1"/>
  <c r="F2567" i="2" s="1"/>
  <c r="D1756" i="2"/>
  <c r="E1756" i="2" s="1"/>
  <c r="F1756" i="2" s="1"/>
  <c r="D651" i="2"/>
  <c r="E651" i="2" s="1"/>
  <c r="F651" i="2" s="1"/>
  <c r="D21" i="2"/>
  <c r="D2675" i="2"/>
  <c r="E2675" i="2" s="1"/>
  <c r="F2675" i="2" s="1"/>
  <c r="D2540" i="2"/>
  <c r="E2540" i="2" s="1"/>
  <c r="F2540" i="2" s="1"/>
  <c r="D2289" i="2"/>
  <c r="E2289" i="2" s="1"/>
  <c r="F2289" i="2" s="1"/>
  <c r="D938" i="2"/>
  <c r="E938" i="2" s="1"/>
  <c r="F938" i="2" s="1"/>
  <c r="D2705" i="2"/>
  <c r="E2705" i="2" s="1"/>
  <c r="F2705" i="2" s="1"/>
  <c r="D2575" i="2"/>
  <c r="D1797" i="2"/>
  <c r="E1797" i="2" s="1"/>
  <c r="F1797" i="2" s="1"/>
  <c r="D602" i="2"/>
  <c r="E602" i="2" s="1"/>
  <c r="F602" i="2" s="1"/>
  <c r="D45" i="2"/>
  <c r="D2683" i="2"/>
  <c r="E2683" i="2" s="1"/>
  <c r="F2683" i="2" s="1"/>
  <c r="D2548" i="2"/>
  <c r="E2548" i="2" s="1"/>
  <c r="F2548" i="2" s="1"/>
  <c r="D2356" i="2"/>
  <c r="E2356" i="2" s="1"/>
  <c r="F2356" i="2" s="1"/>
  <c r="D1011" i="2"/>
  <c r="E1011" i="2" s="1"/>
  <c r="F1011" i="2" s="1"/>
  <c r="D2629" i="2"/>
  <c r="E2629" i="2" s="1"/>
  <c r="F2629" i="2" s="1"/>
  <c r="D901" i="2"/>
  <c r="E901" i="2" s="1"/>
  <c r="F901" i="2" s="1"/>
  <c r="D102" i="2"/>
  <c r="E102" i="2" s="1"/>
  <c r="F102" i="2" s="1"/>
  <c r="D2704" i="2"/>
  <c r="E2704" i="2" s="1"/>
  <c r="F2704" i="2" s="1"/>
  <c r="D2570" i="2"/>
  <c r="E2570" i="2" s="1"/>
  <c r="F2570" i="2" s="1"/>
  <c r="D1769" i="2"/>
  <c r="E1769" i="2" s="1"/>
  <c r="F1769" i="2" s="1"/>
  <c r="D967" i="2"/>
  <c r="E967" i="2" s="1"/>
  <c r="F967" i="2" s="1"/>
  <c r="D1783" i="2"/>
  <c r="E1783" i="2" s="1"/>
  <c r="F1783" i="2" s="1"/>
  <c r="D460" i="2"/>
  <c r="E460" i="2" s="1"/>
  <c r="F460" i="2" s="1"/>
  <c r="D2527" i="2"/>
  <c r="E2527" i="2" s="1"/>
  <c r="F2527" i="2" s="1"/>
  <c r="D1418" i="2"/>
  <c r="E1418" i="2" s="1"/>
  <c r="F1418" i="2" s="1"/>
  <c r="D371" i="2"/>
  <c r="D2537" i="2"/>
  <c r="E2537" i="2" s="1"/>
  <c r="F2537" i="2" s="1"/>
  <c r="D2635" i="2"/>
  <c r="E2635" i="2" s="1"/>
  <c r="F2635" i="2" s="1"/>
  <c r="D2392" i="2"/>
  <c r="E2392" i="2" s="1"/>
  <c r="F2392" i="2" s="1"/>
  <c r="D1857" i="2"/>
  <c r="E1857" i="2" s="1"/>
  <c r="F1857" i="2" s="1"/>
  <c r="D632" i="2"/>
  <c r="E632" i="2" s="1"/>
  <c r="F632" i="2" s="1"/>
  <c r="D1532" i="2"/>
  <c r="E1532" i="2" s="1"/>
  <c r="F1532" i="2" s="1"/>
  <c r="D504" i="2"/>
  <c r="D283" i="2"/>
  <c r="D257" i="2"/>
  <c r="D223" i="2"/>
  <c r="D991" i="2"/>
  <c r="E991" i="2" s="1"/>
  <c r="F991" i="2" s="1"/>
  <c r="D832" i="2"/>
  <c r="E832" i="2" s="1"/>
  <c r="F832" i="2" s="1"/>
  <c r="D1521" i="2"/>
  <c r="E1521" i="2" s="1"/>
  <c r="F1521" i="2" s="1"/>
  <c r="D2462" i="2"/>
  <c r="E2462" i="2" s="1"/>
  <c r="F2462" i="2" s="1"/>
  <c r="D1174" i="2"/>
  <c r="E1174" i="2" s="1"/>
  <c r="F1174" i="2" s="1"/>
  <c r="D1135" i="2"/>
  <c r="E1135" i="2" s="1"/>
  <c r="F1135" i="2" s="1"/>
  <c r="D2276" i="2"/>
  <c r="E2276" i="2" s="1"/>
  <c r="F2276" i="2" s="1"/>
  <c r="D2224" i="2"/>
  <c r="E2224" i="2" s="1"/>
  <c r="F2224" i="2" s="1"/>
  <c r="D2154" i="2"/>
  <c r="E2154" i="2" s="1"/>
  <c r="F2154" i="2" s="1"/>
  <c r="D2669" i="2"/>
  <c r="E2669" i="2" s="1"/>
  <c r="F2669" i="2" s="1"/>
  <c r="D2646" i="2"/>
  <c r="E2646" i="2" s="1"/>
  <c r="F2646" i="2" s="1"/>
  <c r="D1969" i="2"/>
  <c r="E1969" i="2" s="1"/>
  <c r="F1969" i="2" s="1"/>
  <c r="D2486" i="2"/>
  <c r="E2486" i="2" s="1"/>
  <c r="F2486" i="2" s="1"/>
  <c r="D2491" i="2"/>
  <c r="E2491" i="2" s="1"/>
  <c r="F2491" i="2" s="1"/>
  <c r="D2709" i="2"/>
  <c r="E2709" i="2" s="1"/>
  <c r="F2709" i="2" s="1"/>
  <c r="D1372" i="2"/>
  <c r="E1372" i="2" s="1"/>
  <c r="F1372" i="2" s="1"/>
  <c r="D2523" i="2"/>
  <c r="E2523" i="2" s="1"/>
  <c r="F2523" i="2" s="1"/>
  <c r="D427" i="2"/>
  <c r="D2536" i="2"/>
  <c r="E2536" i="2" s="1"/>
  <c r="F2536" i="2" s="1"/>
  <c r="D2580" i="2"/>
  <c r="E2580" i="2" s="1"/>
  <c r="F2580" i="2" s="1"/>
  <c r="D293" i="2"/>
  <c r="D476" i="2"/>
  <c r="E476" i="2" s="1"/>
  <c r="F476" i="2" s="1"/>
  <c r="D1799" i="2"/>
  <c r="E1799" i="2" s="1"/>
  <c r="F1799" i="2" s="1"/>
  <c r="D527" i="2"/>
  <c r="E527" i="2" s="1"/>
  <c r="F527" i="2" s="1"/>
  <c r="D2640" i="2"/>
  <c r="E2640" i="2" s="1"/>
  <c r="F2640" i="2" s="1"/>
  <c r="D2093" i="2"/>
  <c r="E2093" i="2" s="1"/>
  <c r="F2093" i="2" s="1"/>
  <c r="D2571" i="2"/>
  <c r="E2571" i="2" s="1"/>
  <c r="F2571" i="2" s="1"/>
  <c r="D1143" i="2"/>
  <c r="E1143" i="2" s="1"/>
  <c r="F1143" i="2" s="1"/>
  <c r="D15" i="2"/>
  <c r="D895" i="2"/>
  <c r="E895" i="2" s="1"/>
  <c r="F895" i="2" s="1"/>
  <c r="D1512" i="2"/>
  <c r="E1512" i="2" s="1"/>
  <c r="F1512" i="2" s="1"/>
  <c r="D162" i="2"/>
  <c r="D755" i="2"/>
  <c r="E755" i="2" s="1"/>
  <c r="F755" i="2" s="1"/>
  <c r="D2553" i="2"/>
  <c r="E2553" i="2" s="1"/>
  <c r="F2553" i="2" s="1"/>
  <c r="D2631" i="2"/>
  <c r="E2631" i="2" s="1"/>
  <c r="F2631" i="2" s="1"/>
  <c r="D2364" i="2"/>
  <c r="E2364" i="2" s="1"/>
  <c r="F2364" i="2" s="1"/>
  <c r="D856" i="2"/>
  <c r="E856" i="2" s="1"/>
  <c r="F856" i="2" s="1"/>
  <c r="D277" i="2"/>
  <c r="E277" i="2" s="1"/>
  <c r="F277" i="2" s="1"/>
  <c r="D964" i="2"/>
  <c r="E964" i="2" s="1"/>
  <c r="F964" i="2" s="1"/>
  <c r="D2604" i="2"/>
  <c r="E2604" i="2" s="1"/>
  <c r="F2604" i="2" s="1"/>
  <c r="D2549" i="2"/>
  <c r="E2549" i="2" s="1"/>
  <c r="F2549" i="2" s="1"/>
  <c r="D1482" i="2"/>
  <c r="E1482" i="2" s="1"/>
  <c r="F1482" i="2" s="1"/>
  <c r="D2601" i="2"/>
  <c r="E2601" i="2" s="1"/>
  <c r="F2601" i="2" s="1"/>
  <c r="D2639" i="2"/>
  <c r="E2639" i="2" s="1"/>
  <c r="F2639" i="2" s="1"/>
  <c r="D2438" i="2"/>
  <c r="E2438" i="2" s="1"/>
  <c r="F2438" i="2" s="1"/>
  <c r="D1185" i="2"/>
  <c r="E1185" i="2" s="1"/>
  <c r="F1185" i="2" s="1"/>
  <c r="D308" i="2"/>
  <c r="D1430" i="2"/>
  <c r="E1430" i="2" s="1"/>
  <c r="F1430" i="2" s="1"/>
  <c r="D2612" i="2"/>
  <c r="E2612" i="2" s="1"/>
  <c r="F2612" i="2" s="1"/>
  <c r="D2557" i="2"/>
  <c r="E2557" i="2" s="1"/>
  <c r="F2557" i="2" s="1"/>
  <c r="D1523" i="2"/>
  <c r="E1523" i="2" s="1"/>
  <c r="F1523" i="2" s="1"/>
  <c r="D582" i="2"/>
  <c r="E582" i="2" s="1"/>
  <c r="F582" i="2" s="1"/>
  <c r="D1395" i="2"/>
  <c r="E1395" i="2" s="1"/>
  <c r="F1395" i="2" s="1"/>
  <c r="D417" i="2"/>
  <c r="E417" i="2" s="1"/>
  <c r="F417" i="2" s="1"/>
  <c r="D2529" i="2"/>
  <c r="E2529" i="2" s="1"/>
  <c r="F2529" i="2" s="1"/>
  <c r="D2634" i="2"/>
  <c r="E2634" i="2" s="1"/>
  <c r="F2634" i="2" s="1"/>
  <c r="D2384" i="2"/>
  <c r="E2384" i="2" s="1"/>
  <c r="F2384" i="2" s="1"/>
  <c r="D1674" i="2"/>
  <c r="E1674" i="2" s="1"/>
  <c r="F1674" i="2" s="1"/>
  <c r="D2565" i="2"/>
  <c r="E2565" i="2" s="1"/>
  <c r="F2565" i="2" s="1"/>
  <c r="D556" i="2"/>
  <c r="E556" i="2" s="1"/>
  <c r="F556" i="2" s="1"/>
  <c r="D2591" i="2"/>
  <c r="E2591" i="2" s="1"/>
  <c r="F2591" i="2" s="1"/>
  <c r="D1908" i="2"/>
  <c r="E1908" i="2" s="1"/>
  <c r="F1908" i="2" s="1"/>
  <c r="D871" i="2"/>
  <c r="E871" i="2" s="1"/>
  <c r="F871" i="2" s="1"/>
  <c r="D86" i="2"/>
  <c r="D2699" i="2"/>
  <c r="E2699" i="2" s="1"/>
  <c r="F2699" i="2" s="1"/>
  <c r="D2564" i="2"/>
  <c r="E2564" i="2" s="1"/>
  <c r="F2564" i="2" s="1"/>
  <c r="D2459" i="2"/>
  <c r="E2459" i="2" s="1"/>
  <c r="F2459" i="2" s="1"/>
  <c r="D1059" i="2"/>
  <c r="E1059" i="2" s="1"/>
  <c r="F1059" i="2" s="1"/>
  <c r="D2170" i="2"/>
  <c r="E2170" i="2" s="1"/>
  <c r="F2170" i="2" s="1"/>
  <c r="D1489" i="2"/>
  <c r="E1489" i="2" s="1"/>
  <c r="F1489" i="2" s="1"/>
  <c r="D472" i="2"/>
  <c r="D597" i="2"/>
  <c r="E597" i="2" s="1"/>
  <c r="F597" i="2" s="1"/>
  <c r="D552" i="2"/>
  <c r="E552" i="2" s="1"/>
  <c r="F552" i="2" s="1"/>
  <c r="D1510" i="2"/>
  <c r="E1510" i="2" s="1"/>
  <c r="F1510" i="2" s="1"/>
  <c r="D1463" i="2"/>
  <c r="E1463" i="2" s="1"/>
  <c r="F1463" i="2" s="1"/>
  <c r="D2156" i="2"/>
  <c r="E2156" i="2" s="1"/>
  <c r="F2156" i="2" s="1"/>
  <c r="D2574" i="2"/>
  <c r="E2574" i="2" s="1"/>
  <c r="F2574" i="2" s="1"/>
  <c r="D1750" i="2"/>
  <c r="E1750" i="2" s="1"/>
  <c r="F1750" i="2" s="1"/>
  <c r="D1549" i="2"/>
  <c r="E1549" i="2" s="1"/>
  <c r="F1549" i="2" s="1"/>
  <c r="D2546" i="2"/>
  <c r="E2546" i="2" s="1"/>
  <c r="F2546" i="2" s="1"/>
  <c r="D2539" i="2"/>
  <c r="E2539" i="2" s="1"/>
  <c r="F2539" i="2" s="1"/>
  <c r="D2532" i="2"/>
  <c r="E2532" i="2" s="1"/>
  <c r="F2532" i="2" s="1"/>
  <c r="D287" i="2"/>
  <c r="E287" i="2" s="1"/>
  <c r="F287" i="2" s="1"/>
  <c r="D2710" i="2"/>
  <c r="E2710" i="2" s="1"/>
  <c r="F2710" i="2" s="1"/>
  <c r="D2592" i="2"/>
  <c r="E2592" i="2" s="1"/>
  <c r="F2592" i="2" s="1"/>
  <c r="D986" i="2"/>
  <c r="E986" i="2" s="1"/>
  <c r="F986" i="2" s="1"/>
  <c r="D1455" i="2"/>
  <c r="E1455" i="2" s="1"/>
  <c r="F1455" i="2" s="1"/>
  <c r="D434" i="2"/>
  <c r="D1956" i="2"/>
  <c r="E1956" i="2" s="1"/>
  <c r="F1956" i="2" s="1"/>
  <c r="D2700" i="2"/>
  <c r="E2700" i="2" s="1"/>
  <c r="F2700" i="2" s="1"/>
  <c r="D2543" i="2"/>
  <c r="E2543" i="2" s="1"/>
  <c r="F2543" i="2" s="1"/>
  <c r="D179" i="2"/>
  <c r="D2671" i="2"/>
  <c r="E2671" i="2" s="1"/>
  <c r="F2671" i="2" s="1"/>
  <c r="D879" i="2"/>
  <c r="E879" i="2" s="1"/>
  <c r="F879" i="2" s="1"/>
  <c r="D2419" i="2"/>
  <c r="E2419" i="2" s="1"/>
  <c r="F2419" i="2" s="1"/>
  <c r="D2611" i="2"/>
  <c r="E2611" i="2" s="1"/>
  <c r="F2611" i="2" s="1"/>
  <c r="D2711" i="2"/>
  <c r="E2711" i="2" s="1"/>
  <c r="F2711" i="2" s="1"/>
  <c r="D340" i="2"/>
  <c r="D2280" i="2"/>
  <c r="E2280" i="2" s="1"/>
  <c r="F2280" i="2" s="1"/>
  <c r="D743" i="2"/>
  <c r="E743" i="2" s="1"/>
  <c r="F743" i="2" s="1"/>
  <c r="D2446" i="2"/>
  <c r="E2446" i="2" s="1"/>
  <c r="F2446" i="2" s="1"/>
  <c r="D665" i="2"/>
  <c r="E665" i="2" s="1"/>
  <c r="F665" i="2" s="1"/>
  <c r="D904" i="2"/>
  <c r="E904" i="2" s="1"/>
  <c r="F904" i="2" s="1"/>
  <c r="D1270" i="2"/>
  <c r="E1270" i="2" s="1"/>
  <c r="F1270" i="2" s="1"/>
  <c r="D175" i="2"/>
  <c r="D2697" i="2"/>
  <c r="E2697" i="2" s="1"/>
  <c r="F2697" i="2" s="1"/>
  <c r="D806" i="2"/>
  <c r="E806" i="2" s="1"/>
  <c r="F806" i="2" s="1"/>
  <c r="D625" i="2"/>
  <c r="E625" i="2" s="1"/>
  <c r="F625" i="2" s="1"/>
  <c r="D2582" i="2"/>
  <c r="E2582" i="2" s="1"/>
  <c r="F2582" i="2" s="1"/>
  <c r="D2622" i="2"/>
  <c r="E2622" i="2" s="1"/>
  <c r="F2622" i="2" s="1"/>
  <c r="D1371" i="2"/>
  <c r="E1371" i="2" s="1"/>
  <c r="F1371" i="2" s="1"/>
  <c r="D2525" i="2"/>
  <c r="E2525" i="2" s="1"/>
  <c r="F2525" i="2" s="1"/>
  <c r="D76" i="2"/>
  <c r="D2695" i="2"/>
  <c r="E2695" i="2" s="1"/>
  <c r="F2695" i="2" s="1"/>
  <c r="D2560" i="2"/>
  <c r="E2560" i="2" s="1"/>
  <c r="F2560" i="2" s="1"/>
  <c r="D1709" i="2"/>
  <c r="E1709" i="2" s="1"/>
  <c r="F1709" i="2" s="1"/>
  <c r="D626" i="2"/>
  <c r="E626" i="2" s="1"/>
  <c r="F626" i="2" s="1"/>
  <c r="D2668" i="2"/>
  <c r="E2668" i="2" s="1"/>
  <c r="F2668" i="2" s="1"/>
  <c r="D2613" i="2"/>
  <c r="E2613" i="2" s="1"/>
  <c r="F2613" i="2" s="1"/>
  <c r="D2084" i="2"/>
  <c r="E2084" i="2" s="1"/>
  <c r="F2084" i="2" s="1"/>
  <c r="D64" i="2"/>
  <c r="D82" i="2"/>
  <c r="E82" i="2" s="1"/>
  <c r="F82" i="2" s="1"/>
  <c r="D2568" i="2"/>
  <c r="E2568" i="2" s="1"/>
  <c r="F2568" i="2" s="1"/>
  <c r="D1683" i="2"/>
  <c r="E1683" i="2" s="1"/>
  <c r="F1683" i="2" s="1"/>
  <c r="D655" i="2"/>
  <c r="E655" i="2" s="1"/>
  <c r="F655" i="2" s="1"/>
  <c r="D28" i="2"/>
  <c r="D2676" i="2"/>
  <c r="E2676" i="2" s="1"/>
  <c r="F2676" i="2" s="1"/>
  <c r="D2621" i="2"/>
  <c r="E2621" i="2" s="1"/>
  <c r="F2621" i="2" s="1"/>
  <c r="D1892" i="2"/>
  <c r="E1892" i="2" s="1"/>
  <c r="F1892" i="2" s="1"/>
  <c r="D2542" i="2"/>
  <c r="E2542" i="2" s="1"/>
  <c r="F2542" i="2" s="1"/>
  <c r="D1921" i="2"/>
  <c r="E1921" i="2" s="1"/>
  <c r="F1921" i="2" s="1"/>
  <c r="D560" i="2"/>
  <c r="E560" i="2" s="1"/>
  <c r="F560" i="2" s="1"/>
  <c r="D83" i="2"/>
  <c r="D2698" i="2"/>
  <c r="E2698" i="2" s="1"/>
  <c r="F2698" i="2" s="1"/>
  <c r="D2563" i="2"/>
  <c r="E2563" i="2" s="1"/>
  <c r="F2563" i="2" s="1"/>
  <c r="D2349" i="2"/>
  <c r="E2349" i="2" s="1"/>
  <c r="F2349" i="2" s="1"/>
  <c r="D2693" i="2"/>
  <c r="E2693" i="2" s="1"/>
  <c r="F2693" i="2" s="1"/>
  <c r="D2681" i="2"/>
  <c r="E2681" i="2" s="1"/>
  <c r="F2681" i="2" s="1"/>
  <c r="D2655" i="2"/>
  <c r="E2655" i="2" s="1"/>
  <c r="F2655" i="2" s="1"/>
  <c r="D2520" i="2"/>
  <c r="E2520" i="2" s="1"/>
  <c r="F2520" i="2" s="1"/>
  <c r="D1169" i="2"/>
  <c r="E1169" i="2" s="1"/>
  <c r="F1169" i="2" s="1"/>
  <c r="D397" i="2"/>
  <c r="D2261" i="2"/>
  <c r="E2261" i="2" s="1"/>
  <c r="F2261" i="2" s="1"/>
  <c r="D2628" i="2"/>
  <c r="E2628" i="2" s="1"/>
  <c r="F2628" i="2" s="1"/>
  <c r="D2573" i="2"/>
  <c r="E2573" i="2" s="1"/>
  <c r="F2573" i="2" s="1"/>
  <c r="D1684" i="2"/>
  <c r="E1684" i="2" s="1"/>
  <c r="F1684" i="2" s="1"/>
  <c r="D2535" i="2"/>
  <c r="E2535" i="2" s="1"/>
  <c r="F2535" i="2" s="1"/>
  <c r="D2528" i="2"/>
  <c r="E2528" i="2" s="1"/>
  <c r="F2528" i="2" s="1"/>
  <c r="D970" i="2"/>
  <c r="E970" i="2" s="1"/>
  <c r="F970" i="2" s="1"/>
  <c r="D1103" i="2"/>
  <c r="E1103" i="2" s="1"/>
  <c r="F1103" i="2" s="1"/>
  <c r="D2200" i="2"/>
  <c r="E2200" i="2" s="1"/>
  <c r="F2200" i="2" s="1"/>
  <c r="D2148" i="2"/>
  <c r="E2148" i="2" s="1"/>
  <c r="F2148" i="2" s="1"/>
  <c r="D2078" i="2"/>
  <c r="E2078" i="2" s="1"/>
  <c r="F2078" i="2" s="1"/>
  <c r="D2661" i="2"/>
  <c r="E2661" i="2" s="1"/>
  <c r="F2661" i="2" s="1"/>
  <c r="D2638" i="2"/>
  <c r="E2638" i="2" s="1"/>
  <c r="F2638" i="2" s="1"/>
  <c r="D2363" i="2"/>
  <c r="E2363" i="2" s="1"/>
  <c r="F2363" i="2" s="1"/>
  <c r="D2616" i="2"/>
  <c r="E2616" i="2" s="1"/>
  <c r="F2616" i="2" s="1"/>
  <c r="D2610" i="2"/>
  <c r="E2610" i="2" s="1"/>
  <c r="F2610" i="2" s="1"/>
  <c r="D2603" i="2"/>
  <c r="E2603" i="2" s="1"/>
  <c r="F2603" i="2" s="1"/>
  <c r="D12" i="2"/>
  <c r="D2609" i="2"/>
  <c r="E2609" i="2" s="1"/>
  <c r="F2609" i="2" s="1"/>
  <c r="D71" i="2"/>
  <c r="E71" i="2" s="1"/>
  <c r="F71" i="2" s="1"/>
  <c r="D2522" i="2"/>
  <c r="E2522" i="2" s="1"/>
  <c r="F2522" i="2" s="1"/>
  <c r="D2473" i="2"/>
  <c r="E2473" i="2" s="1"/>
  <c r="F2473" i="2" s="1"/>
  <c r="D2633" i="2"/>
  <c r="E2633" i="2" s="1"/>
  <c r="F2633" i="2" s="1"/>
  <c r="D2572" i="2"/>
  <c r="E2572" i="2" s="1"/>
  <c r="F2572" i="2" s="1"/>
  <c r="D406" i="2"/>
  <c r="D95" i="2"/>
  <c r="D2686" i="2"/>
  <c r="E2686" i="2" s="1"/>
  <c r="F2686" i="2" s="1"/>
  <c r="D1023" i="2"/>
  <c r="E1023" i="2" s="1"/>
  <c r="F1023" i="2" s="1"/>
  <c r="D2694" i="2"/>
  <c r="E2694" i="2" s="1"/>
  <c r="F2694" i="2" s="1"/>
  <c r="D160" i="2"/>
  <c r="E160" i="2" s="1"/>
  <c r="F160" i="2" s="1"/>
  <c r="D1176" i="2"/>
  <c r="E1176" i="2" s="1"/>
  <c r="F1176" i="2" s="1"/>
  <c r="D1104" i="2"/>
  <c r="E1104" i="2" s="1"/>
  <c r="F1104" i="2" s="1"/>
  <c r="D1680" i="2"/>
  <c r="E1680" i="2" s="1"/>
  <c r="F1680" i="2" s="1"/>
  <c r="D2463" i="2"/>
  <c r="E2463" i="2" s="1"/>
  <c r="F2463" i="2" s="1"/>
  <c r="D2619" i="2"/>
  <c r="E2619" i="2" s="1"/>
  <c r="F2619" i="2" s="1"/>
  <c r="D443" i="2"/>
  <c r="E443" i="2" s="1"/>
  <c r="F443" i="2" s="1"/>
  <c r="D1186" i="2"/>
  <c r="E1186" i="2" s="1"/>
  <c r="F1186" i="2" s="1"/>
  <c r="D153" i="2"/>
  <c r="E153" i="2" s="1"/>
  <c r="F153" i="2" s="1"/>
  <c r="D107" i="2"/>
  <c r="D1773" i="2"/>
  <c r="E1773" i="2" s="1"/>
  <c r="F1773" i="2" s="1"/>
  <c r="D20" i="2"/>
  <c r="D466" i="2"/>
  <c r="D637" i="2"/>
  <c r="E637" i="2" s="1"/>
  <c r="F637" i="2" s="1"/>
  <c r="D1564" i="2"/>
  <c r="E1564" i="2" s="1"/>
  <c r="F1564" i="2" s="1"/>
  <c r="D949" i="2"/>
  <c r="E949" i="2" s="1"/>
  <c r="F949" i="2" s="1"/>
  <c r="D2558" i="2"/>
  <c r="E2558" i="2" s="1"/>
  <c r="F2558" i="2" s="1"/>
  <c r="D2485" i="2"/>
  <c r="E2485" i="2" s="1"/>
  <c r="F2485" i="2" s="1"/>
  <c r="D355" i="2"/>
  <c r="D2440" i="2"/>
  <c r="E2440" i="2" s="1"/>
  <c r="F2440" i="2" s="1"/>
  <c r="D2624" i="2"/>
  <c r="E2624" i="2" s="1"/>
  <c r="F2624" i="2" s="1"/>
  <c r="D2334" i="2"/>
  <c r="E2334" i="2" s="1"/>
  <c r="F2334" i="2" s="1"/>
  <c r="D1097" i="2"/>
  <c r="E1097" i="2" s="1"/>
  <c r="F1097" i="2" s="1"/>
  <c r="D231" i="2"/>
  <c r="D31" i="2"/>
  <c r="E31" i="2" s="1"/>
  <c r="F31" i="2" s="1"/>
  <c r="D2677" i="2"/>
  <c r="E2677" i="2" s="1"/>
  <c r="F2677" i="2" s="1"/>
  <c r="D2526" i="2"/>
  <c r="E2526" i="2" s="1"/>
  <c r="F2526" i="2" s="1"/>
  <c r="D414" i="2"/>
  <c r="D2545" i="2"/>
  <c r="E2545" i="2" s="1"/>
  <c r="F2545" i="2" s="1"/>
  <c r="D2632" i="2"/>
  <c r="E2632" i="2" s="1"/>
  <c r="F2632" i="2" s="1"/>
  <c r="D2382" i="2"/>
  <c r="E2382" i="2" s="1"/>
  <c r="F2382" i="2" s="1"/>
  <c r="D1132" i="2"/>
  <c r="E1132" i="2" s="1"/>
  <c r="F1132" i="2" s="1"/>
  <c r="D278" i="2"/>
  <c r="D52" i="2"/>
  <c r="D2685" i="2"/>
  <c r="E2685" i="2" s="1"/>
  <c r="F2685" i="2" s="1"/>
  <c r="D2534" i="2"/>
  <c r="E2534" i="2" s="1"/>
  <c r="F2534" i="2" s="1"/>
  <c r="D2519" i="2"/>
  <c r="E2519" i="2" s="1"/>
  <c r="F2519" i="2" s="1"/>
  <c r="D1313" i="2"/>
  <c r="E1313" i="2" s="1"/>
  <c r="F1313" i="2" s="1"/>
  <c r="D336" i="2"/>
  <c r="E336" i="2" s="1"/>
  <c r="F336" i="2" s="1"/>
  <c r="D2320" i="2"/>
  <c r="E2320" i="2" s="1"/>
  <c r="F2320" i="2" s="1"/>
  <c r="D2627" i="2"/>
  <c r="E2627" i="2" s="1"/>
  <c r="F2627" i="2" s="1"/>
  <c r="D2556" i="2"/>
  <c r="E2556" i="2" s="1"/>
  <c r="F2556" i="2" s="1"/>
  <c r="D13" i="2"/>
  <c r="D170" i="2"/>
  <c r="D505" i="2"/>
  <c r="D2584" i="2"/>
  <c r="E2584" i="2" s="1"/>
  <c r="F2584" i="2" s="1"/>
  <c r="D1930" i="2"/>
  <c r="E1930" i="2" s="1"/>
  <c r="F1930" i="2" s="1"/>
  <c r="D789" i="2"/>
  <c r="E789" i="2" s="1"/>
  <c r="F789" i="2" s="1"/>
  <c r="D63" i="2"/>
  <c r="D2692" i="2"/>
  <c r="E2692" i="2" s="1"/>
  <c r="F2692" i="2" s="1"/>
  <c r="D2637" i="2"/>
  <c r="E2637" i="2" s="1"/>
  <c r="F2637" i="2" s="1"/>
  <c r="D2304" i="2"/>
  <c r="E2304" i="2" s="1"/>
  <c r="F2304" i="2" s="1"/>
  <c r="D2599" i="2"/>
  <c r="E2599" i="2" s="1"/>
  <c r="F2599" i="2" s="1"/>
  <c r="D2656" i="2"/>
  <c r="E2656" i="2" s="1"/>
  <c r="F2656" i="2" s="1"/>
  <c r="D1702" i="2"/>
  <c r="E1702" i="2" s="1"/>
  <c r="F1702" i="2" s="1"/>
  <c r="D1616" i="2"/>
  <c r="E1616" i="2" s="1"/>
  <c r="F1616" i="2" s="1"/>
  <c r="D2538" i="2"/>
  <c r="E2538" i="2" s="1"/>
  <c r="F2538" i="2" s="1"/>
  <c r="D2531" i="2"/>
  <c r="E2531" i="2" s="1"/>
  <c r="F2531" i="2" s="1"/>
  <c r="D2524" i="2"/>
  <c r="E2524" i="2" s="1"/>
  <c r="F2524" i="2" s="1"/>
  <c r="D105" i="2"/>
  <c r="D2702" i="2"/>
  <c r="E2702" i="2" s="1"/>
  <c r="F2702" i="2" s="1"/>
  <c r="D2559" i="2"/>
  <c r="E2559" i="2" s="1"/>
  <c r="F2559" i="2" s="1"/>
  <c r="D2680" i="2"/>
  <c r="E2680" i="2" s="1"/>
  <c r="F2680" i="2" s="1"/>
  <c r="D2674" i="2"/>
  <c r="E2674" i="2" s="1"/>
  <c r="F2674" i="2" s="1"/>
  <c r="D2667" i="2"/>
  <c r="E2667" i="2" s="1"/>
  <c r="F2667" i="2" s="1"/>
  <c r="D233" i="2"/>
  <c r="D140" i="2"/>
  <c r="D2393" i="2"/>
  <c r="E2393" i="2" s="1"/>
  <c r="F2393" i="2" s="1"/>
  <c r="D2650" i="2"/>
  <c r="E2650" i="2" s="1"/>
  <c r="F2650" i="2" s="1"/>
  <c r="D2645" i="2"/>
  <c r="E2645" i="2" s="1"/>
  <c r="F2645" i="2" s="1"/>
  <c r="D1943" i="2"/>
  <c r="E1943" i="2" s="1"/>
  <c r="F1943" i="2" s="1"/>
  <c r="D2643" i="2"/>
  <c r="E2643" i="2" s="1"/>
  <c r="F2643" i="2" s="1"/>
  <c r="D2579" i="2"/>
  <c r="E2579" i="2" s="1"/>
  <c r="F2579" i="2" s="1"/>
  <c r="D1749" i="2"/>
  <c r="E1749" i="2" s="1"/>
  <c r="F1749" i="2" s="1"/>
  <c r="D2653" i="2"/>
  <c r="E2653" i="2" s="1"/>
  <c r="F2653" i="2" s="1"/>
  <c r="D935" i="2"/>
  <c r="E935" i="2" s="1"/>
  <c r="F935" i="2" s="1"/>
  <c r="D2586" i="2"/>
  <c r="E2586" i="2" s="1"/>
  <c r="F2586" i="2" s="1"/>
  <c r="D1786" i="2"/>
  <c r="E1786" i="2" s="1"/>
  <c r="F1786" i="2" s="1"/>
  <c r="D424" i="2"/>
  <c r="E424" i="2" s="1"/>
  <c r="F424" i="2" s="1"/>
  <c r="D1951" i="2"/>
  <c r="E1951" i="2" s="1"/>
  <c r="F1951" i="2" s="1"/>
  <c r="D503" i="2"/>
  <c r="D673" i="2"/>
  <c r="E673" i="2" s="1"/>
  <c r="F673" i="2" s="1"/>
  <c r="D2585" i="2"/>
  <c r="E2585" i="2" s="1"/>
  <c r="F2585" i="2" s="1"/>
  <c r="D1832" i="2"/>
  <c r="E1832" i="2" s="1"/>
  <c r="F1832" i="2" s="1"/>
  <c r="D2589" i="2"/>
  <c r="E2589" i="2" s="1"/>
  <c r="F2589" i="2" s="1"/>
  <c r="D34" i="2"/>
  <c r="D2594" i="2"/>
  <c r="E2594" i="2" s="1"/>
  <c r="F2594" i="2" s="1"/>
  <c r="D119" i="2"/>
  <c r="D70" i="2"/>
  <c r="D473" i="2"/>
  <c r="D549" i="2"/>
  <c r="E549" i="2" s="1"/>
  <c r="F549" i="2" s="1"/>
  <c r="D2615" i="2"/>
  <c r="E2615" i="2" s="1"/>
  <c r="F2615" i="2" s="1"/>
  <c r="D2250" i="2"/>
  <c r="E2250" i="2" s="1"/>
  <c r="F2250" i="2" s="1"/>
  <c r="D1042" i="2"/>
  <c r="E1042" i="2" s="1"/>
  <c r="F1042" i="2" s="1"/>
  <c r="D187" i="2"/>
  <c r="E187" i="2" s="1"/>
  <c r="F187" i="2" s="1"/>
  <c r="D374" i="2"/>
  <c r="D2588" i="2"/>
  <c r="E2588" i="2" s="1"/>
  <c r="F2588" i="2" s="1"/>
  <c r="D2533" i="2"/>
  <c r="E2533" i="2" s="1"/>
  <c r="F2533" i="2" s="1"/>
  <c r="D1280" i="2"/>
  <c r="E1280" i="2" s="1"/>
  <c r="F1280" i="2" s="1"/>
  <c r="D2365" i="2"/>
  <c r="E2365" i="2" s="1"/>
  <c r="F2365" i="2" s="1"/>
  <c r="D2623" i="2"/>
  <c r="E2623" i="2" s="1"/>
  <c r="F2623" i="2" s="1"/>
  <c r="D2300" i="2"/>
  <c r="E2300" i="2" s="1"/>
  <c r="F2300" i="2" s="1"/>
  <c r="D1105" i="2"/>
  <c r="E1105" i="2" s="1"/>
  <c r="F1105" i="2" s="1"/>
  <c r="D191" i="2"/>
  <c r="D638" i="2"/>
  <c r="E638" i="2" s="1"/>
  <c r="F638" i="2" s="1"/>
  <c r="D2596" i="2"/>
  <c r="E2596" i="2" s="1"/>
  <c r="F2596" i="2" s="1"/>
  <c r="D2541" i="2"/>
  <c r="E2541" i="2" s="1"/>
  <c r="F2541" i="2" s="1"/>
  <c r="D1385" i="2"/>
  <c r="E1385" i="2" s="1"/>
  <c r="F1385" i="2" s="1"/>
  <c r="D1182" i="2"/>
  <c r="E1182" i="2" s="1"/>
  <c r="F1182" i="2" s="1"/>
  <c r="D337" i="2"/>
  <c r="D744" i="2"/>
  <c r="E744" i="2" s="1"/>
  <c r="F744" i="2" s="1"/>
  <c r="D2029" i="2"/>
  <c r="E2029" i="2" s="1"/>
  <c r="F2029" i="2" s="1"/>
  <c r="D1160" i="2"/>
  <c r="E1160" i="2" s="1"/>
  <c r="F1160" i="2" s="1"/>
  <c r="D2530" i="2"/>
  <c r="E2530" i="2" s="1"/>
  <c r="F2530" i="2" s="1"/>
  <c r="D135" i="2"/>
  <c r="D237" i="2"/>
  <c r="D873" i="2"/>
  <c r="E873" i="2" s="1"/>
  <c r="F873" i="2" s="1"/>
  <c r="D369" i="2"/>
  <c r="D2636" i="2"/>
  <c r="E2636" i="2" s="1"/>
  <c r="F2636" i="2" s="1"/>
  <c r="D2249" i="2"/>
  <c r="E2249" i="2" s="1"/>
  <c r="F2249" i="2" s="1"/>
  <c r="D178" i="2"/>
  <c r="D2658" i="2"/>
  <c r="E2658" i="2" s="1"/>
  <c r="F2658" i="2" s="1"/>
  <c r="D151" i="2"/>
  <c r="D1024" i="2"/>
  <c r="E1024" i="2" s="1"/>
  <c r="F1024" i="2" s="1"/>
  <c r="D2679" i="2"/>
  <c r="E2679" i="2" s="1"/>
  <c r="F2679" i="2" s="1"/>
  <c r="D2544" i="2"/>
  <c r="E2544" i="2" s="1"/>
  <c r="F2544" i="2" s="1"/>
  <c r="D1543" i="2"/>
  <c r="E1543" i="2" s="1"/>
  <c r="F1543" i="2" s="1"/>
  <c r="D511" i="2"/>
  <c r="E511" i="2" s="1"/>
  <c r="F511" i="2" s="1"/>
  <c r="D2617" i="2"/>
  <c r="E2617" i="2" s="1"/>
  <c r="F2617" i="2" s="1"/>
  <c r="D2652" i="2"/>
  <c r="E2652" i="2" s="1"/>
  <c r="F2652" i="2" s="1"/>
  <c r="D2597" i="2"/>
  <c r="D1893" i="2"/>
  <c r="E1893" i="2" s="1"/>
  <c r="F1893" i="2" s="1"/>
  <c r="D32" i="2"/>
  <c r="D2687" i="2"/>
  <c r="E2687" i="2" s="1"/>
  <c r="F2687" i="2" s="1"/>
  <c r="D2552" i="2"/>
  <c r="E2552" i="2" s="1"/>
  <c r="F2552" i="2" s="1"/>
  <c r="D1636" i="2"/>
  <c r="E1636" i="2" s="1"/>
  <c r="F1636" i="2" s="1"/>
  <c r="D570" i="2"/>
  <c r="E570" i="2" s="1"/>
  <c r="F570" i="2" s="1"/>
  <c r="D2665" i="2"/>
  <c r="E2665" i="2" s="1"/>
  <c r="F2665" i="2" s="1"/>
  <c r="D2660" i="2"/>
  <c r="E2660" i="2" s="1"/>
  <c r="F2660" i="2" s="1"/>
  <c r="D2605" i="2"/>
  <c r="E2605" i="2" s="1"/>
  <c r="F2605" i="2" s="1"/>
  <c r="D1976" i="2"/>
  <c r="E1976" i="2" s="1"/>
  <c r="F1976" i="2" s="1"/>
  <c r="D234" i="2"/>
  <c r="D921" i="2"/>
  <c r="E921" i="2" s="1"/>
  <c r="F921" i="2" s="1"/>
  <c r="D2651" i="2"/>
  <c r="E2651" i="2" s="1"/>
  <c r="F2651" i="2" s="1"/>
  <c r="D7" i="2"/>
  <c r="D2664" i="2"/>
  <c r="E2664" i="2" s="1"/>
  <c r="F2664" i="2" s="1"/>
  <c r="D2103" i="2"/>
  <c r="D615" i="2"/>
  <c r="E615" i="2" s="1"/>
  <c r="F615" i="2" s="1"/>
  <c r="D2451" i="2"/>
  <c r="E2451" i="2" s="1"/>
  <c r="F2451" i="2" s="1"/>
  <c r="D2357" i="2"/>
  <c r="E2357" i="2" s="1"/>
  <c r="F2357" i="2" s="1"/>
  <c r="D16" i="2"/>
  <c r="E16" i="2" s="1"/>
  <c r="F16" i="2" s="1"/>
  <c r="D506" i="2"/>
  <c r="D1265" i="2"/>
  <c r="E1265" i="2" s="1"/>
  <c r="F1265" i="2" s="1"/>
  <c r="D2403" i="2"/>
  <c r="E2403" i="2" s="1"/>
  <c r="F2403" i="2" s="1"/>
  <c r="D1444" i="2"/>
  <c r="E1444" i="2" s="1"/>
  <c r="F1444" i="2" s="1"/>
  <c r="D1534" i="2"/>
  <c r="E1534" i="2" s="1"/>
  <c r="F1534" i="2" s="1"/>
  <c r="D2037" i="2"/>
  <c r="E2037" i="2" s="1"/>
  <c r="F2037" i="2" s="1"/>
  <c r="E2575" i="2"/>
  <c r="F2575" i="2" s="1"/>
  <c r="E322" i="2"/>
  <c r="F322" i="2" s="1"/>
  <c r="E2521" i="2"/>
  <c r="F2521" i="2" s="1"/>
  <c r="E2662" i="2"/>
  <c r="F2662" i="2" s="1"/>
  <c r="E57" i="2"/>
  <c r="F57" i="2" s="1"/>
  <c r="E1906" i="2"/>
  <c r="F1906" i="2" s="1"/>
  <c r="E505" i="2" l="1"/>
  <c r="F505" i="2" s="1"/>
  <c r="E504" i="2"/>
  <c r="F504" i="2" s="1"/>
  <c r="E503" i="2"/>
  <c r="F503" i="2" s="1"/>
  <c r="E506" i="2"/>
  <c r="F506" i="2" s="1"/>
  <c r="E502" i="2"/>
  <c r="F502" i="2" s="1"/>
  <c r="E95" i="2"/>
  <c r="F95" i="2" s="1"/>
  <c r="E315" i="2"/>
  <c r="F315" i="2" s="1"/>
  <c r="E297" i="2"/>
  <c r="F297" i="2" s="1"/>
  <c r="E446" i="2"/>
  <c r="F446" i="2" s="1"/>
  <c r="E340" i="2"/>
  <c r="F340" i="2" s="1"/>
  <c r="E427" i="2"/>
  <c r="F427" i="2" s="1"/>
  <c r="E396" i="2"/>
  <c r="F396" i="2" s="1"/>
  <c r="E351" i="2"/>
  <c r="F351" i="2" s="1"/>
  <c r="E419" i="2"/>
  <c r="F419" i="2" s="1"/>
  <c r="E164" i="2"/>
  <c r="F164" i="2" s="1"/>
  <c r="E499" i="2"/>
  <c r="F499" i="2" s="1"/>
  <c r="E256" i="2"/>
  <c r="F256" i="2" s="1"/>
  <c r="E146" i="2"/>
  <c r="F146" i="2" s="1"/>
  <c r="E24" i="2"/>
  <c r="F24" i="2" s="1"/>
  <c r="E129" i="2"/>
  <c r="F129" i="2" s="1"/>
  <c r="E334" i="2"/>
  <c r="F334" i="2" s="1"/>
  <c r="E253" i="2"/>
  <c r="F253" i="2" s="1"/>
  <c r="E96" i="2"/>
  <c r="F96" i="2" s="1"/>
  <c r="E26" i="2"/>
  <c r="F26" i="2" s="1"/>
  <c r="E81" i="2"/>
  <c r="F81" i="2" s="1"/>
  <c r="E131" i="2"/>
  <c r="F131" i="2" s="1"/>
  <c r="E228" i="2"/>
  <c r="F228" i="2" s="1"/>
  <c r="E47" i="2"/>
  <c r="F47" i="2" s="1"/>
  <c r="E478" i="2"/>
  <c r="F478" i="2" s="1"/>
  <c r="E162" i="2"/>
  <c r="F162" i="2" s="1"/>
  <c r="E9" i="2"/>
  <c r="F9" i="2" s="1"/>
  <c r="E234" i="2"/>
  <c r="F234" i="2" s="1"/>
  <c r="E369" i="2"/>
  <c r="F369" i="2" s="1"/>
  <c r="E337" i="2"/>
  <c r="F337" i="2" s="1"/>
  <c r="E34" i="2"/>
  <c r="F34" i="2" s="1"/>
  <c r="E64" i="2"/>
  <c r="F64" i="2" s="1"/>
  <c r="E76" i="2"/>
  <c r="F76" i="2" s="1"/>
  <c r="E175" i="2"/>
  <c r="F175" i="2" s="1"/>
  <c r="E40" i="2"/>
  <c r="F40" i="2" s="1"/>
  <c r="E51" i="2"/>
  <c r="F51" i="2" s="1"/>
  <c r="E440" i="2"/>
  <c r="F440" i="2" s="1"/>
  <c r="E407" i="2"/>
  <c r="F407" i="2" s="1"/>
  <c r="E62" i="2"/>
  <c r="F62" i="2" s="1"/>
  <c r="E193" i="2"/>
  <c r="F193" i="2" s="1"/>
  <c r="E425" i="2"/>
  <c r="F425" i="2" s="1"/>
  <c r="E451" i="2"/>
  <c r="F451" i="2" s="1"/>
  <c r="E92" i="2"/>
  <c r="F92" i="2" s="1"/>
  <c r="E44" i="2"/>
  <c r="F44" i="2" s="1"/>
  <c r="E423" i="2"/>
  <c r="F423" i="2" s="1"/>
  <c r="E27" i="2"/>
  <c r="F27" i="2" s="1"/>
  <c r="E156" i="2"/>
  <c r="F156" i="2" s="1"/>
  <c r="E441" i="2"/>
  <c r="F441" i="2" s="1"/>
  <c r="E218" i="2"/>
  <c r="F218" i="2" s="1"/>
  <c r="E115" i="2"/>
  <c r="F115" i="2" s="1"/>
  <c r="E247" i="2"/>
  <c r="F247" i="2" s="1"/>
  <c r="E33" i="2"/>
  <c r="F33" i="2" s="1"/>
  <c r="E12" i="2"/>
  <c r="F12" i="2" s="1"/>
  <c r="E86" i="2"/>
  <c r="F86" i="2" s="1"/>
  <c r="E223" i="2"/>
  <c r="F223" i="2" s="1"/>
  <c r="E216" i="2"/>
  <c r="F216" i="2" s="1"/>
  <c r="E58" i="2"/>
  <c r="F58" i="2" s="1"/>
  <c r="E105" i="2"/>
  <c r="F105" i="2" s="1"/>
  <c r="E20" i="2"/>
  <c r="F20" i="2" s="1"/>
  <c r="E406" i="2"/>
  <c r="F406" i="2" s="1"/>
  <c r="E472" i="2"/>
  <c r="F472" i="2" s="1"/>
  <c r="E308" i="2"/>
  <c r="F308" i="2" s="1"/>
  <c r="E257" i="2"/>
  <c r="F257" i="2" s="1"/>
  <c r="E207" i="2"/>
  <c r="F207" i="2" s="1"/>
  <c r="E285" i="2"/>
  <c r="F285" i="2" s="1"/>
  <c r="E54" i="2"/>
  <c r="F54" i="2" s="1"/>
  <c r="E449" i="2"/>
  <c r="F449" i="2" s="1"/>
  <c r="E350" i="2"/>
  <c r="F350" i="2" s="1"/>
  <c r="E41" i="2"/>
  <c r="F41" i="2" s="1"/>
  <c r="E281" i="2"/>
  <c r="F281" i="2" s="1"/>
  <c r="E142" i="2"/>
  <c r="F142" i="2" s="1"/>
  <c r="E134" i="2"/>
  <c r="F134" i="2" s="1"/>
  <c r="E301" i="2"/>
  <c r="F301" i="2" s="1"/>
  <c r="E220" i="2"/>
  <c r="F220" i="2" s="1"/>
  <c r="E172" i="2"/>
  <c r="F172" i="2" s="1"/>
  <c r="E481" i="2"/>
  <c r="F481" i="2" s="1"/>
  <c r="E126" i="2"/>
  <c r="F126" i="2" s="1"/>
  <c r="E266" i="2"/>
  <c r="F266" i="2" s="1"/>
  <c r="E130" i="2"/>
  <c r="F130" i="2" s="1"/>
  <c r="E410" i="2"/>
  <c r="F410" i="2" s="1"/>
  <c r="E466" i="2"/>
  <c r="F466" i="2" s="1"/>
  <c r="E434" i="2"/>
  <c r="F434" i="2" s="1"/>
  <c r="E97" i="2"/>
  <c r="F97" i="2" s="1"/>
  <c r="E122" i="2"/>
  <c r="F122" i="2" s="1"/>
  <c r="E237" i="2"/>
  <c r="F237" i="2" s="1"/>
  <c r="E170" i="2"/>
  <c r="F170" i="2" s="1"/>
  <c r="E151" i="2"/>
  <c r="F151" i="2" s="1"/>
  <c r="E135" i="2"/>
  <c r="F135" i="2" s="1"/>
  <c r="E140" i="2"/>
  <c r="F140" i="2" s="1"/>
  <c r="E13" i="2"/>
  <c r="F13" i="2" s="1"/>
  <c r="E355" i="2"/>
  <c r="F355" i="2" s="1"/>
  <c r="E397" i="2"/>
  <c r="F397" i="2" s="1"/>
  <c r="E28" i="2"/>
  <c r="F28" i="2" s="1"/>
  <c r="E283" i="2"/>
  <c r="F283" i="2" s="1"/>
  <c r="E371" i="2"/>
  <c r="F371" i="2" s="1"/>
  <c r="E45" i="2"/>
  <c r="F45" i="2" s="1"/>
  <c r="E39" i="2"/>
  <c r="F39" i="2" s="1"/>
  <c r="E157" i="2"/>
  <c r="F157" i="2" s="1"/>
  <c r="E101" i="2"/>
  <c r="F101" i="2" s="1"/>
  <c r="E74" i="2"/>
  <c r="F74" i="2" s="1"/>
  <c r="E373" i="2"/>
  <c r="F373" i="2" s="1"/>
  <c r="E408" i="2"/>
  <c r="F408" i="2" s="1"/>
  <c r="E59" i="2"/>
  <c r="F59" i="2" s="1"/>
  <c r="E387" i="2"/>
  <c r="F387" i="2" s="1"/>
  <c r="E326" i="2"/>
  <c r="F326" i="2" s="1"/>
  <c r="E495" i="2"/>
  <c r="F495" i="2" s="1"/>
  <c r="E43" i="2"/>
  <c r="F43" i="2" s="1"/>
  <c r="E328" i="2"/>
  <c r="F328" i="2" s="1"/>
  <c r="E271" i="2"/>
  <c r="F271" i="2" s="1"/>
  <c r="E188" i="2"/>
  <c r="F188" i="2" s="1"/>
  <c r="E433" i="2"/>
  <c r="F433" i="2" s="1"/>
  <c r="E29" i="2"/>
  <c r="F29" i="2" s="1"/>
  <c r="E395" i="2"/>
  <c r="F395" i="2" s="1"/>
  <c r="E66" i="2"/>
  <c r="F66" i="2" s="1"/>
  <c r="E473" i="2"/>
  <c r="F473" i="2" s="1"/>
  <c r="E233" i="2"/>
  <c r="F233" i="2" s="1"/>
  <c r="E52" i="2"/>
  <c r="F52" i="2" s="1"/>
  <c r="E107" i="2"/>
  <c r="F107" i="2" s="1"/>
  <c r="E83" i="2"/>
  <c r="F83" i="2" s="1"/>
  <c r="E15" i="2"/>
  <c r="F15" i="2" s="1"/>
  <c r="E293" i="2"/>
  <c r="F293" i="2" s="1"/>
  <c r="E21" i="2"/>
  <c r="F21" i="2" s="1"/>
  <c r="E8" i="2"/>
  <c r="F8" i="2" s="1"/>
  <c r="E112" i="2"/>
  <c r="F112" i="2" s="1"/>
  <c r="E304" i="2"/>
  <c r="F304" i="2" s="1"/>
  <c r="E127" i="2"/>
  <c r="F127" i="2" s="1"/>
  <c r="E430" i="2"/>
  <c r="F430" i="2" s="1"/>
  <c r="E492" i="2"/>
  <c r="F492" i="2" s="1"/>
  <c r="E72" i="2"/>
  <c r="F72" i="2" s="1"/>
  <c r="E357" i="2"/>
  <c r="F357" i="2" s="1"/>
  <c r="E452" i="2"/>
  <c r="F452" i="2" s="1"/>
  <c r="E185" i="2"/>
  <c r="F185" i="2" s="1"/>
  <c r="E386" i="2"/>
  <c r="F386" i="2" s="1"/>
  <c r="E200" i="2"/>
  <c r="F200" i="2" s="1"/>
  <c r="E117" i="2"/>
  <c r="F117" i="2" s="1"/>
  <c r="E420" i="2"/>
  <c r="F420" i="2" s="1"/>
  <c r="E158" i="2"/>
  <c r="F158" i="2" s="1"/>
  <c r="E69" i="2"/>
  <c r="F69" i="2" s="1"/>
  <c r="E241" i="2"/>
  <c r="F241" i="2" s="1"/>
  <c r="E225" i="2"/>
  <c r="F225" i="2" s="1"/>
  <c r="E201" i="2"/>
  <c r="F201" i="2" s="1"/>
  <c r="E456" i="2"/>
  <c r="F456" i="2" s="1"/>
  <c r="E368" i="2"/>
  <c r="F368" i="2" s="1"/>
  <c r="E184" i="2"/>
  <c r="F184" i="2" s="1"/>
  <c r="E7" i="2"/>
  <c r="F7" i="2" s="1"/>
  <c r="I4" i="2"/>
  <c r="I424" i="2" s="1"/>
  <c r="E178" i="2"/>
  <c r="F178" i="2" s="1"/>
  <c r="E70" i="2"/>
  <c r="F70" i="2" s="1"/>
  <c r="E63" i="2"/>
  <c r="F63" i="2" s="1"/>
  <c r="E278" i="2"/>
  <c r="F278" i="2" s="1"/>
  <c r="E179" i="2"/>
  <c r="F179" i="2" s="1"/>
  <c r="E98" i="2"/>
  <c r="F98" i="2" s="1"/>
  <c r="E323" i="2"/>
  <c r="F323" i="2" s="1"/>
  <c r="E14" i="2"/>
  <c r="F14" i="2" s="1"/>
  <c r="E498" i="2"/>
  <c r="F498" i="2" s="1"/>
  <c r="E268" i="2"/>
  <c r="F268" i="2" s="1"/>
  <c r="E90" i="2"/>
  <c r="F90" i="2" s="1"/>
  <c r="E147" i="2"/>
  <c r="F147" i="2" s="1"/>
  <c r="E319" i="2"/>
  <c r="F319" i="2" s="1"/>
  <c r="E138" i="2"/>
  <c r="F138" i="2" s="1"/>
  <c r="E464" i="2"/>
  <c r="F464" i="2" s="1"/>
  <c r="E68" i="2"/>
  <c r="F68" i="2" s="1"/>
  <c r="E128" i="2"/>
  <c r="F128" i="2" s="1"/>
  <c r="E23" i="2"/>
  <c r="F23" i="2" s="1"/>
  <c r="E263" i="2"/>
  <c r="F263" i="2" s="1"/>
  <c r="E171" i="2"/>
  <c r="F171" i="2" s="1"/>
  <c r="E250" i="2"/>
  <c r="F250" i="2" s="1"/>
  <c r="E108" i="2"/>
  <c r="F108" i="2" s="1"/>
  <c r="E428" i="2"/>
  <c r="F428" i="2" s="1"/>
  <c r="E208" i="2"/>
  <c r="F208" i="2" s="1"/>
  <c r="E348" i="2"/>
  <c r="F348" i="2" s="1"/>
  <c r="E113" i="2"/>
  <c r="F113" i="2" s="1"/>
  <c r="E418" i="2"/>
  <c r="F418" i="2" s="1"/>
  <c r="E414" i="2"/>
  <c r="F414" i="2" s="1"/>
  <c r="E191" i="2"/>
  <c r="F191" i="2" s="1"/>
  <c r="E374" i="2"/>
  <c r="F374" i="2" s="1"/>
  <c r="E119" i="2"/>
  <c r="F119" i="2" s="1"/>
  <c r="E231" i="2"/>
  <c r="F231" i="2" s="1"/>
  <c r="E144" i="2"/>
  <c r="F144" i="2" s="1"/>
  <c r="E212" i="2"/>
  <c r="F212" i="2" s="1"/>
  <c r="E235" i="2"/>
  <c r="F235" i="2" s="1"/>
  <c r="E347" i="2"/>
  <c r="F347" i="2" s="1"/>
  <c r="E482" i="2"/>
  <c r="F482" i="2" s="1"/>
  <c r="E489" i="2"/>
  <c r="F489" i="2" s="1"/>
  <c r="E192" i="2"/>
  <c r="F192" i="2" s="1"/>
  <c r="E139" i="2"/>
  <c r="F139" i="2" s="1"/>
  <c r="E254" i="2"/>
  <c r="F254" i="2" s="1"/>
  <c r="E289" i="2"/>
  <c r="F289" i="2" s="1"/>
  <c r="E163" i="2"/>
  <c r="F163" i="2" s="1"/>
  <c r="E292" i="2"/>
  <c r="F292" i="2" s="1"/>
  <c r="E488" i="2"/>
  <c r="F488" i="2" s="1"/>
  <c r="E432" i="2"/>
  <c r="F432" i="2" s="1"/>
  <c r="E2597" i="2"/>
  <c r="F2597" i="2" s="1"/>
  <c r="E2103" i="2"/>
  <c r="F2103" i="2" s="1"/>
  <c r="E32" i="2"/>
  <c r="F32" i="2" s="1"/>
  <c r="I506" i="2" l="1"/>
  <c r="J506" i="2" s="1"/>
  <c r="O506" i="2" s="1"/>
  <c r="I503" i="2"/>
  <c r="J503" i="2" s="1"/>
  <c r="I504" i="2"/>
  <c r="J504" i="2" s="1"/>
  <c r="K506" i="2"/>
  <c r="I502" i="2"/>
  <c r="J502" i="2" s="1"/>
  <c r="I505" i="2"/>
  <c r="J505" i="2" s="1"/>
  <c r="I112" i="2"/>
  <c r="J112" i="2" s="1"/>
  <c r="I157" i="2"/>
  <c r="I347" i="2"/>
  <c r="I368" i="2"/>
  <c r="I212" i="2"/>
  <c r="J212" i="2" s="1"/>
  <c r="I432" i="2"/>
  <c r="J432" i="2" s="1"/>
  <c r="I495" i="2"/>
  <c r="I139" i="2"/>
  <c r="J139" i="2" s="1"/>
  <c r="I452" i="2"/>
  <c r="J452" i="2" s="1"/>
  <c r="I292" i="2"/>
  <c r="J292" i="2" s="1"/>
  <c r="I188" i="2"/>
  <c r="I489" i="2"/>
  <c r="I70" i="2"/>
  <c r="J70" i="2" s="1"/>
  <c r="I117" i="2"/>
  <c r="J117" i="2" s="1"/>
  <c r="I313" i="2"/>
  <c r="I408" i="2"/>
  <c r="J408" i="2" s="1"/>
  <c r="I289" i="2"/>
  <c r="J289" i="2" s="1"/>
  <c r="I430" i="2"/>
  <c r="J430" i="2" s="1"/>
  <c r="I102" i="2"/>
  <c r="I66" i="2"/>
  <c r="I241" i="2"/>
  <c r="J241" i="2" s="1"/>
  <c r="I278" i="2"/>
  <c r="J278" i="2" s="1"/>
  <c r="I488" i="2"/>
  <c r="I254" i="2"/>
  <c r="J254" i="2" s="1"/>
  <c r="I482" i="2"/>
  <c r="J482" i="2" s="1"/>
  <c r="I144" i="2"/>
  <c r="J144" i="2" s="1"/>
  <c r="I287" i="2"/>
  <c r="I280" i="2"/>
  <c r="J280" i="2" s="1"/>
  <c r="I63" i="2"/>
  <c r="J63" i="2" s="1"/>
  <c r="I184" i="2"/>
  <c r="J184" i="2" s="1"/>
  <c r="I225" i="2"/>
  <c r="I420" i="2"/>
  <c r="J420" i="2" s="1"/>
  <c r="I185" i="2"/>
  <c r="J185" i="2" s="1"/>
  <c r="I492" i="2"/>
  <c r="J492" i="2" s="1"/>
  <c r="I279" i="2"/>
  <c r="I21" i="2"/>
  <c r="J21" i="2" s="1"/>
  <c r="I433" i="2"/>
  <c r="J433" i="2" s="1"/>
  <c r="I43" i="2"/>
  <c r="J43" i="2" s="1"/>
  <c r="I59" i="2"/>
  <c r="I101" i="2"/>
  <c r="J101" i="2" s="1"/>
  <c r="I39" i="2"/>
  <c r="J39" i="2" s="1"/>
  <c r="I355" i="2"/>
  <c r="J355" i="2" s="1"/>
  <c r="I151" i="2"/>
  <c r="I97" i="2"/>
  <c r="J97" i="2" s="1"/>
  <c r="I130" i="2"/>
  <c r="J130" i="2" s="1"/>
  <c r="I172" i="2"/>
  <c r="J172" i="2" s="1"/>
  <c r="I142" i="2"/>
  <c r="I350" i="2"/>
  <c r="J350" i="2" s="1"/>
  <c r="I472" i="2"/>
  <c r="J472" i="2" s="1"/>
  <c r="I58" i="2"/>
  <c r="J58" i="2" s="1"/>
  <c r="I12" i="2"/>
  <c r="J12" i="2" s="1"/>
  <c r="I218" i="2"/>
  <c r="I423" i="2"/>
  <c r="J423" i="2" s="1"/>
  <c r="I425" i="2"/>
  <c r="J425" i="2" s="1"/>
  <c r="I121" i="2"/>
  <c r="J121" i="2" s="1"/>
  <c r="I446" i="2"/>
  <c r="J446" i="2" s="1"/>
  <c r="I231" i="2"/>
  <c r="J231" i="2" s="1"/>
  <c r="I414" i="2"/>
  <c r="J414" i="2" s="1"/>
  <c r="I208" i="2"/>
  <c r="J208" i="2" s="1"/>
  <c r="I171" i="2"/>
  <c r="J171" i="2" s="1"/>
  <c r="I68" i="2"/>
  <c r="J68" i="2" s="1"/>
  <c r="I147" i="2"/>
  <c r="J147" i="2" s="1"/>
  <c r="I14" i="2"/>
  <c r="J14" i="2" s="1"/>
  <c r="I179" i="2"/>
  <c r="J179" i="2" s="1"/>
  <c r="I260" i="2"/>
  <c r="J260" i="2" s="1"/>
  <c r="I107" i="2"/>
  <c r="J107" i="2" s="1"/>
  <c r="I32" i="2"/>
  <c r="J32" i="2" s="1"/>
  <c r="I476" i="2"/>
  <c r="J476" i="2" s="1"/>
  <c r="I440" i="2"/>
  <c r="J440" i="2" s="1"/>
  <c r="I76" i="2"/>
  <c r="J76" i="2" s="1"/>
  <c r="I369" i="2"/>
  <c r="J369" i="2" s="1"/>
  <c r="I478" i="2"/>
  <c r="J478" i="2" s="1"/>
  <c r="I81" i="2"/>
  <c r="I334" i="2"/>
  <c r="J334" i="2" s="1"/>
  <c r="I256" i="2"/>
  <c r="J256" i="2" s="1"/>
  <c r="I351" i="2"/>
  <c r="I82" i="2"/>
  <c r="J82" i="2" s="1"/>
  <c r="I358" i="2"/>
  <c r="J358" i="2" s="1"/>
  <c r="I277" i="2"/>
  <c r="I13" i="2"/>
  <c r="J13" i="2" s="1"/>
  <c r="I170" i="2"/>
  <c r="J170" i="2" s="1"/>
  <c r="I434" i="2"/>
  <c r="J434" i="2" s="1"/>
  <c r="I266" i="2"/>
  <c r="J266" i="2" s="1"/>
  <c r="I220" i="2"/>
  <c r="J220" i="2" s="1"/>
  <c r="I281" i="2"/>
  <c r="J281" i="2" s="1"/>
  <c r="I449" i="2"/>
  <c r="J449" i="2" s="1"/>
  <c r="I207" i="2"/>
  <c r="J207" i="2" s="1"/>
  <c r="I406" i="2"/>
  <c r="J406" i="2" s="1"/>
  <c r="I216" i="2"/>
  <c r="J216" i="2" s="1"/>
  <c r="I33" i="2"/>
  <c r="J33" i="2" s="1"/>
  <c r="I441" i="2"/>
  <c r="J441" i="2" s="1"/>
  <c r="I44" i="2"/>
  <c r="J44" i="2" s="1"/>
  <c r="I193" i="2"/>
  <c r="J193" i="2" s="1"/>
  <c r="I71" i="2"/>
  <c r="J71" i="2" s="1"/>
  <c r="I297" i="2"/>
  <c r="J297" i="2" s="1"/>
  <c r="I189" i="2"/>
  <c r="J189" i="2" s="1"/>
  <c r="I418" i="2"/>
  <c r="J418" i="2" s="1"/>
  <c r="I263" i="2"/>
  <c r="J263" i="2" s="1"/>
  <c r="I464" i="2"/>
  <c r="J464" i="2" s="1"/>
  <c r="I90" i="2"/>
  <c r="J90" i="2" s="1"/>
  <c r="I375" i="2"/>
  <c r="J375" i="2" s="1"/>
  <c r="I160" i="2"/>
  <c r="J160" i="2" s="1"/>
  <c r="I293" i="2"/>
  <c r="I52" i="2"/>
  <c r="J52" i="2" s="1"/>
  <c r="I45" i="2"/>
  <c r="J45" i="2" s="1"/>
  <c r="I417" i="2"/>
  <c r="J417" i="2" s="1"/>
  <c r="I51" i="2"/>
  <c r="J51" i="2" s="1"/>
  <c r="I64" i="2"/>
  <c r="J64" i="2" s="1"/>
  <c r="I234" i="2"/>
  <c r="J234" i="2" s="1"/>
  <c r="I47" i="2"/>
  <c r="J47" i="2" s="1"/>
  <c r="I26" i="2"/>
  <c r="J26" i="2" s="1"/>
  <c r="I129" i="2"/>
  <c r="J129" i="2" s="1"/>
  <c r="I499" i="2"/>
  <c r="J499" i="2" s="1"/>
  <c r="I396" i="2"/>
  <c r="I443" i="2"/>
  <c r="J443" i="2" s="1"/>
  <c r="I119" i="2"/>
  <c r="J119" i="2" s="1"/>
  <c r="I428" i="2"/>
  <c r="I163" i="2"/>
  <c r="J163" i="2" s="1"/>
  <c r="I192" i="2"/>
  <c r="J192" i="2" s="1"/>
  <c r="I235" i="2"/>
  <c r="J235" i="2" s="1"/>
  <c r="I61" i="2"/>
  <c r="J61" i="2" s="1"/>
  <c r="I323" i="2"/>
  <c r="J323" i="2" s="1"/>
  <c r="I153" i="2"/>
  <c r="J153" i="2" s="1"/>
  <c r="I178" i="2"/>
  <c r="J178" i="2" s="1"/>
  <c r="I456" i="2"/>
  <c r="J456" i="2" s="1"/>
  <c r="I69" i="2"/>
  <c r="J69" i="2" s="1"/>
  <c r="I200" i="2"/>
  <c r="J200" i="2" s="1"/>
  <c r="I357" i="2"/>
  <c r="J357" i="2" s="1"/>
  <c r="I127" i="2"/>
  <c r="J127" i="2" s="1"/>
  <c r="I370" i="2"/>
  <c r="J370" i="2" s="1"/>
  <c r="I395" i="2"/>
  <c r="J395" i="2" s="1"/>
  <c r="I271" i="2"/>
  <c r="I326" i="2"/>
  <c r="J326" i="2" s="1"/>
  <c r="I373" i="2"/>
  <c r="J373" i="2" s="1"/>
  <c r="I80" i="2"/>
  <c r="J80" i="2" s="1"/>
  <c r="I28" i="2"/>
  <c r="J28" i="2" s="1"/>
  <c r="I140" i="2"/>
  <c r="J140" i="2" s="1"/>
  <c r="I237" i="2"/>
  <c r="J237" i="2" s="1"/>
  <c r="I466" i="2"/>
  <c r="J466" i="2" s="1"/>
  <c r="I126" i="2"/>
  <c r="I301" i="2"/>
  <c r="J301" i="2" s="1"/>
  <c r="I54" i="2"/>
  <c r="J54" i="2" s="1"/>
  <c r="I257" i="2"/>
  <c r="J257" i="2" s="1"/>
  <c r="I20" i="2"/>
  <c r="J20" i="2" s="1"/>
  <c r="I223" i="2"/>
  <c r="J223" i="2" s="1"/>
  <c r="I247" i="2"/>
  <c r="J247" i="2" s="1"/>
  <c r="I156" i="2"/>
  <c r="J156" i="2" s="1"/>
  <c r="I92" i="2"/>
  <c r="J92" i="2" s="1"/>
  <c r="I62" i="2"/>
  <c r="J62" i="2" s="1"/>
  <c r="I336" i="2"/>
  <c r="J336" i="2" s="1"/>
  <c r="I315" i="2"/>
  <c r="J315" i="2" s="1"/>
  <c r="I322" i="2"/>
  <c r="J322" i="2" s="1"/>
  <c r="I374" i="2"/>
  <c r="J374" i="2" s="1"/>
  <c r="I113" i="2"/>
  <c r="J113" i="2" s="1"/>
  <c r="I108" i="2"/>
  <c r="J108" i="2" s="1"/>
  <c r="I23" i="2"/>
  <c r="J23" i="2" s="1"/>
  <c r="I138" i="2"/>
  <c r="J138" i="2" s="1"/>
  <c r="I268" i="2"/>
  <c r="J268" i="2" s="1"/>
  <c r="I31" i="2"/>
  <c r="J31" i="2" s="1"/>
  <c r="I148" i="2"/>
  <c r="J148" i="2" s="1"/>
  <c r="I15" i="2"/>
  <c r="J15" i="2" s="1"/>
  <c r="I233" i="2"/>
  <c r="J233" i="2" s="1"/>
  <c r="I309" i="2"/>
  <c r="I371" i="2"/>
  <c r="J371" i="2" s="1"/>
  <c r="I40" i="2"/>
  <c r="J40" i="2" s="1"/>
  <c r="I34" i="2"/>
  <c r="J34" i="2" s="1"/>
  <c r="I9" i="2"/>
  <c r="J9" i="2" s="1"/>
  <c r="I228" i="2"/>
  <c r="J228" i="2" s="1"/>
  <c r="I96" i="2"/>
  <c r="J96" i="2" s="1"/>
  <c r="I24" i="2"/>
  <c r="J24" i="2" s="1"/>
  <c r="I164" i="2"/>
  <c r="J164" i="2" s="1"/>
  <c r="I427" i="2"/>
  <c r="I49" i="2"/>
  <c r="J49" i="2" s="1"/>
  <c r="I385" i="2"/>
  <c r="J385" i="2" s="1"/>
  <c r="I204" i="2"/>
  <c r="J204" i="2" s="1"/>
  <c r="I403" i="2"/>
  <c r="J403" i="2" s="1"/>
  <c r="I412" i="2"/>
  <c r="J412" i="2" s="1"/>
  <c r="I366" i="2"/>
  <c r="J366" i="2" s="1"/>
  <c r="I360" i="2"/>
  <c r="J360" i="2" s="1"/>
  <c r="I232" i="2"/>
  <c r="J232" i="2" s="1"/>
  <c r="I149" i="2"/>
  <c r="J149" i="2" s="1"/>
  <c r="I205" i="2"/>
  <c r="J205" i="2" s="1"/>
  <c r="I227" i="2"/>
  <c r="J227" i="2" s="1"/>
  <c r="I265" i="2"/>
  <c r="J265" i="2" s="1"/>
  <c r="I56" i="2"/>
  <c r="J56" i="2" s="1"/>
  <c r="I229" i="2"/>
  <c r="J229" i="2" s="1"/>
  <c r="I255" i="2"/>
  <c r="J255" i="2" s="1"/>
  <c r="I91" i="2"/>
  <c r="J91" i="2" s="1"/>
  <c r="I361" i="2"/>
  <c r="J361" i="2" s="1"/>
  <c r="I480" i="2"/>
  <c r="J480" i="2" s="1"/>
  <c r="I106" i="2"/>
  <c r="I252" i="2"/>
  <c r="J252" i="2" s="1"/>
  <c r="I310" i="2"/>
  <c r="J310" i="2" s="1"/>
  <c r="I320" i="2"/>
  <c r="J320" i="2" s="1"/>
  <c r="I389" i="2"/>
  <c r="J389" i="2" s="1"/>
  <c r="I436" i="2"/>
  <c r="J436" i="2" s="1"/>
  <c r="I388" i="2"/>
  <c r="J388" i="2" s="1"/>
  <c r="I469" i="2"/>
  <c r="J469" i="2" s="1"/>
  <c r="I317" i="2"/>
  <c r="J317" i="2" s="1"/>
  <c r="I305" i="2"/>
  <c r="J305" i="2" s="1"/>
  <c r="I261" i="2"/>
  <c r="J261" i="2" s="1"/>
  <c r="I109" i="2"/>
  <c r="J109" i="2" s="1"/>
  <c r="I465" i="2"/>
  <c r="J465" i="2" s="1"/>
  <c r="I211" i="2"/>
  <c r="J211" i="2" s="1"/>
  <c r="I244" i="2"/>
  <c r="J244" i="2" s="1"/>
  <c r="I25" i="2"/>
  <c r="J25" i="2" s="1"/>
  <c r="I485" i="2"/>
  <c r="J485" i="2" s="1"/>
  <c r="I167" i="2"/>
  <c r="J167" i="2" s="1"/>
  <c r="I372" i="2"/>
  <c r="J372" i="2" s="1"/>
  <c r="I186" i="2"/>
  <c r="J186" i="2" s="1"/>
  <c r="I183" i="2"/>
  <c r="J183" i="2" s="1"/>
  <c r="I219" i="2"/>
  <c r="J219" i="2" s="1"/>
  <c r="I448" i="2"/>
  <c r="J448" i="2" s="1"/>
  <c r="I486" i="2"/>
  <c r="J486" i="2" s="1"/>
  <c r="I291" i="2"/>
  <c r="J291" i="2" s="1"/>
  <c r="I468" i="2"/>
  <c r="J468" i="2" s="1"/>
  <c r="I497" i="2"/>
  <c r="J497" i="2" s="1"/>
  <c r="I195" i="2"/>
  <c r="J195" i="2" s="1"/>
  <c r="I251" i="2"/>
  <c r="J251" i="2" s="1"/>
  <c r="I438" i="2"/>
  <c r="J438" i="2" s="1"/>
  <c r="I215" i="2"/>
  <c r="J215" i="2" s="1"/>
  <c r="I312" i="2"/>
  <c r="J312" i="2" s="1"/>
  <c r="I110" i="2"/>
  <c r="J110" i="2" s="1"/>
  <c r="I331" i="2"/>
  <c r="J331" i="2" s="1"/>
  <c r="I79" i="2"/>
  <c r="J79" i="2" s="1"/>
  <c r="I296" i="2"/>
  <c r="J296" i="2" s="1"/>
  <c r="I459" i="2"/>
  <c r="J459" i="2" s="1"/>
  <c r="I103" i="2"/>
  <c r="J103" i="2" s="1"/>
  <c r="I67" i="2"/>
  <c r="J67" i="2" s="1"/>
  <c r="I484" i="2"/>
  <c r="J484" i="2" s="1"/>
  <c r="I118" i="2"/>
  <c r="J118" i="2" s="1"/>
  <c r="I378" i="2"/>
  <c r="J378" i="2" s="1"/>
  <c r="I421" i="2"/>
  <c r="J421" i="2" s="1"/>
  <c r="I214" i="2"/>
  <c r="J214" i="2" s="1"/>
  <c r="I246" i="2"/>
  <c r="I343" i="2"/>
  <c r="J343" i="2" s="1"/>
  <c r="I399" i="2"/>
  <c r="J399" i="2" s="1"/>
  <c r="I367" i="2"/>
  <c r="J367" i="2" s="1"/>
  <c r="I217" i="2"/>
  <c r="J217" i="2" s="1"/>
  <c r="I159" i="2"/>
  <c r="J159" i="2" s="1"/>
  <c r="I169" i="2"/>
  <c r="J169" i="2" s="1"/>
  <c r="I137" i="2"/>
  <c r="J137" i="2" s="1"/>
  <c r="I194" i="2"/>
  <c r="J194" i="2" s="1"/>
  <c r="I314" i="2"/>
  <c r="J314" i="2" s="1"/>
  <c r="I65" i="2"/>
  <c r="J65" i="2" s="1"/>
  <c r="I483" i="2"/>
  <c r="J483" i="2" s="1"/>
  <c r="I439" i="2"/>
  <c r="J439" i="2" s="1"/>
  <c r="I490" i="2"/>
  <c r="J490" i="2" s="1"/>
  <c r="I85" i="2"/>
  <c r="J85" i="2" s="1"/>
  <c r="I48" i="2"/>
  <c r="J48" i="2" s="1"/>
  <c r="I382" i="2"/>
  <c r="J382" i="2" s="1"/>
  <c r="I11" i="2"/>
  <c r="J11" i="2" s="1"/>
  <c r="I409" i="2"/>
  <c r="J409" i="2" s="1"/>
  <c r="I405" i="2"/>
  <c r="J405" i="2" s="1"/>
  <c r="I94" i="2"/>
  <c r="J94" i="2" s="1"/>
  <c r="I324" i="2"/>
  <c r="J324" i="2" s="1"/>
  <c r="I87" i="2"/>
  <c r="J87" i="2" s="1"/>
  <c r="I37" i="2"/>
  <c r="J37" i="2" s="1"/>
  <c r="I342" i="2"/>
  <c r="J342" i="2" s="1"/>
  <c r="I262" i="2"/>
  <c r="J262" i="2" s="1"/>
  <c r="I240" i="2"/>
  <c r="J240" i="2" s="1"/>
  <c r="I353" i="2"/>
  <c r="J353" i="2" s="1"/>
  <c r="I89" i="2"/>
  <c r="J89" i="2" s="1"/>
  <c r="I354" i="2"/>
  <c r="J354" i="2" s="1"/>
  <c r="I316" i="2"/>
  <c r="J316" i="2" s="1"/>
  <c r="I104" i="2"/>
  <c r="J104" i="2" s="1"/>
  <c r="I442" i="2"/>
  <c r="J442" i="2" s="1"/>
  <c r="I445" i="2"/>
  <c r="J445" i="2" s="1"/>
  <c r="I150" i="2"/>
  <c r="J150" i="2" s="1"/>
  <c r="I294" i="2"/>
  <c r="J294" i="2" s="1"/>
  <c r="I166" i="2"/>
  <c r="J166" i="2" s="1"/>
  <c r="I362" i="2"/>
  <c r="J362" i="2" s="1"/>
  <c r="I365" i="2"/>
  <c r="J365" i="2" s="1"/>
  <c r="I120" i="2"/>
  <c r="J120" i="2" s="1"/>
  <c r="I306" i="2"/>
  <c r="J306" i="2" s="1"/>
  <c r="I17" i="2"/>
  <c r="J17" i="2" s="1"/>
  <c r="I491" i="2"/>
  <c r="J491" i="2" s="1"/>
  <c r="I18" i="2"/>
  <c r="J18" i="2" s="1"/>
  <c r="I239" i="2"/>
  <c r="J239" i="2" s="1"/>
  <c r="I210" i="2"/>
  <c r="J210" i="2" s="1"/>
  <c r="I222" i="2"/>
  <c r="J222" i="2" s="1"/>
  <c r="I437" i="2"/>
  <c r="J437" i="2" s="1"/>
  <c r="I152" i="2"/>
  <c r="J152" i="2" s="1"/>
  <c r="I311" i="2"/>
  <c r="J311" i="2" s="1"/>
  <c r="I226" i="2"/>
  <c r="J226" i="2" s="1"/>
  <c r="I168" i="2"/>
  <c r="J168" i="2" s="1"/>
  <c r="I398" i="2"/>
  <c r="J398" i="2" s="1"/>
  <c r="I111" i="2"/>
  <c r="J111" i="2" s="1"/>
  <c r="I474" i="2"/>
  <c r="J474" i="2" s="1"/>
  <c r="I180" i="2"/>
  <c r="J180" i="2" s="1"/>
  <c r="I99" i="2"/>
  <c r="J99" i="2" s="1"/>
  <c r="I401" i="2"/>
  <c r="J401" i="2" s="1"/>
  <c r="I298" i="2"/>
  <c r="J298" i="2" s="1"/>
  <c r="I269" i="2"/>
  <c r="J269" i="2" s="1"/>
  <c r="I335" i="2"/>
  <c r="I197" i="2"/>
  <c r="J197" i="2" s="1"/>
  <c r="I455" i="2"/>
  <c r="J455" i="2" s="1"/>
  <c r="I318" i="2"/>
  <c r="J318" i="2" s="1"/>
  <c r="I38" i="2"/>
  <c r="I377" i="2"/>
  <c r="J377" i="2" s="1"/>
  <c r="I302" i="2"/>
  <c r="J302" i="2" s="1"/>
  <c r="I84" i="2"/>
  <c r="J84" i="2" s="1"/>
  <c r="I264" i="2"/>
  <c r="J264" i="2" s="1"/>
  <c r="I77" i="2"/>
  <c r="J77" i="2" s="1"/>
  <c r="I453" i="2"/>
  <c r="J453" i="2" s="1"/>
  <c r="I501" i="2"/>
  <c r="J501" i="2" s="1"/>
  <c r="I426" i="2"/>
  <c r="J426" i="2" s="1"/>
  <c r="I411" i="2"/>
  <c r="J411" i="2" s="1"/>
  <c r="I209" i="2"/>
  <c r="J209" i="2" s="1"/>
  <c r="I125" i="2"/>
  <c r="J125" i="2" s="1"/>
  <c r="I422" i="2"/>
  <c r="J422" i="2" s="1"/>
  <c r="I258" i="2"/>
  <c r="J258" i="2" s="1"/>
  <c r="I182" i="2"/>
  <c r="J182" i="2" s="1"/>
  <c r="I272" i="2"/>
  <c r="J272" i="2" s="1"/>
  <c r="I173" i="2"/>
  <c r="J173" i="2" s="1"/>
  <c r="I345" i="2"/>
  <c r="J345" i="2" s="1"/>
  <c r="I36" i="2"/>
  <c r="J36" i="2" s="1"/>
  <c r="I303" i="2"/>
  <c r="J303" i="2" s="1"/>
  <c r="I176" i="2"/>
  <c r="J176" i="2" s="1"/>
  <c r="I242" i="2"/>
  <c r="J242" i="2" s="1"/>
  <c r="I299" i="2"/>
  <c r="J299" i="2" s="1"/>
  <c r="I400" i="2"/>
  <c r="J400" i="2" s="1"/>
  <c r="I471" i="2"/>
  <c r="J471" i="2" s="1"/>
  <c r="I339" i="2"/>
  <c r="J339" i="2" s="1"/>
  <c r="I273" i="2"/>
  <c r="J273" i="2" s="1"/>
  <c r="I462" i="2"/>
  <c r="J462" i="2" s="1"/>
  <c r="I393" i="2"/>
  <c r="J393" i="2" s="1"/>
  <c r="I344" i="2"/>
  <c r="J344" i="2" s="1"/>
  <c r="I349" i="2"/>
  <c r="J349" i="2" s="1"/>
  <c r="I42" i="2"/>
  <c r="J42" i="2" s="1"/>
  <c r="I249" i="2"/>
  <c r="J249" i="2" s="1"/>
  <c r="I467" i="2"/>
  <c r="J467" i="2" s="1"/>
  <c r="I288" i="2"/>
  <c r="J288" i="2" s="1"/>
  <c r="I35" i="2"/>
  <c r="I60" i="2"/>
  <c r="I392" i="2"/>
  <c r="J392" i="2" s="1"/>
  <c r="I203" i="2"/>
  <c r="J203" i="2" s="1"/>
  <c r="I493" i="2"/>
  <c r="J493" i="2" s="1"/>
  <c r="I352" i="2"/>
  <c r="J352" i="2" s="1"/>
  <c r="I356" i="2"/>
  <c r="J356" i="2" s="1"/>
  <c r="I145" i="2"/>
  <c r="J145" i="2" s="1"/>
  <c r="I364" i="2"/>
  <c r="J364" i="2" s="1"/>
  <c r="I116" i="2"/>
  <c r="J116" i="2" s="1"/>
  <c r="I88" i="2"/>
  <c r="J88" i="2" s="1"/>
  <c r="I132" i="2"/>
  <c r="J132" i="2" s="1"/>
  <c r="I75" i="2"/>
  <c r="J75" i="2" s="1"/>
  <c r="I196" i="2"/>
  <c r="J196" i="2" s="1"/>
  <c r="I379" i="2"/>
  <c r="J379" i="2" s="1"/>
  <c r="I238" i="2"/>
  <c r="J238" i="2" s="1"/>
  <c r="I496" i="2"/>
  <c r="J496" i="2" s="1"/>
  <c r="I363" i="2"/>
  <c r="J363" i="2" s="1"/>
  <c r="I413" i="2"/>
  <c r="J413" i="2" s="1"/>
  <c r="I165" i="2"/>
  <c r="J165" i="2" s="1"/>
  <c r="I100" i="2"/>
  <c r="J100" i="2" s="1"/>
  <c r="I383" i="2"/>
  <c r="J383" i="2" s="1"/>
  <c r="I224" i="2"/>
  <c r="J224" i="2" s="1"/>
  <c r="I198" i="2"/>
  <c r="J198" i="2" s="1"/>
  <c r="I330" i="2"/>
  <c r="J330" i="2" s="1"/>
  <c r="I454" i="2"/>
  <c r="J454" i="2" s="1"/>
  <c r="I487" i="2"/>
  <c r="J487" i="2" s="1"/>
  <c r="I381" i="2"/>
  <c r="J381" i="2" s="1"/>
  <c r="I329" i="2"/>
  <c r="J329" i="2" s="1"/>
  <c r="I429" i="2"/>
  <c r="J429" i="2" s="1"/>
  <c r="I221" i="2"/>
  <c r="J221" i="2" s="1"/>
  <c r="I295" i="2"/>
  <c r="J295" i="2" s="1"/>
  <c r="I199" i="2"/>
  <c r="J199" i="2" s="1"/>
  <c r="I276" i="2"/>
  <c r="J276" i="2" s="1"/>
  <c r="I384" i="2"/>
  <c r="J384" i="2" s="1"/>
  <c r="I332" i="2"/>
  <c r="J332" i="2" s="1"/>
  <c r="I325" i="2"/>
  <c r="J325" i="2" s="1"/>
  <c r="I46" i="2"/>
  <c r="J46" i="2" s="1"/>
  <c r="I213" i="2"/>
  <c r="J213" i="2" s="1"/>
  <c r="I177" i="2"/>
  <c r="J177" i="2" s="1"/>
  <c r="I133" i="2"/>
  <c r="J133" i="2" s="1"/>
  <c r="I390" i="2"/>
  <c r="J390" i="2" s="1"/>
  <c r="I463" i="2"/>
  <c r="J463" i="2" s="1"/>
  <c r="I124" i="2"/>
  <c r="J124" i="2" s="1"/>
  <c r="I270" i="2"/>
  <c r="J270" i="2" s="1"/>
  <c r="I141" i="2"/>
  <c r="J141" i="2" s="1"/>
  <c r="I282" i="2"/>
  <c r="J282" i="2" s="1"/>
  <c r="I206" i="2"/>
  <c r="J206" i="2" s="1"/>
  <c r="I435" i="2"/>
  <c r="J435" i="2" s="1"/>
  <c r="I321" i="2"/>
  <c r="J321" i="2" s="1"/>
  <c r="I376" i="2"/>
  <c r="J376" i="2" s="1"/>
  <c r="I333" i="2"/>
  <c r="J333" i="2" s="1"/>
  <c r="I359" i="2"/>
  <c r="J359" i="2" s="1"/>
  <c r="I500" i="2"/>
  <c r="J500" i="2" s="1"/>
  <c r="I30" i="2"/>
  <c r="J30" i="2" s="1"/>
  <c r="I154" i="2"/>
  <c r="J154" i="2" s="1"/>
  <c r="I267" i="2"/>
  <c r="J267" i="2" s="1"/>
  <c r="I22" i="2"/>
  <c r="J22" i="2" s="1"/>
  <c r="I477" i="2"/>
  <c r="J477" i="2" s="1"/>
  <c r="I394" i="2"/>
  <c r="J394" i="2" s="1"/>
  <c r="I327" i="2"/>
  <c r="J327" i="2" s="1"/>
  <c r="I450" i="2"/>
  <c r="J450" i="2" s="1"/>
  <c r="I402" i="2"/>
  <c r="J402" i="2" s="1"/>
  <c r="I174" i="2"/>
  <c r="J174" i="2" s="1"/>
  <c r="I404" i="2"/>
  <c r="J404" i="2" s="1"/>
  <c r="I236" i="2"/>
  <c r="J236" i="2" s="1"/>
  <c r="I415" i="2"/>
  <c r="J415" i="2" s="1"/>
  <c r="I338" i="2"/>
  <c r="J338" i="2" s="1"/>
  <c r="I50" i="2"/>
  <c r="J50" i="2" s="1"/>
  <c r="I346" i="2"/>
  <c r="J346" i="2" s="1"/>
  <c r="I494" i="2"/>
  <c r="J494" i="2" s="1"/>
  <c r="I444" i="2"/>
  <c r="J444" i="2" s="1"/>
  <c r="I458" i="2"/>
  <c r="J458" i="2" s="1"/>
  <c r="I275" i="2"/>
  <c r="J275" i="2" s="1"/>
  <c r="I202" i="2"/>
  <c r="J202" i="2" s="1"/>
  <c r="I470" i="2"/>
  <c r="J470" i="2" s="1"/>
  <c r="I55" i="2"/>
  <c r="J55" i="2" s="1"/>
  <c r="I10" i="2"/>
  <c r="J10" i="2" s="1"/>
  <c r="I143" i="2"/>
  <c r="J143" i="2" s="1"/>
  <c r="I286" i="2"/>
  <c r="J286" i="2" s="1"/>
  <c r="I243" i="2"/>
  <c r="J243" i="2" s="1"/>
  <c r="I248" i="2"/>
  <c r="J248" i="2" s="1"/>
  <c r="I73" i="2"/>
  <c r="J73" i="2" s="1"/>
  <c r="I475" i="2"/>
  <c r="J475" i="2" s="1"/>
  <c r="I284" i="2"/>
  <c r="J284" i="2" s="1"/>
  <c r="I93" i="2"/>
  <c r="J93" i="2" s="1"/>
  <c r="I136" i="2"/>
  <c r="J136" i="2" s="1"/>
  <c r="I457" i="2"/>
  <c r="J457" i="2" s="1"/>
  <c r="I19" i="2"/>
  <c r="J19" i="2" s="1"/>
  <c r="I245" i="2"/>
  <c r="J245" i="2" s="1"/>
  <c r="I53" i="2"/>
  <c r="J53" i="2" s="1"/>
  <c r="I78" i="2"/>
  <c r="J78" i="2" s="1"/>
  <c r="I391" i="2"/>
  <c r="J391" i="2" s="1"/>
  <c r="I300" i="2"/>
  <c r="J300" i="2" s="1"/>
  <c r="I155" i="2"/>
  <c r="I380" i="2"/>
  <c r="J380" i="2" s="1"/>
  <c r="I274" i="2"/>
  <c r="J274" i="2" s="1"/>
  <c r="I479" i="2"/>
  <c r="J479" i="2" s="1"/>
  <c r="I230" i="2"/>
  <c r="J230" i="2" s="1"/>
  <c r="I431" i="2"/>
  <c r="J431" i="2" s="1"/>
  <c r="I447" i="2"/>
  <c r="J447" i="2" s="1"/>
  <c r="I259" i="2"/>
  <c r="J259" i="2" s="1"/>
  <c r="I290" i="2"/>
  <c r="J290" i="2" s="1"/>
  <c r="I341" i="2"/>
  <c r="J341" i="2" s="1"/>
  <c r="I181" i="2"/>
  <c r="J181" i="2" s="1"/>
  <c r="I416" i="2"/>
  <c r="J416" i="2" s="1"/>
  <c r="I307" i="2"/>
  <c r="J307" i="2" s="1"/>
  <c r="I123" i="2"/>
  <c r="J123" i="2" s="1"/>
  <c r="I461" i="2"/>
  <c r="J461" i="2" s="1"/>
  <c r="I114" i="2"/>
  <c r="J114" i="2" s="1"/>
  <c r="I201" i="2"/>
  <c r="J201" i="2" s="1"/>
  <c r="I158" i="2"/>
  <c r="J158" i="2" s="1"/>
  <c r="I386" i="2"/>
  <c r="J386" i="2" s="1"/>
  <c r="I72" i="2"/>
  <c r="J72" i="2" s="1"/>
  <c r="I304" i="2"/>
  <c r="J304" i="2" s="1"/>
  <c r="I8" i="2"/>
  <c r="J8" i="2" s="1"/>
  <c r="I29" i="2"/>
  <c r="J29" i="2" s="1"/>
  <c r="I328" i="2"/>
  <c r="J328" i="2" s="1"/>
  <c r="I387" i="2"/>
  <c r="J387" i="2" s="1"/>
  <c r="I74" i="2"/>
  <c r="J74" i="2" s="1"/>
  <c r="I161" i="2"/>
  <c r="J161" i="2" s="1"/>
  <c r="I397" i="2"/>
  <c r="J397" i="2" s="1"/>
  <c r="I135" i="2"/>
  <c r="J135" i="2" s="1"/>
  <c r="I122" i="2"/>
  <c r="J122" i="2" s="1"/>
  <c r="I410" i="2"/>
  <c r="J410" i="2" s="1"/>
  <c r="I481" i="2"/>
  <c r="J481" i="2" s="1"/>
  <c r="I134" i="2"/>
  <c r="J134" i="2" s="1"/>
  <c r="I41" i="2"/>
  <c r="J41" i="2" s="1"/>
  <c r="I285" i="2"/>
  <c r="J285" i="2" s="1"/>
  <c r="I308" i="2"/>
  <c r="J308" i="2" s="1"/>
  <c r="I105" i="2"/>
  <c r="J105" i="2" s="1"/>
  <c r="I86" i="2"/>
  <c r="J86" i="2" s="1"/>
  <c r="I115" i="2"/>
  <c r="J115" i="2" s="1"/>
  <c r="I27" i="2"/>
  <c r="J27" i="2" s="1"/>
  <c r="I451" i="2"/>
  <c r="J451" i="2" s="1"/>
  <c r="I407" i="2"/>
  <c r="J407" i="2" s="1"/>
  <c r="I187" i="2"/>
  <c r="J187" i="2" s="1"/>
  <c r="I95" i="2"/>
  <c r="J95" i="2" s="1"/>
  <c r="I190" i="2"/>
  <c r="J190" i="2" s="1"/>
  <c r="I98" i="2"/>
  <c r="J98" i="2" s="1"/>
  <c r="I460" i="2"/>
  <c r="J460" i="2" s="1"/>
  <c r="I191" i="2"/>
  <c r="J191" i="2" s="1"/>
  <c r="I348" i="2"/>
  <c r="J348" i="2" s="1"/>
  <c r="I250" i="2"/>
  <c r="J250" i="2" s="1"/>
  <c r="I128" i="2"/>
  <c r="J128" i="2" s="1"/>
  <c r="I319" i="2"/>
  <c r="J319" i="2" s="1"/>
  <c r="I498" i="2"/>
  <c r="J498" i="2" s="1"/>
  <c r="I83" i="2"/>
  <c r="J83" i="2" s="1"/>
  <c r="I473" i="2"/>
  <c r="J473" i="2" s="1"/>
  <c r="I57" i="2"/>
  <c r="J57" i="2" s="1"/>
  <c r="I283" i="2"/>
  <c r="J283" i="2" s="1"/>
  <c r="I175" i="2"/>
  <c r="J175" i="2" s="1"/>
  <c r="I337" i="2"/>
  <c r="J337" i="2" s="1"/>
  <c r="I162" i="2"/>
  <c r="J162" i="2" s="1"/>
  <c r="I131" i="2"/>
  <c r="J131" i="2" s="1"/>
  <c r="I253" i="2"/>
  <c r="J253" i="2" s="1"/>
  <c r="I146" i="2"/>
  <c r="J146" i="2" s="1"/>
  <c r="I419" i="2"/>
  <c r="J419" i="2" s="1"/>
  <c r="I340" i="2"/>
  <c r="J340" i="2" s="1"/>
  <c r="I16" i="2"/>
  <c r="J16" i="2" s="1"/>
  <c r="J38" i="2"/>
  <c r="J335" i="2"/>
  <c r="J368" i="2"/>
  <c r="J271" i="2"/>
  <c r="J347" i="2"/>
  <c r="J126" i="2"/>
  <c r="J188" i="2"/>
  <c r="J218" i="2"/>
  <c r="J142" i="2"/>
  <c r="J495" i="2"/>
  <c r="J35" i="2"/>
  <c r="J60" i="2"/>
  <c r="J428" i="2"/>
  <c r="J81" i="2"/>
  <c r="J225" i="2"/>
  <c r="J488" i="2"/>
  <c r="J157" i="2"/>
  <c r="J489" i="2"/>
  <c r="J155" i="2"/>
  <c r="J59" i="2"/>
  <c r="J246" i="2"/>
  <c r="J106" i="2"/>
  <c r="J66" i="2"/>
  <c r="J279" i="2"/>
  <c r="J277" i="2"/>
  <c r="J351" i="2"/>
  <c r="J396" i="2"/>
  <c r="J102" i="2"/>
  <c r="J309" i="2"/>
  <c r="J427" i="2"/>
  <c r="J293" i="2"/>
  <c r="J287" i="2"/>
  <c r="I7" i="2"/>
  <c r="J7" i="2" s="1"/>
  <c r="J424" i="2"/>
  <c r="J313" i="2"/>
  <c r="J151" i="2"/>
  <c r="K505" i="2" l="1"/>
  <c r="O505" i="2"/>
  <c r="O502" i="2"/>
  <c r="K502" i="2"/>
  <c r="O504" i="2"/>
  <c r="K504" i="2"/>
  <c r="O503" i="2"/>
  <c r="K503" i="2"/>
  <c r="K253" i="2"/>
  <c r="O253" i="2"/>
  <c r="K83" i="2"/>
  <c r="O83" i="2"/>
  <c r="K98" i="2"/>
  <c r="O98" i="2"/>
  <c r="K122" i="2"/>
  <c r="O122" i="2"/>
  <c r="K8" i="2"/>
  <c r="O8" i="2"/>
  <c r="K123" i="2"/>
  <c r="O123" i="2"/>
  <c r="K431" i="2"/>
  <c r="O431" i="2"/>
  <c r="K78" i="2"/>
  <c r="O78" i="2"/>
  <c r="K475" i="2"/>
  <c r="O475" i="2"/>
  <c r="K470" i="2"/>
  <c r="O470" i="2"/>
  <c r="K338" i="2"/>
  <c r="O338" i="2"/>
  <c r="K333" i="2"/>
  <c r="O333" i="2"/>
  <c r="K124" i="2"/>
  <c r="O124" i="2"/>
  <c r="K332" i="2"/>
  <c r="O332" i="2"/>
  <c r="K381" i="2"/>
  <c r="O381" i="2"/>
  <c r="K165" i="2"/>
  <c r="O165" i="2"/>
  <c r="K132" i="2"/>
  <c r="O132" i="2"/>
  <c r="K203" i="2"/>
  <c r="O203" i="2"/>
  <c r="K349" i="2"/>
  <c r="O349" i="2"/>
  <c r="K299" i="2"/>
  <c r="O299" i="2"/>
  <c r="K182" i="2"/>
  <c r="O182" i="2"/>
  <c r="K455" i="2"/>
  <c r="O455" i="2"/>
  <c r="K474" i="2"/>
  <c r="O474" i="2"/>
  <c r="K222" i="2"/>
  <c r="O222" i="2"/>
  <c r="K365" i="2"/>
  <c r="O365" i="2"/>
  <c r="K87" i="2"/>
  <c r="O87" i="2"/>
  <c r="K85" i="2"/>
  <c r="O85" i="2"/>
  <c r="K137" i="2"/>
  <c r="O137" i="2"/>
  <c r="K459" i="2"/>
  <c r="O459" i="2"/>
  <c r="K251" i="2"/>
  <c r="O251" i="2"/>
  <c r="K183" i="2"/>
  <c r="O183" i="2"/>
  <c r="K465" i="2"/>
  <c r="O465" i="2"/>
  <c r="K389" i="2"/>
  <c r="O389" i="2"/>
  <c r="K255" i="2"/>
  <c r="O255" i="2"/>
  <c r="K360" i="2"/>
  <c r="O360" i="2"/>
  <c r="K164" i="2"/>
  <c r="O164" i="2"/>
  <c r="K108" i="2"/>
  <c r="O108" i="2"/>
  <c r="K156" i="2"/>
  <c r="O156" i="2"/>
  <c r="K178" i="2"/>
  <c r="O178" i="2"/>
  <c r="K119" i="2"/>
  <c r="O119" i="2"/>
  <c r="K64" i="2"/>
  <c r="O64" i="2"/>
  <c r="K90" i="2"/>
  <c r="O90" i="2"/>
  <c r="K44" i="2"/>
  <c r="O44" i="2"/>
  <c r="K220" i="2"/>
  <c r="O220" i="2"/>
  <c r="K476" i="2"/>
  <c r="O476" i="2"/>
  <c r="K171" i="2"/>
  <c r="O171" i="2"/>
  <c r="K130" i="2"/>
  <c r="O130" i="2"/>
  <c r="K433" i="2"/>
  <c r="O433" i="2"/>
  <c r="K63" i="2"/>
  <c r="O63" i="2"/>
  <c r="K131" i="2"/>
  <c r="O131" i="2"/>
  <c r="K190" i="2"/>
  <c r="O190" i="2"/>
  <c r="K304" i="2"/>
  <c r="O304" i="2"/>
  <c r="K307" i="2"/>
  <c r="O307" i="2"/>
  <c r="K230" i="2"/>
  <c r="O230" i="2"/>
  <c r="K53" i="2"/>
  <c r="O53" i="2"/>
  <c r="K73" i="2"/>
  <c r="O73" i="2"/>
  <c r="K415" i="2"/>
  <c r="O415" i="2"/>
  <c r="K376" i="2"/>
  <c r="O376" i="2"/>
  <c r="K463" i="2"/>
  <c r="O463" i="2"/>
  <c r="K384" i="2"/>
  <c r="O384" i="2"/>
  <c r="K487" i="2"/>
  <c r="O487" i="2"/>
  <c r="K413" i="2"/>
  <c r="O413" i="2"/>
  <c r="K392" i="2"/>
  <c r="O392" i="2"/>
  <c r="K258" i="2"/>
  <c r="O258" i="2"/>
  <c r="K197" i="2"/>
  <c r="O197" i="2"/>
  <c r="K111" i="2"/>
  <c r="O111" i="2"/>
  <c r="K210" i="2"/>
  <c r="O210" i="2"/>
  <c r="K362" i="2"/>
  <c r="O362" i="2"/>
  <c r="K354" i="2"/>
  <c r="O354" i="2"/>
  <c r="K324" i="2"/>
  <c r="O324" i="2"/>
  <c r="K490" i="2"/>
  <c r="O490" i="2"/>
  <c r="K169" i="2"/>
  <c r="O169" i="2"/>
  <c r="K214" i="2"/>
  <c r="O214" i="2"/>
  <c r="K296" i="2"/>
  <c r="O296" i="2"/>
  <c r="K195" i="2"/>
  <c r="O195" i="2"/>
  <c r="K186" i="2"/>
  <c r="O186" i="2"/>
  <c r="K109" i="2"/>
  <c r="O109" i="2"/>
  <c r="K320" i="2"/>
  <c r="O320" i="2"/>
  <c r="K229" i="2"/>
  <c r="O229" i="2"/>
  <c r="K24" i="2"/>
  <c r="O24" i="2"/>
  <c r="K233" i="2"/>
  <c r="O233" i="2"/>
  <c r="K113" i="2"/>
  <c r="O113" i="2"/>
  <c r="K247" i="2"/>
  <c r="O247" i="2"/>
  <c r="K466" i="2"/>
  <c r="O466" i="2"/>
  <c r="K395" i="2"/>
  <c r="O395" i="2"/>
  <c r="K153" i="2"/>
  <c r="O153" i="2"/>
  <c r="K464" i="2"/>
  <c r="O464" i="2"/>
  <c r="K266" i="2"/>
  <c r="O266" i="2"/>
  <c r="K256" i="2"/>
  <c r="O256" i="2"/>
  <c r="K32" i="2"/>
  <c r="O32" i="2"/>
  <c r="K208" i="2"/>
  <c r="O208" i="2"/>
  <c r="K12" i="2"/>
  <c r="O12" i="2"/>
  <c r="K97" i="2"/>
  <c r="O97" i="2"/>
  <c r="K175" i="2"/>
  <c r="O175" i="2"/>
  <c r="K250" i="2"/>
  <c r="O250" i="2"/>
  <c r="K41" i="2"/>
  <c r="O41" i="2"/>
  <c r="K158" i="2"/>
  <c r="O158" i="2"/>
  <c r="K286" i="2"/>
  <c r="O286" i="2"/>
  <c r="K174" i="2"/>
  <c r="O174" i="2"/>
  <c r="K206" i="2"/>
  <c r="O206" i="2"/>
  <c r="K177" i="2"/>
  <c r="O177" i="2"/>
  <c r="K198" i="2"/>
  <c r="O198" i="2"/>
  <c r="K238" i="2"/>
  <c r="O238" i="2"/>
  <c r="K145" i="2"/>
  <c r="O145" i="2"/>
  <c r="K288" i="2"/>
  <c r="O288" i="2"/>
  <c r="K273" i="2"/>
  <c r="O273" i="2"/>
  <c r="K36" i="2"/>
  <c r="O36" i="2"/>
  <c r="K209" i="2"/>
  <c r="O209" i="2"/>
  <c r="K298" i="2"/>
  <c r="O298" i="2"/>
  <c r="K226" i="2"/>
  <c r="O226" i="2"/>
  <c r="K491" i="2"/>
  <c r="O491" i="2"/>
  <c r="K150" i="2"/>
  <c r="O150" i="2"/>
  <c r="K404" i="2"/>
  <c r="O404" i="2"/>
  <c r="K134" i="2"/>
  <c r="O134" i="2"/>
  <c r="K114" i="2"/>
  <c r="O114" i="2"/>
  <c r="K337" i="2"/>
  <c r="O337" i="2"/>
  <c r="K21" i="2"/>
  <c r="O21" i="2"/>
  <c r="K261" i="2"/>
  <c r="O261" i="2"/>
  <c r="K489" i="2"/>
  <c r="O489" i="2"/>
  <c r="K409" i="2"/>
  <c r="O409" i="2"/>
  <c r="K339" i="2"/>
  <c r="O339" i="2"/>
  <c r="K401" i="2"/>
  <c r="O401" i="2"/>
  <c r="K126" i="2"/>
  <c r="O126" i="2"/>
  <c r="K477" i="2"/>
  <c r="O477" i="2"/>
  <c r="K316" i="2"/>
  <c r="O316" i="2"/>
  <c r="K16" i="2"/>
  <c r="O16" i="2"/>
  <c r="K287" i="2"/>
  <c r="O287" i="2"/>
  <c r="K380" i="2"/>
  <c r="O380" i="2"/>
  <c r="K272" i="2"/>
  <c r="O272" i="2"/>
  <c r="K345" i="2"/>
  <c r="O345" i="2"/>
  <c r="K224" i="2"/>
  <c r="O224" i="2"/>
  <c r="K76" i="2"/>
  <c r="O76" i="2"/>
  <c r="K31" i="2"/>
  <c r="O31" i="2"/>
  <c r="K348" i="2"/>
  <c r="O348" i="2"/>
  <c r="K397" i="2"/>
  <c r="O397" i="2"/>
  <c r="K70" i="2"/>
  <c r="O70" i="2"/>
  <c r="K323" i="2"/>
  <c r="O323" i="2"/>
  <c r="K212" i="2"/>
  <c r="O212" i="2"/>
  <c r="K370" i="2"/>
  <c r="O370" i="2"/>
  <c r="K223" i="2"/>
  <c r="O223" i="2"/>
  <c r="K160" i="2"/>
  <c r="O160" i="2"/>
  <c r="K283" i="2"/>
  <c r="O283" i="2"/>
  <c r="K62" i="2"/>
  <c r="O62" i="2"/>
  <c r="K456" i="2"/>
  <c r="O456" i="2"/>
  <c r="K204" i="2"/>
  <c r="O204" i="2"/>
  <c r="K133" i="2"/>
  <c r="O133" i="2"/>
  <c r="K184" i="2"/>
  <c r="O184" i="2"/>
  <c r="K259" i="2"/>
  <c r="O259" i="2"/>
  <c r="K235" i="2"/>
  <c r="O235" i="2"/>
  <c r="K408" i="2"/>
  <c r="O408" i="2"/>
  <c r="K141" i="2"/>
  <c r="O141" i="2"/>
  <c r="K387" i="2"/>
  <c r="O387" i="2"/>
  <c r="K500" i="2"/>
  <c r="O500" i="2"/>
  <c r="K471" i="2"/>
  <c r="O471" i="2"/>
  <c r="K468" i="2"/>
  <c r="O468" i="2"/>
  <c r="K115" i="2"/>
  <c r="O115" i="2"/>
  <c r="K334" i="2"/>
  <c r="O334" i="2"/>
  <c r="K205" i="2"/>
  <c r="O205" i="2"/>
  <c r="K60" i="2"/>
  <c r="O60" i="2"/>
  <c r="K264" i="2"/>
  <c r="O264" i="2"/>
  <c r="K448" i="2"/>
  <c r="O448" i="2"/>
  <c r="K495" i="2"/>
  <c r="O495" i="2"/>
  <c r="K75" i="2"/>
  <c r="O75" i="2"/>
  <c r="K430" i="2"/>
  <c r="O430" i="2"/>
  <c r="K385" i="2"/>
  <c r="O385" i="2"/>
  <c r="K483" i="2"/>
  <c r="O483" i="2"/>
  <c r="K173" i="2"/>
  <c r="O173" i="2"/>
  <c r="K127" i="2"/>
  <c r="O127" i="2"/>
  <c r="K129" i="2"/>
  <c r="O129" i="2"/>
  <c r="K501" i="2"/>
  <c r="O501" i="2"/>
  <c r="K306" i="2"/>
  <c r="O306" i="2"/>
  <c r="K282" i="2"/>
  <c r="O282" i="2"/>
  <c r="K469" i="2"/>
  <c r="O469" i="2"/>
  <c r="K249" i="2"/>
  <c r="O249" i="2"/>
  <c r="K335" i="2"/>
  <c r="O335" i="2"/>
  <c r="K405" i="2"/>
  <c r="O405" i="2"/>
  <c r="K359" i="2"/>
  <c r="O359" i="2"/>
  <c r="K442" i="2"/>
  <c r="O442" i="2"/>
  <c r="K86" i="2"/>
  <c r="O86" i="2"/>
  <c r="K309" i="2"/>
  <c r="O309" i="2"/>
  <c r="K221" i="2"/>
  <c r="O221" i="2"/>
  <c r="K50" i="2"/>
  <c r="O50" i="2"/>
  <c r="K202" i="2"/>
  <c r="O202" i="2"/>
  <c r="K342" i="2"/>
  <c r="O342" i="2"/>
  <c r="K242" i="2"/>
  <c r="O242" i="2"/>
  <c r="K373" i="2"/>
  <c r="O373" i="2"/>
  <c r="K271" i="2"/>
  <c r="O271" i="2"/>
  <c r="K88" i="2"/>
  <c r="O88" i="2"/>
  <c r="K355" i="2"/>
  <c r="O355" i="2"/>
  <c r="K135" i="2"/>
  <c r="O135" i="2"/>
  <c r="K59" i="2"/>
  <c r="O59" i="2"/>
  <c r="K77" i="2"/>
  <c r="O77" i="2"/>
  <c r="K400" i="2"/>
  <c r="O400" i="2"/>
  <c r="K319" i="2"/>
  <c r="O319" i="2"/>
  <c r="K162" i="2"/>
  <c r="O162" i="2"/>
  <c r="K148" i="2"/>
  <c r="O148" i="2"/>
  <c r="K9" i="2"/>
  <c r="O9" i="2"/>
  <c r="K313" i="2"/>
  <c r="O313" i="2"/>
  <c r="K473" i="2"/>
  <c r="O473" i="2"/>
  <c r="K424" i="2"/>
  <c r="O424" i="2"/>
  <c r="K293" i="2"/>
  <c r="O293" i="2"/>
  <c r="K20" i="2"/>
  <c r="O20" i="2"/>
  <c r="K102" i="2"/>
  <c r="O102" i="2"/>
  <c r="K396" i="2"/>
  <c r="O396" i="2"/>
  <c r="K277" i="2"/>
  <c r="O277" i="2"/>
  <c r="K199" i="2"/>
  <c r="O199" i="2"/>
  <c r="K326" i="2"/>
  <c r="O326" i="2"/>
  <c r="K37" i="2"/>
  <c r="O37" i="2"/>
  <c r="K467" i="2"/>
  <c r="O467" i="2"/>
  <c r="K363" i="2"/>
  <c r="O363" i="2"/>
  <c r="K236" i="2"/>
  <c r="O236" i="2"/>
  <c r="K269" i="2"/>
  <c r="O269" i="2"/>
  <c r="K48" i="2"/>
  <c r="O48" i="2"/>
  <c r="K67" i="2"/>
  <c r="O67" i="2"/>
  <c r="K290" i="2"/>
  <c r="O290" i="2"/>
  <c r="K81" i="2"/>
  <c r="O81" i="2"/>
  <c r="K27" i="2"/>
  <c r="O27" i="2"/>
  <c r="K26" i="2"/>
  <c r="O26" i="2"/>
  <c r="K263" i="2"/>
  <c r="O263" i="2"/>
  <c r="K357" i="2"/>
  <c r="O357" i="2"/>
  <c r="K22" i="2"/>
  <c r="O22" i="2"/>
  <c r="K47" i="2"/>
  <c r="O47" i="2"/>
  <c r="K458" i="2"/>
  <c r="O458" i="2"/>
  <c r="K166" i="2"/>
  <c r="O166" i="2"/>
  <c r="K118" i="2"/>
  <c r="O118" i="2"/>
  <c r="K301" i="2"/>
  <c r="O301" i="2"/>
  <c r="K29" i="2"/>
  <c r="O29" i="2"/>
  <c r="K213" i="2"/>
  <c r="O213" i="2"/>
  <c r="K330" i="2"/>
  <c r="O330" i="2"/>
  <c r="K58" i="2"/>
  <c r="O58" i="2"/>
  <c r="K398" i="2"/>
  <c r="O398" i="2"/>
  <c r="K232" i="2"/>
  <c r="O232" i="2"/>
  <c r="K139" i="2"/>
  <c r="O139" i="2"/>
  <c r="K300" i="2"/>
  <c r="O300" i="2"/>
  <c r="K486" i="2"/>
  <c r="O486" i="2"/>
  <c r="K393" i="2"/>
  <c r="O393" i="2"/>
  <c r="K15" i="2"/>
  <c r="O15" i="2"/>
  <c r="K45" i="2"/>
  <c r="O45" i="2"/>
  <c r="K144" i="2"/>
  <c r="O144" i="2"/>
  <c r="K462" i="2"/>
  <c r="O462" i="2"/>
  <c r="K155" i="2"/>
  <c r="O155" i="2"/>
  <c r="K146" i="2"/>
  <c r="O146" i="2"/>
  <c r="K479" i="2"/>
  <c r="O479" i="2"/>
  <c r="K143" i="2"/>
  <c r="O143" i="2"/>
  <c r="K188" i="2"/>
  <c r="O188" i="2"/>
  <c r="K25" i="2"/>
  <c r="O25" i="2"/>
  <c r="K216" i="2"/>
  <c r="O216" i="2"/>
  <c r="K375" i="2"/>
  <c r="O375" i="2"/>
  <c r="K28" i="2"/>
  <c r="O28" i="2"/>
  <c r="K358" i="2"/>
  <c r="O358" i="2"/>
  <c r="K176" i="2"/>
  <c r="O176" i="2"/>
  <c r="K219" i="2"/>
  <c r="O219" i="2"/>
  <c r="K89" i="2"/>
  <c r="O89" i="2"/>
  <c r="K488" i="2"/>
  <c r="O488" i="2"/>
  <c r="K92" i="2"/>
  <c r="O92" i="2"/>
  <c r="K94" i="2"/>
  <c r="O94" i="2"/>
  <c r="K498" i="2"/>
  <c r="O498" i="2"/>
  <c r="K341" i="2"/>
  <c r="O341" i="2"/>
  <c r="K30" i="2"/>
  <c r="O30" i="2"/>
  <c r="K101" i="2"/>
  <c r="O101" i="2"/>
  <c r="K347" i="2"/>
  <c r="O347" i="2"/>
  <c r="K318" i="2"/>
  <c r="O318" i="2"/>
  <c r="K426" i="2"/>
  <c r="O426" i="2"/>
  <c r="K366" i="2"/>
  <c r="O366" i="2"/>
  <c r="K121" i="2"/>
  <c r="O121" i="2"/>
  <c r="K234" i="2"/>
  <c r="O234" i="2"/>
  <c r="K54" i="2"/>
  <c r="O54" i="2"/>
  <c r="K374" i="2"/>
  <c r="O374" i="2"/>
  <c r="K472" i="2"/>
  <c r="O472" i="2"/>
  <c r="K499" i="2"/>
  <c r="O499" i="2"/>
  <c r="K308" i="2"/>
  <c r="O308" i="2"/>
  <c r="K7" i="2"/>
  <c r="O7" i="2"/>
  <c r="K427" i="2"/>
  <c r="O427" i="2"/>
  <c r="K95" i="2"/>
  <c r="O95" i="2"/>
  <c r="K80" i="2"/>
  <c r="O80" i="2"/>
  <c r="K260" i="2"/>
  <c r="O260" i="2"/>
  <c r="K451" i="2"/>
  <c r="O451" i="2"/>
  <c r="K302" i="2"/>
  <c r="O302" i="2"/>
  <c r="K84" i="2"/>
  <c r="O84" i="2"/>
  <c r="K120" i="2"/>
  <c r="O120" i="2"/>
  <c r="K252" i="2"/>
  <c r="O252" i="2"/>
  <c r="K43" i="2"/>
  <c r="O43" i="2"/>
  <c r="K200" i="2"/>
  <c r="O200" i="2"/>
  <c r="K172" i="2"/>
  <c r="O172" i="2"/>
  <c r="K154" i="2"/>
  <c r="O154" i="2"/>
  <c r="K110" i="2"/>
  <c r="O110" i="2"/>
  <c r="K147" i="2"/>
  <c r="O147" i="2"/>
  <c r="K117" i="2"/>
  <c r="O117" i="2"/>
  <c r="K497" i="2"/>
  <c r="O497" i="2"/>
  <c r="K65" i="2"/>
  <c r="O65" i="2"/>
  <c r="K436" i="2"/>
  <c r="O436" i="2"/>
  <c r="K481" i="2"/>
  <c r="O481" i="2"/>
  <c r="K446" i="2"/>
  <c r="O446" i="2"/>
  <c r="K91" i="2"/>
  <c r="O91" i="2"/>
  <c r="K270" i="2"/>
  <c r="O270" i="2"/>
  <c r="K439" i="2"/>
  <c r="O439" i="2"/>
  <c r="K435" i="2"/>
  <c r="O435" i="2"/>
  <c r="K346" i="2"/>
  <c r="O346" i="2"/>
  <c r="K379" i="2"/>
  <c r="O379" i="2"/>
  <c r="K445" i="2"/>
  <c r="O445" i="2"/>
  <c r="K74" i="2"/>
  <c r="O74" i="2"/>
  <c r="K388" i="2"/>
  <c r="O388" i="2"/>
  <c r="K125" i="2"/>
  <c r="O125" i="2"/>
  <c r="K228" i="2"/>
  <c r="O228" i="2"/>
  <c r="K17" i="2"/>
  <c r="O17" i="2"/>
  <c r="K79" i="2"/>
  <c r="O79" i="2"/>
  <c r="K128" i="2"/>
  <c r="O128" i="2"/>
  <c r="K411" i="2"/>
  <c r="O411" i="2"/>
  <c r="K314" i="2"/>
  <c r="O314" i="2"/>
  <c r="K211" i="2"/>
  <c r="O211" i="2"/>
  <c r="K422" i="2"/>
  <c r="O422" i="2"/>
  <c r="K310" i="2"/>
  <c r="O310" i="2"/>
  <c r="K51" i="2"/>
  <c r="O51" i="2"/>
  <c r="K350" i="2"/>
  <c r="O350" i="2"/>
  <c r="K105" i="2"/>
  <c r="O105" i="2"/>
  <c r="K390" i="2"/>
  <c r="O390" i="2"/>
  <c r="K394" i="2"/>
  <c r="O394" i="2"/>
  <c r="K428" i="2"/>
  <c r="O428" i="2"/>
  <c r="K217" i="2"/>
  <c r="O217" i="2"/>
  <c r="K305" i="2"/>
  <c r="O305" i="2"/>
  <c r="K484" i="2"/>
  <c r="O484" i="2"/>
  <c r="K265" i="2"/>
  <c r="O265" i="2"/>
  <c r="K207" i="2"/>
  <c r="O207" i="2"/>
  <c r="K82" i="2"/>
  <c r="O82" i="2"/>
  <c r="K40" i="2"/>
  <c r="O40" i="2"/>
  <c r="K317" i="2"/>
  <c r="O317" i="2"/>
  <c r="K192" i="2"/>
  <c r="O192" i="2"/>
  <c r="K331" i="2"/>
  <c r="O331" i="2"/>
  <c r="K437" i="2"/>
  <c r="O437" i="2"/>
  <c r="K403" i="2"/>
  <c r="O403" i="2"/>
  <c r="K237" i="2"/>
  <c r="O237" i="2"/>
  <c r="K191" i="2"/>
  <c r="O191" i="2"/>
  <c r="K340" i="2"/>
  <c r="O340" i="2"/>
  <c r="K322" i="2"/>
  <c r="O322" i="2"/>
  <c r="K161" i="2"/>
  <c r="O161" i="2"/>
  <c r="K140" i="2"/>
  <c r="O140" i="2"/>
  <c r="K369" i="2"/>
  <c r="O369" i="2"/>
  <c r="K336" i="2"/>
  <c r="O336" i="2"/>
  <c r="K279" i="2"/>
  <c r="O279" i="2"/>
  <c r="K429" i="2"/>
  <c r="O429" i="2"/>
  <c r="K194" i="2"/>
  <c r="O194" i="2"/>
  <c r="K18" i="2"/>
  <c r="O18" i="2"/>
  <c r="K284" i="2"/>
  <c r="O284" i="2"/>
  <c r="K181" i="2"/>
  <c r="O181" i="2"/>
  <c r="K494" i="2"/>
  <c r="O494" i="2"/>
  <c r="K329" i="2"/>
  <c r="O329" i="2"/>
  <c r="K69" i="2"/>
  <c r="O69" i="2"/>
  <c r="K321" i="2"/>
  <c r="O321" i="2"/>
  <c r="K152" i="2"/>
  <c r="O152" i="2"/>
  <c r="K493" i="2"/>
  <c r="O493" i="2"/>
  <c r="K11" i="2"/>
  <c r="O11" i="2"/>
  <c r="K136" i="2"/>
  <c r="O136" i="2"/>
  <c r="K452" i="2"/>
  <c r="O452" i="2"/>
  <c r="K49" i="2"/>
  <c r="O49" i="2"/>
  <c r="K492" i="2"/>
  <c r="O492" i="2"/>
  <c r="K103" i="2"/>
  <c r="O103" i="2"/>
  <c r="K425" i="2"/>
  <c r="O425" i="2"/>
  <c r="K438" i="2"/>
  <c r="O438" i="2"/>
  <c r="K138" i="2"/>
  <c r="O138" i="2"/>
  <c r="K361" i="2"/>
  <c r="O361" i="2"/>
  <c r="K244" i="2"/>
  <c r="O244" i="2"/>
  <c r="K482" i="2"/>
  <c r="O482" i="2"/>
  <c r="K420" i="2"/>
  <c r="O420" i="2"/>
  <c r="K274" i="2"/>
  <c r="O274" i="2"/>
  <c r="K281" i="2"/>
  <c r="O281" i="2"/>
  <c r="K240" i="2"/>
  <c r="O240" i="2"/>
  <c r="K418" i="2"/>
  <c r="O418" i="2"/>
  <c r="K104" i="2"/>
  <c r="O104" i="2"/>
  <c r="K262" i="2"/>
  <c r="O262" i="2"/>
  <c r="K402" i="2"/>
  <c r="O402" i="2"/>
  <c r="K327" i="2"/>
  <c r="O327" i="2"/>
  <c r="K496" i="2"/>
  <c r="O496" i="2"/>
  <c r="K371" i="2"/>
  <c r="O371" i="2"/>
  <c r="K460" i="2"/>
  <c r="O460" i="2"/>
  <c r="K383" i="2"/>
  <c r="O383" i="2"/>
  <c r="K378" i="2"/>
  <c r="O378" i="2"/>
  <c r="K453" i="2"/>
  <c r="O453" i="2"/>
  <c r="K461" i="2"/>
  <c r="O461" i="2"/>
  <c r="K218" i="2"/>
  <c r="O218" i="2"/>
  <c r="K328" i="2"/>
  <c r="O328" i="2"/>
  <c r="K311" i="2"/>
  <c r="O311" i="2"/>
  <c r="K364" i="2"/>
  <c r="O364" i="2"/>
  <c r="K280" i="2"/>
  <c r="O280" i="2"/>
  <c r="K14" i="2"/>
  <c r="O14" i="2"/>
  <c r="K344" i="2"/>
  <c r="O344" i="2"/>
  <c r="K457" i="2"/>
  <c r="O457" i="2"/>
  <c r="K46" i="2"/>
  <c r="O46" i="2"/>
  <c r="K356" i="2"/>
  <c r="O356" i="2"/>
  <c r="K294" i="2"/>
  <c r="O294" i="2"/>
  <c r="K179" i="2"/>
  <c r="O179" i="2"/>
  <c r="K112" i="2"/>
  <c r="O112" i="2"/>
  <c r="K440" i="2"/>
  <c r="O440" i="2"/>
  <c r="K52" i="2"/>
  <c r="O52" i="2"/>
  <c r="K39" i="2"/>
  <c r="O39" i="2"/>
  <c r="K315" i="2"/>
  <c r="O315" i="2"/>
  <c r="K34" i="2"/>
  <c r="O34" i="2"/>
  <c r="K285" i="2"/>
  <c r="O285" i="2"/>
  <c r="K434" i="2"/>
  <c r="O434" i="2"/>
  <c r="K71" i="2"/>
  <c r="O71" i="2"/>
  <c r="K231" i="2"/>
  <c r="O231" i="2"/>
  <c r="K275" i="2"/>
  <c r="O275" i="2"/>
  <c r="K382" i="2"/>
  <c r="O382" i="2"/>
  <c r="K312" i="2"/>
  <c r="O312" i="2"/>
  <c r="K241" i="2"/>
  <c r="O241" i="2"/>
  <c r="K352" i="2"/>
  <c r="O352" i="2"/>
  <c r="K248" i="2"/>
  <c r="O248" i="2"/>
  <c r="K367" i="2"/>
  <c r="O367" i="2"/>
  <c r="K167" i="2"/>
  <c r="O167" i="2"/>
  <c r="K163" i="2"/>
  <c r="O163" i="2"/>
  <c r="K386" i="2"/>
  <c r="O386" i="2"/>
  <c r="K168" i="2"/>
  <c r="O168" i="2"/>
  <c r="K215" i="2"/>
  <c r="O215" i="2"/>
  <c r="K93" i="2"/>
  <c r="O93" i="2"/>
  <c r="K254" i="2"/>
  <c r="O254" i="2"/>
  <c r="K485" i="2"/>
  <c r="O485" i="2"/>
  <c r="K116" i="2"/>
  <c r="O116" i="2"/>
  <c r="K343" i="2"/>
  <c r="O343" i="2"/>
  <c r="K454" i="2"/>
  <c r="O454" i="2"/>
  <c r="K410" i="2"/>
  <c r="O410" i="2"/>
  <c r="K399" i="2"/>
  <c r="O399" i="2"/>
  <c r="K33" i="2"/>
  <c r="O33" i="2"/>
  <c r="K193" i="2"/>
  <c r="O193" i="2"/>
  <c r="K421" i="2"/>
  <c r="O421" i="2"/>
  <c r="K368" i="2"/>
  <c r="O368" i="2"/>
  <c r="K391" i="2"/>
  <c r="O391" i="2"/>
  <c r="K377" i="2"/>
  <c r="O377" i="2"/>
  <c r="K38" i="2"/>
  <c r="O38" i="2"/>
  <c r="K245" i="2"/>
  <c r="O245" i="2"/>
  <c r="K407" i="2"/>
  <c r="O407" i="2"/>
  <c r="K257" i="2"/>
  <c r="O257" i="2"/>
  <c r="K351" i="2"/>
  <c r="O351" i="2"/>
  <c r="K246" i="2"/>
  <c r="O246" i="2"/>
  <c r="K291" i="2"/>
  <c r="O291" i="2"/>
  <c r="K447" i="2"/>
  <c r="O447" i="2"/>
  <c r="K55" i="2"/>
  <c r="O55" i="2"/>
  <c r="K289" i="2"/>
  <c r="O289" i="2"/>
  <c r="K72" i="2"/>
  <c r="O72" i="2"/>
  <c r="K96" i="2"/>
  <c r="O96" i="2"/>
  <c r="K227" i="2"/>
  <c r="O227" i="2"/>
  <c r="K278" i="2"/>
  <c r="O278" i="2"/>
  <c r="K443" i="2"/>
  <c r="O443" i="2"/>
  <c r="K107" i="2"/>
  <c r="O107" i="2"/>
  <c r="K66" i="2"/>
  <c r="O66" i="2"/>
  <c r="K149" i="2"/>
  <c r="O149" i="2"/>
  <c r="K432" i="2"/>
  <c r="O432" i="2"/>
  <c r="K423" i="2"/>
  <c r="O423" i="2"/>
  <c r="K100" i="2"/>
  <c r="O100" i="2"/>
  <c r="K68" i="2"/>
  <c r="O68" i="2"/>
  <c r="K35" i="2"/>
  <c r="O35" i="2"/>
  <c r="K99" i="2"/>
  <c r="O99" i="2"/>
  <c r="K444" i="2"/>
  <c r="O444" i="2"/>
  <c r="K441" i="2"/>
  <c r="O441" i="2"/>
  <c r="K267" i="2"/>
  <c r="O267" i="2"/>
  <c r="K478" i="2"/>
  <c r="O478" i="2"/>
  <c r="K243" i="2"/>
  <c r="O243" i="2"/>
  <c r="K295" i="2"/>
  <c r="O295" i="2"/>
  <c r="K187" i="2"/>
  <c r="O187" i="2"/>
  <c r="K419" i="2"/>
  <c r="O419" i="2"/>
  <c r="K414" i="2"/>
  <c r="O414" i="2"/>
  <c r="K201" i="2"/>
  <c r="O201" i="2"/>
  <c r="K151" i="2"/>
  <c r="O151" i="2"/>
  <c r="K406" i="2"/>
  <c r="O406" i="2"/>
  <c r="K61" i="2"/>
  <c r="O61" i="2"/>
  <c r="K170" i="2"/>
  <c r="O170" i="2"/>
  <c r="K449" i="2"/>
  <c r="O449" i="2"/>
  <c r="K13" i="2"/>
  <c r="O13" i="2"/>
  <c r="K417" i="2"/>
  <c r="O417" i="2"/>
  <c r="K189" i="2"/>
  <c r="O189" i="2"/>
  <c r="K57" i="2"/>
  <c r="O57" i="2"/>
  <c r="K159" i="2"/>
  <c r="O159" i="2"/>
  <c r="K106" i="2"/>
  <c r="O106" i="2"/>
  <c r="K19" i="2"/>
  <c r="O19" i="2"/>
  <c r="K10" i="2"/>
  <c r="O10" i="2"/>
  <c r="K268" i="2"/>
  <c r="O268" i="2"/>
  <c r="K180" i="2"/>
  <c r="O180" i="2"/>
  <c r="K157" i="2"/>
  <c r="O157" i="2"/>
  <c r="K196" i="2"/>
  <c r="O196" i="2"/>
  <c r="K276" i="2"/>
  <c r="O276" i="2"/>
  <c r="K225" i="2"/>
  <c r="O225" i="2"/>
  <c r="K480" i="2"/>
  <c r="O480" i="2"/>
  <c r="K416" i="2"/>
  <c r="O416" i="2"/>
  <c r="K185" i="2"/>
  <c r="O185" i="2"/>
  <c r="K297" i="2"/>
  <c r="O297" i="2"/>
  <c r="K292" i="2"/>
  <c r="O292" i="2"/>
  <c r="K23" i="2"/>
  <c r="O23" i="2"/>
  <c r="K56" i="2"/>
  <c r="O56" i="2"/>
  <c r="K142" i="2"/>
  <c r="O142" i="2"/>
  <c r="K325" i="2"/>
  <c r="O325" i="2"/>
  <c r="K353" i="2"/>
  <c r="O353" i="2"/>
  <c r="K412" i="2"/>
  <c r="O412" i="2"/>
  <c r="K372" i="2"/>
  <c r="O372" i="2"/>
  <c r="K450" i="2"/>
  <c r="O450" i="2"/>
  <c r="K303" i="2"/>
  <c r="O303" i="2"/>
  <c r="K239" i="2"/>
  <c r="O239" i="2"/>
  <c r="K42" i="2"/>
  <c r="O42" i="2"/>
</calcChain>
</file>

<file path=xl/sharedStrings.xml><?xml version="1.0" encoding="utf-8"?>
<sst xmlns="http://schemas.openxmlformats.org/spreadsheetml/2006/main" count="4764" uniqueCount="2670">
  <si>
    <t>pct_own</t>
  </si>
  <si>
    <t>crv_pool</t>
  </si>
  <si>
    <t>convex_pool_id</t>
  </si>
  <si>
    <t>0xecBf0AA9EAd17d2BF7bd8AA83a0CDc8510A75a7b</t>
  </si>
  <si>
    <t>0xA73EdCf18421B56D9AF1cE08A34E102E23b2C4B6</t>
  </si>
  <si>
    <t>0x6401EbA0c86b7C95d5064Ca67598357dE3B901A3</t>
  </si>
  <si>
    <t>0xff58591658fE162517A265F8D3aac10B1770CcEf</t>
  </si>
  <si>
    <t>0x171c53d55B1BCb725F660677d9e8BAd7fD084282</t>
  </si>
  <si>
    <t>0xE0852A51C807a70334B001b5d29df5B5eE805465</t>
  </si>
  <si>
    <t>0xc95dA879Da9AaC03bFe3c18E17655375086433E7</t>
  </si>
  <si>
    <t>0xe3d827b0e8AE48789c1ba55B335895398c706885</t>
  </si>
  <si>
    <t>0xE1AB85E458ebEA43c5302CE84f5a89Cb22fE351a</t>
  </si>
  <si>
    <t>0x44442002d4026c785f43F31AAe7A4dBC7d7808D2</t>
  </si>
  <si>
    <t>0x7e1FF06fc9adACa7383560F3d674C6b686AEf67e</t>
  </si>
  <si>
    <t>0x287FACe5bCCC67D37a1aA17f92a6b6F6E4A60F53</t>
  </si>
  <si>
    <t>0xbf5A7F3629fB325E2a8453D595AB103465F75E62</t>
  </si>
  <si>
    <t>0x14d7aB947737dba362123D864CbC75c259e519C7</t>
  </si>
  <si>
    <t>0x1582B06D8C4b6c5990E2bA951D88A88363DaB891</t>
  </si>
  <si>
    <t>0xC78aDcC8D80Af4bDFfe3CD8622E36ca0870f7632</t>
  </si>
  <si>
    <t>0x432FCd67815D5cC72808A7815a02373FDEE7d740</t>
  </si>
  <si>
    <t>0x2a153d891e040387Ab13F91A46e4136ea7a643FC</t>
  </si>
  <si>
    <t>0x4334703B0B74E2045926f82F4158A103fCE1Df4f</t>
  </si>
  <si>
    <t>0x5240B03Be5Bc101A0082074666dd89aD883e1f9d</t>
  </si>
  <si>
    <t>0x0EE6c0Bdab296382589E0A01e10B72a06064D9D3</t>
  </si>
  <si>
    <t>0xF6528320A7a1332a1e4226d98964dB5012b520ec</t>
  </si>
  <si>
    <t>0x5bA8bE640c84e294BD7285b4d7a676ed8E1FF2ec</t>
  </si>
  <si>
    <t>0xf73Da202f727A41959f3f7B1fc83a91a271FCC3f</t>
  </si>
  <si>
    <t>0xB010f98395e72819d391818dA9D54A26D985F402</t>
  </si>
  <si>
    <t>0x20F729B1Af7eDC01e689bf8bC99D83ff3e2cDc87</t>
  </si>
  <si>
    <t>0x851ef0A28922435675c77D505601E625F65fF088</t>
  </si>
  <si>
    <t>0xA4051A45E35360284476a19a967998C4829FCbA0</t>
  </si>
  <si>
    <t>0x9b422e571eb2cb9837efDc4F9087194d65Fb070A</t>
  </si>
  <si>
    <t>0x82EE5a1bA4A04a2C10d09460F27277318Bd535De</t>
  </si>
  <si>
    <t>0xA4762425c8164ad1fF136f5eA07Bd5F5b51fEcB6</t>
  </si>
  <si>
    <t>0x98e80a8A386cD17aD0bF0f16dd0f68d93A389B20</t>
  </si>
  <si>
    <t>0x873525B1B479431Bd713D59897218bfDC341c0Cf</t>
  </si>
  <si>
    <t>0xE5F8a81F072150701c25FbA31c910884fA33098c</t>
  </si>
  <si>
    <t>0x682bA005aF4276749A26Dc18400b395DaC408191</t>
  </si>
  <si>
    <t>0x53b36F7baD9E594BdE87366AF65ED7EE319798C8</t>
  </si>
  <si>
    <t>0x088b47F76F4696ED16f9674dde39E9E9b5D8451C</t>
  </si>
  <si>
    <t>0x18F0f1D32EDCC6C91Eff3ADA473F28122F62C5Cb</t>
  </si>
  <si>
    <t>0x74Cc94a2360CBAB7140826e9087F0Dc4b4E60098</t>
  </si>
  <si>
    <t>0x91D6d3Bec03eF9a0CdD61fD22705f825665A0d71</t>
  </si>
  <si>
    <t>0x1c32267ABc9CdDF88aAB8Bd8e4D9DC83099B84C6</t>
  </si>
  <si>
    <t>0x3cb470FF2E43797e84bBb8c2bCBBebf89313b1E6</t>
  </si>
  <si>
    <t>0xc555496ce699c0b9f75d79039Ba68cED8C9e77a4</t>
  </si>
  <si>
    <t>0x9F5107C3BcD26e6ddF0e00e6C5aE40B317484282</t>
  </si>
  <si>
    <t>0x6c2693F5a936f37eD03CfA8465bF2D8BEFf19A0f</t>
  </si>
  <si>
    <t>0xb390593BbB06F6EF4b1B4a5a42757b847bDa26Ae</t>
  </si>
  <si>
    <t>0x0b011dD3a2c8d5b1f5Cc1c4bBC17eDe51a00f7c6</t>
  </si>
  <si>
    <t>0xB662a10f06f33Ef3E7DA86d5DCF9220a9DBeBc24</t>
  </si>
  <si>
    <t>0x0ECE7c1BfC9543B2cbeA8F5577d02E5f59a9f176</t>
  </si>
  <si>
    <t>0x364800dC3a300451cf0b59169Dea6EEee05c45d7</t>
  </si>
  <si>
    <t>0x804F42F3DDBA96041E71455468c49a36beD803D0</t>
  </si>
  <si>
    <t>0x8DB8aFC83F813C5738872FbDdd96ed30A3938d91</t>
  </si>
  <si>
    <t>0x5C866C6ae5187130C234BC474A9fd55e3ea0Ac5D</t>
  </si>
  <si>
    <t>0xD1ccC963eF8119D935EdEB42e651f0cd81B83B77</t>
  </si>
  <si>
    <t>0x6d477834817548d0FcAcaB2A066FeF395198234a</t>
  </si>
  <si>
    <t>0x3b79B6fF24ab11a3Bd4EE979eF1C5bA77Df0C9f7</t>
  </si>
  <si>
    <t>0x92fA29804D71fF7E087722F362dEd493ca44fE1b</t>
  </si>
  <si>
    <t>0xAf79312EB821871208ac76A80c8E282f8796964e</t>
  </si>
  <si>
    <t>0xf1A9aaB06353BAc7d03552e57De5d1920329a462</t>
  </si>
  <si>
    <t>0xFdbBfB0Fe2986672af97Eca0e797D76A0bbF35c9</t>
  </si>
  <si>
    <t>0xC1d8e03C5b03E317cE9Ce3d014E436e86F73Ed0e</t>
  </si>
  <si>
    <t>0xe947667661742767428C5b7073C222E644e7cc8D</t>
  </si>
  <si>
    <t>0x1267C70Faf3CF7f0193f639a0BbC0d114b1459d6</t>
  </si>
  <si>
    <t>0xC8a553f279C36265e7F1224cC7D17abF28f0D745</t>
  </si>
  <si>
    <t>0x377762B549E5126763cc2Ef18a20B804B921c2C8</t>
  </si>
  <si>
    <t>0x6fE4BD0eDD713FeF7479bAf5D89c6040938eB486</t>
  </si>
  <si>
    <t>0xd8e52C57Af6Bd4124b55ad1a016983EA41F4602a</t>
  </si>
  <si>
    <t>0x95248d46BfE8cea78363A9b1e72FC69D19B60FE6</t>
  </si>
  <si>
    <t>0x86cCF8F139FEfFa849cf2796eB8aDf517Da17d87</t>
  </si>
  <si>
    <t>0x7727e5922A4d37B326b9612D0D25aE72580244eD</t>
  </si>
  <si>
    <t>0x2B87fa19a67fde3bDBa545f0B34558b795471E26</t>
  </si>
  <si>
    <t>0xcB69ef8e89d78bbFB592ebeAd2DDEA1D2A07b2Fc</t>
  </si>
  <si>
    <t>0xf929a6e76b4Bed6D81bcD58E0aC2991854892214</t>
  </si>
  <si>
    <t>0x8238892095d3BAc5322894e84F349BCd52F843d5</t>
  </si>
  <si>
    <t>0x546e56c299dE5583497Ca89e20A6f845d97128Ea</t>
  </si>
  <si>
    <t>0xF6dE7ffaB409b0E9e741d807bD166E659d1Cb956</t>
  </si>
  <si>
    <t>0x4D864b0DdEC2A861506C8bAA676E2D99A4c30a84</t>
  </si>
  <si>
    <t>0xc018b9a9a1E881C0Be9078c580e7B10041E33230</t>
  </si>
  <si>
    <t>0xa9D20792335725c81E9507fb292FF3EE63A011A3</t>
  </si>
  <si>
    <t>0xCcD3A92678F8a712B6DcFF8addc7d2D4E00a8934</t>
  </si>
  <si>
    <t>0x4B5198F2cf0C971BaF2F2B19D333F8aEEB61cfb6</t>
  </si>
  <si>
    <t>0xac32B53A252f56b1A20a90A427ACF7B638115852</t>
  </si>
  <si>
    <t>0xD095a746E5e3F7D665BEDBee058c7FBc8c4e4DDe</t>
  </si>
  <si>
    <t>0x0fC18664b6755327669883A3B30f915531C56117</t>
  </si>
  <si>
    <t>0x2B6607bF41d2295fe51df244B42e4D8db094edF3</t>
  </si>
  <si>
    <t>0xe6871A99DB58872c89A0806926B7F4edd41b68e0</t>
  </si>
  <si>
    <t>0xbB08d06FBB2f65ea34c1D24aB7B830d12D59f8c9</t>
  </si>
  <si>
    <t>0x4dCbB1fE5983ad5b44DC661273a4f11CA812f8B8</t>
  </si>
  <si>
    <t>0x0524f2B8765Ee3A1a033311dDc9e2DcaaD34b8C3</t>
  </si>
  <si>
    <t>0xfC4B2a62A06cb2E1C6A743E9aE327Bb16977E4c1</t>
  </si>
  <si>
    <t>0xC51254A7C869499828231a6c670fb5634a7ab3f1</t>
  </si>
  <si>
    <t>0xc7e6DA4D1373BABa0033A9799470b3B4900f338C</t>
  </si>
  <si>
    <t>0x1395DE9DaeC52Ad405e945603eA0a9346d00d01C</t>
  </si>
  <si>
    <t>0x5cfC1e580Bd80336e1474A804Dd5b56444c9EAa6</t>
  </si>
  <si>
    <t>0x5275817b74021E97c980E95EdE6bbAc0D0d6f3a2</t>
  </si>
  <si>
    <t>0xB3e2A7b1295d9EE03e1f300DfCCaab2ecd47ee53</t>
  </si>
  <si>
    <t>0x23D7E39aAFabDB161f38a0cf65891dCc7c018f61</t>
  </si>
  <si>
    <t>0xC00421579622bB8DB65Fa368793Cc7b458DD785D</t>
  </si>
  <si>
    <t>0x45d742A488392E2888523d12c5fd3c20f05d65B5</t>
  </si>
  <si>
    <t>0xa36530AAbbfE8aBe45a8A7a47F0E25ca6B8906ee</t>
  </si>
  <si>
    <t>0xeFfc04B421Cc6c3B5F92A2d4a94384b68069E64E</t>
  </si>
  <si>
    <t>0xA33Ef45D184dDBc8daA47261A18B10290634f1AF</t>
  </si>
  <si>
    <t>0x708E5804D0e930Fac266d8B3F3e13EdbA35ac86E</t>
  </si>
  <si>
    <t>0x89E637F255C7849b2C3527ce4287cc973AB08261</t>
  </si>
  <si>
    <t>0x85c5053e69d414da5e27d93650c9737e364bAb00</t>
  </si>
  <si>
    <t>0xba2ef5189B762bd4C9E7f0b50fBBaB65193935e8</t>
  </si>
  <si>
    <t>0xDe93A283495fA2834047B53871A8E4e09f96d841</t>
  </si>
  <si>
    <t>0x5B708f57A450b2843AD56e23412310c32CAfc33e</t>
  </si>
  <si>
    <t>0x23706fE7E54d7b1F9010d1A744877c797bBd2511</t>
  </si>
  <si>
    <t>0xEb66E04421C579340c3aaEDFEa21d84A7eA7F5C2</t>
  </si>
  <si>
    <t>0x8C6b15b6ffd0a1f400AC34d8f0aFAe1C4843AD15</t>
  </si>
  <si>
    <t>0x6aA65DD3720aD67fBf15ABe5A712e7410096fA1b</t>
  </si>
  <si>
    <t>0x161D9B5d6e3eD8D9c1D36a7Caf971901C60B9222</t>
  </si>
  <si>
    <t>0x6564fC5BF97d95a83dC57a9D525fF63f944bCA09</t>
  </si>
  <si>
    <t>0x9e33Fef28A75303B4FEB7b4c713c27Fed2AC78DD</t>
  </si>
  <si>
    <t>0xA2D26d46C5b7796B4A517Ed0c27AEd0244212Af4</t>
  </si>
  <si>
    <t>0x6a720E530B03F9423D593dF7F583361e35A352Aa</t>
  </si>
  <si>
    <t>0x953Be501AfdF68BAb341df24416f63F3fF66Cd8f</t>
  </si>
  <si>
    <t>0x2A2eD130f35a3801c8efeF7A9C77E16115C1aC7D</t>
  </si>
  <si>
    <t>0xe057E6386047C690f6D2804Ecd61E68441774bBc</t>
  </si>
  <si>
    <t>0x0dd16C537cDb346826203F3aB762030E7f20C78a</t>
  </si>
  <si>
    <t>0xC255E0a1Be0A4B7B8Bf5EBE8d0Aba162CF75bae2</t>
  </si>
  <si>
    <t>0x0E6C677D8A38BF7133Fa79d961d800171c26bb45</t>
  </si>
  <si>
    <t>0x381851Bb21807e81aE91B79c4c6C8670A32A78D9</t>
  </si>
  <si>
    <t>0xe372B29294B9eaF34Adc1d3a2986fE516d9dC500</t>
  </si>
  <si>
    <t>0x4c7d159766b244C78b5248b176af8c7BB1868501</t>
  </si>
  <si>
    <t>0x8f361E653CA6d8B098bf85ebD8E357932732eA2E</t>
  </si>
  <si>
    <t>0xDb575F3AD57Dc13bcA710BC02e9dA75D64114172</t>
  </si>
  <si>
    <t>0x1837EC0E062951A3f4065e9F85B48cD24D4040D5</t>
  </si>
  <si>
    <t>0xcb11E90D563a469757A30Ec2B9345d695AFdCBBd</t>
  </si>
  <si>
    <t>0x3cdAaF20a4aB415312E2383ec62e37D986d6C0c0</t>
  </si>
  <si>
    <t>0x9c0D1F4a029c46265831D120DeE9CDc72F0aB3C3</t>
  </si>
  <si>
    <t>0xcFefa4A31081f0fD7182c2845d4D229063d04262</t>
  </si>
  <si>
    <t>0xEf80c44d996EbAC95aA62589986fb3FCDFE3f7d9</t>
  </si>
  <si>
    <t>0xC3017dbFff58AC21af9179C8ec46d792a1676141</t>
  </si>
  <si>
    <t>0xe5797B3B45786a6acaf80bf1B2f95eD2A2D483f3</t>
  </si>
  <si>
    <t>0x2E7552eb0526e08F0E6ea3D28F9296620bc0C635</t>
  </si>
  <si>
    <t>0x1984581062CD8388210A390e5FeFEC35c3e4d743</t>
  </si>
  <si>
    <t>0x6efE8c8bd7b6359568F4Ed5d361c73B1B9C359B9</t>
  </si>
  <si>
    <t>0x5467Fa63165A3CF5aC6A6b80E3c685e578ba9eCa</t>
  </si>
  <si>
    <t>0x10655A8082E96Aa695dD262D283e7Cf2C68951DD</t>
  </si>
  <si>
    <t>0xA15466A04b25A6b102Ef33af9f93a1D2a9Eb360F</t>
  </si>
  <si>
    <t>0x80F52C4fa6BddD68F6C8120d6d11c337859EB0Bd</t>
  </si>
  <si>
    <t>0xbE628F6bb8b6b79AA220572cA6e0b4f1e606277a</t>
  </si>
  <si>
    <t>0x972b0F9cDE1266e860E546ac92E783741769400F</t>
  </si>
  <si>
    <t>0x242Cef6aD93979A54A275636EAB111c97003f805</t>
  </si>
  <si>
    <t>0xa379A4c645FB06d749FeA6ecF4eB6Ca75670DE6b</t>
  </si>
  <si>
    <t>0xEbB94dFC47595763Ebd990b8109392D42e02d61b</t>
  </si>
  <si>
    <t>0x8888889e3B23CcF5C4389a3e1E11CB42346e3668</t>
  </si>
  <si>
    <t>0x8927BCcfb81Fa4CeDEa26D33e6b635E1456486e6</t>
  </si>
  <si>
    <t>0xc4b258A1f6774bbd42667ea2969cB4175CA1fCd6</t>
  </si>
  <si>
    <t>0xed8b78656901517A8BBA181FCD6d697173FD3F0f</t>
  </si>
  <si>
    <t>0xdEa623471efA6667BC0290C0249FA9DD138A215A</t>
  </si>
  <si>
    <t>0x2fc977341a0eD47f731080DECE67bcfCb0498698</t>
  </si>
  <si>
    <t>0x47A372285eea19b815ABc329f20Af2637C845263</t>
  </si>
  <si>
    <t>0xD0B53c43D3E0B58909c38487AA0C3af7DFa2d8C0</t>
  </si>
  <si>
    <t>0x3bd5e344Ac629C9f232F921bAfDeEEc312deAC9b</t>
  </si>
  <si>
    <t>0x9330CB363C27e538Ce31bCDC69B948531078A48c</t>
  </si>
  <si>
    <t>0x1eF114c932121247C332812F83d1759429718a3E</t>
  </si>
  <si>
    <t>0xA249aC7499Bb7A18f47168f936825452d466DcAf</t>
  </si>
  <si>
    <t>0x96e7134Ea0e639F59c55B3ca8Ea17A19f2b8568a</t>
  </si>
  <si>
    <t>0xA301F2D1F527b3b9d45b51c60483BcDD554FC1Cd</t>
  </si>
  <si>
    <t>0xB7A26687846A110bd6FD733e11ba97e55720a833</t>
  </si>
  <si>
    <t>0xc97acf688cFE0A4d3BF23e9f772AF83698216470</t>
  </si>
  <si>
    <t>0x09Fa38EBa245bb68354B8950FA2fe71f02863393</t>
  </si>
  <si>
    <t>0x2Bdf1DCfD13D4f7e2c3D160E3D92Aaf6A5e89150</t>
  </si>
  <si>
    <t>0x93880FC54FEc2B49eCb40803250E847D428dbE22</t>
  </si>
  <si>
    <t>0x075D5056Db05142b1c73d736D14d558455ce8B1E</t>
  </si>
  <si>
    <t>0x3c0e905A6d6c3BbB2675e63567253d277117c2a1</t>
  </si>
  <si>
    <t>0x8b7A6fec5C6638C1D667eF8126B457fEc09376Eb</t>
  </si>
  <si>
    <t>0xFeF10a4fdEd2De95278F0D9DF9672AA6BC2c712B</t>
  </si>
  <si>
    <t>0xcD9197CaE631d8b0252834E644d782eD6A872921</t>
  </si>
  <si>
    <t>0x31DDDf4E2ac81403FA9b993CfBE4CA535a1656b5</t>
  </si>
  <si>
    <t>0x237f2Afa0372f590B9BCf87Db64dB50043da3322</t>
  </si>
  <si>
    <t>0x43aE3320Ac8a51D6b951D112557197AF8C4D2299</t>
  </si>
  <si>
    <t>0x73baDE8162E0Fa995a2f7037DEba9D094DEC535f</t>
  </si>
  <si>
    <t>0xCe76b66154B7a210686ee956f6737213a6993383</t>
  </si>
  <si>
    <t>0x01a66607e2F13f89c1AF094e7bac50082F094686</t>
  </si>
  <si>
    <t>0x51d2438Ce5Fd7437c51EaE1Edd49E0e771F50F85</t>
  </si>
  <si>
    <t>0x2B83aC024B0a4Ba3f93776Cacb61D98310614aFE</t>
  </si>
  <si>
    <t>0x794783dcFCac8c1944727057A3208d8F8bB91506</t>
  </si>
  <si>
    <t>0x4e24EA27467cedc79147bEe0c3C9E28DF4562510</t>
  </si>
  <si>
    <t>0xD6B1fBCBe39e33A3d5D9014B024f511be3564eE5</t>
  </si>
  <si>
    <t>0x388F592c1C27AAb1a463085eA382218D77652c44</t>
  </si>
  <si>
    <t>0x372C50019FB522A96b24437dc8D981613c5e15ea</t>
  </si>
  <si>
    <t>0x7cE7FA2D3447c952Eb7b284fa833db2c79EFe9a2</t>
  </si>
  <si>
    <t>0x8B373d9A7FDDd6af3460B33AD5473185F1eeb7f4</t>
  </si>
  <si>
    <t>0x7bd5D8688f5bf6e1BFA0c6c4B7C56C6F98a4E0A7</t>
  </si>
  <si>
    <t>0xB86a2E31012740262C0eb648e257e01386881176</t>
  </si>
  <si>
    <t>0xd334533980C201c1b93e39bBE6bD1E04be5C0f5D</t>
  </si>
  <si>
    <t>0x5D327A51DA5bA2C3eA2a0F4A6a97E511e5254eA8</t>
  </si>
  <si>
    <t>0xA50d8DE409C57e58044c972eb443FA6E30AB7C36</t>
  </si>
  <si>
    <t>0xbBced90FAaC4490bf5e958aa45b06C43D2Aa1048</t>
  </si>
  <si>
    <t>0x9E34a36937207415785907F783e8d5f1540BC7dA</t>
  </si>
  <si>
    <t>0xe7CB9D5bCe69c7774A1C2a6b8246BE9c6f4F8c71</t>
  </si>
  <si>
    <t>0x7A6E41Ea4EdCeD41207660e6c0F16345CDd6150a</t>
  </si>
  <si>
    <t>0xf1Daeb0fa9B1bd5c77E1dc450c8b1f6dc98c4949</t>
  </si>
  <si>
    <t>0x8EEE675EC0E14643eF9F9a6f714Daf30593469ED</t>
  </si>
  <si>
    <t>0x673AC8D484616953E4ae52Cbe965678A90E2A732</t>
  </si>
  <si>
    <t>0x40eb3A7D1Eb84fAB1816B2957Be457348Ecd901E</t>
  </si>
  <si>
    <t>0xAadF19b24995849A3B1eD65381aDF37aBA6d73e3</t>
  </si>
  <si>
    <t>0x7c6aC6D111C47e14bd9be96ab4B316dA1bc0f7DA</t>
  </si>
  <si>
    <t>0xfAdb4ac08f4AA6e518711842BCdF61eF04851ee9</t>
  </si>
  <si>
    <t>0x45D87B44f1752e9800905EB6d938926223fcEC30</t>
  </si>
  <si>
    <t>0x540b14E4bd871cfE59e48d19254328B5fF11D820</t>
  </si>
  <si>
    <t>0xd7719fC06697424C249ae36B38D72F19fD45Cc44</t>
  </si>
  <si>
    <t>0x0C4C9F147ebf49F535FD8934e7f99C56c21059f9</t>
  </si>
  <si>
    <t>0x0952615CD36904d97C736A0b0A5EEA75C75e26D8</t>
  </si>
  <si>
    <t>0x5EB3C9a23CC030FD2942089da07aD175B9DAD7dc</t>
  </si>
  <si>
    <t>0x4e961F7b133569d2890995a3E053a161ff31B016</t>
  </si>
  <si>
    <t>0x8C1DFD13c1291C47Fc614B76a5c69713114df7c8</t>
  </si>
  <si>
    <t>0xDa382C33e29c8105B3724781EE9bedFe5f5Dc8Ec</t>
  </si>
  <si>
    <t>0x1EF268CdE3a8950f77004A71f7C7e2647F9D6989</t>
  </si>
  <si>
    <t>0x3392EF365F255d735a0bD0B83EBcA213BA7b4Fc4</t>
  </si>
  <si>
    <t>0x991c4D7D1C194A6753799f788fA49218181cCFfA</t>
  </si>
  <si>
    <t>0x863bc370cA4502e602D61E3840bD4311003601db</t>
  </si>
  <si>
    <t>0x5999865518C9de250b820762130FF7A7119A4558</t>
  </si>
  <si>
    <t>0xab3289188ECBD4984Af7C9806d211778740D88aB</t>
  </si>
  <si>
    <t>0xa12AE3EBF9A3eBBeb0fA77D56848209cEd868F60</t>
  </si>
  <si>
    <t>0x3Fdb50F723Ceb370470D314Ed05C22D7359BE529</t>
  </si>
  <si>
    <t>0xd58aa8888fEb72cd1EEEBCBdEB3191508b85Fc95</t>
  </si>
  <si>
    <t>0x8BcA8A3Ad5cC5370c72C7d257E7A08057aB7a8d4</t>
  </si>
  <si>
    <t>0xC4E866CF9dFa2c1b827C671dEE36365F8189A6b0</t>
  </si>
  <si>
    <t>0xe5195F94C0C8C7AcE0A6b280ca4c680d085E2A0C</t>
  </si>
  <si>
    <t>0x5219026cadE69e8a46701B3C32584a3f8755A9C6</t>
  </si>
  <si>
    <t>0xc8Eb85c33ed8C111499c8F20266C42e5EbBDd6dc</t>
  </si>
  <si>
    <t>0xb0658482b405496C4EE9453cD0a463b134aEf9d0</t>
  </si>
  <si>
    <t>0xfF434873c5EaC39163e596C87F0FAac24c521B3A</t>
  </si>
  <si>
    <t>0x9382579Caaa20FB7342342251Ac20ebCEBF9E597</t>
  </si>
  <si>
    <t>0xe1DD184794e6178E6210275C389f5f9A0A593Bb0</t>
  </si>
  <si>
    <t>0xA8c0c2E089b8606f5bC591C4980106E46c329D68</t>
  </si>
  <si>
    <t>0xCc5AC4E116A5149328E89B369A2Dd8643861DEEd</t>
  </si>
  <si>
    <t>0x4B07109559f80C4E2Ddf5D3bf38EABfdDFcdEb6b</t>
  </si>
  <si>
    <t>0x01746f0a55811602F0EEA0DeF665C7086fc5eB3D</t>
  </si>
  <si>
    <t>0x67Cbf7eAF7721838B39Ce9788236a01B2c0c167B</t>
  </si>
  <si>
    <t>0x507DfB5d09657DD92b72157b3Df1Bd663399FC98</t>
  </si>
  <si>
    <t>0xD5Da422AA15c6f80Afc15884f70602446eC282E9</t>
  </si>
  <si>
    <t>0x088dFD4fB2F31959cB26ef946AD2d87443BAB2dF</t>
  </si>
  <si>
    <t>0x0fD1EbC302aA41dE61F6f75496835f97eA91c2bB</t>
  </si>
  <si>
    <t>0x97a159F4bd5230b614bB09E15d8781C917843518</t>
  </si>
  <si>
    <t>0xd185a341E2D30df901D4792F52af0265b45D7D9c</t>
  </si>
  <si>
    <t>0xF49559A962D46b02B49a70320CBBdF2Cc7ba40A7</t>
  </si>
  <si>
    <t>0xf01FBB2a299E08b9BBeF0043BA0e0cf6fA243ea5</t>
  </si>
  <si>
    <t>0x06D19401E5105abe055d5614B93B4bbF532f88B0</t>
  </si>
  <si>
    <t>0x2E2aFAFbeEaA08d6883dCdEBEe84A2d623a9CEee</t>
  </si>
  <si>
    <t>0x07bDC7630Bf63439eE4080a684651650C7966155</t>
  </si>
  <si>
    <t>0xe5988E0A077491660bADdb23d2444c5519195596</t>
  </si>
  <si>
    <t>0x1F5ea277298F717AE41aafED15BD615C00dC7200</t>
  </si>
  <si>
    <t>0xDb3191E43F224A2293061774C96F2d2f1F0276b3</t>
  </si>
  <si>
    <t>0xB0EE73c960a418e0445CCd25A2997225f103c279</t>
  </si>
  <si>
    <t>0xAA40CB43f78B97701d0E5981D83822ed77dD57E9</t>
  </si>
  <si>
    <t>0x20AAf5BDBB9386eeDD0Cf67a4De7a87844D62C30</t>
  </si>
  <si>
    <t>0x36fDb65D2d484b036AdE6A2a418B05Da0c848f1B</t>
  </si>
  <si>
    <t>0x9cCf9CC9BE3555394eC5c3894eF780dF1b970d3F</t>
  </si>
  <si>
    <t>0xf6e5a33371d1dfa8EdbF5cd24B29290382176284</t>
  </si>
  <si>
    <t>0x45E49F29aa29dcB1CCF4808CEAb2ECf9f9F12F3c</t>
  </si>
  <si>
    <t>0xceD462398bDFBb1B45d75b7F2c61172643a18009</t>
  </si>
  <si>
    <t>0x61DB9AE37238e7C090708aA67e808CDc61a0634B</t>
  </si>
  <si>
    <t>0x73Fb8cD7E086b73821C1765Dd7E7209B621f8a34</t>
  </si>
  <si>
    <t>0x24eebC58ed572dd30623E519022e757206f22E5d</t>
  </si>
  <si>
    <t>0x1d7aDb15d97547487D5adaaeB68B638CC6984D9E</t>
  </si>
  <si>
    <t>0x1A7Eb3e51e29c59295544A41Ab36156F9fA6a5D5</t>
  </si>
  <si>
    <t>0x67834D92cfce186370a8E3434CfeF3e19F5B02e9</t>
  </si>
  <si>
    <t>0x0a854Bd5daa8d3959ac2B453E51AE4f2e5F6f4e0</t>
  </si>
  <si>
    <t>0x70d1B6F6536Bb31ecC375eA600089C3631A51Ff5</t>
  </si>
  <si>
    <t>0x420c49ccBE8834881c263DF4E105A19EeA03dc2D</t>
  </si>
  <si>
    <t>0x01db7c36b514156174F5BD733b5e7362f53BDe7F</t>
  </si>
  <si>
    <t>0x8cbcB4Ae6DeDF5eB5F81F2334825F804dA5ae39A</t>
  </si>
  <si>
    <t>0xCf38E220cf2914e892E3c7712C54F72E804a8bb7</t>
  </si>
  <si>
    <t>0x7568dE8c1b39848f160D2662Ece4907fA4eea98D</t>
  </si>
  <si>
    <t>0xD56449755Cc1A1cfAA1A318DcEb9edc729ddA450</t>
  </si>
  <si>
    <t>0x8f11F71FC4B9875FF502eC5fc5f317148ABEC028</t>
  </si>
  <si>
    <t>0xfEecf9B907f089029A0cCA6dACed6c1958506EC8</t>
  </si>
  <si>
    <t>0x0C41B769bDC9078BA2DA2dAC1b7AfD2017ED3dE9</t>
  </si>
  <si>
    <t>0x1a008d20550a5CDaA31392895eb92b5e150fe10A</t>
  </si>
  <si>
    <t>0x75815081bc6EEb1B4FA133d34C025e251c352354</t>
  </si>
  <si>
    <t>0x25c494571D4763bF6723505f42598F57833f686C</t>
  </si>
  <si>
    <t>0xaDFaD9DFc36a22B45E173162588e474e2E37F630</t>
  </si>
  <si>
    <t>0x508146D72C8e32e1AE342FB5bA025cEac2b1d205</t>
  </si>
  <si>
    <t>0xdAD97F7713Ae9437fa9249920eC8507e5FbB23d3</t>
  </si>
  <si>
    <t>0xE92114B48707F1a60282A0233A296e5D88bFDd6B</t>
  </si>
  <si>
    <t>0xfc7BAB4b753CBb8864A5833A3b5fD6AC9cc3F8Ba</t>
  </si>
  <si>
    <t>0xE000802f5005eD958793E7F0520a766f583B70ab</t>
  </si>
  <si>
    <t>0xE17b347Be07A423e3EB0DEd3C3Db82e138a48F51</t>
  </si>
  <si>
    <t>0xB365C5211444595DbdC7d66C642F80122dE2748a</t>
  </si>
  <si>
    <t>0x1dB83031aAED23b7f07146C01b5c0F4b81BA20Bf</t>
  </si>
  <si>
    <t>0xAABd5fBcb8ad62D4FbBB02a2E9769a9F2EE7e883</t>
  </si>
  <si>
    <t>0x3855f98B60c1DC467B906859F69B65237D09B8a6</t>
  </si>
  <si>
    <t>0xd7c08dD10aa00993A7A785b1085E52665433b334</t>
  </si>
  <si>
    <t>0xd7C9Fa90edB7B40C34d6DE1D09C750146bA2E8Eb</t>
  </si>
  <si>
    <t>0xEb7989a7C04b70cEA2bef6C2160ab7AFCa2A0d98</t>
  </si>
  <si>
    <t>0x2efba4Ccd1AEe02c9f37467Ac281465d688e6469</t>
  </si>
  <si>
    <t>0x8DB75dCb36eEEF0221c234026b83868f39440b5A</t>
  </si>
  <si>
    <t>0x7Ee567D2AC5dca4c422281Deb1e2334a805BA6C1</t>
  </si>
  <si>
    <t>0x37D50076855026E256db54a19242C8B206294aAe</t>
  </si>
  <si>
    <t>0xb95C11A236a5bF7C900dBBd95d582BE4EFb9fA8A</t>
  </si>
  <si>
    <t>0xf56036f6a5D9b9991c209DcbC9C40b2C1cD46540</t>
  </si>
  <si>
    <t>0x7Cc1A622FeCead4a1c9939031A262858BBcAB0ed</t>
  </si>
  <si>
    <t>0xfC95ad8791dC857c789a67F5fAe6472926fa850F</t>
  </si>
  <si>
    <t>0xEeAb1c3B6F441C9824a27C91E45B6A17586cE3Bb</t>
  </si>
  <si>
    <t>0xb98Ece8A010Daa74720281bF147bb1cE7209fcbc</t>
  </si>
  <si>
    <t>0x6129aEAf582DD8B748772E19FB7A80Af26d4C2d3</t>
  </si>
  <si>
    <t>0x742531A1D3f1eE0b63370fDCc28463b3eEa17BA4</t>
  </si>
  <si>
    <t>0xcFDAF25cdfD9C68F37Ced1408067d032Fc9Ec68B</t>
  </si>
  <si>
    <t>0x4CB6ABd75ac8b96d83dEBF01efB6C7aa5D65e1Fd</t>
  </si>
  <si>
    <t>0x113e105A66a07bf717DF719f2C3F2487B7BC46b5</t>
  </si>
  <si>
    <t>0xd91862a067Fcd0029C0a3a8d63d05B494874d537</t>
  </si>
  <si>
    <t>0x76916fBEA72f9F713dc484EBB3E5D7EaA96A1CD7</t>
  </si>
  <si>
    <t>0x7E24ac74A03Eb5bB60bDf2A3C9e142cD7DD36b7E</t>
  </si>
  <si>
    <t>0x7BD9757FbAc089d60DaFF1Fa6bfE3BC99b0F5735</t>
  </si>
  <si>
    <t>0x30a2837F3D319A3e1984DE5a32C0DF310e2496B7</t>
  </si>
  <si>
    <t>0x600743B1d8A96438bD46836fD34977a00293f6Aa</t>
  </si>
  <si>
    <t>0xE0a230af3855ec1D77e6907273d2d0BcD6dF6c45</t>
  </si>
  <si>
    <t>0x5b79CF8dc35AC15d314f7588dc9e1053CFe34E24</t>
  </si>
  <si>
    <t>0x1bA532fd803927Cf46a865209677DBcA01C636F9</t>
  </si>
  <si>
    <t>0xE7a24EF0C5e95Ffb0f6684b813A78F2a3AD7D171</t>
  </si>
  <si>
    <t>0xF89fC8d29C7C1520b38cCC8763Ca3C4657de2214</t>
  </si>
  <si>
    <t>0x12F98b368Fee279F749d3A80fd4b16276e8113d5</t>
  </si>
  <si>
    <t>0x852BbED53Fb67162E65D3eA5546ba175635f0dF8</t>
  </si>
  <si>
    <t>0x471fC71d72B71A2131c6e1FC5B39fC21D425E653</t>
  </si>
  <si>
    <t>0xe321bD63CDE8Ea046b382f82964575f2A5586474</t>
  </si>
  <si>
    <t>0x947B7742C403f20e5FaCcDAc5E092C943E7D0277</t>
  </si>
  <si>
    <t>0x08fcd044ff77F929760ab0ecB8F3f1f482c109f2</t>
  </si>
  <si>
    <t>0xaacF9852bd9e5287853a69D7d5D50E30e6619090</t>
  </si>
  <si>
    <t>0xE3E25C62F05c1e15c99e2822079A008fFaFCd676</t>
  </si>
  <si>
    <t>0xa1a3A5802A779F2D3d467f72913279d2c3A1850b</t>
  </si>
  <si>
    <t>0x34CCdb05404c20e6cF85DCB283B78497fb9A1575</t>
  </si>
  <si>
    <t>0x24A62e9D72d3Ec081A5b166005b2c63b7Fd21A20</t>
  </si>
  <si>
    <t>0x5a2C70B16B9Cfd4b81Aa86D0175FF139dC23Ba1c</t>
  </si>
  <si>
    <t>0x63d51389A8972A255CA5Ce5DECdf981d156d08Bb</t>
  </si>
  <si>
    <t>0xe630580943945c2E49FD2eB32283Da2953Ad4124</t>
  </si>
  <si>
    <t>0xf936CA787dBDd133bb7e7A1acB8Dad0B009B66a3</t>
  </si>
  <si>
    <t>0xAdf577B69eEaC9Df325536cf1aF106372f2Da263</t>
  </si>
  <si>
    <t>0x81c86081d533f280A8DAaE17F672Fb84B6ed65e3</t>
  </si>
  <si>
    <t>0xfBA3b7Bb043415035220b1c44FB4756434639392</t>
  </si>
  <si>
    <t>0x445E52A18cAC0537939B03169dC7e4632BA9c5b5</t>
  </si>
  <si>
    <t>0x94003c45A74Dbe132D45d15a0993CaeBf55aeb61</t>
  </si>
  <si>
    <t>0xd8d913aA463FCAd08a66e922db515293C3563809</t>
  </si>
  <si>
    <t>0x64D74963Abb7F76858eA38A77f15fDC36d9e8d25</t>
  </si>
  <si>
    <t>0x6Ff739CE382D240E7d0C2b71cf281Ca25c401D7F</t>
  </si>
  <si>
    <t>0xDe237DC541B9aB0ab6B89E69A5e973B1e33Ec586</t>
  </si>
  <si>
    <t>0xf8a57c1d3b9629b77b6726a042ca48990A84Fb49</t>
  </si>
  <si>
    <t>0xBed1d474DdA97edcEB7b9af13be4cbf1Bb98A2D3</t>
  </si>
  <si>
    <t>0xF535F71733e12122ECA57b74EEf5D328dA869e30</t>
  </si>
  <si>
    <t>0x6af680688610B7313b0076dcbF7d9267669DA930</t>
  </si>
  <si>
    <t>0xB7e163C290F1301adC7d37B42ed6d7067093516a</t>
  </si>
  <si>
    <t>0xe76D4F0B98755b704053940Cb035CE0a1AD36160</t>
  </si>
  <si>
    <t>0x48a9Cc8b8Fdc2424Be5F84883600E0f7BE6ca9D3</t>
  </si>
  <si>
    <t>0x03941BCDC82F800a9D7Df9C5259BbD9D102A816C</t>
  </si>
  <si>
    <t>0x6F9059C646AF571F15409edc3B5cb81CED857718</t>
  </si>
  <si>
    <t>0xe1D0186940227d0ce5E98DA668F7CCefcc9f8068</t>
  </si>
  <si>
    <t>0x88B0Ea576428Da635D0FA9deB686765C90cFDE2e</t>
  </si>
  <si>
    <t>0x303cfBFFF65bf9215CEb590eE95A82a64D3774B7</t>
  </si>
  <si>
    <t>0x6D4ed8a1599DEe2655D51B245f786293E03d58f7</t>
  </si>
  <si>
    <t>0x106ee8d50A6A239dEA8199A4B19315960C816048</t>
  </si>
  <si>
    <t>0x9CfF1f623C4c46008F223EeF4Cd11d569E26B912</t>
  </si>
  <si>
    <t>0xE8f4Db2D3476b3EE198CC1d32651cD9d082eFF89</t>
  </si>
  <si>
    <t>0x374D5221a4367fe746cC6C92D333C6ce15386fCD</t>
  </si>
  <si>
    <t>0x6F44c3691806CbC0bcbbd8278FAe491574a05780</t>
  </si>
  <si>
    <t>0xA3c06E0CCeB000358c5A8760C2F45765E47343c3</t>
  </si>
  <si>
    <t>0x493dCE5bc9Bf64e11C7Ff62AA11bd03B2EDa669c</t>
  </si>
  <si>
    <t>0xBD5CEb146588230AAa5e9f70C2d867591BDea122</t>
  </si>
  <si>
    <t>0x7a26ccf076F95AA667eFc853cbD9d9A31E035d3d</t>
  </si>
  <si>
    <t>0x63Ff08A4c56B348Bc9B2e866B619B03bD18f1D60</t>
  </si>
  <si>
    <t>0xc4bCb9192F5d9fA804aD034587C564BffaF7Cd1D</t>
  </si>
  <si>
    <t>0x685B5623dB05E2298Ad745124E425E5C8C687EDb</t>
  </si>
  <si>
    <t>0xfe094D3205b1224D1432a357093CbBB159F0C85f</t>
  </si>
  <si>
    <t>0x7792434C05e9FE2d8cdB61550c566FE912A8cEcc</t>
  </si>
  <si>
    <t>0xcf2E672d4AF446293c65181E268e40DdcC270c30</t>
  </si>
  <si>
    <t>0x5a34897A6c1607811Ae763350839720c02107682</t>
  </si>
  <si>
    <t>0xC06826eE7C514Bfcbb7e5573ffd1De8737f3D139</t>
  </si>
  <si>
    <t>0x88ca682c8DD3F6EE798d1dFaC3ac90799a54381C</t>
  </si>
  <si>
    <t>0x1850B44453a43573690a300cacd0A74A8a4285Ac</t>
  </si>
  <si>
    <t>0x4f3EF736EAEe5BAa2fef2579752E0714561AD483</t>
  </si>
  <si>
    <t>0x0d423E7877c579A4bDe7C70c4BBAa49FBC69720E</t>
  </si>
  <si>
    <t>0xCD662df92C282891c92a2a76396c52CC214Ce449</t>
  </si>
  <si>
    <t>0x8e07291A88402EEDcE83e7d4FBe8bb457abB4114</t>
  </si>
  <si>
    <t>0x3dF83eC9d2b62bb9bb83EbA1218A202564bb67DA</t>
  </si>
  <si>
    <t>0xE07C6dE6c1e8208ee5B7011A725Fb12c17d48AA0</t>
  </si>
  <si>
    <t>0xfa4a45D755eA1c2b72Dd581b3E05dde3bFc13fad</t>
  </si>
  <si>
    <t>0xb4633912c7374cd94D8917a167449e23b46d0AD1</t>
  </si>
  <si>
    <t>0x39D84d5b9dAD64ce380E9A97327AD0fCA4eE3B94</t>
  </si>
  <si>
    <t>0x55c07B1A076d65b435Ecf42c13cE61786D3F9b22</t>
  </si>
  <si>
    <t>0xf2b4409a1eE503448e52da4d44A448f398145772</t>
  </si>
  <si>
    <t>0xfeA30E5767ce9c0f5aA5fDAc59165ae1BeCcE34D</t>
  </si>
  <si>
    <t>0x75D0e28cedc1F7Ed31af3E045980e086fd32E0Ce</t>
  </si>
  <si>
    <t>0xE0aAEC9c2A93c262cA56bc22Ea0B404f6DcFa776</t>
  </si>
  <si>
    <t>0xCEdc112e98ad03a8684C5a4DcCb5b5938E31d30c</t>
  </si>
  <si>
    <t>0xF7734765e5088666131DA50130235203Ff4a6967</t>
  </si>
  <si>
    <t>0x1375A6E733925746cbeB4457851c988388Ee4b32</t>
  </si>
  <si>
    <t>0x621ca6444EbEd845604E030d8aC0F09f66974b55</t>
  </si>
  <si>
    <t>0xE71F2708641fB72fb9926DDC4434bab9c6427570</t>
  </si>
  <si>
    <t>0xBeCD6cffC4006e33b865BeBEA93744Da17628384</t>
  </si>
  <si>
    <t>0xF8412d18ee43E303767D0660056d420a273A941A</t>
  </si>
  <si>
    <t>0x1D73928555663200d3CABEf15e53C0a857397B36</t>
  </si>
  <si>
    <t>0xa138341185a9D0429B0021A11FB717B225e13e1F</t>
  </si>
  <si>
    <t>0x0Ec8e18BD05A60A6ff16e04E17D20a516C299886</t>
  </si>
  <si>
    <t>0x6C2d6aB78773b177D433719CE37f49f0E815CF16</t>
  </si>
  <si>
    <t>0x487D37eB22656b5A0D983F37F6cDd75A299d0A8F</t>
  </si>
  <si>
    <t>0xCaA74dEBEae8b73de8a894E16CEEF7625c69C7fF</t>
  </si>
  <si>
    <t>0xc837DfD1C1f3536e555c418186DC117e0F8f4210</t>
  </si>
  <si>
    <t>0x44034e2261eDE365B20Eb18B109Ca3698C19ddc9</t>
  </si>
  <si>
    <t>0x72e0c1613fA025219F140ff7de144affa4a2207B</t>
  </si>
  <si>
    <t>0x11d67Fa925877813B744aBC0917900c2b1D6Eb81</t>
  </si>
  <si>
    <t>0xC53fe73AAD87029c1CebAEAE149b574B9ecD7F0b</t>
  </si>
  <si>
    <t>0x8C48Bd5f5825a117ed45AB65feD6BeA563a0c149</t>
  </si>
  <si>
    <t>0x9803B9D7c3856d943002D48ffC953abf41BDeE06</t>
  </si>
  <si>
    <t>0xA569b5F7DCF5B05255a037BB1f39f1279be8E013</t>
  </si>
  <si>
    <t>0xfC9e7d92E48D1431AcE73dF02515383a4a92C950</t>
  </si>
  <si>
    <t>0x89f91dea84a54eE0541b46F6C0AbE6D30DB34D31</t>
  </si>
  <si>
    <t>0xC3A9b350eBBCDD14B96934B6831f1978431D9B8c</t>
  </si>
  <si>
    <t>0xa86Bd8539cf64AB5414bBCF32627b7f03f01e1A0</t>
  </si>
  <si>
    <t>0xc33bB149C9585479F7ce04eEC409B390eE34D26e</t>
  </si>
  <si>
    <t>0x2b08CAB972706b8508830C63bC5a8A506813fdc2</t>
  </si>
  <si>
    <t>0x5C9E28303ae69265C15568F9fc7DC0bef3196AC4</t>
  </si>
  <si>
    <t>0x9779C72742C24bC3E413d2B7Dff9cdd17e6E65ed</t>
  </si>
  <si>
    <t>0x3287CF3Bd166d02fe7c065fE15Fd754096196a04</t>
  </si>
  <si>
    <t>0xEE0748596f777Ee6076B82391e796c85f00C2FD9</t>
  </si>
  <si>
    <t>0x111e1AF149FB02843ED178f5711359aee45042B5</t>
  </si>
  <si>
    <t>0xC53A3640dFCF1B6fE6cF79503f8eF07ed138bDBC</t>
  </si>
  <si>
    <t>0xD37DAfeE61aF6e66dE7DD973A0a39c21c7B650C3</t>
  </si>
  <si>
    <t>0x983dDd43D360feb9a8062681802c1c5Bde0aE38F</t>
  </si>
  <si>
    <t>0x9F3e220B106a777e3DF7d669D9d6Cb2006C4a986</t>
  </si>
  <si>
    <t>0x2C1b43CEcb4B1635Dc8dA18cDe2fE4d55D5148b7</t>
  </si>
  <si>
    <t>0xAE360C861680b142aec9E01554D7190C461d34EA</t>
  </si>
  <si>
    <t>0xF3A7aABae75E5bCc7B9B5AF3646bDC8c4a7a63d1</t>
  </si>
  <si>
    <t>0xbeb69E7ac7f59BDb79b89fc94ED862c6B39F3C00</t>
  </si>
  <si>
    <t>0x7674C1e457C2105566Bbbf3C32147B92B7a3B80C</t>
  </si>
  <si>
    <t>0x54C0F95C6e3eaA32a95e84925779357ca9a5Bb5d</t>
  </si>
  <si>
    <t>0xa5256019EC7dBB9EaC7467575f78c85EE6fbAaaa</t>
  </si>
  <si>
    <t>0x804cB5E7B50146CdD267Fc6e4FC51463a34E2A9f</t>
  </si>
  <si>
    <t>0xBEaE8c30a40cEa0fA942CF30de331dB0599501Aa</t>
  </si>
  <si>
    <t>0x83bc0C89cfc82314F1dE4e342406CEB561667eC9</t>
  </si>
  <si>
    <t>0x385Af66F4D0D6b54805c43691E5B226729eB7847</t>
  </si>
  <si>
    <t>0x5455A28F1D5116610C3627FCb672d165D553D018</t>
  </si>
  <si>
    <t>0xCdbbD921cBB4EF4ab48775cc42F630C02aEC9b54</t>
  </si>
  <si>
    <t>0xCB9055fc2a8f0F27041dC238574100a22dF0C15e</t>
  </si>
  <si>
    <t>0xE4A02F900696B58484D9C0cC81b5A9eec0D9DAC7</t>
  </si>
  <si>
    <t>0xBA8F42Df964c601700A7BD038a218511f160BC46</t>
  </si>
  <si>
    <t>0xbCA0E9c5eb3Cb852e2239b798bB3d9D0C0E78708</t>
  </si>
  <si>
    <t>0xc96Ea85992007d12B35d9dD6D05C7f0c9B1f7993</t>
  </si>
  <si>
    <t>0x980bd0360937776B469921255f9F1d59A2db0dbf</t>
  </si>
  <si>
    <t>0x62d51Fa08B15411D9429133aE5F224abf3867729</t>
  </si>
  <si>
    <t>0x1337D6AE8aaFaBA822fC41bbDc065D4da724e034</t>
  </si>
  <si>
    <t>0xF29d4636EAB142953A0161bD562fBDe0d768314f</t>
  </si>
  <si>
    <t>0x811e8f6d80F38A2f0f8b606cB743A950638f0aD4</t>
  </si>
  <si>
    <t>0x5E8443f036d8ED48e623Cf84aA5cc2BE5223F9Be</t>
  </si>
  <si>
    <t>0xFab10aa58BF87A3499Bd5B603AF8C442FC48CbAC</t>
  </si>
  <si>
    <t>0x92753292a622060B2921603C63a5633400605621</t>
  </si>
  <si>
    <t>0xd312818347FB054d30925488a7dcFaB6E19e9421</t>
  </si>
  <si>
    <t>0xD707EA46C8e5D8ea0e171625d1Da770a8FED59f7</t>
  </si>
  <si>
    <t>0xb3Fc3Ec4AecB6Bc80b88f952EB49feFcbeD94ca0</t>
  </si>
  <si>
    <t>0x1c03Ad7EF5be2d9617680A88a92F95a6773f6121</t>
  </si>
  <si>
    <t>0xD59B0b92D7eb1AC83f7F54e46E7e244894acC3DE</t>
  </si>
  <si>
    <t>0x5a23a13F97Adda0a4b554bBE0D07d3321fA2Cd1a</t>
  </si>
  <si>
    <t>0xF60De76791c2F09995df52Aa1c6e2E7DcF1E75d7</t>
  </si>
  <si>
    <t>0x7838D28b61d9941F6590B25a04ce8CfCa0749e54</t>
  </si>
  <si>
    <t>0xd02364b9EE5f21C5cF4E346c093e8CcDe32F57C0</t>
  </si>
  <si>
    <t>0x1740163692eB2c9ec717Aa2C70ed81D8D3C90C24</t>
  </si>
  <si>
    <t>0xB59419389d1fb089135a6A2C4Bb32e5e8aA8b333</t>
  </si>
  <si>
    <t>0x747276019e3340104C96397bF6537aD01F93D7df</t>
  </si>
  <si>
    <t>0x526809201AE63Ee803669edeef22910a08c67874</t>
  </si>
  <si>
    <t>0x1979630A6AB98a0CcE107AA8eDc4eD1057f2bd43</t>
  </si>
  <si>
    <t>0x9a2091ef9194670D595dd9B0A6782119F5253fbC</t>
  </si>
  <si>
    <t>0x8Ac286Ff7a2703Ee4BeD827450EA7a48b3353886</t>
  </si>
  <si>
    <t>0x69244C1D3e8e777efb3C282cdbeEd9d2BE661cB1</t>
  </si>
  <si>
    <t>0xda93Df9Eb5229e7dd1aaBE2BCa8C04406ADC5F13</t>
  </si>
  <si>
    <t>0x76FffD43bC64Fd8cBEFe78314e686e29b8797d65</t>
  </si>
  <si>
    <t>0xC93D6A85b332Aa8172989d38D5E5F7305E800D90</t>
  </si>
  <si>
    <t>0x5e9feC2e419582656d13bf8fe94F1D9aF4C91A21</t>
  </si>
  <si>
    <t>0xae4DD12A1012C3b10f8AB8276218C39a7a1812f0</t>
  </si>
  <si>
    <t>0xd53F76c6ad6Bc27c90a952bc8347BE2ba7492Ec4</t>
  </si>
  <si>
    <t>0x2e85ea08ADEd3EE0D9074779A17456d8377445A3</t>
  </si>
  <si>
    <t>0xa906B61850D3f3C207Be8216A0D1Aa9CE2F7B6ae</t>
  </si>
  <si>
    <t>0xEe14B39d8FeCf5ad384EF56bAdE03618c187b9d3</t>
  </si>
  <si>
    <t>0xBD2A8f5d09E60815D31FcCd6DfA40ebC3b277be0</t>
  </si>
  <si>
    <t>0xda5930dc7C0022ecf9A084120dF232c24E54ddAB</t>
  </si>
  <si>
    <t>0x05e774a23C386a6A092d40B2a7008e8502F34993</t>
  </si>
  <si>
    <t>0x1C17B677105755E9c14F3d54b0518af2b481a843</t>
  </si>
  <si>
    <t>0x53912E5f992e168E60839181634EE2C806DA746b</t>
  </si>
  <si>
    <t>0x54Fc486f9376e9117068cfc4599f4b12d30A8a58</t>
  </si>
  <si>
    <t>0x0D88830E6A0047F089ca0E8d402e82E2bE28D2f4</t>
  </si>
  <si>
    <t>0xC13Aa1d5Fa211D04B7dd87ae2f780151d47022cd</t>
  </si>
  <si>
    <t>0x9702219A295801852357994DbfAEA84fcE3590Ca</t>
  </si>
  <si>
    <t>0xdB8531115C50c5A24E8400A832Ef52dE87C999d8</t>
  </si>
  <si>
    <t>0x1e2Ce012b27d0c0d3e717e943EF6e62717CEc4ea</t>
  </si>
  <si>
    <t>0x5913Fa0b02796D2cf247C3Aa74d9Acd61825b7b3</t>
  </si>
  <si>
    <t>0x17b1d9a1a8F0363E04bcCDF2839cB107B2297774</t>
  </si>
  <si>
    <t>0xc10cED99f11b84963Aa20c30499F1794c1526725</t>
  </si>
  <si>
    <t>0xA966e4E25d3baE14a9a34E63Ee4E5a0d179AB39f</t>
  </si>
  <si>
    <t>0x1a76B143E14225075627c2a8074F8882c54cb0F8</t>
  </si>
  <si>
    <t>0x00EeF0E5B85B7980971B029D22b53F3De468f361</t>
  </si>
  <si>
    <t>0x5614c860bfcB8d8Ea59E14c8aeE0b3F73511Cd5B</t>
  </si>
  <si>
    <t>0x5F5FE043Fdad2526c099f265c8EFD1BAF245b090</t>
  </si>
  <si>
    <t>0xb0F094C9e85a0Ee7B89214A3A67EFBC131022CC0</t>
  </si>
  <si>
    <t>0x3dd744B4A21082E0a66318DC1AB614b5af516339</t>
  </si>
  <si>
    <t>0xC2D201037bDF8F7fe905F1073106Bf4385b65A6f</t>
  </si>
  <si>
    <t>0x8E3bBDeC40E33A8A5B90bF56C6D2692088406739</t>
  </si>
  <si>
    <t>0x21feA8bB8603070E966E72AaBab83e0260433DFa</t>
  </si>
  <si>
    <t>0x6506ea66a94a3200c18560Ee562dd0f16DBE81c5</t>
  </si>
  <si>
    <t>0xDbE0c28c273bbB10a632B1aaf65AC2B877bb2b92</t>
  </si>
  <si>
    <t>0xA9ddE999856BE58C5D92F16C05692b31DF79db07</t>
  </si>
  <si>
    <t>0x9A4dDebE4BF2dE5B0602cABcB0678EEf50d888C4</t>
  </si>
  <si>
    <t>0xB686fB874b85D9e84026244a9AcD28896BFbB84c</t>
  </si>
  <si>
    <t>0xcB3d177b35587f6a3608F5b519fc6Af89781049D</t>
  </si>
  <si>
    <t>0x148E7d6f1Bf8fe929367e6175e8778C85BE74384</t>
  </si>
  <si>
    <t>0x9CE6E6B60C894d1DF9BC3D9D6cC969b79FB176B7</t>
  </si>
  <si>
    <t>0xbD9D982684273D7D33C96d0BCF2B0BE97025EE46</t>
  </si>
  <si>
    <t>0xBcA4D68BE543dCEFb1a8bcCb519503f9ba3f2026</t>
  </si>
  <si>
    <t>0x77F4a43ec39264dF8B0C1B1317f455879c1828c0</t>
  </si>
  <si>
    <t>0xCA483A4843bE56cd141FE9C82C30aE6B547cc510</t>
  </si>
  <si>
    <t>0x0D04F71465a983FE2595557e6A82B94A7962deA5</t>
  </si>
  <si>
    <t>0x9aBbD49ff49Fcb0Fa5b59e53cc057E683434380b</t>
  </si>
  <si>
    <t>0xceA077172675bf31e879Bba71fb46C3188591070</t>
  </si>
  <si>
    <t>0x79F49449A106D290E697C3492694b80171052a8c</t>
  </si>
  <si>
    <t>0x30FE0d8d2d81EA568fF60B6E28Ab74Eb7E548cb0</t>
  </si>
  <si>
    <t>0xb5BdA4A304C3B145B36Af96918a6c6cffdb9D91F</t>
  </si>
  <si>
    <t>0x320C4F98CCE33894326FeA5335b2a8C342EA695B</t>
  </si>
  <si>
    <t>0x0839e2122C44276347D72dD02b316c6b9598ac28</t>
  </si>
  <si>
    <t>0xa49736f70934fCEcA269E9Dfff3fFc03483e4295</t>
  </si>
  <si>
    <t>0x569E3435E5db86eA9DD6A66F9859AFF8FF6b8Ce2</t>
  </si>
  <si>
    <t>0x22DC435b1886790e1D302FE78393036c2CE9eff3</t>
  </si>
  <si>
    <t>0x913ECFfFFD719Ef16f316de6A2151cc8a12D1B0e</t>
  </si>
  <si>
    <t>0x442B263a0aAB7c90A822A99E49d27Cc8D2Af20eD</t>
  </si>
  <si>
    <t>0x9940Ee03C07E26Cb1390f9EEb0e203912417f79e</t>
  </si>
  <si>
    <t>0x0F458A4D6d6BCcB70F8ab2dfcA0f6595bE92ED84</t>
  </si>
  <si>
    <t>0x58D3CB6cD7c0549d56fadf868370bE1416828709</t>
  </si>
  <si>
    <t>0xdAA00a94d2480bA2c8a431befdd2Bc72FF479D22</t>
  </si>
  <si>
    <t>0x098Ef34CC3085bC1936bfc459326570401240B1f</t>
  </si>
  <si>
    <t>0x083E952464B4a8e988ABE39868a652f9C2AD050e</t>
  </si>
  <si>
    <t>0x501C2CAe71D9568da1972b03f27eD2D527D20aC1</t>
  </si>
  <si>
    <t>0x24Fc25705cBf31DC3f1A662e0b97b49071235650</t>
  </si>
  <si>
    <t>0xEB4576fE753DAB07635c0Bb6c8f0A355e1Db5d31</t>
  </si>
  <si>
    <t>0x7eCf3629e27b410d6a277CDca9c99240706EeBec</t>
  </si>
  <si>
    <t>0xa034E0ee3037783A8CC1A7e0669B0d8C2d44dF6F</t>
  </si>
  <si>
    <t>0x245027d7D580E1d76B47E5888691bF433dFEA90c</t>
  </si>
  <si>
    <t>0xd95105FfAcF52Bc4757C602e99bafa063e3538E9</t>
  </si>
  <si>
    <t>0xa28F4138C156152CEf9a62B4bB5e16f79680Bf4e</t>
  </si>
  <si>
    <t>0xf02935D63Fba592097f0f9080Ab852722cf3D491</t>
  </si>
  <si>
    <t>0x636519965EC47406C64a2E8C8D68Fd820128B895</t>
  </si>
  <si>
    <t>0x7c4aDbbfa8d0714b541d57611509E59DFFA68F1B</t>
  </si>
  <si>
    <t>0x02df7e960FFda6Db4030003D1784A7639947d200</t>
  </si>
  <si>
    <t>0xb8b63342d75688aD9877C94fF5ab47793B6E2729</t>
  </si>
  <si>
    <t>0xFeF3bF11E6b1a2541b44dB599A1f86Bc4E50aADb</t>
  </si>
  <si>
    <t>0x9E986E6Ff9A7a33F47Fad1fBC7f5e336F22C6FeC</t>
  </si>
  <si>
    <t>0x59A9f07Bc3c3D3765e835e825C8f942232d017C0</t>
  </si>
  <si>
    <t>0xee582EBb24581e8BFf03f911124076b0aedA53Fc</t>
  </si>
  <si>
    <t>0xA72Ca41c86D1617588B2Ff76Dc782077f4412dd1</t>
  </si>
  <si>
    <t>0xF6Da9e9D73d7893223578D32a95d6d7de5522767</t>
  </si>
  <si>
    <t>0xFf4F7b726eE86f810531d2842B3BDd8A512dB594</t>
  </si>
  <si>
    <t>0xD937eD8C5e79d1549C045bcD6B0A68Ca9952A571</t>
  </si>
  <si>
    <t>0xc31249BA48763dF46388BA5C4E7565d62ed4801C</t>
  </si>
  <si>
    <t>0x166E58eA56399d5809FFfe195196554E9934bfF7</t>
  </si>
  <si>
    <t>0xdB80f0A92dCee6c1C8bE070711484127A1975cf7</t>
  </si>
  <si>
    <t>0x4AecB152342dd1cAC2CC1F89b83c180A94cA9B1b</t>
  </si>
  <si>
    <t>0x1477095C24F7B6AE3D367F80058E0552aD56BEa2</t>
  </si>
  <si>
    <t>0x77F9EbEb94aAE788DC46A668004622B37D3da543</t>
  </si>
  <si>
    <t>0xE4435180F2DAB18E339474d1dCD5C60eedEf075e</t>
  </si>
  <si>
    <t>0x34B0782fc4c8141Daa72d1114914aaf8EcFA4F10</t>
  </si>
  <si>
    <t>0x29E8e0c7a0cfd97198CD4c56eC7E3C9dA0194743</t>
  </si>
  <si>
    <t>0xEad5B7d86C681C036C59Cd00A0390541061c69F2</t>
  </si>
  <si>
    <t>0x48A7BEA12A800957113662d27468fD1C9E8D42Aa</t>
  </si>
  <si>
    <t>0x2FBE580f60017E1Fed4A48A6eEE02F1B0E67328c</t>
  </si>
  <si>
    <t>0x76182bA866Fc44bffC2A4096B332aC7A799eE3Dc</t>
  </si>
  <si>
    <t>0x10dFD09C4D3135FEE9a445a873d772D54ae6eEED</t>
  </si>
  <si>
    <t>0x2C227A2884A89f277C277d82e318Ec198Da1f40b</t>
  </si>
  <si>
    <t>0xB6f2946E527f8842BE338B6e08E2e77c1Da3b968</t>
  </si>
  <si>
    <t>0x769704F97d8F171B2594E844006e2FF80AAcCE79</t>
  </si>
  <si>
    <t>0x1F7D671deAA2F9a13C9740Bd5BDC6d7304620ddb</t>
  </si>
  <si>
    <t>0x79bFECe457aFbA340E9DA6bE53e7d634574b2365</t>
  </si>
  <si>
    <t>0x9Dd317ca17082e31f4aF50686EFAa6dCfFCF37C0</t>
  </si>
  <si>
    <t>0x1DD0144f4520E82DF504C1eDE96a218ee5ab5DBd</t>
  </si>
  <si>
    <t>0x5b2e99156f553d7A364DB873AfC81ba06c4d696c</t>
  </si>
  <si>
    <t>0x51Cd245699780aD2be18fDF254d6c519adF971a6</t>
  </si>
  <si>
    <t>0xe2F34d47cf1549fD22d8Cba050c8CD9ee47b58a1</t>
  </si>
  <si>
    <t>NAME</t>
  </si>
  <si>
    <t>LP TOKEN ADDRESS</t>
  </si>
  <si>
    <t>CURVE TVL</t>
  </si>
  <si>
    <t>USDR+3Pool</t>
  </si>
  <si>
    <t>aCRV/CRV</t>
  </si>
  <si>
    <t>CRV/TRICRYPTO</t>
  </si>
  <si>
    <t>WMATIC/TRICRYPTO</t>
  </si>
  <si>
    <t>axlUSDC/USDC</t>
  </si>
  <si>
    <t>atricrypto3</t>
  </si>
  <si>
    <t>eurtusd</t>
  </si>
  <si>
    <t>aave</t>
  </si>
  <si>
    <t>aMATICb/wMATIC</t>
  </si>
  <si>
    <t>curve.fi TUSD/am3CRV Pool</t>
  </si>
  <si>
    <t>eursusd</t>
  </si>
  <si>
    <t>pool TVL</t>
  </si>
  <si>
    <t>user</t>
  </si>
  <si>
    <t>user TVL</t>
  </si>
  <si>
    <t>% Total</t>
  </si>
  <si>
    <t>user %</t>
  </si>
  <si>
    <t>total PEARL</t>
  </si>
  <si>
    <t>price</t>
  </si>
  <si>
    <t>allocation</t>
  </si>
  <si>
    <t>amount</t>
  </si>
  <si>
    <t>USD</t>
  </si>
  <si>
    <t>%</t>
  </si>
  <si>
    <t>US</t>
  </si>
  <si>
    <t>0x982F264ce97365864181df65dF4931C593A515ad</t>
  </si>
  <si>
    <t>0x55574d3ace44bAC4d54e5018AEd15593F59545a4</t>
  </si>
  <si>
    <t>0xd6Bc331AbF6321A947a3110959B6a60b6c598A99</t>
  </si>
  <si>
    <t>0x0b535fC12b5642E0f9d3dEb319AB0641625De5e6</t>
  </si>
  <si>
    <t>0x2447ff8C28cAd702D74B7BA9428baFd56Ae7EBc7</t>
  </si>
  <si>
    <t>0x8c3D958260F3Db3E4Bbc2933a825bc2aCedEf45D</t>
  </si>
  <si>
    <t>0x419Af08D5De5De5eD9EdcA29E345FEA58931520b</t>
  </si>
  <si>
    <t>0x4CbA6a331556b5188EEeE592654CD1E49da4D6d4</t>
  </si>
  <si>
    <t>0x540d4Edb540314B7679dce0F7153d5dc4ff56Cb6</t>
  </si>
  <si>
    <t>0xe4DEfB1E2b278a673C62Ab95D75C4F5482F281f8</t>
  </si>
  <si>
    <t>0x670fbD72155b2aE2e5336C82dC62C8b22eD4BA09</t>
  </si>
  <si>
    <t>0x67720F866Caff486f1324aa37f1c223cB2f7cAA6</t>
  </si>
  <si>
    <t>0x7aE967e7AdE7e2562Dbe7b938B490B3914203D6e</t>
  </si>
  <si>
    <t>0xfb73DBC7eAd4671Edac2f471Ad50E205cf352C68</t>
  </si>
  <si>
    <t>0x87A8Eaf122d8ca8d5612Ae522A0460bcEae09989</t>
  </si>
  <si>
    <t>0x3982fbf521d03B40e4982Ba7417be0Cd3Fe34f63</t>
  </si>
  <si>
    <t>0xe7ddEf72e3b723C3c563d903c37205a2E971D059</t>
  </si>
  <si>
    <t>0x8f0ACA7B613CcfA44efE018Ef50AFeed3aa764DE</t>
  </si>
  <si>
    <t>0x5d6F985f90a68676b7b6E9a0fE00F62EEF162976</t>
  </si>
  <si>
    <t>0x6833df4E1edB361A04491349833c83A4868ABCdA</t>
  </si>
  <si>
    <t>0x7a1F999A9501D50861Cd54Bd6dd2a001Eb6ED807</t>
  </si>
  <si>
    <t>0x258302D09995A71B185097738a46Ec2095b9197f</t>
  </si>
  <si>
    <t>0x2F2897f730e8502A166785752cCa06Dee693FFEc</t>
  </si>
  <si>
    <t>0x1F50AB51609b1a48ef3986A68017002744aF6d5d</t>
  </si>
  <si>
    <t>0xE82f40a5C8072c7f7ad9b25fe9ae5F74e2Db1368</t>
  </si>
  <si>
    <t>0xfae64bE2993C489b82C92f1d60969c51B22C34f1</t>
  </si>
  <si>
    <t>0x6Ec088D142308b1A17583d2bD7953229a9906963</t>
  </si>
  <si>
    <t>0xd7e5BE843e2fbEf77167cE36A5fD559491cacA02</t>
  </si>
  <si>
    <t>0x605572243c30Af7493707C9c8E8aA2Ee25537e9A</t>
  </si>
  <si>
    <t>0x281389E2092bC9a992316DA008ABB18Ec09c0Ac2</t>
  </si>
  <si>
    <t>0xEF0c7668af2e04bC8cB8dFa321e5f9159F4BaFe4</t>
  </si>
  <si>
    <t>0x26346666473dc39fA326BBF255abf35e850Bd05F</t>
  </si>
  <si>
    <t>0x71e8bF3933d3Ced45fA3e26d52e4eEEb8123E1c3</t>
  </si>
  <si>
    <t>0xeE8D39AB46C685889B3E4A31347deDB5739D553D</t>
  </si>
  <si>
    <t>0xc9789eac8e3dB33692B87F5ee9C2bd72eC79d0bC</t>
  </si>
  <si>
    <t>0xb062E4fA99881F14eCD48B17cF3e8b6C06c8eDC6</t>
  </si>
  <si>
    <t>0x579CaC71BB7159e7657D68f1ae429b0Ab01A9261</t>
  </si>
  <si>
    <t>0xadfe74A7AfC47Ce529e7dA40ffCBc7D22412Fb80</t>
  </si>
  <si>
    <t>0x465bb47318f93c9166fF68EB9685429d2e6c13fd</t>
  </si>
  <si>
    <t>0x310321C3E8c64c01768E8F9915e8EF0841b023B5</t>
  </si>
  <si>
    <t>0xC3cd2d785f78e123DB5F8E3ed8983912b7C833Cf</t>
  </si>
  <si>
    <t>0x9Ff615EEADB077F90c0Cb32cd85f110CD2E4b9B6</t>
  </si>
  <si>
    <t>0xC23e524325D26E429F749316d6B3115F199a4B78</t>
  </si>
  <si>
    <t>0x14976048cE5724FAbA78Aa0515dc6B801De86a18</t>
  </si>
  <si>
    <t>0x5f5BB77401251B250fCdC96A013AC4c0DFE3616b</t>
  </si>
  <si>
    <t>0x36958891d6A3e16d1139bf26dd0443Bc6145afCb</t>
  </si>
  <si>
    <t>0x186b12Ceaf08FDE22E32647fcc800e45876F5Bd0</t>
  </si>
  <si>
    <t>0x50Ac76a865FAE7741274638341E798FD74680916</t>
  </si>
  <si>
    <t>0x81254204850020De888E026A0a27bfbA25849b70</t>
  </si>
  <si>
    <t>0xA7f73316e620382ddbb7bCe83459772eBCD00FA3</t>
  </si>
  <si>
    <t>0xe3f49120ecC198F26DD376C1841c3eD1E98666cD</t>
  </si>
  <si>
    <t>0xd8Ce9fe878E4b44330c8b73b1933DD5Fc17934f6</t>
  </si>
  <si>
    <t>0x5AfdD71EC312eDa36663f72032f269BD9C950cB4</t>
  </si>
  <si>
    <t>0xc506Bf5806cafA29e4bB35112fd616Fcd43707CA</t>
  </si>
  <si>
    <t>0xcF04f3CB862cd00CdAaaeD3738977A4AF84688fB</t>
  </si>
  <si>
    <t>0xccE84676F4fdD7bEbFd21f428704c01d217bF982</t>
  </si>
  <si>
    <t>0x64C4Dbd0Cd25aDC2Fe48eDbC2E10edded1E51b1F</t>
  </si>
  <si>
    <t>0xc57DF4C4EFF7D86a440980E126c4757F0f4e94b9</t>
  </si>
  <si>
    <t>0xFb4d1f89e332218dd738d617864Ac7f230637e5a</t>
  </si>
  <si>
    <t>0x46Ca1aaBB7282D3c6b60fd11043D2602Bc3642C3</t>
  </si>
  <si>
    <t>0xA43D9Bea7006E1d5Bf018cd12B3Ee17313B06484</t>
  </si>
  <si>
    <t>0x3f02E690D9C18ebF7c8521738e3fFa56b9a0eaEB</t>
  </si>
  <si>
    <t>0x781165bbFEbe0c5Ff14436617d372CeB40DA1Ab2</t>
  </si>
  <si>
    <t>0x024d67b24922628Fcbc817a309b76f6e0C4fC384</t>
  </si>
  <si>
    <t>0x4Ea0E7D2271Ff8fB7790218B91d811aaAe564e4d</t>
  </si>
  <si>
    <t>0x35E39B05ad4080A18a893D2B2737060eE313D80A</t>
  </si>
  <si>
    <t>0xD36F6c76572e7a2E9b457CA7de541c2f4115C649</t>
  </si>
  <si>
    <t>0x5f1b00E98923FD2b78766eb3AeCd9f74dDF9F439</t>
  </si>
  <si>
    <t>0x2294373Be13BF67Ab063010C29b3901677B7B067</t>
  </si>
  <si>
    <t>0xE43Cd717c26e4ABB812F965cf427b621316aAC31</t>
  </si>
  <si>
    <t>0xfbd073d52E376323aB0B452AD7A22D2137c0D3Be</t>
  </si>
  <si>
    <t>0xDb0C980a0a9EdD23511C330FAf6BE21D9b478550</t>
  </si>
  <si>
    <t>0xfE690d53cC5E2C0ef0cbAE2121FF1B5fda890B9a</t>
  </si>
  <si>
    <t>0x4177579139587F9B1c502E4c02cE00be1367f33D</t>
  </si>
  <si>
    <t>0x0bC9E904FAf16cb8ECAa9d2b26a12b39fFe78Dc5</t>
  </si>
  <si>
    <t>0x73234A37E49902136eb5318804f195b78CfDEa34</t>
  </si>
  <si>
    <t>0xEb633a660BBe04548dA090AB7F63b05332Ac0156</t>
  </si>
  <si>
    <t>0x4D4830950D9E0678Ca9fc588b06f1898cbE40AAD</t>
  </si>
  <si>
    <t>0x73C8eF0Bb402f09A12441244d97E7124FcCe8064</t>
  </si>
  <si>
    <t>0xd2cF3De4a70efd62c2b703DE9183CFE673a133eB</t>
  </si>
  <si>
    <t>0x1F9683afc2c6393bfaE7dcda87a80D5f078e3434</t>
  </si>
  <si>
    <t>0xfFd480d9BbEC490c7a0B6Cfecfe43fEF049AEC9E</t>
  </si>
  <si>
    <t>0x700E45b86FD440978DfA86b6ce84F6A3c5019Cb0</t>
  </si>
  <si>
    <t>0x8DcD22fB9e37E9c311c34cF19762B88D231353BE</t>
  </si>
  <si>
    <t>0xfce4351F60CD16FdA8d70c7D4263C5680cbEEd0D</t>
  </si>
  <si>
    <t>0xFB98912e8a27138E61FE5CDf502E5569a58eC0F9</t>
  </si>
  <si>
    <t>0x58B9Cba4015C2f33705080682489956981E8B213</t>
  </si>
  <si>
    <t>0x467286F232ebe1b105CB05379c8736329b504C4c</t>
  </si>
  <si>
    <t>0x60C422d492cC5E3D7100D5018bB8d4eE6a6970fa</t>
  </si>
  <si>
    <t>0x2B8fE2f0D123B71AF0eb42956cec7a6Cef1aE06D</t>
  </si>
  <si>
    <t>0x31Fa64d46a6e0EE7C6990881a3A7e02277BBf238</t>
  </si>
  <si>
    <t>0xE932D82890e002804e02668b8269C618Dd7e9707</t>
  </si>
  <si>
    <t>0xE46ed44c35657112963F6B4aD02333715a81c06E</t>
  </si>
  <si>
    <t>0x2603c29B8e5AB6b2aCd3A1F7d8BB7b44cC9270EA</t>
  </si>
  <si>
    <t>0xf61e2c6e0713F09EDc2790526d400e5aB8EC0EA6</t>
  </si>
  <si>
    <t>0xb88a6648D72Ab8B37fe705B5b2dd2cd732Ac810f</t>
  </si>
  <si>
    <t>0xd425A2FE6c494f37b1dc5F6D5f13E4D8a77A50E3</t>
  </si>
  <si>
    <t>0xdF6eCbE0DA0BB7B3cd1315bCaCfBA4c0A77fB17c</t>
  </si>
  <si>
    <t>0xAb6daABb651e6bBD8D22aF9a7139B694a25d6eb2</t>
  </si>
  <si>
    <t>0x93A79ae91740c54B1221BDB2B44bE1CB5eB8fF52</t>
  </si>
  <si>
    <t>0x19B7d298235627B9fEF3334e304b89431eb11C64</t>
  </si>
  <si>
    <t>0x995b760C5bc0137a4318bf944956Ff94064e9212</t>
  </si>
  <si>
    <t>0xF2125E7d9a9197a9227109267C9715b187E13790</t>
  </si>
  <si>
    <t>0x45cD279C05c90d1D0646C48aCBe27f767359C1fe</t>
  </si>
  <si>
    <t>0x2beC38F6937273126CCccbF83c40aB70ffBe7331</t>
  </si>
  <si>
    <t>0x9D416c385FAF17A6F134090438B27D848FFf544c</t>
  </si>
  <si>
    <t>0xF882C6d3ba1861Ae1173048794bBaF120FF97DbF</t>
  </si>
  <si>
    <t>0x247B321b85A92a72307C4846492e64680F8E2bbc</t>
  </si>
  <si>
    <t>0x14E057606968d0c0bA83D535F5Ac3F485A186f51</t>
  </si>
  <si>
    <t>0xD4eaa573DaE2197482fdCa705ec345d355FD5498</t>
  </si>
  <si>
    <t>0xeb469FeCF7678837f09C2E83c9c31C8601C26B5E</t>
  </si>
  <si>
    <t>0x4c22f965D196F7542d0b52ea2f91757c5480311d</t>
  </si>
  <si>
    <t>0x9e8ee714bC126c47E3577a47A52f0055B923E17f</t>
  </si>
  <si>
    <t>0xf8Be10A6c2f6A3b0aE3fEdADcFcf768026dBd5cF</t>
  </si>
  <si>
    <t>0x145c584F2F022997a9d0e5FcB4346042229525E1</t>
  </si>
  <si>
    <t>0xF1E13b9d9D8A32d54015C44d84D67Ea5Ec027975</t>
  </si>
  <si>
    <t>0xEAb200662a07805D0Ca98Fb55cfB7Fa862af187e</t>
  </si>
  <si>
    <t>0x2b64147BCd099FFB2955aa43e556aD476AC53404</t>
  </si>
  <si>
    <t>0xB1944f0Ef6E1125ca33dfEb793943CA2B8367817</t>
  </si>
  <si>
    <t>0x484E5849aC667A1856e4B9c258B71f4d5cD48301</t>
  </si>
  <si>
    <t>0xB444776908Ff797E69D516caa5CC22856781B0A9</t>
  </si>
  <si>
    <t>0x861107Cb9b5767792a25677e09945882c564F6C2</t>
  </si>
  <si>
    <t>0x1813773d1159C0A55daa61D4e5A03EF0d15d5a5A</t>
  </si>
  <si>
    <t>0x7c796b3Bd0bd87Bb73bD0C9CC48A4bC49C346244</t>
  </si>
  <si>
    <t>0x2d3F6B37cBe4f8641112d8e04A22d6a010F00250</t>
  </si>
  <si>
    <t>0xBF1e53e11bECeE1bdAF5161E3377a7bD8daeddab</t>
  </si>
  <si>
    <t>0x24f5FEd80e616B9b672E14aB9Dc6E1fA1ee70E6a</t>
  </si>
  <si>
    <t>0x5d20f971447b9DfC55Ec161a2d8914d20f24c86A</t>
  </si>
  <si>
    <t>0xB51E1720d05A1229da6C372F94b91070a4fc6D96</t>
  </si>
  <si>
    <t>0x0495F7E0505c5cE27660baa23c977365fDD5E5E1</t>
  </si>
  <si>
    <t>0x163fF1769455c5A351d37396A0Af7e7DFc38F5F6</t>
  </si>
  <si>
    <t>0x90B2BC5807cED285e18B09b7d7a6c2760356e35F</t>
  </si>
  <si>
    <t>0xaDE38Ad7cD00C20cDf60Afdd679BE32F87b7D802</t>
  </si>
  <si>
    <t>0xA2e4FfD7a02D0A8a8789bcdBE457C4f51264b7D8</t>
  </si>
  <si>
    <t>0xe9Ca31a9d07eC5707D73C58C18177613320b3dC0</t>
  </si>
  <si>
    <t>0x56D3Bf9DD43A7fBE2f3710c757dD1a8D1Da0CbA4</t>
  </si>
  <si>
    <t>0x672e2cB8b8897cD82e7Ffa0F2B4d23180d0f6Cc9</t>
  </si>
  <si>
    <t>0xA529DbF959fc80F9Db66d990b47Eb33e26c416a0</t>
  </si>
  <si>
    <t>0x7807Ae3B7CEE6De3Ef462bd50bD2214c07971877</t>
  </si>
  <si>
    <t>0xF04C8770a07E710176392b7868e9AE9d41542728</t>
  </si>
  <si>
    <t>0xB711f182d3E607096A4Dc5960A7c09B1A9697D36</t>
  </si>
  <si>
    <t>0x8189CA95335AF50A0c9490547186008a6d7747dA</t>
  </si>
  <si>
    <t>0xe6c192f3b8A41d51903a598f06D4E3798F4498cD</t>
  </si>
  <si>
    <t>0xBF06c5B920442C0C861766cFCE0eA4217cd207A3</t>
  </si>
  <si>
    <t>0x6f22E6B9E008354801aE768929A9337Da57feF5F</t>
  </si>
  <si>
    <t>0xD528aA3e8d098CA5DFBfea2270b7E2Fd73ae7442</t>
  </si>
  <si>
    <t>0xc1bfEAdb11585231677b41eF70b5a9E7b870de6E</t>
  </si>
  <si>
    <t>0xC9E92D0457F6F8Ac7fA8D64b1fAaB043b30f90A7</t>
  </si>
  <si>
    <t>0x732c3E1d673CB2c93D1f316f2e6D197ba6Ab6446</t>
  </si>
  <si>
    <t>0x34E20A194b69031FccD6C018BBAe9369BBd135D9</t>
  </si>
  <si>
    <t>0x74245fbE682eF3C4470131992424b89392F7bBF7</t>
  </si>
  <si>
    <t>0x197ACBf78cBcd51a7449E89a320ba803b63C3618</t>
  </si>
  <si>
    <t>0xcdb8Ee8a89c69E73F040b102e492414903F567C0</t>
  </si>
  <si>
    <t>0x69CEaa03a1D0b8b03eFc51d41EB941b8cC49b09c</t>
  </si>
  <si>
    <t>0x519C1d84D723c4cA6466668C3eA31D1EEFA9b180</t>
  </si>
  <si>
    <t>0x52D9A78afbAb0c9C20Ca2B1A50C727a8065f1E54</t>
  </si>
  <si>
    <t>0x1B71cE88e2c44C75d934Feb34c0Dc2957bD67Efa</t>
  </si>
  <si>
    <t>0x4a2f7F732386c658Cb1dBc939E5c3Fb8892e6C15</t>
  </si>
  <si>
    <t>0xd75c46Aea90dD6A83e1495De34f20A5D0f33Cfa4</t>
  </si>
  <si>
    <t>0x3F54504AB28343DD6850047179D7EDa15d39520B</t>
  </si>
  <si>
    <t>0xD550AC5225EdDC5Ae90730BC2eF7d334cD9bD4b4</t>
  </si>
  <si>
    <t>0x5C07BcAFbDD7081816700F1eA6eb17AC48Be89EB</t>
  </si>
  <si>
    <t>0x41d32627858B5Bf908cb10c209aCd21BF2D6a7A8</t>
  </si>
  <si>
    <t>0x214aB27B40a7E5e301d0e508c6BB5E11c6E4D009</t>
  </si>
  <si>
    <t>0x4fff1EDc4c10E73D7b93c3d3C394acCBDf98Dbf4</t>
  </si>
  <si>
    <t>0xdA530543A31ca2bd00D06844A016dc0Bf0d59302</t>
  </si>
  <si>
    <t>0xB620c354AabDD2672d99e83AA34F4F5E16F3AF12</t>
  </si>
  <si>
    <t>0xe919047aA85E80cC19e619a081Dc4dd5620803af</t>
  </si>
  <si>
    <t>0x1e059c2cc43Ac48C8547d8D330774B6EE723ff95</t>
  </si>
  <si>
    <t>0xa31c0e3CC5d884375eB9F7aeB3E2bFE8943bc00E</t>
  </si>
  <si>
    <t>0xF751BDb75f20bFB5804719E30CDbA29C9E64a5d4</t>
  </si>
  <si>
    <t>0xa9e4Df62294D00e74bB4678A879e0c05A54F6Ec1</t>
  </si>
  <si>
    <t>0x1576E5438dC297d1923F142f1eF95B137bC8FE8A</t>
  </si>
  <si>
    <t>0xaA52bE83E63eFAAd921DfBe65B843ad0e12B5e5f</t>
  </si>
  <si>
    <t>0x36C3dada4cef35eD96e0c7b9adcd320Ac3F0147A</t>
  </si>
  <si>
    <t>0xA1fBBb471dF5d2fb4F93fa6cbF78CEC0137B9f7b</t>
  </si>
  <si>
    <t>0x8c6778F77B22cEAd996A7Bd73DE2283E38d5aA4A</t>
  </si>
  <si>
    <t>0x50C65D17995642059C0b3E2ff7A29f6940BD26F0</t>
  </si>
  <si>
    <t>0x6F41e4c00d3A2279B50e59CFB6aC7ff309F1eAD9</t>
  </si>
  <si>
    <t>0x6591C5468DF6C039601B10F1434115266d4b785b</t>
  </si>
  <si>
    <t>0x4506C8c6FFb14a0f0970132Ac56815f2537D4126</t>
  </si>
  <si>
    <t>0x9d2e29bE44fb2c3D7AFdbEb79F59F51224373aFF</t>
  </si>
  <si>
    <t>0x57976759d3c10FC2705a49325de1a2704407dD50</t>
  </si>
  <si>
    <t>0xcD804A8666d89cdd4D080e1a3E2552160644EDDc</t>
  </si>
  <si>
    <t>0x97e7f9f6987D3b06E702642459F7C4097914Ea87</t>
  </si>
  <si>
    <t>0x52421146dC9bc1C35736c53a673c90CaB20Cd4AF</t>
  </si>
  <si>
    <t>0x6ee5BEf0C49154f89749ab4057683Da6f4429331</t>
  </si>
  <si>
    <t>0xa5ed8DA239f400141427800DA33B602A039F2254</t>
  </si>
  <si>
    <t>0x473e42137618d115FA16871A819a03966Ee71345</t>
  </si>
  <si>
    <t>0x25B77340B2B77F7D430f872dBDBD122336F36Af6</t>
  </si>
  <si>
    <t>0xaeE9961aDBB24229cc56DeB7511d0EfB7A5a9dfC</t>
  </si>
  <si>
    <t>0xE857E09c8aCF64bB3D8B0c74009c67a505Bbd4B0</t>
  </si>
  <si>
    <t>0xA0eDfC6adb23f6abBa4F1813dB3f3bE22e94BF5E</t>
  </si>
  <si>
    <t>0xbcE5ADf2E34049ef9c4B3628901e7487ba671856</t>
  </si>
  <si>
    <t>0xc45972a217E93fB3c8BEa13e89149b291EB94EB2</t>
  </si>
  <si>
    <t>0xEDA7f113BfB151054A92509aa0217140322711Af</t>
  </si>
  <si>
    <t>0x2a9eDccC31b227EE5303384F6dC38b527173aFBB</t>
  </si>
  <si>
    <t>0x18f23394d43fB9535D0c0b14f316AcaC7FB79719</t>
  </si>
  <si>
    <t>0xDbd3EFF51c1DfE7c1E1F81B7379F7B282bA977d4</t>
  </si>
  <si>
    <t>0xD742A051507F7c67c585F4A47AFF64e8da7DF0C9</t>
  </si>
  <si>
    <t>0x8E13649613B774Ab67D1C1eDfc22a2202270fD81</t>
  </si>
  <si>
    <t>0x02156fD93114150fB346D11eD7e29c728940e0f7</t>
  </si>
  <si>
    <t>0x0D96b6F2F62B875A484d4eBB2c6502225EcB4f0c</t>
  </si>
  <si>
    <t>0x73B7E354685C0ef327fA51287a2589D6D64dAAe8</t>
  </si>
  <si>
    <t>0xa30265909dC40DFC66071eA21db8ce1bE7cf7a78</t>
  </si>
  <si>
    <t>0xF3B94fC8bf6307901ef8773DFE80C636D5Ab111D</t>
  </si>
  <si>
    <t>0x82101fF84Ac719749fec8C9498100E67e033f145</t>
  </si>
  <si>
    <t>0xd2D08739CCB07d06F5B18bdA380EAEF5a2c6bBc0</t>
  </si>
  <si>
    <t>0x878980b8EeADEb6D5f242f50fD556bCA7FB1C1fc</t>
  </si>
  <si>
    <t>0x68fEf16946BED8D9b89B65A6Cb0a233f17a4DF3b</t>
  </si>
  <si>
    <t>0x9c6c56700F4952d45896757ac098968E97695A55</t>
  </si>
  <si>
    <t>0x4dd41a80C2aa4A4B30D6eE37226c21Ab1d304A13</t>
  </si>
  <si>
    <t>0xb719cf80Cb50e248309D07074038F9629f1886B6</t>
  </si>
  <si>
    <t>0xf420726997164eABBe00f0bdcE2BA67Ff85A3e95</t>
  </si>
  <si>
    <t>0x0485C4912668538c1E5CC9B25E0e9d97775F83D0</t>
  </si>
  <si>
    <t>0x9FF8B1d7a2f413214bA80B6Cf7020e0bA64e863c</t>
  </si>
  <si>
    <t>0x03098D021E9F45E594F1588A30078E95410DF80E</t>
  </si>
  <si>
    <t>0xbd8577781458F1a48896FEe683A61446fe8d766f</t>
  </si>
  <si>
    <t>0x829aBD0C0C5CaF02459bE9e8195C7a467b02CC47</t>
  </si>
  <si>
    <t>0x41637A637aacaA7a59ed0200F9EDF933f58CdF7E</t>
  </si>
  <si>
    <t>0x5D07AfCA1ba6F353ACE01d43e23fb2706A4409cF</t>
  </si>
  <si>
    <t>0xf14764F3dC4e831759a70B22807dE76Fc076EF14</t>
  </si>
  <si>
    <t>0x7e3A0120dc673AC1c72E708622664bC8456da619</t>
  </si>
  <si>
    <t>0xbDa4bFbe530aCCa5a5434ED9085d71AFa304950A</t>
  </si>
  <si>
    <t>0x18880D4CA29989C3366d7b3c4fdab32ea5C06287</t>
  </si>
  <si>
    <t>0x5d56e1598d2f1e50d9451b40309de857adB8268D</t>
  </si>
  <si>
    <t>0x8ac8961B49e12A2A0289fe48fFC8Cd84f8593375</t>
  </si>
  <si>
    <t>0x8930C209071a91bF05F877D6A6D827240B23E005</t>
  </si>
  <si>
    <t>0xabE9ae9cDB87771C2a3fC43311e46309FC684Fd6</t>
  </si>
  <si>
    <t>0x7CC3Bc95c99dD5A6B9E8A59f42e60860Bc6753B1</t>
  </si>
  <si>
    <t>0x66BBcdD4341D23c3E0438dfFE2e3cBa462AeD3f2</t>
  </si>
  <si>
    <t>0x424413641376Dd699CbDd865a71A268AE216Cb4C</t>
  </si>
  <si>
    <t>0xf63613b7527D4E39F193571d9D4e8B8823Ea09dC</t>
  </si>
  <si>
    <t>0xbA373232DAE4A6A1D4A7bBB250AE3bbC9eb34AA6</t>
  </si>
  <si>
    <t>0xF52D592fB1f3Ab61452857E486805bd280688114</t>
  </si>
  <si>
    <t>0xc3B4797977C919DF731F3336D211D791802a9207</t>
  </si>
  <si>
    <t>0x07A248667B91AED25CdECbD6D0783A099cF68689</t>
  </si>
  <si>
    <t>0xCDBb4DAaab82A0bF2F2d03CA000F1E0C830EFD53</t>
  </si>
  <si>
    <t>0x31EE19B67D3546599750b4e5761902300dE2F215</t>
  </si>
  <si>
    <t>0xC7D747eb887d9350DC1025aE0d59BaFb7501e3fF</t>
  </si>
  <si>
    <t>0x7d756cb459C131F05C84D88558D201d4AEFD039c</t>
  </si>
  <si>
    <t>0x0d2DA64E8198c205E57eb6FafE8C7C7dCB7046D1</t>
  </si>
  <si>
    <t>0xFb2af18F7dA261A09525E1A629F7A82FB9bF5469</t>
  </si>
  <si>
    <t>0x4a536F3994dC28122Ce366DC1d8241785e751361</t>
  </si>
  <si>
    <t>0x794c9af9C29E89b5cdec5a081C3a5Ce30aCE638a</t>
  </si>
  <si>
    <t>0x1DcB8998c44968E9f8dBB0626e3F1e03E99b08C9</t>
  </si>
  <si>
    <t>0xc897Db3066C1dF17cBe72B6D041259ca89A6eE01</t>
  </si>
  <si>
    <t>0xa0420244874B081755b342D3dF13EF2ACFcf3230</t>
  </si>
  <si>
    <t>0xC3ed0469AB4dCda18b8A62a4389bEC21959ebe8d</t>
  </si>
  <si>
    <t>0x2E5B079b9604A47e965F8024F3D87A13649909Ff</t>
  </si>
  <si>
    <t>0xCF6FaA230c23CbcCa8cd85d9064Ef93FcC61Eb40</t>
  </si>
  <si>
    <t>0x39E1bA080a2BCa47b11BAE6D295F0009B17B2ad8</t>
  </si>
  <si>
    <t>0x9506a251C8bbAFf5e706DF58fdDF35447132D80f</t>
  </si>
  <si>
    <t>0x936fCB57B609D547135064d44f3Dc90D5Ce5FCF5</t>
  </si>
  <si>
    <t>0xd2Ce219b6bC6264798b4E43b7a98F8735587b87f</t>
  </si>
  <si>
    <t>0x81eCaB3Bc25AD7f31cfb7fe0c5e3aB0178eAB0F2</t>
  </si>
  <si>
    <t>0x1a7c7F0C3deFe3818A0a8d90b41573546717f145</t>
  </si>
  <si>
    <t>0xce9Dcf1EAA0300420ea95a8b188234b5C5Be624d</t>
  </si>
  <si>
    <t>0xC16D900d638bbD4C89fB371ebb9b207985786624</t>
  </si>
  <si>
    <t>0x02b893bB29F51afECDdA0e291Ae087d979336b4A</t>
  </si>
  <si>
    <t>0x4c5C5AEFD96913E2788d05Fa50eA0602BE167e47</t>
  </si>
  <si>
    <t>0xbd032d3B518DC5Bde8f70eB1e4ec7302f754eD40</t>
  </si>
  <si>
    <t>0x0210691eE9444A4B349673E2c791DAb920a5E4EA</t>
  </si>
  <si>
    <t>0x70922272023357e07D7152656b13129C1A01a100</t>
  </si>
  <si>
    <t>0x8a2d4ED0ad5a2533cCbF568CaD9025aB46B73303</t>
  </si>
  <si>
    <t>0x94A4eEA65591E0898FCd7f93449e852214f936eD</t>
  </si>
  <si>
    <t>0x8cCD748137E6599EEb8783808ffEb49A21a88424</t>
  </si>
  <si>
    <t>0xAc6DF1250c96179D4d0142a2d8241ba912461aA7</t>
  </si>
  <si>
    <t>0x874773da94557A6c1be5e76BB8b975acBB0adeBd</t>
  </si>
  <si>
    <t>0x79A11BDE3AaBee32046f1d559c301f2Da3d49d96</t>
  </si>
  <si>
    <t>0xC4E70F1c8a7D74AFBB5da56d4B3e307c125FEfD7</t>
  </si>
  <si>
    <t>0x3E71226d3fed8759EFF643BbC41f626c3607526F</t>
  </si>
  <si>
    <t>0xCd34DE471EfcB1D5b1fFF1C440908f3e4DCa865d</t>
  </si>
  <si>
    <t>0x68514dF0903fe82Ae1e8a0230F0bf07849BB2f83</t>
  </si>
  <si>
    <t>0xB4a58E7dA287AC1d25BED6Ce7042730a3F32cE82</t>
  </si>
  <si>
    <t>0x90a7a5C5d135f73cC57C74aE995C80c887E9b59E</t>
  </si>
  <si>
    <t>0x61f3B02A80293cDA61c31cC2883f95F28c990a2f</t>
  </si>
  <si>
    <t>0xd6CE43ea34826C5831E3E815E6af30E2913fa0Ee</t>
  </si>
  <si>
    <t>0x61c99333282Aad40Cb23A80eB583F3e9ce1D5658</t>
  </si>
  <si>
    <t>0x2C29A4cF9Cf49dBd0495DAfbD8343acdb2Fec6dd</t>
  </si>
  <si>
    <t>0x36dfdA897b39aA19a6116C66bA3CFC94b980a089</t>
  </si>
  <si>
    <t>0xc40Bb0344ab696537450b241F6F1185d942aE97D</t>
  </si>
  <si>
    <t>0xB65D343E65fD3cd1C22BB3cf1E9E95aDD599e27D</t>
  </si>
  <si>
    <t>0xB21D8Bb315EB055F4935a67E271d9964E2aB4bA9</t>
  </si>
  <si>
    <t>0xF090Cd9D129e329FC6fB874Fb2E526034cc56041</t>
  </si>
  <si>
    <t>0xd5b022b2c05059472B2A9Be332ae870F6E23b86d</t>
  </si>
  <si>
    <t>0x17Cce5c9194883513abBbfD454237595Fe0f8122</t>
  </si>
  <si>
    <t>0xcFb5a8AE0101BE2EF63b430eBBC1CdcdC59979BC</t>
  </si>
  <si>
    <t>0xFAf22520e7647a501BbB80C5cE163d868447abA0</t>
  </si>
  <si>
    <t>0x2902eA35A830d6878C975c7721C94fFeEFf8A2A4</t>
  </si>
  <si>
    <t>0xC75371e3c1fD9E0A215F597682ABe26DDcCFe4c6</t>
  </si>
  <si>
    <t>0x0B3687CfA042e63024E2c39ed988A679507FAa39</t>
  </si>
  <si>
    <t>0x97b60488997482C29748d6f4EdC8665AF4A131B5</t>
  </si>
  <si>
    <t>0x21280cCCBdc32F2833c9Bb78e135A15e875b2d7D</t>
  </si>
  <si>
    <t>0xCFDcD67bD1297d9Aa693B9960f37049c83E8A76e</t>
  </si>
  <si>
    <t>0xB389C79d8EE24BE7823AdCdb93001c5526C9a11e</t>
  </si>
  <si>
    <t>0x8BD2C9442dB9b0B23B1Fa646bC12A76C7f673317</t>
  </si>
  <si>
    <t>0xdbeDB1B7d359b0776E139D385c78a5ac9B27C0f9</t>
  </si>
  <si>
    <t>0x55D0CeCd3c360098eBFb10A9013d2059c492f930</t>
  </si>
  <si>
    <t>0x3c42b7deFb188b2611E3e197084b97eBFDE5E7d9</t>
  </si>
  <si>
    <t>0xe18c2F2A7d10f6949aE15741b58F39dcf3a1fE96</t>
  </si>
  <si>
    <t>0xC041ddc98772251202999a0D69e982CAC734816C</t>
  </si>
  <si>
    <t>0x8420EF5CBa0D8F6Bd8e7fd29b9654fcE9099f150</t>
  </si>
  <si>
    <t>0x113A03AFB5c01a8d9818c1778c0Ace38FEE5a1C1</t>
  </si>
  <si>
    <t>0x0D1Ba01D6F5eA78b6e936a760d024E36b7884cD8</t>
  </si>
  <si>
    <t>0x5BB2221C3470a0be495c3478E2Ff58fE64C773DE</t>
  </si>
  <si>
    <t>0x097689Ec851B65343d999aE4299d89084144e4c0</t>
  </si>
  <si>
    <t>0xE3569D4462e31C9b911641d85059c240903B4fa0</t>
  </si>
  <si>
    <t>0xE5763188eFc1327f2dF6a7DC87Adb0d422405839</t>
  </si>
  <si>
    <t>0x35E0688454e68a77aE008E75Fd6d9d3A5629b0bD</t>
  </si>
  <si>
    <t>0x3B737ba85aA1a022651A0E596a3e18f856442D7E</t>
  </si>
  <si>
    <t>0x908AB40c54c15c4BE6a2a78A590335040156657C</t>
  </si>
  <si>
    <t>0x6716B42cb0731A530C8e1374453967a85fc17d44</t>
  </si>
  <si>
    <t>0xA70eAbBb41c33cdFeB24E513e71fCFE735bF4Ad4</t>
  </si>
  <si>
    <t>0x8da9792Fb5bE75154186CCA5b59B95D0f6bD0e89</t>
  </si>
  <si>
    <t>0x6607B6370523fa35424405bD513EB871c8cbEEcE</t>
  </si>
  <si>
    <t>0x0F298eFdC63c607f8D530F0D0f38C1b431443F13</t>
  </si>
  <si>
    <t>0x6B2f921c4A12Ac47635940304816C00756E2eF1d</t>
  </si>
  <si>
    <t>0x8b1d2f4fcBd0A16b79Ce7666fB3bCF983910Cf39</t>
  </si>
  <si>
    <t>0xaAeBBd853cfA912A694578A6dB1AaAFCC2f332dB</t>
  </si>
  <si>
    <t>0x61AcEf12E911aCC5533b75cC081F16311e4B67a3</t>
  </si>
  <si>
    <t>0x926b7739c75a21fB9B9e37769f8e935bEfc19dEd</t>
  </si>
  <si>
    <t>0x77401a5492bA6Fa6a2E8F43D9D8b793F1B558c70</t>
  </si>
  <si>
    <t>0xb2Da2FBc0fa70FC25949fC6b479b6e6a862887C7</t>
  </si>
  <si>
    <t>0xAe2bafae93B171E7F270d451743BF44a1666A103</t>
  </si>
  <si>
    <t>0x5421A8cADF9a3eD4472E9803F4bD3DF78328A6a5</t>
  </si>
  <si>
    <t>0x794b78D17cDA3d9972674b1Dd9330A45a16C3429</t>
  </si>
  <si>
    <t>0xFfCE335DC0bD9F1Cb9D3cfFF6195704cDc6Ff615</t>
  </si>
  <si>
    <t>0x2d6209F8DE78D1E6Bc8A2B903831c01d9d7688Bc</t>
  </si>
  <si>
    <t>0x62a1eABDeA4048D9D5F76128ce18A55b586A8437</t>
  </si>
  <si>
    <t>0x6445111A11Cef4225f8bC67c56Ebd9777DBFE305</t>
  </si>
  <si>
    <t>0xC467A922F6Dd69A7CbFAA0Bd1d837A697c2Adb4F</t>
  </si>
  <si>
    <t>0x1d9AaD24A5c3784D551De57f3713b471F5a21F40</t>
  </si>
  <si>
    <t>0x9343A234a34beD3ff2df786c6270A7ae3F200Adb</t>
  </si>
  <si>
    <t>0x909C7A257b415e9E93Cdc208bBD7EB9e96e29ADE</t>
  </si>
  <si>
    <t>0x213B48c3487b3B6a1Bc9f6c84E6F08F8033c69D8</t>
  </si>
  <si>
    <t>0xB873C59338C4e95eAB24ffcB6e4A158d52D5a37B</t>
  </si>
  <si>
    <t>0xde9E6fb9Dc88e8EB25cAeb85972FAF842e171431</t>
  </si>
  <si>
    <t>0xbE805Dd061A11438EB8713D5AeD875471063eB4d</t>
  </si>
  <si>
    <t>0x6F836a35c608C7b50C4C035D56F4f914e05A8D9d</t>
  </si>
  <si>
    <t>0x3BCEde2CFeAF89E03Ab1C5D3F29C32f94DE717F9</t>
  </si>
  <si>
    <t>0x0A840F7ad0CF4ee999FA453FafA881e40a99C12f</t>
  </si>
  <si>
    <t>0x00E3337d4ED3E73A03a5788876E08Eab0DE6F460</t>
  </si>
  <si>
    <t>0x11131DCaA16E919F557F6D435eAa106acD10d6C5</t>
  </si>
  <si>
    <t>0x0f702fDa8fE4De05204f90Bbf42d3122E9F722aa</t>
  </si>
  <si>
    <t>0x00c23f61dC85C9495E4FB11c528beEAF920254Cd</t>
  </si>
  <si>
    <t>0x11EF981EBd7202B15db301AAB4ADd70Af80FfbE7</t>
  </si>
  <si>
    <t>0x92355530Ec720420678bA93Ad44bDe5e0549188B</t>
  </si>
  <si>
    <t>0xb6c4aD845acEcC1BA94E3DB40c28aB5F87F1fEbe</t>
  </si>
  <si>
    <t>0x3bDBAeC8491608BAa8265672986d2497757Ad382</t>
  </si>
  <si>
    <t>0xe39AC84343533BfBa9fFea3063996692852C2b40</t>
  </si>
  <si>
    <t>0xc4B86bd3d432bd0B55dcD0e4bD3Db91e05dE2c26</t>
  </si>
  <si>
    <t>0x2ca9a507303C0F5CC90d96EE6918706a2A57FC2B</t>
  </si>
  <si>
    <t>0x4fD8f6b143FdAd3FF7B6377B679765cAf086565d</t>
  </si>
  <si>
    <t>0x42B525262012DB5ce0723Eb14f2cdFAC51f3556E</t>
  </si>
  <si>
    <t>0xEE2ffdBFbF2fD1Eb0d328e5b74Abb0338BF9D7a4</t>
  </si>
  <si>
    <t>0x588bCC0E75D7085DBa1062c8Cd32aE9F8da989bA</t>
  </si>
  <si>
    <t>0x24Ce2347f2C7124a89DDfF697E4d6B028D15B294</t>
  </si>
  <si>
    <t>0x4Fa946f8CE359949B9D84E5bc9DAaCaFBC81E756</t>
  </si>
  <si>
    <t>0x53dA01A5e7B4BB9fD42E8Ca75D1B76A5b32bC58c</t>
  </si>
  <si>
    <t>0x3d7a41d628BC80a0Fc3C98d444a45BcF391D1032</t>
  </si>
  <si>
    <t>0xbE153f26A457408745d12A5A036Eac9486d7e037</t>
  </si>
  <si>
    <t>0x849d4820395E07e51683b578acC1e981BEFe08C6</t>
  </si>
  <si>
    <t>0x21995eb99bA3794d596da427dB12d3aB67369BB8</t>
  </si>
  <si>
    <t>0x6284820A3ecdECB9e5c736aCe166f2b375a4A19E</t>
  </si>
  <si>
    <t>0x3Dc60f25ae66A2ba20bd8174c44B214dDabA8443</t>
  </si>
  <si>
    <t>0xC05f19926beC6e2c7648D93B1343aaffFadaE479</t>
  </si>
  <si>
    <t>0x6455441E8790722782b665f77506B79132684C8c</t>
  </si>
  <si>
    <t>0x3E1DA15c5985d0d1BE30E48EE4cBdEC763635F8A</t>
  </si>
  <si>
    <t>0x57E15754dfd25fa5B59E41D7A2d16176bF8B06F0</t>
  </si>
  <si>
    <t>0x59dd5Cc35C15154cc1016d1d37B649FF38EE0A72</t>
  </si>
  <si>
    <t>0x948FD8469f0430196bF3e15cFc1Dc4E9ccDfa37A</t>
  </si>
  <si>
    <t>0xFC06cE69682a74bAb03A2e5648ABc48647035697</t>
  </si>
  <si>
    <t>0x009839c851694eF61CA0dD9789b3f51018ecbb5a</t>
  </si>
  <si>
    <t>0xaD75a4Cb5d5727870c88709d79bEafC216f58f48</t>
  </si>
  <si>
    <t>0xE61EFAEdE21edbA51e9fF776C2E3fcA925654afa</t>
  </si>
  <si>
    <t>0x3Fcd110DA28a02f219B8F59A82C3a7E42A5ce6cf</t>
  </si>
  <si>
    <t>0xbAdAAaf7F5D6cfAa1E69b87E4698442BB0689b67</t>
  </si>
  <si>
    <t>0xa664C9f38D93F6e716C8291f02F201E861Dca6A3</t>
  </si>
  <si>
    <t>0x47956f8C03565607734Dc67F17b0BD1F27C53977</t>
  </si>
  <si>
    <t>0x92F1C04Ada10B0C2ee88BC56F1f3F8c492aa5503</t>
  </si>
  <si>
    <t>0xBe049eD656a6Bc2CB148560455B17304c043920a</t>
  </si>
  <si>
    <t>0xa8a693105E49489FCD0C588894079830E7288853</t>
  </si>
  <si>
    <t>0x85204a5E932b69455822033F33E378DFF4Bb8960</t>
  </si>
  <si>
    <t>0x0Dc063d1310CC40d84F835d0B5471a238470414C</t>
  </si>
  <si>
    <t>0x05dD49D5E79DacEA849790c8857F9dbd8E16e82c</t>
  </si>
  <si>
    <t>0xC1C7266D6D2E551C05C23099a54101f88e673024</t>
  </si>
  <si>
    <t>0x5ac1af3039080aC8850A7926636D1d208e73d218</t>
  </si>
  <si>
    <t>0x4f80314bdbd248c060087e83131C982Fa5E163F7</t>
  </si>
  <si>
    <t>0x66d39479D5Ff3F0476A6C2ab37863c5ae4f08BE0</t>
  </si>
  <si>
    <t>0x0049291A12cCa70e4c4c9C6123CDA4808a42721A</t>
  </si>
  <si>
    <t>0xD9ee7C16d2072DDE47889e7AAfa0D4f90B34d945</t>
  </si>
  <si>
    <t>0xa33f7910A66e1d42585126F36bbB3fAFAEb2c4c7</t>
  </si>
  <si>
    <t>0x222808613c85Bd7466c955581F735F0FD2EBf8eF</t>
  </si>
  <si>
    <t>0xc497689E85b1C2eEEa4589b41D96Dde8730f525f</t>
  </si>
  <si>
    <t>0x1dC29134C9fA8C4cCEB8dfe5C62F2dacd4271522</t>
  </si>
  <si>
    <t>0xa51BABe5E0a062a6792FD7a236C806385FF31E60</t>
  </si>
  <si>
    <t>0xeBbDdc1C3D4521c7e67639653003D095Cb98B8ad</t>
  </si>
  <si>
    <t>0x8a6e0C175095235012805CeA21240c3540639186</t>
  </si>
  <si>
    <t>0x8393f0D5dACc6881a9Fc2C10DE34156F45Ee2c53</t>
  </si>
  <si>
    <t>0xbd284779D629FAf156949C4b6369101D9A4C570C</t>
  </si>
  <si>
    <t>0xb925445b470CB9039EcE6C545138f01Ce8F1b9fd</t>
  </si>
  <si>
    <t>0x1701f10ea16e95648E3450488e1e2dA9102774e5</t>
  </si>
  <si>
    <t>0x43D06eE81BE9797eC2f44A0a92731c6E58F3a0EA</t>
  </si>
  <si>
    <t>0xe5f6a7C14Bf6A3C3Ca5379dE6D88506f7E6D1fD9</t>
  </si>
  <si>
    <t>0x78F38be8C6fb986CdAD446fACa9e5254981368F8</t>
  </si>
  <si>
    <t>0xE9E385C3E4B74749c12617052118097cC03B0526</t>
  </si>
  <si>
    <t>0x1E2b2528324bda872Af3C3A65E80b32fB79d8FD4</t>
  </si>
  <si>
    <t>0x208A70c70ad1727644aEe4a0f889ffB48c070EA1</t>
  </si>
  <si>
    <t>0x0FD055f6851C66E8af883cb58d8bc60Fe25c6bB1</t>
  </si>
  <si>
    <t>0xCBa48A7E42155eda9b6Fc8d2c6b77f77C58f062E</t>
  </si>
  <si>
    <t>0x4d7eAB18C126DA804F67Fb25C77BeeAa2cfA3cD3</t>
  </si>
  <si>
    <t>0x12Eb12fc03Fd10f65d4854CE41117Ae3fe25b42f</t>
  </si>
  <si>
    <t>0x3002b77Df353a199d61DaaF63933014CB82B28Fd</t>
  </si>
  <si>
    <t>0xBC0E423EA1641C022952c0B64CE452B61Ae84682</t>
  </si>
  <si>
    <t>0xdd3b048bD1e68C60fB9c0EA8c491092270ab7f53</t>
  </si>
  <si>
    <t>0x0ffB6ED7eCd3CCa46De608c3974FC764C4c1B227</t>
  </si>
  <si>
    <t>0x6597Af397F42409f527502E8B7BF09444a3D7edd</t>
  </si>
  <si>
    <t>0x818383a0f939F1074BDC65B8F8991136C5085deE</t>
  </si>
  <si>
    <t>0x6b4A065D88401Be1Ef1F689aA97d51313bDecC50</t>
  </si>
  <si>
    <t>0xbb46dA9D14Ee7aEaddd8EE7Cb2a6E7f83a85B0DC</t>
  </si>
  <si>
    <t>0xDfF0aFE3Cbdb838FcbF3c2fc4807C3172F4d5331</t>
  </si>
  <si>
    <t>0x3153fa0A027d75Af79dF8C8757840164e8515288</t>
  </si>
  <si>
    <t>0xc734e67C8489bFFbeB57195f5dCF563F3378C87a</t>
  </si>
  <si>
    <t>0x20c02c8e99FE1631b0b34493230A53498c431756</t>
  </si>
  <si>
    <t>0xeFe5eb863F2d9958b112d57FbCED0Bf8838527F2</t>
  </si>
  <si>
    <t>0x55682956D3d90B4efc74CEb4cc628fFd02faF714</t>
  </si>
  <si>
    <t>0x3569d64d29923ef712f181D758cEc81Ca5F2032A</t>
  </si>
  <si>
    <t>0xAE21C4eCB9589211a3D2BcF99BAB702AF04114cd</t>
  </si>
  <si>
    <t>0x8B042AEEd6b7e30d74F257de2C07Bcb7c175dDaf</t>
  </si>
  <si>
    <t>0x01CBa1BD14E4B6803e91223a65DD9993DbCe1b95</t>
  </si>
  <si>
    <t>0x48C6f2f2A7eA9383da894ec6CC4da46360cCaa29</t>
  </si>
  <si>
    <t>0x99e6a9bfE6F743a0005EEB205b6DfDc769dee0A1</t>
  </si>
  <si>
    <t>0x7521668F9421b7347945872e082F52f116137EE0</t>
  </si>
  <si>
    <t>0xafe713574ea1070B5147ccfaf7d39d3725f460D9</t>
  </si>
  <si>
    <t>0x44f8c61cf055DcD9C518341ffD5405FcCfa4928C</t>
  </si>
  <si>
    <t>0x59Dd958DEA9cDe566dee4a963b3de8422a6B7Da8</t>
  </si>
  <si>
    <t>0x1bbb7D3E65EE6f8bE2B06723d63680F90452f2F1</t>
  </si>
  <si>
    <t>0x0a11514006d82F406281c91F916913666ADbA05B</t>
  </si>
  <si>
    <t>0xB3317F991C7A926365A5F4621141f38c569B373c</t>
  </si>
  <si>
    <t>0x403B1ed6C35B2EAfFa907A864B4F91e4E29D459F</t>
  </si>
  <si>
    <t>0xAC84181Abac3Eb8b87a7E201aF533Ca4B06EDdfb</t>
  </si>
  <si>
    <t>0x1B186Fc46Cb552C3FBf66150542c69f053E4F474</t>
  </si>
  <si>
    <t>0xf7E43D6fA9966B2874DEBcFF3CD51573b4633DF5</t>
  </si>
  <si>
    <t>0x0ae2eA778dcA4489eFBF7ca8ecE6B9F876Be2B1c</t>
  </si>
  <si>
    <t>0x2E1939BB8178fBEB5463F33B526430F14b9D2721</t>
  </si>
  <si>
    <t>0x99Ea0316DeFD8A749869f37d9D730C88d28A5198</t>
  </si>
  <si>
    <t>0x9bF4c2F62A68F872299D50157fE4A032c2c8674a</t>
  </si>
  <si>
    <t>0xe929F8E2f7e4dfd78D1605148721242D6e761B66</t>
  </si>
  <si>
    <t>0xca0b60B9ce318BCc9E387AbfEB22D98a9127c352</t>
  </si>
  <si>
    <t>0x356408Dea96d1497429647676281b9213BE0F12E</t>
  </si>
  <si>
    <t>0x9DE228495C78047B0a0BeAD57B3ed3277924D97D</t>
  </si>
  <si>
    <t>0x5bdb60c2F9D51D0660D23136ac834E37C85B21C5</t>
  </si>
  <si>
    <t>0x0dCdE2176E6E5Bc354A13a30E938371B4E5D053F</t>
  </si>
  <si>
    <t>0x068C4b6C8603012b9c28819f0c551191D20b174f</t>
  </si>
  <si>
    <t>0xCCE609ffA36DccA6B2aaa4D59E8686113b8F7f46</t>
  </si>
  <si>
    <t>0xbB192644CDaa13F2a114383f896c437Eeb88cE72</t>
  </si>
  <si>
    <t>0xc27dd727A68D34f0B688454AF9382593fC4587bD</t>
  </si>
  <si>
    <t>0x37c2b07BB1F603444b3605e727e6C188c07F7488</t>
  </si>
  <si>
    <t>0xcbb84B5D5e6e3582463ac98c9F26653E426BA4BA</t>
  </si>
  <si>
    <t>0xf642141DDccf36BeAe573168a74DCF954a130004</t>
  </si>
  <si>
    <t>0xe087bBeD6Ac7439f3988Ef4BB2dCa56350870AD4</t>
  </si>
  <si>
    <t>0x136D473D0C3965D7630F346152101e741074825f</t>
  </si>
  <si>
    <t>0xe6b5e21eCb911da94fc3b3B0E05EeAE3EA6C8363</t>
  </si>
  <si>
    <t>0xD2eFC72EA0Ae33A5A6Bb98763CCA121922350582</t>
  </si>
  <si>
    <t>0x8A5efC62ce96C0dbfE0Ce127C5A04D3c841471a6</t>
  </si>
  <si>
    <t>0x6FD5Ed6b115CD97714B26463AfabA095f756bC93</t>
  </si>
  <si>
    <t>0xd5597936dBBD1B31f70D7a2024409b7a4d032680</t>
  </si>
  <si>
    <t>0xd41241eD6FeC3E651fAF4dE945961eBd6F48a7D8</t>
  </si>
  <si>
    <t>0xa8eE1023A9DC85054bDdB5598279E7C269E95f98</t>
  </si>
  <si>
    <t>0xAaB26c1D91E88DC067c3471f593a0a1612f1be38</t>
  </si>
  <si>
    <t>0x1C120Ee927AccaBd06a21109BFed9467b45E3824</t>
  </si>
  <si>
    <t>0x635187CA2c18CA7fCf87bb36A0bb7F9ffA4da21A</t>
  </si>
  <si>
    <t>0x96abBc6117c7da3CffE153039FDEb67F3cD5f437</t>
  </si>
  <si>
    <t>0x09BB0992a0FC2b1e09D150d435D3d268712BcEeC</t>
  </si>
  <si>
    <t>0x38C9B9bD13AC9a211b2854E6A9e81e3A6Aa39A7e</t>
  </si>
  <si>
    <t>0x875A498923811a9174e252B62D7E759b9A8c0d4E</t>
  </si>
  <si>
    <t>0xd807e4e38E8A19A03f869e5a9691C06253AfA397</t>
  </si>
  <si>
    <t>0x958F834128108C5c06987C0d47E580ad1457c2dC</t>
  </si>
  <si>
    <t>0xe01d142a87672a3fa84dbbBD4A13F0333A88866F</t>
  </si>
  <si>
    <t>0x9017CBC34991f97694d5de56B9072591E4e10062</t>
  </si>
  <si>
    <t>0x54E464D3b084d61E2f4ADaF84a214309Eac5625B</t>
  </si>
  <si>
    <t>0x12317937C5B6f18b1C32DC8eB92607FbC8516f32</t>
  </si>
  <si>
    <t>0x3881AddaDDCCcb4CA8cE0E334F12116c6dB87EbF</t>
  </si>
  <si>
    <t>0x4625020AcfB1Bad7df0bE4c09ECf2968dEf5df74</t>
  </si>
  <si>
    <t>0xF46ccC8C1055B5ebc65d7D3d5c3C95f61131030a</t>
  </si>
  <si>
    <t>0xe85909f8A1753734b19Dd7aBCfe40FDa79F39c78</t>
  </si>
  <si>
    <t>0x0db763dAb01aC2A58a7a6b67B41c2164d7ebA334</t>
  </si>
  <si>
    <t>0xe79bf042a5fD81164E9fbEDf4F1a20BCe2a55371</t>
  </si>
  <si>
    <t>0x6D482fC965ceB6C2B1D840f3634BdF8eAED82Cc5</t>
  </si>
  <si>
    <t>0x8a949887e5639Ff60Fe09736d818738060945F38</t>
  </si>
  <si>
    <t>0x39e1C6A9517EB4709B4DB48f49C7d8321DA1AF5A</t>
  </si>
  <si>
    <t>0x96783cfD992c23E26d3AC77673b2C2d9438a2501</t>
  </si>
  <si>
    <t>0x019947394428cd14f11faCfE2b22c9421315887D</t>
  </si>
  <si>
    <t>0x3897AD96D10Ccc69b713D3DD23B304a5543dd32E</t>
  </si>
  <si>
    <t>0xc9D8679818D2d27d236c2A9a7704cc11C6E83DA4</t>
  </si>
  <si>
    <t>0xFe1f1CcE209DA9E8a35B4b5D923c6F5653799DCD</t>
  </si>
  <si>
    <t>0x977070FB6d7eBF9A0C0fE1a4Cc3748F85fEFf930</t>
  </si>
  <si>
    <t>0x7f73d528Cc45FE64cD56c474eda83B4922B7D622</t>
  </si>
  <si>
    <t>0x23899C7995306e05480B3FC34b44dE0e63f6dEFc</t>
  </si>
  <si>
    <t>0x7690453F91dbadef8a592a32c679D8f0f5E0116b</t>
  </si>
  <si>
    <t>0x8BF675b7d0B701849EAA306afFA55e36a308257d</t>
  </si>
  <si>
    <t>0x784C13538d70aF691Ed861f4a55b07180bCd3ACC</t>
  </si>
  <si>
    <t>0x8CD509e416D0e6f5fde5b22C660746c36a69AcE3</t>
  </si>
  <si>
    <t>0x1532Ae55D8Ca89363c22C8a1dBB7685fa4759e69</t>
  </si>
  <si>
    <t>0x2Eb661507009CDEaF6fB041F11cB26EF4E606d44</t>
  </si>
  <si>
    <t>0xDbb66C8231ab9430AF1150e7E9233b69742F5ab9</t>
  </si>
  <si>
    <t>0xe3760b9215B778AB744aa62919975c1bB0F80554</t>
  </si>
  <si>
    <t>0x7642215D99A7F411C82b89905Dc31A290201f104</t>
  </si>
  <si>
    <t>0xc5BfF237322C1579A7a9A9139F16E28f4EE179A8</t>
  </si>
  <si>
    <t>0x6D522EB3E532D1eD9B18e310E706205daaD4F54c</t>
  </si>
  <si>
    <t>0xB2beB7Bfd4C3890ED1eee17Ec2520Ba017f2104f</t>
  </si>
  <si>
    <t>0xe3A6A16C6c3857F5Ad99C8afD4C720Cb9DE26C33</t>
  </si>
  <si>
    <t>0xfcc759DDd437A46b9fc7931fa544705623fc52bd</t>
  </si>
  <si>
    <t>0x262cdA145D2dC6a12814b4F8f44F1ADc1352464C</t>
  </si>
  <si>
    <t>0x444e5197611A5D9434B669131197675442eDE4ba</t>
  </si>
  <si>
    <t>0x98f1D25F24397072Bd219Bdc011DFb0DA2775aAf</t>
  </si>
  <si>
    <t>0x55A4931f9dc69d334C7bC07A5A90775DFc6D0728</t>
  </si>
  <si>
    <t>0xABE55DcB44760b12F9BE857B174d7eEf46C745AF</t>
  </si>
  <si>
    <t>0x14908eF246A268Cdab88C6ad902D2090346c565B</t>
  </si>
  <si>
    <t>0x1C7159925474F498a04a3614B1513182B81460d8</t>
  </si>
  <si>
    <t>0x0c85efAE064C672B8551268141996641660E72f9</t>
  </si>
  <si>
    <t>0xA34EAAf454843Fa2225C5978A675aAE9B89a2E86</t>
  </si>
  <si>
    <t>0xaaA58d61558575146baa31Aa6E4787f673a592C8</t>
  </si>
  <si>
    <t>0x8cC3Cc65dDa389e13736d8965e927FB345101276</t>
  </si>
  <si>
    <t>0x6b113F36c4A3836F2b66EDf95aAd1fD2C94196C1</t>
  </si>
  <si>
    <t>0xBedD370f52d2267774B98CdeD04D3BE48F40FfA0</t>
  </si>
  <si>
    <t>0xf8381395c0ECE51B52B69f71f85bab047F4A11b6</t>
  </si>
  <si>
    <t>0xBC7756BC05d67d974C267f8BdeCB3FaF05af2bf2</t>
  </si>
  <si>
    <t>0x885cd3ACC6836f3ab80dAa71DE1d781f6da981DB</t>
  </si>
  <si>
    <t>0xe8C77d40b8ca9c33f10c83174CDa15B18DDA0773</t>
  </si>
  <si>
    <t>0x3768e6c39A365Bb4be13bf89fFAB4B7471455F3e</t>
  </si>
  <si>
    <t>0x35A59349AdCf1B3dd3b38696F3c92573c767C9c5</t>
  </si>
  <si>
    <t>0xD52A4333Bd8cc9AB3C77Df19DeD4900b7849A07d</t>
  </si>
  <si>
    <t>0xFfc8a753a19A66A57B9Cf046cb80Bb86cDC9727b</t>
  </si>
  <si>
    <t>0x2f4Ee82453E9c6265d945A499f5f4D52758b84ED</t>
  </si>
  <si>
    <t>0xfCEB23d6970e8ad127Fcc6F0baB48A6f68C08b73</t>
  </si>
  <si>
    <t>0x6DC8F5Eae104c46a0220656134A1412a7f821557</t>
  </si>
  <si>
    <t>0x16C5d7862f5E42B578c5B86bDF1F3887Fdc0F412</t>
  </si>
  <si>
    <t>0xD39f0aD4075E08DA03FD97D7f0DD943913f15ea9</t>
  </si>
  <si>
    <t>0x70800fd8BC9e58c592a20E4F2823B60C201867e5</t>
  </si>
  <si>
    <t>0x29c6199eFb90f0C31E141c241A2DA397E674A877</t>
  </si>
  <si>
    <t>0x37936Aa15b0A3C032a62EB761E025e6594185837</t>
  </si>
  <si>
    <t>0x4FEba0647dbE37c32DA7B8b62BfB40A22D960173</t>
  </si>
  <si>
    <t>0xb6643B2508F196b2fC97C826aD432575634facB4</t>
  </si>
  <si>
    <t>0xb4354dddDDFD50E3116119c05EadaBC7533323E8</t>
  </si>
  <si>
    <t>0x9E6A9b73C0603ea78aD24Efe0368Df8F95a43651</t>
  </si>
  <si>
    <t>0x4ef17D825110725dB0BC153f3f530cEB848f0A1F</t>
  </si>
  <si>
    <t>0x11c7757ecC9596a201f674896289c7b4c1bf7Ef7</t>
  </si>
  <si>
    <t>0xbC1db090E59285A02C15b8552805648a56c5fA87</t>
  </si>
  <si>
    <t>0x0c5620fFB2b49720010C030fF40B5F0093E89676</t>
  </si>
  <si>
    <t>0x4796f66Dd03Ce16E5bf52C082c95116207D2F78e</t>
  </si>
  <si>
    <t>0x0F9d5e6FfDE3D41602A39eAbFA397db3B1f29D89</t>
  </si>
  <si>
    <t>0xB0264DC8e02D2BfE8dB303F130aA0C9233ccdBF9</t>
  </si>
  <si>
    <t>0x27Eaee9E6dacE82a5978F4856410CF25547103F6</t>
  </si>
  <si>
    <t>0xbCC630A84aA4f8fb9420271E8a16cC06dab57158</t>
  </si>
  <si>
    <t>0x2c5EF312F2841b0EcE4C7459702fFA9543BA028b</t>
  </si>
  <si>
    <t>0x861846923c945d5897743b78AD0B049ec46cabC5</t>
  </si>
  <si>
    <t>0xCDC0673fc940Fc8cB0f9E71d4521D2723BF668D2</t>
  </si>
  <si>
    <t>0x6C8d3A8aa36eD1609bA6F3E4b8A4Bc90f7a71790</t>
  </si>
  <si>
    <t>0x492060E813ad1E467518A2Db6F3075aBB088a9bE</t>
  </si>
  <si>
    <t>0xc2932d98de6415219976a66fCE3446FB72E2C6dC</t>
  </si>
  <si>
    <t>0x35B115b395378d775E167F8a9a43898aa54a0fFb</t>
  </si>
  <si>
    <t>0xBCfc8B060428e45bfB9D8a52CF9d74bF1105b68d</t>
  </si>
  <si>
    <t>0x5A9F254F6464C6BD721c0847C69612B603f09673</t>
  </si>
  <si>
    <t>0xbe0D68729E0802A4CdAb88E0EB2Ad80DCE107571</t>
  </si>
  <si>
    <t>0x34fd78FA5d2422e1074113e6362d1Cf2d1503935</t>
  </si>
  <si>
    <t>0x6D89F3591817b9669623e4d6c7463EacB729c937</t>
  </si>
  <si>
    <t>0xD0BF0aC3CA5dF7adD140a606DB70596579B3829e</t>
  </si>
  <si>
    <t>0x805EC89ca78AEe8820525af728b68aCD2118f7Cd</t>
  </si>
  <si>
    <t>0x5b6A43820fa3867dF3B66aDaeaB3c0Fe03df826e</t>
  </si>
  <si>
    <t>0x650C0Ed459d82335AfdaD70794b9a61b7795AA6A</t>
  </si>
  <si>
    <t>0x0c14466009c658B3d52F2cC1b8394203FC8227cE</t>
  </si>
  <si>
    <t>0x73A5DE038136e9A45B6D01B6e3D9673241b3e6d6</t>
  </si>
  <si>
    <t>0x16c35a20cc6B0A39E685797f44e23Cd80055e21b</t>
  </si>
  <si>
    <t>0xA0b427aAF79BAc6031A2cD2b7BaBE1D4f827aA04</t>
  </si>
  <si>
    <t>0x4EC8D23Dd0D51a3be2C51C266659EEf3cE0589Ac</t>
  </si>
  <si>
    <t>0xe4CDe93c6C614E896EEc9b327e785c041731A9b0</t>
  </si>
  <si>
    <t>0xC138C835D5b0DdDAD11C5f8E0184A4acC16d3E4F</t>
  </si>
  <si>
    <t>0x1c8bF1D0C78653ec49d621a83716d11DeFf355bA</t>
  </si>
  <si>
    <t>0x8D01d9329F2A98DC58FD4D55fA5BbC630E6348de</t>
  </si>
  <si>
    <t>0x800f91Aa25b91eE3BBC1CcE1DddfF43CD2e62076</t>
  </si>
  <si>
    <t>0x68E23bbA8fBE69929C7baac8deB5950a94c444E0</t>
  </si>
  <si>
    <t>0x780556bf7c84cd295F646fe76e89aA53477591bc</t>
  </si>
  <si>
    <t>0x8cf270b04B785002791bb393041C95E2bab58f9f</t>
  </si>
  <si>
    <t>0x781FeA3353D6EFbBABC9FaC0b4725EFF3C77dBA7</t>
  </si>
  <si>
    <t>0xBb2Af75880d76AB48710b37ADccCD42130ab437D</t>
  </si>
  <si>
    <t>0xDa3e8DC528fb22EB0c6e4f30a994D5F7c85DA811</t>
  </si>
  <si>
    <t>0x7eb010eE94Df76F0310b9ABCDa8FFC301983D6bf</t>
  </si>
  <si>
    <t>0xB4F69B74bb2d90D3Ab131929960E4fC8CBE6f054</t>
  </si>
  <si>
    <t>0xeFDE4A81C544d10F992cdE1B2C1De3DD8caf47Ba</t>
  </si>
  <si>
    <t>0x1F62C936c4932E3B6a37F3F64feAD333e222e870</t>
  </si>
  <si>
    <t>0xb6966C0b2A0762F00a9341B8eD74F8E3F9CfAb03</t>
  </si>
  <si>
    <t>0x18362ADE3B9Ed475A2Bbaf5D83Cf80D60771b43b</t>
  </si>
  <si>
    <t>0x206a14aa83264Ccc816bc71E34D807FE558f04d7</t>
  </si>
  <si>
    <t>0x2D1a0F69ea53d61b4f74648Ca1db523610784406</t>
  </si>
  <si>
    <t>0x68Ba3a4D3ab8a4adB0179ec95CffCeef080dB7B0</t>
  </si>
  <si>
    <t>0x4599747dbF0c53B2dEBaD02d97549d2c2EDd84Ed</t>
  </si>
  <si>
    <t>0x1dC377610bEd45A3aC9aFa603bb6d774cF67602D</t>
  </si>
  <si>
    <t>0xcfaA52a92A85441BDa8d47fC2132AA4e43347FC8</t>
  </si>
  <si>
    <t>0xE8ad720753C9D050791ba6090c36ab592F5362cb</t>
  </si>
  <si>
    <t>0x248D6c73F54Cf0bE6480078157b876c5d0Fd8d85</t>
  </si>
  <si>
    <t>0x43ce0B9De591ec46978393814eB17adDf349b0Ec</t>
  </si>
  <si>
    <t>0x30a2c1dAB998C6BDc29EE0F11917Da7cd9c9708d</t>
  </si>
  <si>
    <t>0xD126DD36d66F02C738395d94F5e10467c29A4c66</t>
  </si>
  <si>
    <t>0xf80d42d26ecd01Ab497719Df2fDF60BFF116cAD0</t>
  </si>
  <si>
    <t>0x11B9660a3d5DeAe0d057Cf7BA2498f2E5141Db0B</t>
  </si>
  <si>
    <t>0x9da8B11A969b3d54068992dD77c1986266Fc5d80</t>
  </si>
  <si>
    <t>0x3672f5F8a74d97e163382b4b94B76C04d4924B1C</t>
  </si>
  <si>
    <t>0xe7AE1025DFE5bbe8A80d0eFb4f9FB9cc2354e8D3</t>
  </si>
  <si>
    <t>0x7E1DF93d59e85daa340e7308fec963B880e32A92</t>
  </si>
  <si>
    <t>0x5C64c8a961580858da832eaf8662eB70B72Dba06</t>
  </si>
  <si>
    <t>0x7A64b7d97ac4c7EF0D0AE5803F72EDC84e29e05C</t>
  </si>
  <si>
    <t>0xDe3168f8d170B497A6eCA21Ca71bfA3ec9546A89</t>
  </si>
  <si>
    <t>0xadd9A775D36997f8d8E6Ea422Ab0d9440310C106</t>
  </si>
  <si>
    <t>0x16358AC7E41d02b7311Fd04d30a0C32766796f07</t>
  </si>
  <si>
    <t>0x173746DF0F38d43Ad4878F5F81AE3caD0eb91765</t>
  </si>
  <si>
    <t>0x5EECAC06060cC715F529f3288279010Da3228437</t>
  </si>
  <si>
    <t>0x404C58D9a9342afb0c3430d553166D9f3ccBcfc0</t>
  </si>
  <si>
    <t>0x2cEB31897B0c15578AedA194Cdd432eaeD193C99</t>
  </si>
  <si>
    <t>0xcF5aA8A3693891a6F820E98545e7350176fF7025</t>
  </si>
  <si>
    <t>0x4b2aeD89ACcB354dBd43C6690d5C818B6eABDE0A</t>
  </si>
  <si>
    <t>0xC340E71bBea215Deb351d573fcF340bF3e01db97</t>
  </si>
  <si>
    <t>0x4903cb9e427DEd0e36598bc65c815052c98afEac</t>
  </si>
  <si>
    <t>0xaeb019B2C1F311CDbfEC3934c929406A3a71B396</t>
  </si>
  <si>
    <t>0xFEBF8038dA09FE4d48F1beAcA5B630f5418e67fa</t>
  </si>
  <si>
    <t>0x9Bf13Be58b3491DCA3B83a559C475f03Bf028e65</t>
  </si>
  <si>
    <t>0x7A8B10716E2e473a541E9E990e711651425E5413</t>
  </si>
  <si>
    <t>0xDBdbb811bd567C1a2Ac50159b46583Caa494d055</t>
  </si>
  <si>
    <t>0x8c4D551F8f2C6945dcFae884ee895A5ca7eF239F</t>
  </si>
  <si>
    <t>0x39B9afDD8E6BD57c2C283945789aa4d66586a177</t>
  </si>
  <si>
    <t>0x43752445a719150e427FAdFc3a55E2A7f7c46EA4</t>
  </si>
  <si>
    <t>0x1628e13a17652b26D0098a397c23531E03819ABB</t>
  </si>
  <si>
    <t>0x274aF4E9EDa36E319e8a64c55865E30130dc76F2</t>
  </si>
  <si>
    <t>0x89554B76fbAD3021cf4711b18514D6718D5e9D8f</t>
  </si>
  <si>
    <t>0x00B591BC2b682a0B30dd72Bac9406BfA13e5d3cd</t>
  </si>
  <si>
    <t>0x5Ab8E8a5Ac6Ee75BDf3ae1E9Bb5E354232768053</t>
  </si>
  <si>
    <t>0x59B65e5167e793402404F3eE7DC3050A951E8686</t>
  </si>
  <si>
    <t>0xE56e335279b76c3693a078cAA4D2D11A7B23B0c5</t>
  </si>
  <si>
    <t>0xB514Ad9E75aFEb9C22775371de3CBBcfAB4A52aF</t>
  </si>
  <si>
    <t>0xeC39bE1ABcE3f9af3A6a5A738bCDF915e07fb4fE</t>
  </si>
  <si>
    <t>0xFA3d71150714E81fC5ffc39A1627Aab2E303ce88</t>
  </si>
  <si>
    <t>0x2C6e68C57A10b7D87b727060F6262c57A5326B8f</t>
  </si>
  <si>
    <t>0x7A4E47a4E99e7d5Eb9BB5A619E4475D1dc7B3ab9</t>
  </si>
  <si>
    <t>0x946d6aBfF3c47A52263D9b0dD61dcEaE31F49E38</t>
  </si>
  <si>
    <t>0x97405030cA47983E7E0F07a32FF3362A567f3724</t>
  </si>
  <si>
    <t>0x40E7b62675aBF29299342e5F03402777bdF52257</t>
  </si>
  <si>
    <t>0x1a8042DeD3d7B02929a1BEC785a5325B2E89EAd8</t>
  </si>
  <si>
    <t>0x024f36B02608a5129C61F8df54dc7286F9113DEe</t>
  </si>
  <si>
    <t>0x850dcA4878e09a0B7Ca366F2247dDFdd96E22d8E</t>
  </si>
  <si>
    <t>0x549527d3baD2e230271cB7071c693190536B4300</t>
  </si>
  <si>
    <t>0x36EE0ADD9bE9c442380cEbd9f362960Be4B7E6E5</t>
  </si>
  <si>
    <t>0x577acD60F180802458a75188B74ED186087aA2b6</t>
  </si>
  <si>
    <t>0x1FB2E37Eb4F9Ff2133747abEa579130fdA5cAE5F</t>
  </si>
  <si>
    <t>0x74C1De161D6bf16672C90Da43D8E1208895F25F5</t>
  </si>
  <si>
    <t>0x71425e228f7E438cF09731363E4858360520a763</t>
  </si>
  <si>
    <t>0x060D2ED5c447e194E7a107d2009847E1e475da06</t>
  </si>
  <si>
    <t>0xCB421a89201d391b79bBaB7127f0e7d10D2CA4E8</t>
  </si>
  <si>
    <t>0x8E0a4F4B5f7DF88CBb3883cC915fc2480cEA2f77</t>
  </si>
  <si>
    <t>0xf138664C5Ff5b21121DEE9EFfd685c809DA3DC94</t>
  </si>
  <si>
    <t>0xD32643056bb5a467A1E4ABc3979625ADF775D719</t>
  </si>
  <si>
    <t>0x1015751c3979560BF2d645f330BaC0c1234AC6b6</t>
  </si>
  <si>
    <t>0x9bF2873Be63AC14ed70A318b1F8c5499b03C1Dc1</t>
  </si>
  <si>
    <t>0x4A046A5D6a39Bc55d926307f1f456f5e8f1598CA</t>
  </si>
  <si>
    <t>0x35a64dD3737b966e780c3a0FEA592CceEEa8D2F3</t>
  </si>
  <si>
    <t>0x0f86C9c902a972e6eCeF239571680A53074C536c</t>
  </si>
  <si>
    <t>0xDa05042251BF751a5178745d6c2C789BA0FCe0cf</t>
  </si>
  <si>
    <t>0x0129ba41A907ac27F7683D291576f2E74362c421</t>
  </si>
  <si>
    <t>0x85fA048593dd89b65e21C53dCcA7341A8C03616A</t>
  </si>
  <si>
    <t>0x8b072f8ec70c091487746EA12B089e912985C095</t>
  </si>
  <si>
    <t>0x857Ab110153AD57240Ab920E93BFb549C045aF55</t>
  </si>
  <si>
    <t>0x587fbE613C3cc991455f0EA531FF6006C0B8fD51</t>
  </si>
  <si>
    <t>0xCcCd9a8d8Ef7E377B2bB6C9399f4960Ab1251621</t>
  </si>
  <si>
    <t>0x9F4a2B89513626C78Df6620e04F9d3c1d2B388bF</t>
  </si>
  <si>
    <t>0xFb3EfE355E60Dfb93775D313f10bf9D265edEd44</t>
  </si>
  <si>
    <t>0xA3d6d0dFECaFC9CE686Bc1D23232C2a716CfdFE2</t>
  </si>
  <si>
    <t>0xa7c8b3768438dE7fA603645cb23Ab2eB98EadfA7</t>
  </si>
  <si>
    <t>0x010323Bc47B3809825FA888b28C1c7a2b5086A09</t>
  </si>
  <si>
    <t>0x5E7765D3585058C7ad2BD69008Cc551FbCD0EC20</t>
  </si>
  <si>
    <t>0x8ac3ecf6973E020cC0E6e8989Fb71B4a77D65987</t>
  </si>
  <si>
    <t>0xcb092C937CB6b70323Cb6aF41c85748E42005838</t>
  </si>
  <si>
    <t>0x82503B5FA297D2fb40D14880A437d2F480602eA4</t>
  </si>
  <si>
    <t>0x620ebb84e0f98FD87bFF102F62B5D3732BCfD9Dc</t>
  </si>
  <si>
    <t>0x6D27B1Cc9f3232efb65748c7A04235aEc2fD551E</t>
  </si>
  <si>
    <t>0xef73A1a4D531753ec9702F71e7e0BC0210F41552</t>
  </si>
  <si>
    <t>0xEfe5feC1BF728ecA069e7aFA0D936572Fb3922c6</t>
  </si>
  <si>
    <t>0x8f4db78a2ab26Df9723aFbFAa9e7c964FA89D34A</t>
  </si>
  <si>
    <t>0x6D05E0383eDC765b84D0b869dB04Fb0CF4B94339</t>
  </si>
  <si>
    <t>0x1A94A326BB3ff3B40f86721Fa335ca0057F1973D</t>
  </si>
  <si>
    <t>0x39175AE6de87Acd064ceD009558b15E8717d9fde</t>
  </si>
  <si>
    <t>0x8Da988c8456107347CcCA2561CEBb150f257e28d</t>
  </si>
  <si>
    <t>0x4ed4A10FbCd419cCcb3607B2933Db3E0b795c8Ea</t>
  </si>
  <si>
    <t>0x58903563db4Cd96e47Fa3B20dFA4e0848A56cBe2</t>
  </si>
  <si>
    <t>0xE7C680FA59335DEA2f7798709b24F15399Cd7316</t>
  </si>
  <si>
    <t>0xCc65AF377188153F157878705ba0623a5646C0AC</t>
  </si>
  <si>
    <t>0xd7308e8fe27120C84172927fd9165F0BE74b9F69</t>
  </si>
  <si>
    <t>0xa67f4c9cfD70EF07ABD7dEE1087641798a7EdF70</t>
  </si>
  <si>
    <t>0x6B22F371789a38BB5B272B90c0F2C1340518bFce</t>
  </si>
  <si>
    <t>0xDe1dc0167Fc75128aEEE6dbC73162f5c3883A8ad</t>
  </si>
  <si>
    <t>0x93681556bd91a59B30CBfD8eb9D3a4fbE79fbE06</t>
  </si>
  <si>
    <t>0xd3842a952ffB9D4dBa9dc61c6cD3da5272851bcD</t>
  </si>
  <si>
    <t>0x851829732e686d5a9092fb70eb49d09016De94Df</t>
  </si>
  <si>
    <t>0x99D75330172cf4265a00d420cCD1B1E7a9a44f2d</t>
  </si>
  <si>
    <t>0x3312ccF585EbE05420CcE4091aa9a52730D480FE</t>
  </si>
  <si>
    <t>0x062890e9c5382EDdC6aD403F5aEA5D36B1db1f16</t>
  </si>
  <si>
    <t>0x8CF6Ad30568142d4DEeE10fB73d8E03804F5BCBa</t>
  </si>
  <si>
    <t>0x118DA117C2D3EdAf0b9bF63Bdc00DDDAa65A6aEd</t>
  </si>
  <si>
    <t>0xaf4DA3BEc83Da5BBDfcEf872E16cd78b26a97477</t>
  </si>
  <si>
    <t>0x9c1F7f263F90C98BcB92427A12dc01C17516D605</t>
  </si>
  <si>
    <t>0x969A049782082a9B606a3a8d86a522b05550df91</t>
  </si>
  <si>
    <t>0x1cd4A7c27e3d9b8E220eE276dEe680c3656f5d18</t>
  </si>
  <si>
    <t>0xAce16bC9ff7434aA075B54416fC291DC9abf5195</t>
  </si>
  <si>
    <t>0xd3CFFa92192a7217e8C018bcFD27Cd13676B82Fc</t>
  </si>
  <si>
    <t>0x63dc91a2F5095Ca4A9e2E59e0d9C5bb70B53e41f</t>
  </si>
  <si>
    <t>0x8C166ac8e37a7f269c9723b081E3111B81278204</t>
  </si>
  <si>
    <t>0xd8fef448999fe45C3599f9532FF374df5DcCeB19</t>
  </si>
  <si>
    <t>0x626CfAa61F9969BEFAD00735eA52F78DB6602431</t>
  </si>
  <si>
    <t>0xA2F15F904f3A804572C1094094270ce33846E0C8</t>
  </si>
  <si>
    <t>0x841a198F54a6e8985E0E280A8b48d552C5981fEE</t>
  </si>
  <si>
    <t>0x6fcC33aC51096367e0e7596274cBf8752657B603</t>
  </si>
  <si>
    <t>0x043CF76b714487B3d7FD444c4721d8E2f4A96d61</t>
  </si>
  <si>
    <t>0x0df747E8A4C94E60Ae66b4e772d8E103410CbcF8</t>
  </si>
  <si>
    <t>0xB5561609b689560CFE1775f18F6F35e244a44485</t>
  </si>
  <si>
    <t>0xA1226240569EDa9306Fa03A42Eae879E8380b69D</t>
  </si>
  <si>
    <t>0x94726F8e0930a22dF724653622439911853E7f1e</t>
  </si>
  <si>
    <t>0x4806aCA9444013c9bA802efCedA6E1Cb935eda9e</t>
  </si>
  <si>
    <t>0xFC8AAAE35d7915Ee9Dc797488804F1E47E3f677D</t>
  </si>
  <si>
    <t>0x9764EA0E2131CBDE1D46BE2E5C3253587a2C537c</t>
  </si>
  <si>
    <t>0xED76187Ad1e4F974229AC9a5AeB2aAa427C5A987</t>
  </si>
  <si>
    <t>0x209fC5F76668801882ff27C0DBB7db0C4ec5940a</t>
  </si>
  <si>
    <t>0x1E670BB5FEC8d4cEbddC3d2Ad99d68F15210D742</t>
  </si>
  <si>
    <t>0x1F55426F04dC1d2EE921def522615CA77834CeB7</t>
  </si>
  <si>
    <t>0xcA809b6bac14eE95305472D4Fb68f5Ce2243b5e1</t>
  </si>
  <si>
    <t>0x454E17f0593D7fEfb52bae182fcFe1f985B3B3e4</t>
  </si>
  <si>
    <t>0xd8F253A3f3861a489B9734Edd58cEFEC70445dC1</t>
  </si>
  <si>
    <t>0x658E0F8A4644719944655b59201bc0C77af9c002</t>
  </si>
  <si>
    <t>0x22B7dAf3F356462C196bc99a471d11e1ea0B16B6</t>
  </si>
  <si>
    <t>0xBD20f6626D187fF13dFAeEc69718581005c98309</t>
  </si>
  <si>
    <t>0xB009A81c3dBF775B6524db9ffD6Efd96471481f2</t>
  </si>
  <si>
    <t>0x490BFe3a6158d511BdD60F89Dd0Da12EF8569350</t>
  </si>
  <si>
    <t>0x826Eb29De2bf68401c9a484815393ce57a7A7350</t>
  </si>
  <si>
    <t>0xFB380Cd38dB7bF7f2663feFBa6e7276d4D6d55a4</t>
  </si>
  <si>
    <t>0x5e18A3DCB5dF855689118cc086DbA7FB0c63bF54</t>
  </si>
  <si>
    <t>0xe732eA56A02B979aa9C82A1e478454250d78528d</t>
  </si>
  <si>
    <t>0x9fDf614E32E6e6397ee18596F35b514A92a8058e</t>
  </si>
  <si>
    <t>0x6CFA01dafd47cBeb6D65E31e6DEDE48413109619</t>
  </si>
  <si>
    <t>0x55f63BBDbF19c73219D8406081db2d63420D4faD</t>
  </si>
  <si>
    <t>0x4991b085c58CF04106d3F359DE46F4Cc6C1F9779</t>
  </si>
  <si>
    <t>0x247754fB54E69B841e369a2a0Fd3fA20a1fEd94E</t>
  </si>
  <si>
    <t>0x18ACc7e09e5b4adAF4d51DcE21Bc2ac616EA9440</t>
  </si>
  <si>
    <t>0xa2A5700217a0b97f94b22df34835eD2981C23a74</t>
  </si>
  <si>
    <t>0x04F5B502274b7DebA344E003e39c4B7d0e00B914</t>
  </si>
  <si>
    <t>0x23fa88CE14a1c8b4fb42E7A52CD439C63ec94806</t>
  </si>
  <si>
    <t>0x52fbfC5741D70fFA9bC6FbC8A06aa3C570E4657C</t>
  </si>
  <si>
    <t>0x090E971Ae5d4b8d835f6b158861487caA105e2Fb</t>
  </si>
  <si>
    <t>0x64a2aB112Ab608a185A7358e7c3D3ce69D824Ec0</t>
  </si>
  <si>
    <t>0x2c640AC98E293Daa246F98D2828E328A06FA6936</t>
  </si>
  <si>
    <t>0x7Fe872A110B8F40620CE5Ea98fbb3b2A00bEbf67</t>
  </si>
  <si>
    <t>0xe17f9D47776287C05e058749C3f6C51f324C7438</t>
  </si>
  <si>
    <t>0xd598297FD939Fc42F0e820E897B48F3b39D669AD</t>
  </si>
  <si>
    <t>0x93348d3A545bA95191B598D851FBff0429AB38a0</t>
  </si>
  <si>
    <t>0x367Ee5d52728A629cB5F6C8BaC51C135C272e28C</t>
  </si>
  <si>
    <t>0x4CC64434D9442a43eF035294497D4937B397aAFf</t>
  </si>
  <si>
    <t>0x193c4A5a0F23B70f1a48866AA1924E79E9F2A605</t>
  </si>
  <si>
    <t>0x7f1E28b97c5373E0C6886eCa1c128f80412f9c56</t>
  </si>
  <si>
    <t>0x2C27204701ea0977E5ED9a0EfA87A469FAD40544</t>
  </si>
  <si>
    <t>0x94A632033F7cBa75241D9c1CB14D9120078245aE</t>
  </si>
  <si>
    <t>0x1201597a768b1369aC567d7461B99956f8CE9DAE</t>
  </si>
  <si>
    <t>0xf5d7bb6cB58f746dcB087C0d4129bEB249730723</t>
  </si>
  <si>
    <t>0x109F9eF72d6e414671982043C90fdce0F3617a82</t>
  </si>
  <si>
    <t>0xC766545EF68b49E5C70F4E04C52a9caf27b9A9A6</t>
  </si>
  <si>
    <t>0xD2625cA08ECD15693584e8B7E3E54c3a5A761C1B</t>
  </si>
  <si>
    <t>0x036Fb0243928B60E2016c68495BD2FE1A8f33fB2</t>
  </si>
  <si>
    <t>0x0f924c28480fF77ad01dDb9dfCD2D558DEe56f05</t>
  </si>
  <si>
    <t>0x69229dE14C96C7dF817a6971562145cc710d2784</t>
  </si>
  <si>
    <t>0x0430B3C9D35226b3F798A52bCc6d1B2e86989701</t>
  </si>
  <si>
    <t>0x88A65df9E82447CB502E499cBEA7201F41CB009B</t>
  </si>
  <si>
    <t>0xF92891AE23Dd0c7A3faEDb969c0458176B6A3a42</t>
  </si>
  <si>
    <t>0xA52101D957d28b531a9ec374fD674C482cFc7a19</t>
  </si>
  <si>
    <t>0xba1003D6fAE43F6cd458001C925cDA619094EDd5</t>
  </si>
  <si>
    <t>0x25eBAb74687236c711a612dA494c79EaC2a0f250</t>
  </si>
  <si>
    <t>0x434842fd824ec45f8c60F224cd5e46475a9896EE</t>
  </si>
  <si>
    <t>0x47Dce2330Dd6EcB54620E75fd9d851E4ebDC0Df4</t>
  </si>
  <si>
    <t>0x3aea41b6b1338ABF426c0579dD2D0b2c7Fe7aEcB</t>
  </si>
  <si>
    <t>0x11231f7Dc863F36A6516Eb4EF052f195000e0000</t>
  </si>
  <si>
    <t>0x1CA1251F46ce410C1395B73B24bEb54296cd1448</t>
  </si>
  <si>
    <t>0xf982f996560B21a63bBBe16c070B0e09f7EdD0DD</t>
  </si>
  <si>
    <t>0xC612B383d8BcBF15e0e34120a0C00A986CdD2082</t>
  </si>
  <si>
    <t>0x0f8b9cbde6F4de7a5bFf25C09979565f7E93cC5B</t>
  </si>
  <si>
    <t>0xD9A75d50b9BcfF5F2CEeC092744eee9a310D9F67</t>
  </si>
  <si>
    <t>0x85fa878202187C519dB62E1107F454fD5E5d7D5b</t>
  </si>
  <si>
    <t>0x8675F35af6e63A27e4FEe1720f66828a87628f8F</t>
  </si>
  <si>
    <t>0xe4106e19A5A637fC3A609066E1779A1689D97760</t>
  </si>
  <si>
    <t>0x0cBd80950B3A014Bdb118d63A9413c7c0e0F2323</t>
  </si>
  <si>
    <t>0xD0e532a0446767a0dEcE56874C771FdafB137691</t>
  </si>
  <si>
    <t>0xA75ADfEE6A4fb24c36fed5167f470c338ec589a2</t>
  </si>
  <si>
    <t>0x3465D93b84Ed7557d42d84CB7c8999Fc3DB2113d</t>
  </si>
  <si>
    <t>0xfA50CDe7deBc6D7E1a75A49A5D854f1F77fD7F01</t>
  </si>
  <si>
    <t>0x0EE5039E11866B9795571f8735A125410Fb75407</t>
  </si>
  <si>
    <t>0xb983FA53537e98b8C4F702dbadc2d55907f46398</t>
  </si>
  <si>
    <t>0xABF022366eC687669383a8EA7280b0605a7e227B</t>
  </si>
  <si>
    <t>0xcF7eD94dC7E9807F3932A7F4C820C308c4ADE716</t>
  </si>
  <si>
    <t>0x5E815cCC0b841986924eE221058157A1DF640318</t>
  </si>
  <si>
    <t>0xe802d56097e140dd83D84cd2c19Fe90Af80aC93B</t>
  </si>
  <si>
    <t>0x89e10ffc227eb6AB6185A88C7C142a4593d2a731</t>
  </si>
  <si>
    <t>0x5CbCc0Be797C29546f07Aa6dE0656B5eb2c39800</t>
  </si>
  <si>
    <t>0x9B3B4421ed744777208dF210908cEe33d28F76ef</t>
  </si>
  <si>
    <t>0x39937F53c0165c1B0d694F317c0BBe6734D41F6E</t>
  </si>
  <si>
    <t>0xA96dFD5942C1D8c39f0E08b2BC055f412950e828</t>
  </si>
  <si>
    <t>0xD97d43d8Cd66978fAbC44F9F9E829A6f708A34A9</t>
  </si>
  <si>
    <t>0xA057aaE353f1D534cc56D89CfcB2e7b6c5eD5eE7</t>
  </si>
  <si>
    <t>0x7c4CAdA7689BAac3516A088d8F3a3650f0575873</t>
  </si>
  <si>
    <t>0x6615B800b4F478D631f530a3b20a4Df08BDAeFaE</t>
  </si>
  <si>
    <t>0xa809415d95C0bDc60fc8e3e26A08532c9c9E0b3E</t>
  </si>
  <si>
    <t>0x2cDBDD8196DE72eAbE604f515F43213BDc240ea8</t>
  </si>
  <si>
    <t>0x45b2Dd92f96Ed1f4ba59D3F8bac8832a697Bc264</t>
  </si>
  <si>
    <t>0x793d9B7D40d8073f4a7FcB79AD1f7EE060C94D16</t>
  </si>
  <si>
    <t>0xA04B9daD85D9293A20C9a59C75318e95Bb0416EC</t>
  </si>
  <si>
    <t>0xD7295821aC21Baafa398545F28F0B012dAEB74f2</t>
  </si>
  <si>
    <t>0x90424f8A6026E1198CDdc1382963Fe331f60B0E5</t>
  </si>
  <si>
    <t>0x6A61Ea7832f84C3096c70f042aB88D9a56732D7B</t>
  </si>
  <si>
    <t>0xE38fc5F8F5D3b1A8aEf0F9a8301eceEe5D5F7B78</t>
  </si>
  <si>
    <t>0xBAe9A27E71e071898f00B2e6399b253f497E8c05</t>
  </si>
  <si>
    <t>0xBe8683952A47717c1677b0eF2fCd780437d8358A</t>
  </si>
  <si>
    <t>0x403Fee0D389Dc848730c031E24Ae70057879c466</t>
  </si>
  <si>
    <t>0xe76b4e041DEF6F949847b16349eA58DDE80F2429</t>
  </si>
  <si>
    <t>0x26051FF24424443c8280AFd5d49144ba72e2d26F</t>
  </si>
  <si>
    <t>0x058D126e05C31711B28f0808E38127F224758A9B</t>
  </si>
  <si>
    <t>0xA4D5DB61a6BC2C719DC1C334C9EFBF74D8b634C4</t>
  </si>
  <si>
    <t>0x7a1f2447483b2e7A592a5890E8f30ed6f787D1EE</t>
  </si>
  <si>
    <t>0x344ba4538db5A5b6aaCfE0C35cAfC99856bF028C</t>
  </si>
  <si>
    <t>0x3deEC019c305d7bE2cf951e66733cF8d1E2aBA25</t>
  </si>
  <si>
    <t>0x7A9152040D9653d6189166A8eBead07728410c1C</t>
  </si>
  <si>
    <t>0xaD2Be99b7384F6EE349A4Bd0c8B47d707ED37920</t>
  </si>
  <si>
    <t>0xcC1a1e9826b40fd072917FeD3aefe6E5818a82B6</t>
  </si>
  <si>
    <t>0x257c775EE1a812AB942B2E05474d88e98116E478</t>
  </si>
  <si>
    <t>0x65eF029089FFF84dBF25D6A1BbcbDc63879c024b</t>
  </si>
  <si>
    <t>0x6A792c005aD1a2407D9337cE6379388d9CE3FF89</t>
  </si>
  <si>
    <t>0x9eb2d5311EDBAFd2137B9292d5683C35BF301Cc8</t>
  </si>
  <si>
    <t>0x0b8ca85310aA18b3eC0358f84e6E65E159227174</t>
  </si>
  <si>
    <t>0xB3368B05581C48aA199123d0Ec25c25E2004343b</t>
  </si>
  <si>
    <t>0xE5FaCAEF11b03766cf44A9bf629F551FA2355E54</t>
  </si>
  <si>
    <t>0xa426B2E6987fEB52e1678e1f784f7580567D30DE</t>
  </si>
  <si>
    <t>0x83E92a956c551BEc407d83e17f4317d9771466c3</t>
  </si>
  <si>
    <t>0x3cAeC1B35c38fDE81B58f4BEef61472DaF3B8F68</t>
  </si>
  <si>
    <t>0x14DE5ec8B24eC57Bc575464F2844Cb41B5f85a85</t>
  </si>
  <si>
    <t>0x17011825632c32D203926a85cC09AEDf1870e7c7</t>
  </si>
  <si>
    <t>0x7D314A82cA37B6e62842375d998ccC8784de07f7</t>
  </si>
  <si>
    <t>0x8C95d6e4217EF3c86D44785883f03cEfFE0f21ee</t>
  </si>
  <si>
    <t>0x99AfD53f807766A8B98400B0C785E500c041F32B</t>
  </si>
  <si>
    <t>0xF2500793A561EB15B7D301f82eeBe56752B2186B</t>
  </si>
  <si>
    <t>0xd15614d9861A91AC415d70064232083fD2c37A91</t>
  </si>
  <si>
    <t>0x0A2Eef8ac8B1d99f94485a962Ae8Ae0D91516614</t>
  </si>
  <si>
    <t>0xB73Ee2d2995b97B8d1ba45500C98769F2B4A50Ba</t>
  </si>
  <si>
    <t>0x632eC4100Fee2F3F74ec4B3859537b2680C1cd18</t>
  </si>
  <si>
    <t>0xF9D4FD46E2d1435e7BaC9BCee6fA9536e76e5101</t>
  </si>
  <si>
    <t>0x213CE48BEBcdDDb33fd71Ee72f96BF762a1eCE70</t>
  </si>
  <si>
    <t>0x1f1E5BCF5167830c5dB77016fe55de6Ba431185c</t>
  </si>
  <si>
    <t>0x4f233cDa23c7c7b7390010cAEbBb386537Bce7A7</t>
  </si>
  <si>
    <t>0xb3000849121B20c20CC80f105c992045e8f3722f</t>
  </si>
  <si>
    <t>0x589fF5046652f04e4596BCcC83a4199107d59c3d</t>
  </si>
  <si>
    <t>0x4dBDdF8869a708b0884D535C05Ef0cf904488C55</t>
  </si>
  <si>
    <t>0x372684dc9386F6d482a0342425Ea54f767212A79</t>
  </si>
  <si>
    <t>0x67bcD41adBf12D1eCFFD86e17AF2b14179B556a3</t>
  </si>
  <si>
    <t>0x543D2aC8844444d47A91F20085723Ec6DCd1ed8e</t>
  </si>
  <si>
    <t>0xEdee398c08f2f71e7069ac352A6982261E39bC54</t>
  </si>
  <si>
    <t>0x94Bb80230de02d34d2AfB4Fa8F8d7781985aFb35</t>
  </si>
  <si>
    <t>0x33BD4BDD4c06c62C685c7e75FABf57Ce01240F61</t>
  </si>
  <si>
    <t>0x9E175AB6B3840f3f206Da53332323C1b4C888753</t>
  </si>
  <si>
    <t>0x82E895e9305Ef9cD6317AeEb8565072F514C2468</t>
  </si>
  <si>
    <t>0x2aE9b9046927E99DD3F82F85869FF4A1C59930c8</t>
  </si>
  <si>
    <t>0x5c9d09716404556646B0B4567Cb4621C18581f94</t>
  </si>
  <si>
    <t>0x6C01ec9622e50799d62ca076F2e2aa34DC840D5B</t>
  </si>
  <si>
    <t>0x8f263A3d2b01789C2D50cF93cE063a19e5288CC6</t>
  </si>
  <si>
    <t>0xbDbbeee5520E902903bB5ac1aEDaACC76d819958</t>
  </si>
  <si>
    <t>0x8f9DC62b5640CFAf3d55d328f6F0A1129456b70D</t>
  </si>
  <si>
    <t>0xb4bA998317fb2cF46c7f0BD030F252502c3274Bd</t>
  </si>
  <si>
    <t>0x2afd960B2dcDE8C6279e9A3F42Db79Dc8C3a26fB</t>
  </si>
  <si>
    <t>0x767E8073F74DbFaEF0D2eeE1612deFb6a5d456Dc</t>
  </si>
  <si>
    <t>0x1FEf34Eb4D835f7E381C82fDB595BB3Ad2b31099</t>
  </si>
  <si>
    <t>0x145C1A5bFee1c9F2e5C9c379CaA323A4e5118dc7</t>
  </si>
  <si>
    <t>0x6C7362BcdC536c5763F136681132208a3EA4B836</t>
  </si>
  <si>
    <t>0x0AA1BC58CBeB58E326927235E6BEBd3372b88DcD</t>
  </si>
  <si>
    <t>0x571DA20294fC02E383B467f0C39ae6515e7F61Ef</t>
  </si>
  <si>
    <t>0x319f20DF92dF7fAc58c3A245028Dd0Ad4AEc6C5f</t>
  </si>
  <si>
    <t>0xC370b50eC6101781ed1f1690A00BF91cd27D77c4</t>
  </si>
  <si>
    <t>0xd6D3B438022B44185635e5872B460B89e7Dfd56a</t>
  </si>
  <si>
    <t>0xC2D3259640b7ac40DDF5eA11220eb631d325cd6d</t>
  </si>
  <si>
    <t>0x19Aa5af390E502E0f679EC06CdCF72fedfA1feb5</t>
  </si>
  <si>
    <t>0xf00e3079Ed22AAC91B4ba455411b34978Bb0c611</t>
  </si>
  <si>
    <t>0x4b77cFBe46E338423d4a2598CdC2FA93350e3F68</t>
  </si>
  <si>
    <t>0x1B3Dc5535625875E5863D275D6835386271085aF</t>
  </si>
  <si>
    <t>0x8dEd858e66a45E9d99601414368533EBFC431CCf</t>
  </si>
  <si>
    <t>0xBd1B3513Bb0Ce1529242Cfb28926618809592362</t>
  </si>
  <si>
    <t>0x1929d726442305465f7d0996be32C71bA2B5F45A</t>
  </si>
  <si>
    <t>0x8074Ed7AeA09a7F371aF44daBD4De6C42839929B</t>
  </si>
  <si>
    <t>0x7ef13D8a05f0c3bADf5Fcf49D07276c3198175e3</t>
  </si>
  <si>
    <t>0x806D4B1af2452dDAfCA92a2eB7880BDB7FE4FDD0</t>
  </si>
  <si>
    <t>0x65587aAb29c15dE8E123FeB91C0E62C146E5388A</t>
  </si>
  <si>
    <t>0x899Dc3C1E5Fd97e63029513b016BA6a77a903988</t>
  </si>
  <si>
    <t>0xAD83880ad5fc9B3C5D0f134bDd4ECC32159a0155</t>
  </si>
  <si>
    <t>0x7D178e2C7D3015Eb997E3E44e66Ce2544A16648F</t>
  </si>
  <si>
    <t>0xa3ff8b3eC606Ae0C00676EC682D6AFDc7d708312</t>
  </si>
  <si>
    <t>0x5eeaE1205140f6fF77c4498ae947b401b7D9a0bC</t>
  </si>
  <si>
    <t>0x15412AAD3c3A6A44F88b50B4Da3A3298751dC115</t>
  </si>
  <si>
    <t>0x51e4fba5bFDBB385a03dd522450F99D4B1a09663</t>
  </si>
  <si>
    <t>0x7dDD554B22d48DE10F1498A53F135B20d1515b97</t>
  </si>
  <si>
    <t>0x52432473144056FE91Aeae9240aD21e6B8213440</t>
  </si>
  <si>
    <t>0x11BEdB01F9F72672c752132675205DE77167D2A7</t>
  </si>
  <si>
    <t>0x209AD984fF6496841aE22a53E15d6e1d405b96b5</t>
  </si>
  <si>
    <t>0x3776D01cDc192aBA7DB68224147ccFcF9fafe89f</t>
  </si>
  <si>
    <t>0x1D8312aF1c6D57ffe2028406746FeEb7766d06D7</t>
  </si>
  <si>
    <t>0xd4912C3e08EdBa5dEa3156Ef56A79716f776a2D9</t>
  </si>
  <si>
    <t>0xf2226876Ee25b70B1834c18464050D6FBA94Df01</t>
  </si>
  <si>
    <t>0x8db98764ada29B55a23F7A8cb07Be6F74F0D0e75</t>
  </si>
  <si>
    <t>0xD48a347E9583fe5390Ce47Cd8ebde6DF7699a7E2</t>
  </si>
  <si>
    <t>0x19b1930762b60F8EAccA2622a8968E084069634F</t>
  </si>
  <si>
    <t>0x6D942C8bb0739F5dEaFdB6Ff36d169486F8AF5aA</t>
  </si>
  <si>
    <t>0xE3e56Da9AdDc2e29532669140Fb94Fa7F21F6E4F</t>
  </si>
  <si>
    <t>0x7748cc032Eebd802dDFD0EB29DB65C02Fe790e6B</t>
  </si>
  <si>
    <t>0x1Da607c6B4e420a2f8166645E2Acaa7320099c9C</t>
  </si>
  <si>
    <t>0x44f54779161B336A88cF9BF79c135d780ad8F192</t>
  </si>
  <si>
    <t>0xe29D540fb6689f66C38Eb9C758267Fa9ed819032</t>
  </si>
  <si>
    <t>0xb1C57869f6eacD51D1A74c558ec4C578394dAF0B</t>
  </si>
  <si>
    <t>0x6E1E0ef3d8934BEBD09b456bbcd99B6e47cAd0B7</t>
  </si>
  <si>
    <t>0x8aCc5e0cdbC8F807e489De569c4Eb1b6B3F5bAc1</t>
  </si>
  <si>
    <t>0x741ba06b3e351193fd09960dA0B342E1b1A883A4</t>
  </si>
  <si>
    <t>0x3238934316238ebBdA1ffb229ec9A37BF66C5564</t>
  </si>
  <si>
    <t>0x775105aD18C19fb0da6718850322F03Cd844dEa5</t>
  </si>
  <si>
    <t>0x96E98A696A8A3aefcDA42257DA8e0022889615a9</t>
  </si>
  <si>
    <t>0xF05b749A24f74eE42Ea2acFA222853Ff1CC22043</t>
  </si>
  <si>
    <t>0x19297C972d721f0A0fF161dcB3eD6b0F5E201dE6</t>
  </si>
  <si>
    <t>0x58C9d9F32590f4A6471873a36CeBEd76EcD46514</t>
  </si>
  <si>
    <t>0xE161E55e4C290AaE565E91A9cB3C04a469c058B8</t>
  </si>
  <si>
    <t>0x9e04689ec4F4B6A8BdEe305Bcd0A93F8B908eA0d</t>
  </si>
  <si>
    <t>0xf6EAeA4a130A38789cD3afb352b1e1a27c674aBc</t>
  </si>
  <si>
    <t>0x95177f6b102b8F69016301A4F2305e765a8cF029</t>
  </si>
  <si>
    <t>0x1BBA15127f9FD12a20E0e8C3a1e9C88245452Ef3</t>
  </si>
  <si>
    <t>0xDc6091E4325ff61E77CAAEE99E56F194BEd9c3A3</t>
  </si>
  <si>
    <t>0x284D5de2525a624476F2513dEd5C40cb0340EFd7</t>
  </si>
  <si>
    <t>0x560Ec4D5f064b544C2BaB8578a6f2f5F8f45D30b</t>
  </si>
  <si>
    <t>0x9CB7f282B29E5769e2E4C08698184f9649b6087F</t>
  </si>
  <si>
    <t>0xcA3c14A64FF12E35a130F75aD7bD0b9F5b256D8F</t>
  </si>
  <si>
    <t>0x28CeDa5116669FBE0aA54075f3DB9C04fB71A52f</t>
  </si>
  <si>
    <t>0x3BA1d1f1f0eff962a2F92aB520dA35e847cAA9CC</t>
  </si>
  <si>
    <t>0xDe5fC78A0033BaF08bB6Ab9153a270a63568D035</t>
  </si>
  <si>
    <t>0x72E5F1B2D0A85c2c05a90B102B8e54b66CE3F022</t>
  </si>
  <si>
    <t>0x2157e70D4AEF079475250d134Fc2B8f9b78D6C04</t>
  </si>
  <si>
    <t>0x948FED1E5ea61971C9CcfC05688d6d7b25458581</t>
  </si>
  <si>
    <t>0xfc22875F01ffeD27d6477983626E369844ff954C</t>
  </si>
  <si>
    <t>0xC8B0Aa6ec38fD5DB7dc233Eb353e7cD9C028738d</t>
  </si>
  <si>
    <t>0x0552Dc10c2f60Ad861A34073B6A6959776649368</t>
  </si>
  <si>
    <t>0xB1EF3ea8CcF998165f827ec3EeB424c36f32d98b</t>
  </si>
  <si>
    <t>0x121510aB1110B3665eA8CbfE588E350964692302</t>
  </si>
  <si>
    <t>0x07557E561E7baA14BC8ac7040271AA1443d566e9</t>
  </si>
  <si>
    <t>0x8e7a18bb0f4872AFd06f4748353a4DFBDE9aafa9</t>
  </si>
  <si>
    <t>0x36E992C989B242A098c02735e66170EA19447861</t>
  </si>
  <si>
    <t>0x62B471a64cfF653fd1d9D9f941fEa288E850D37A</t>
  </si>
  <si>
    <t>0xF6169a7cd79F4F0271D3fa692b7DD23ab4277132</t>
  </si>
  <si>
    <t>0xf18159A00352e8663f894B84675352088749bC2f</t>
  </si>
  <si>
    <t>0xFCD740e2613e8B5Aca1a98B18C4F8D73530049C3</t>
  </si>
  <si>
    <t>0xb78e68Ee689F221A219634799a1f8617AE5Eb07e</t>
  </si>
  <si>
    <t>0xE917D10487c049FAe8723C5Ae5410ad828AA2C7D</t>
  </si>
  <si>
    <t>0x4090b0896f36A61f4D5C9BD2572696E2E97F50F7</t>
  </si>
  <si>
    <t>0xDCf29E87e25De548644e7558194008f219b6f660</t>
  </si>
  <si>
    <t>0x208aB24709e22a73AeFB8056Cc52D20b4A1698d1</t>
  </si>
  <si>
    <t>0x0Cb26aA1168Ab78040aea04e9024B5cA81e46Ba6</t>
  </si>
  <si>
    <t>0xd66EF72D988eA78B9a24e4bBe26c13dAa645a645</t>
  </si>
  <si>
    <t>0x6a6b22E61fB858DacE11C8BD086C99866E9B3cE1</t>
  </si>
  <si>
    <t>0x874F98FFBd8120392c26FB289A432c9479402597</t>
  </si>
  <si>
    <t>0x5042C75965Ee9EA84CFa3E4dF93726cD1c36b117</t>
  </si>
  <si>
    <t>0x3e9307758abbB19a8149D86B7D1aEE7b24355489</t>
  </si>
  <si>
    <t>0x9720795564507AEB1b89bB839e0850438A474c7f</t>
  </si>
  <si>
    <t>0xBE20378D600B1899b5AB4A76539D804af803214D</t>
  </si>
  <si>
    <t>0xd9ae22cA8d8c07AEA59d6E28f955813480Dc03b2</t>
  </si>
  <si>
    <t>0x4c899f50bec686D877Cc561D1558bF9e4E25d1D6</t>
  </si>
  <si>
    <t>0xA5ee5AB20AFCEE9eA4CF4b3A32b0fEeb374C5A04</t>
  </si>
  <si>
    <t>0x7C2200A0F7e3213C3946AE9821a85B0541710d74</t>
  </si>
  <si>
    <t>0x424Aea2d3eE54fd48c160D8051e7DE7Ed4F5057e</t>
  </si>
  <si>
    <t>0x530115e78F7BC2fE235666651f9113DB9cecE5A2</t>
  </si>
  <si>
    <t>0xC33c06B7C14324570eE661bA0de9E0c928EDB525</t>
  </si>
  <si>
    <t>0xb9CD757044FE1dE917a3a2c727698976A4a5Ba1D</t>
  </si>
  <si>
    <t>0xb1DBdca940846694C4504f169CC430Bb64963d0E</t>
  </si>
  <si>
    <t>0x4cCc13F535a6E13Cc7f2aB259d5D550D9D9B51f0</t>
  </si>
  <si>
    <t>0x24fCA84B6609Df9429DC585c8361D3acF908D094</t>
  </si>
  <si>
    <t>0x97Ec44EEb403B824F573240a59b240bb242c690F</t>
  </si>
  <si>
    <t>0x56628005BD5A1ac6146F41CE5F18525287958dE5</t>
  </si>
  <si>
    <t>0x27646074B103015cBB2C807B3D42aEE0196f1D49</t>
  </si>
  <si>
    <t>0x5fDB44A42506C798e24aCD416a63097471358174</t>
  </si>
  <si>
    <t>0x3Ff2caadd6Fa3D30a05dFC71125C161E1068D2F1</t>
  </si>
  <si>
    <t>0x7C106Dbbd43ce6eB50838EE9DF0A7700d2D0412D</t>
  </si>
  <si>
    <t>0x8e008Db76Fe096c3E67d45fC42914223c7fBa098</t>
  </si>
  <si>
    <t>0x2760d810eAC30c554201C938D75ca940F7fD10dA</t>
  </si>
  <si>
    <t>0x77BD5637702AD66C8BD82e2C5C5FD4c7B73dBe51</t>
  </si>
  <si>
    <t>0x77C57c46F33AEc3186d6b85F7D5012dF9c564625</t>
  </si>
  <si>
    <t>0x3EDB7d5b494cCB9bb84D11CA25F320Af2bb15f40</t>
  </si>
  <si>
    <t>0xf6B284eb4Add0f5D42217e2c6BBc41d1A1633596</t>
  </si>
  <si>
    <t>0x116f5DcbDd4f58deb13A900A0e760F7E530F0Ad3</t>
  </si>
  <si>
    <t>0x7De868a526A9A1F8daADF9CD1AbA8FF928CE32d0</t>
  </si>
  <si>
    <t>0xaB43805bD19c5068F5C30bC4E5F187E2bB7258Be</t>
  </si>
  <si>
    <t>0x68B7FB0BE99A826E3A08ca23B1e0114e4D922B3A</t>
  </si>
  <si>
    <t>0x991333C1644254E42f7AAe84079ee70740674c62</t>
  </si>
  <si>
    <t>0x0BC28c46e054C4e19dfe631A8B52489ecF638c65</t>
  </si>
  <si>
    <t>0x07FA795D5537E541FADc6fD1A45e868ca8F5c1C4</t>
  </si>
  <si>
    <t>0x3382d690cD8A0744ecC77BC18349DB65403A06B5</t>
  </si>
  <si>
    <t>0x1C33F596228622a5DF589f48130f9C6422730C30</t>
  </si>
  <si>
    <t>0x02a15E66e82FBF790b363a7C2786dc3b8d053425</t>
  </si>
  <si>
    <t>0x089d2f50D4101b891635C361e809e4fD4E5380c2</t>
  </si>
  <si>
    <t>0x469863310Cce058fa2B2e448Ff6B6c41057e92eD</t>
  </si>
  <si>
    <t>0x4DA47cC4fb167d04c673D39e16BF14A5b2aF88C8</t>
  </si>
  <si>
    <t>0x0dC4271421DCA0C20eC80076CE8204d8cd55d562</t>
  </si>
  <si>
    <t>0x78518a068930b9a49604A6d355C5C0C2FF100425</t>
  </si>
  <si>
    <t>0xFD48ba1c2B650b1052Cd5e6542B83d7eDeAFa7e5</t>
  </si>
  <si>
    <t>0x81d5B5A486fE214F502120BBe7613d9cd96E2e02</t>
  </si>
  <si>
    <t>0x4Ac2c59ab0Cc08843E4A7df9368208A8A4543396</t>
  </si>
  <si>
    <t>0x69628427f5Aa55bcc0749AdF11Ddd8f658E76Bc3</t>
  </si>
  <si>
    <t>0xd4D4CC74BAF4359B757B8e23CCE45279AFC62Db1</t>
  </si>
  <si>
    <t>0x0c827dEdb26B871831F4bDD66836C04d6a387061</t>
  </si>
  <si>
    <t>0x628D896988f2C56921F09dF2AED3549CaC359774</t>
  </si>
  <si>
    <t>0x54AA4678128Ac668CD168be22b8CE7675c613C55</t>
  </si>
  <si>
    <t>0xea96EDdF997B45E22dd7cdB0EE45744f53e33693</t>
  </si>
  <si>
    <t>0xEdE59b173270c8e3dbF27f37030B5261a59C78A5</t>
  </si>
  <si>
    <t>0xaF815b7e7b2c3839B7b706E51df318BEcF60003c</t>
  </si>
  <si>
    <t>0x0C8eE6062DC4c9Ef4549344AE55976804b5f9597</t>
  </si>
  <si>
    <t>0x777C3820652530fC5872AC8c9ae5af2e9FAEB747</t>
  </si>
  <si>
    <t>0x32f2E36cF98943e6c6C0AA99CDaf9b418B19abcC</t>
  </si>
  <si>
    <t>0x98DDAe4Cc86Af803bd8D33CC6Ad7F4F4497DA9Ab</t>
  </si>
  <si>
    <t>0xD90bD206d28ceb2600103B5e2aa9a6B5B7E35Ab6</t>
  </si>
  <si>
    <t>0x503984Dc450A1Ce50a6D7F5e43422125791B66C1</t>
  </si>
  <si>
    <t>0x3Fa110Fd850C252fe9baBDC801e8374784ebe886</t>
  </si>
  <si>
    <t>0x28348a7E51C290Ed7e9eBae3B9cbfC90ACda380b</t>
  </si>
  <si>
    <t>0x83b6d032C91c43A0f9a9647603Ec921F292Fb5A4</t>
  </si>
  <si>
    <t>0x3dAC176054460E9d78912873f33b96F1a818a465</t>
  </si>
  <si>
    <t>0xA9c13127AD91b8BEa490C0A12d1C4D78613Ec520</t>
  </si>
  <si>
    <t>0x8C3f13cd991dBB27242c323ca8BdE583E23B326C</t>
  </si>
  <si>
    <t>0xc342C83AD642261aC98148131E55A956E89479Be</t>
  </si>
  <si>
    <t>0xa776f91e4d67C8B3d2515D0E6F37eE6b73e24Cb0</t>
  </si>
  <si>
    <t>0x5AE5828E67E30dedFcB6f9eE06943a3fDB772677</t>
  </si>
  <si>
    <t>0x54C20F77C5e19dCd8cC5Ef959bC9cc6C374fD07F</t>
  </si>
  <si>
    <t>0xB9D5279b174951679A63a4c6f808CB0d0626292e</t>
  </si>
  <si>
    <t>0x226250AE94A2b6e87527e5184412CBc7E2F1CbDb</t>
  </si>
  <si>
    <t>0x7571D50F1aAf3f45Cd0293AcA55bB5ebad842a9c</t>
  </si>
  <si>
    <t>0xaC871e683dFBBe869F1184911B726a5C984E2607</t>
  </si>
  <si>
    <t>0x436c243Bf1edb3F88b2B4C833b45f93F9995B8B6</t>
  </si>
  <si>
    <t>0x1AdAe3F41A3dbCFBcfF95a45283275b72Dc014eB</t>
  </si>
  <si>
    <t>0x0C2b8d0874437c2165686f31C52Aa63E4FC1A8C1</t>
  </si>
  <si>
    <t>0xA9d88506EdD1187bE61061002f562Db928CBFcF4</t>
  </si>
  <si>
    <t>0x2D338da8f0115E3b44fae45191e695c4F55FAF1d</t>
  </si>
  <si>
    <t>0x67541fC804Fa95b42fA2cdFC58283b2531277c99</t>
  </si>
  <si>
    <t>0x73e4E6d777032E60ba7Dd6BCe05fac2C7FaA4Af7</t>
  </si>
  <si>
    <t>0x197f4c3Cc2C89a0f4C4E2443c453f29ecdf67D4b</t>
  </si>
  <si>
    <t>0xD3Ee6A0dDAD5aBB22466aBc18898aF7fe6f6F9F5</t>
  </si>
  <si>
    <t>0x1590260F7eA92da2DcA2C6Af1197e0616775a4Bf</t>
  </si>
  <si>
    <t>0x0509462CE2eA9538a94fb37F71713D4e01435121</t>
  </si>
  <si>
    <t>0xC0e5C1430B09Fb8Cb5aE4Baec6BC604c4190c045</t>
  </si>
  <si>
    <t>0x9A86A5Fcd451eeDd4a00207601AD560eAF7844cA</t>
  </si>
  <si>
    <t>0x6Bb27f027BC3f250617CCecBE4FA918482aDf3b7</t>
  </si>
  <si>
    <t>0x6280dc842F55eCCA9B7a7d490F892BD9aDC4Ab17</t>
  </si>
  <si>
    <t>0xeAd9259501fB69d00e224C34086e28d709AaaF65</t>
  </si>
  <si>
    <t>0x59B2C6b541BD80C71Fcd1AF6e85F8bd11F3D6934</t>
  </si>
  <si>
    <t>0xF5bA89c3046500f987B48F2d10A7901294daB4C1</t>
  </si>
  <si>
    <t>0x820eA920530597cFa0371747C5F97348e7049847</t>
  </si>
  <si>
    <t>0x814dc08048890359fB91341341B7E42e685FB446</t>
  </si>
  <si>
    <t>0x2Bce363DebD817E650Fd379EfE3df54e40B70440</t>
  </si>
  <si>
    <t>0x5bAf1eb526fdF31f894168b890c22e19B3BADC11</t>
  </si>
  <si>
    <t>0xc8590bd846a92272A1931eA5b921E4145C655558</t>
  </si>
  <si>
    <t>0x9cADb11cC84F663c6824A1C7bc21Cdeaaf3B1912</t>
  </si>
  <si>
    <t>0x58b1C4A42326Ab79889D1087F8585449124DB098</t>
  </si>
  <si>
    <t>0xED33F021E44A6cCf10A75054f1C92A05c37b54E8</t>
  </si>
  <si>
    <t>0x44bD7E763E0d7E53cf468aBD42ab7D4953955172</t>
  </si>
  <si>
    <t>0xC4C2c58C62fD712A4209A17C54E48056d522C391</t>
  </si>
  <si>
    <t>0xC83d2035094E05D7a83BeA5f92480aBB3577228B</t>
  </si>
  <si>
    <t>0x6818C18e26B3730BE3c3F3d328C442CD587D5150</t>
  </si>
  <si>
    <t>0x910567a0816422093536AB51C1F4f0eD42D3475a</t>
  </si>
  <si>
    <t>0x904b385234EE50b85C20d5E77aAa06A54290c29A</t>
  </si>
  <si>
    <t>0x93A1e8D19A8775451F530b9C09e888580fc4Ec73</t>
  </si>
  <si>
    <t>0x035312d384EfAEF0fB1E4F44d5D57b389d3DdBc6</t>
  </si>
  <si>
    <t>0x0F687B1D213AEfB1c174cd8C136cDf563f2A7897</t>
  </si>
  <si>
    <t>0xC739AfFEb56ba4CB3aaE17E0cb0B4A3B71d146A7</t>
  </si>
  <si>
    <t>0xa1875f808dB4A8eD0245984a6d15471bC72558c5</t>
  </si>
  <si>
    <t>0xCA7283C4bE06E11cB87b1d85DA0727F5be13d78B</t>
  </si>
  <si>
    <t>0xEF4B1932F7B08CbCDeDd2d6402d7195713Cc23a5</t>
  </si>
  <si>
    <t>0x97381fD5f43578526e68fB6C6908325536887089</t>
  </si>
  <si>
    <t>0xc7e9bb1FbB0B9AE3764eBd07e51049E693380BEB</t>
  </si>
  <si>
    <t>0x497a7a33726Fb47a57234395C37B8A603f6b310c</t>
  </si>
  <si>
    <t>0x79AbE9fDdBb659e32E1aC28b03c05d7C32Aa483C</t>
  </si>
  <si>
    <t>0x02DCaaE6be86dC6D348d64d1f3BFd75cBBB60812</t>
  </si>
  <si>
    <t>0x80ACb901BD94a753f37E3F029723826bD229A65B</t>
  </si>
  <si>
    <t>0x1Fa1ac90A768BaA92E9e267fc192a8e547A58F27</t>
  </si>
  <si>
    <t>0x67759861e3741ED264419722b58C545F67103Cc1</t>
  </si>
  <si>
    <t>0x2255A7820Ac05652E27F79aF2D38f23d96fdFF26</t>
  </si>
  <si>
    <t>0xd3A5E587FF77541e849f85f6Dc00abf4080B989a</t>
  </si>
  <si>
    <t>0x59beB8aaeACB726309AEE36234E01Aaf8d534D2d</t>
  </si>
  <si>
    <t>0xDB3b9efdf01E299703aDA2a4110668045EC18249</t>
  </si>
  <si>
    <t>0x27938b029eA4bb73bBD499e03887D2EB7a81825f</t>
  </si>
  <si>
    <t>0x8fC0C8b18262Ad6AB3F3640B6caEE5Dfc8Ef83C7</t>
  </si>
  <si>
    <t>0xE95a917dd5112da32D6a153829Ee68dc739aeE05</t>
  </si>
  <si>
    <t>0x5e1638DD84f63711145E996c372c99264d4543e6</t>
  </si>
  <si>
    <t>0x993f66791B13dD018D9a607C088679819845fcf2</t>
  </si>
  <si>
    <t>0x4e5eBa70885897Cc0C7e89b79588Ee10A6858241</t>
  </si>
  <si>
    <t>0xf406572fe97B99Cc8291F677b10f864871a1A8FD</t>
  </si>
  <si>
    <t>0x440BFF6A942478a4CF8E3D17C7A0b7b7744BC11E</t>
  </si>
  <si>
    <t>0x628e432D618E7b9F119E7cDA6d326c79ECA50A53</t>
  </si>
  <si>
    <t>0xD25B7B4c5e59CD9AB35cf00589B766b3d68878cb</t>
  </si>
  <si>
    <t>0x23069CcC07A00fdb2c03585f7fc613eC7D6c27dF</t>
  </si>
  <si>
    <t>0x99B0CdD16d9d893a0586294cC4b1f9D34F172016</t>
  </si>
  <si>
    <t>0xf75238AE3c1F1Ab77EEa1125Ac7bA39E2168BDf4</t>
  </si>
  <si>
    <t>0x6eE4B21f3f4dF38851a472e915119ab728371bF4</t>
  </si>
  <si>
    <t>0x923264bC7F33E983D6c8ee9125DBE6e522Ac2De4</t>
  </si>
  <si>
    <t>0x3bD5316Cb24E6B37eC89DB14B3A5af5493567a10</t>
  </si>
  <si>
    <t>0x9b06C1CcF3eB9f1CDB009aF69A7220570AaD5357</t>
  </si>
  <si>
    <t>0x5ccE16a370d5eE463b3903a88E4893D47D22Bcf9</t>
  </si>
  <si>
    <t>0x03b9e7236d0a4e4260Ad85472F4A2D4B6aFE485b</t>
  </si>
  <si>
    <t>0x3C7A1EeB42A566A9Fd1375DeAaE34cc5ad39f819</t>
  </si>
  <si>
    <t>0xaa9d5CdADec5b530FA6d9cBB5905E38742629134</t>
  </si>
  <si>
    <t>0xd304784C1fF68899883F7bFA7B5A5b79bf4Ea7C6</t>
  </si>
  <si>
    <t>0xaB3FC179E5712D2ADE2810aaa6f39a053fA5fC1E</t>
  </si>
  <si>
    <t>0x4e5ad232966a163B8c76d857cc76CFfb8c377EA3</t>
  </si>
  <si>
    <t>0xB52215bCa54FDa7B1f950C54B85c47a0aF213791</t>
  </si>
  <si>
    <t>0x76c328431E3cbd459958677beF97712B0481027D</t>
  </si>
  <si>
    <t>0xEa079674641Fd44243DE5c0AF88D64ABBBB64ae7</t>
  </si>
  <si>
    <t>0x59B2690d749C4De3ddC7C7bb9c52778cab74018A</t>
  </si>
  <si>
    <t>0xcD9d515fB0C81E7bAdf6C94775e17E2277333d76</t>
  </si>
  <si>
    <t>0x08b776a6907303558433be9B9583f21d41a58DFd</t>
  </si>
  <si>
    <t>0x496733d15661E5FA7bA97D47Aa7719c2de81bCA2</t>
  </si>
  <si>
    <t>0x6d50F81413684Ae7F9ABCB29236A3C3e6b87eeE3</t>
  </si>
  <si>
    <t>0x58AA874442F134BfC93FDda42Ed4631D56Ac8A78</t>
  </si>
  <si>
    <t>0x2A7C1F5c13c1716E99dEa07e84485D4039Cca3b6</t>
  </si>
  <si>
    <t>0xC49b2BD71F3283Dd294daDa5851B39CF9Ef14ABb</t>
  </si>
  <si>
    <t>0x4c631dC03c256b006173Dc328b18B63Cc9F36c5E</t>
  </si>
  <si>
    <t>0xF0654bE686B9eFdB2F65F0848555D8ed5fb39b77</t>
  </si>
  <si>
    <t>0x52394FAd3f389d66afEa1A76473A614790DFD7A2</t>
  </si>
  <si>
    <t>0x00f287381ADDBc05E61b565304dBb9bd3Aa84d4F</t>
  </si>
  <si>
    <t>0x907d8E9b66b06fC96fcD58cAaCb113CbDD586b43</t>
  </si>
  <si>
    <t>0xec39E27beD0d40C5BFDD8203665C0e85F18E11Fb</t>
  </si>
  <si>
    <t>0x64195eA233365B21CeA859d0528ac50977eB0909</t>
  </si>
  <si>
    <t>0x7843619c8e22640beF85370e4cd7779603f3BbD4</t>
  </si>
  <si>
    <t>0x87885F4D036d8BBf56c1721e9975073b81f5Cd9c</t>
  </si>
  <si>
    <t>0x3CC042A91c71354ee87a3adBAbfBCB8F120B7Cf0</t>
  </si>
  <si>
    <t>0x1Ddd4F65E3d9b0D1CdEC637B65F3FDd2551B0403</t>
  </si>
  <si>
    <t>0x77FABE94fEf931Bf8aB3eCda89C55B7995e55971</t>
  </si>
  <si>
    <t>0x41952D719cFb1122b1167bd575B32E13AF065A60</t>
  </si>
  <si>
    <t>0xCB16F82E5949975f9Cf229C91c3A6D43e3B32a9E</t>
  </si>
  <si>
    <t>0x2238CD876a4686245c9fae47cb69fCb687973610</t>
  </si>
  <si>
    <t>0x94690481F10C26912452De8ab3A01283AdF1939F</t>
  </si>
  <si>
    <t>0x208d478EAe1c73339AC23ECf47422df2a7a86711</t>
  </si>
  <si>
    <t>0x0a7972dB76bef61F7a474cB1fDD7eD5267637B0F</t>
  </si>
  <si>
    <t>0x2A333B3f9833558d583A6BADaBeCd62cE7A377b8</t>
  </si>
  <si>
    <t>0xABcAe081dc0D143AeFe3fEF2EFB70Dc756b64007</t>
  </si>
  <si>
    <t>0x5a9Db7c353Fc80e0f61677127dD3CcBeCE5a3a6a</t>
  </si>
  <si>
    <t>0x2E3131a8a45981AEdD1927bB0fCf82B2e823718c</t>
  </si>
  <si>
    <t>0x793f2f026813F94AE8A8938A2dB06Ee400Fb102d</t>
  </si>
  <si>
    <t>0x6B552C0D0D96c18751dDfCBd5110C852480cac9e</t>
  </si>
  <si>
    <t>0xb62b2f222b6e8de532055f9aa7CB83a4D82f07bA</t>
  </si>
  <si>
    <t>0xC7331842cD079598093b17eF123f795F96112aE8</t>
  </si>
  <si>
    <t>0xF15A9119DBc8F0f6e3A004a4939350ffeBb97a57</t>
  </si>
  <si>
    <t>0x9059d246077a1096046513ff6fAc01aa64F2898f</t>
  </si>
  <si>
    <t>0x2c601cbc5e1B8660Ce8F95fAF5783f28acd30103</t>
  </si>
  <si>
    <t>0x2B1D2d290268cb4C4862d4a658f1C2A663C0F79a</t>
  </si>
  <si>
    <t>0x51Bd3BA0D0adE5d9987Efae38c5Ea7Ae2bCbEF01</t>
  </si>
  <si>
    <t>0xE20706012f9cBF9e0c6A42e28632eB78Fd222CFa</t>
  </si>
  <si>
    <t>0xe60041A6e038C14103aA58a424e9F9773F80FA44</t>
  </si>
  <si>
    <t>0xcA335221C064A26c12b547C9c2C2B3EF0C5cfDB3</t>
  </si>
  <si>
    <t>0xF8f4C7129fEeA7a6274C924ac6300D3B62474bDE</t>
  </si>
  <si>
    <t>0xa9D14AA7f9DD3FdEAc52B6b5cEBb0f744c19be0B</t>
  </si>
  <si>
    <t>0x51787398a5335CEbfbf84570F50F2417B48Ce5f0</t>
  </si>
  <si>
    <t>0xC63489DF8D4f79cEa16eD5885c3BA9135FF4C670</t>
  </si>
  <si>
    <t>0x32E3dF7bC12770FD56cF984ecFA50e4892eE00a3</t>
  </si>
  <si>
    <t>0x982Ac6ca042DE4e90f49964F84EDca3ED5fba02a</t>
  </si>
  <si>
    <t>0xE34E86771143B05c7bE17011894faE7DFF6834fD</t>
  </si>
  <si>
    <t>0x56F0fD94d4570217d41Ab6f6fC1C22DcfCE506D1</t>
  </si>
  <si>
    <t>0x01464Db4F0c4D596ffdecaDb7418f7F2ab207D92</t>
  </si>
  <si>
    <t>0x8aBC6546a2895C27d2165776931C1276c258e903</t>
  </si>
  <si>
    <t>0x0f63e20083F70505441a1210F2b80725a64f757f</t>
  </si>
  <si>
    <t>0xb902FcB669206541e976143275187eaE59b41ebC</t>
  </si>
  <si>
    <t>0x0783F67f30E7A520b55E22eb78D65508ad0A1245</t>
  </si>
  <si>
    <t>0x2CcaC3827C20591287cA9e574105b9309b92881E</t>
  </si>
  <si>
    <t>0xb7F9Dcf24878133FC3C2A25BC036f4855e0Bad7e</t>
  </si>
  <si>
    <t>0xe37bD7345a80f8c16bC6b7b55F2a9FE1061e5Abd</t>
  </si>
  <si>
    <t>0x58E356fB4EB4De7CeA4294317A6F17c9E179D892</t>
  </si>
  <si>
    <t>0x963f2503E21243c49C99147Ad2B62889A237c147</t>
  </si>
  <si>
    <t>0x2EeC2980B7863aFbF8Af49F287f471971a685f76</t>
  </si>
  <si>
    <t>0xc1b22441bB0f9e6Cc99E0d111A0B159ea1FffbE2</t>
  </si>
  <si>
    <t>0x57519Be05b7E46C2e00b642Bcd866e9A120Fcd51</t>
  </si>
  <si>
    <t>0x68CE734cd47dbd7e940c25A557446276a763F46d</t>
  </si>
  <si>
    <t>0x0e4237B98218267b5e86a42Fa0D9fF65A18bdc2D</t>
  </si>
  <si>
    <t>0x50DaE86F14D926148B1cCCcB3Ed2D763375226A4</t>
  </si>
  <si>
    <t>0x4a7841596d8f8b4c5db9757455b41CFB11BE0750</t>
  </si>
  <si>
    <t>0x14602524171f1FF792cE532BeD1fB3ac6e2Fa9Df</t>
  </si>
  <si>
    <t>0xBC124Cb22eeEa38A13BB4B4FF87ff3ed04AA55BD</t>
  </si>
  <si>
    <t>0xD5CE76BC6b5Dfaa833c47Fab9FED80699c7301fc</t>
  </si>
  <si>
    <t>0x91B645A288899590fB527d1c0813c580EAaDC4b8</t>
  </si>
  <si>
    <t>0x9176FA969181058A8d477436342113D7299aFC06</t>
  </si>
  <si>
    <t>0x50DD1AcFBdb9Ba5969F38D186312014C269Df607</t>
  </si>
  <si>
    <t>0x304752BF12D6d81d9072e347080BD570bA84e162</t>
  </si>
  <si>
    <t>0x15E8CD024ba955027ed49A04178d4D0c203aF33b</t>
  </si>
  <si>
    <t>0x62f4Be1e7ee2be14E1e021B607B0c9cD58db6e79</t>
  </si>
  <si>
    <t>0x9a48AC6D6d080e72d2a299a7212CB24Dcfc0B5Fb</t>
  </si>
  <si>
    <t>0xd302E23c9DBa5bb5398D470Ee03D05cB46f8dcFB</t>
  </si>
  <si>
    <t>0x4862408E314Cc24c4ea7a04355C3632289aAC3f3</t>
  </si>
  <si>
    <t>0x10cdFA9ead44Cc4293766CDc0a8772cC2567f00d</t>
  </si>
  <si>
    <t>0xD81dF52d963089c1a7b2742A58c8D90024D70614</t>
  </si>
  <si>
    <t>0x9a60Ca585e3367029eA5274737F30bA252079280</t>
  </si>
  <si>
    <t>0x0d3e21cFdb198238518cbF8327fE298Ce2E6558E</t>
  </si>
  <si>
    <t>0x04a029D31E97662f9F15f4bBc933A81F8c8ECF96</t>
  </si>
  <si>
    <t>0x1D20F9D9Be611760cAA0E29e0521BD230C03b112</t>
  </si>
  <si>
    <t>0x8f431E9Dd3aB0705d8e3132Ad260d20Dc1Df4FE7</t>
  </si>
  <si>
    <t>0xc5945f47eeb8D9E17016CB26d1c8820Cfe791722</t>
  </si>
  <si>
    <t>0xBFD2c07Bb66534441D9E134c93B911CEA6Bb9EDd</t>
  </si>
  <si>
    <t>0xBEA844CAf56901a9f5980e65E73D973beFEc8B86</t>
  </si>
  <si>
    <t>0xa7E0aa624Dd6080B952c127DFdcba97c30620325</t>
  </si>
  <si>
    <t>0xb8157b016B21ce2fDF75187e0099CebeD8765A6f</t>
  </si>
  <si>
    <t>0x8CE3357Cb395e93Dd984668EE7C2F65A1021227E</t>
  </si>
  <si>
    <t>0x718317B6353652788AE81C0f095b0e84cC250a6b</t>
  </si>
  <si>
    <t>0x296A667C3C0480c3E048E09030b323a203Cad67D</t>
  </si>
  <si>
    <t>0x5f5b4905162157Cc51C9D14582003D9EC4fFc285</t>
  </si>
  <si>
    <t>0x4957854f3c0159d6a9a10a6eFc5A0d5D3Bb13959</t>
  </si>
  <si>
    <t>0xfC4ff39C3Db21fA45208e8290C34BF3E9cc84c17</t>
  </si>
  <si>
    <t>0x4aB86047a86322C1798A50B29f58967e22a74b59</t>
  </si>
  <si>
    <t>0x228cf3E9f351Dd88AF07c522544A4c8F49e43fAC</t>
  </si>
  <si>
    <t>0x1DD641836729C66bF78F779231417B7d5A38C699</t>
  </si>
  <si>
    <t>0x2acD98AB00c8B741D638a40A07AD89C029C795A3</t>
  </si>
  <si>
    <t>0x81D1a6DFf6BdC0c60758a727996E8De67bB80763</t>
  </si>
  <si>
    <t>0xE053d57eb638434C395F53dE9Bd37BF6727BC089</t>
  </si>
  <si>
    <t>0xD71Cd2fE4AfDFA03e2A54b1601b4ce608F8800E6</t>
  </si>
  <si>
    <t>0x15169CF5f17EEE0a5C518aD18A566bA2eEf3547A</t>
  </si>
  <si>
    <t>0xF7410303523552eE5ccFE6BdD2E38fC0079e909B</t>
  </si>
  <si>
    <t>0xB536b0a4b38c500282841e2F7F778335e3A4cf40</t>
  </si>
  <si>
    <t>0x4e491Aadb4599187935D2f0b0eE86aCf464EFDdd</t>
  </si>
  <si>
    <t>0xbE8f240968a60F8849abbb6838849aa8E96dAaB4</t>
  </si>
  <si>
    <t>0xb3Ef3a82970363E22BECaBb4FDD0748b40E66EcF</t>
  </si>
  <si>
    <t>0x2f531B4666c75C2d3bCAD4987bD06ddC3fb103F7</t>
  </si>
  <si>
    <t>0xd25F33b723e42Cd8196d5fb6c5946618eeA39C2F</t>
  </si>
  <si>
    <t>0xA517483955f9B95A743fDB2760A687Ab541B0522</t>
  </si>
  <si>
    <t>0x1A57d9e75d7cc8861Ec293997b126D568E40e75a</t>
  </si>
  <si>
    <t>0xf02832Df8AE28dd02a0092D367b42134635c01ac</t>
  </si>
  <si>
    <t>0xf1f73fB8E826871c928B65b0f12c75553F38F8D7</t>
  </si>
  <si>
    <t>0x0f480869123823AC6c4DC103c49B155dd7c4d976</t>
  </si>
  <si>
    <t>0xF9B2eF4Ecaa7a3A2d501ed5ee377b9026136b716</t>
  </si>
  <si>
    <t>0x4a5e28EC4551Cb095Fc6460b5f3893Ff188A63C7</t>
  </si>
  <si>
    <t>0x08E6a91Df86d32874Fa863b4928B54408d995EBA</t>
  </si>
  <si>
    <t>0xA72ea1De873a8b50c8D1a868fBCb30969B57109b</t>
  </si>
  <si>
    <t>0x479138B7357902f60765Be32867D833CcDd98612</t>
  </si>
  <si>
    <t>0xAe704bf9cb80cF216E1Ee7DD961605DDE2c9280c</t>
  </si>
  <si>
    <t>0xA9564b0aA2Ff5e6eb526F39DC4795ddd0c6cE6d4</t>
  </si>
  <si>
    <t>0xcD59aC6D3DCFf86bf7CaAC98CED4974B5E0B972A</t>
  </si>
  <si>
    <t>0xD2184FFF460681c284412c2e213988109c4fDcef</t>
  </si>
  <si>
    <t>0x4f401B9fc06DA5c3787dee4f55147ea9F7915635</t>
  </si>
  <si>
    <t>0xa25FF4fd4D0cF2909bF10AB5876c355044dFca7f</t>
  </si>
  <si>
    <t>0xfB5275291caAcb8B85BCA2Ed50D1cb477b006DCC</t>
  </si>
  <si>
    <t>0xBF3E7594CD439B1aBBf36aAAEfD4Bfde2e9f0e7A</t>
  </si>
  <si>
    <t>0x296e0AE555a03102D4774028EEDf486E91725c8E</t>
  </si>
  <si>
    <t>0x3a1E40Eeb000892E4643Bcbb8EaF46482Cb610ED</t>
  </si>
  <si>
    <t>0x64b238b98C80C7f9bd598c308D46C69407227Cd2</t>
  </si>
  <si>
    <t>0x7Df8ED6c9F42ebf76dd0C9dCc44EB61951E6E4C1</t>
  </si>
  <si>
    <t>0xD9ae4579A5557440D34f21837A9cE1f866629A91</t>
  </si>
  <si>
    <t>0xD6f97De4B87c4af13ef51Be093170fEda6bf9155</t>
  </si>
  <si>
    <t>0x6c0E6bD03EBC1e90780B8454453F3beeCf9D6cb0</t>
  </si>
  <si>
    <t>0x9A79a5747B0958A1508dE8AF7E9C7436aBa7CC9D</t>
  </si>
  <si>
    <t>0xd78279fa70b8e32E124DBD0003dE58D77326aa65</t>
  </si>
  <si>
    <t>0xc003dc212ed659A03d0461034Bc3A0E60F83b45b</t>
  </si>
  <si>
    <t>0x4F9217a10EE4A6C3C1Acd3f01F93AF4804342cbf</t>
  </si>
  <si>
    <t>0x8283474F86FfCAea290dcbFC6d3c565B216a00E1</t>
  </si>
  <si>
    <t>0x42414b1a3D4fC4D651333D89359ddc2dcE921204</t>
  </si>
  <si>
    <t>0xf6E632bfcb7aED9BFEE2385Fb7730dC33D9f7252</t>
  </si>
  <si>
    <t>0x96A677701D69B4e24BD7fd7F182F5aCFcfa68794</t>
  </si>
  <si>
    <t>0x379B0799abe14074F8106f0B2e5eB3c9DE0644fB</t>
  </si>
  <si>
    <t>0x92fE008Bdb26Ae333950FA4fCFe2606F4e40DA0e</t>
  </si>
  <si>
    <t>0xF7d1E2e39C9918EF7539225c40696B886171bD22</t>
  </si>
  <si>
    <t>0x111924c49545Bd87953293a4F7bd949C86197903</t>
  </si>
  <si>
    <t>0xF3043381898E119c190C56020570fD858b5596B1</t>
  </si>
  <si>
    <t>0xe1754C086cEE76AeCBB5D25153D4808eEBB9EC28</t>
  </si>
  <si>
    <t>0x9Ee8F3a9689921d723BcC4B70B83560f93B7F0a0</t>
  </si>
  <si>
    <t>0x0610DfD2dCaA9B145387A6C22cD0312D32B1f0DF</t>
  </si>
  <si>
    <t>0x9f09672C7C7fF883828f8DC855757B4543170FF7</t>
  </si>
  <si>
    <t>0xbf39fF3eb1F7B18bcB2A469CB1D97bf9e53BE2fD</t>
  </si>
  <si>
    <t>0x957Ad1cfEda6c48bfE8b4Be5686f427078802799</t>
  </si>
  <si>
    <t>0x46342D4C00741951D3978dA68a5CB71a76CfDc50</t>
  </si>
  <si>
    <t>0xff875e0D5D17c62A02C7cCB15257ee34f0291C1D</t>
  </si>
  <si>
    <t>0x4b53e317C5Fed469D9da4Ea1E7ac9694def4e82f</t>
  </si>
  <si>
    <t>0x35b0F6Fbe08A3C7A1E412a514e9e02f85D01C1A4</t>
  </si>
  <si>
    <t>0xa3F4F98AF76690FA0F94dCFf8275AC5D7b3bD6A9</t>
  </si>
  <si>
    <t>0x256565D02beEeb5599d02BA472115ca33F21FeFD</t>
  </si>
  <si>
    <t>0x1b7ABBba407D059F268ca5B0e9CD565FF2A3d8C2</t>
  </si>
  <si>
    <t>0x43a8aB43669e39aa4d6c6D8b2f8f12300af43C4A</t>
  </si>
  <si>
    <t>0xBD3f25A3f75B61fF29bacd6489a99E59C7D0813B</t>
  </si>
  <si>
    <t>0x85691be0C592532940bE6E06A1C3150f0Afd6B2C</t>
  </si>
  <si>
    <t>0xDFC1256E1DbB03257b18B5448adF43aAf57C5E9b</t>
  </si>
  <si>
    <t>0xe7BecFd8BA3064BFFa75fd9E9E875d8d0b551e68</t>
  </si>
  <si>
    <t>0xdeB4B982330B5A4adC49c6a9064Da3b6031628B6</t>
  </si>
  <si>
    <t>0x305650a964f9a0DCb00F6f879194B4A3C62A62dE</t>
  </si>
  <si>
    <t>0xeA6c2a4823ED537e59504A9CF2823B6Daa3a6091</t>
  </si>
  <si>
    <t>0x29E01f7c862ae6e958bF1b0A87b06f96E12351A1</t>
  </si>
  <si>
    <t>0x96b2c9518Dc244670EF15EdD95976FDb54212ADF</t>
  </si>
  <si>
    <t>0xEaE49e789210946bcfa6d01bced5CCB66F483C79</t>
  </si>
  <si>
    <t>0x91ABc5B1f39aea8365071D1400E89Fb04D87d274</t>
  </si>
  <si>
    <t>0x15D52184e8B53E0aa3322aB42f005611Eb5b0953</t>
  </si>
  <si>
    <t>0xa987EC9ce174bD14afD94FA5b5109a7fbd773e1B</t>
  </si>
  <si>
    <t>0x7a75da34C346F244E54FA2f71B25560EFb1F9B20</t>
  </si>
  <si>
    <t>0x35bBdC3FBdC26f7DfEe5670aF50B93c7EaBCe2c0</t>
  </si>
  <si>
    <t>0x4852D27A3F66fE8c4E91885B8446630a8D4DaE52</t>
  </si>
  <si>
    <t>0xd38B480326A58a0Db7AbD30ee6Dff65b6bF9B87a</t>
  </si>
  <si>
    <t>0xa992D8a767447fE53B565Fe7eCC22062451DE1f8</t>
  </si>
  <si>
    <t>0xEF3FEb0c7EC72bD215966c3cC0eE056b456Ed642</t>
  </si>
  <si>
    <t>0xae0836fD3f7f5A48752fD7F4b3F4D9d1C10aF41D</t>
  </si>
  <si>
    <t>0x619eE04bbc581849A20DC28a7072AbFd6B9EaABB</t>
  </si>
  <si>
    <t>0xFbb381B5f54F998c3B0932Cb280e7Aae523a42Ac</t>
  </si>
  <si>
    <t>0x602f1E7Bc0B02Ee192D25CC87A49f4DfC6A8703A</t>
  </si>
  <si>
    <t>0x2Fe52766D6241713E0F1d841D3adda5344CB137c</t>
  </si>
  <si>
    <t>0xCb7188C5d1D6185543a81653c641fF7CCd7dc418</t>
  </si>
  <si>
    <t>0x2754178a3CA7987EDDf56E7b98e8084986748b00</t>
  </si>
  <si>
    <t>0x62EC48327890131E9d09bAd94b0fdfC8aA1B8424</t>
  </si>
  <si>
    <t>0x2928d49c13E9035e899d4270C8A4db70b746B3e8</t>
  </si>
  <si>
    <t>0x5F34a503d6993481B27EC22F93897fFafe13f20F</t>
  </si>
  <si>
    <t>0xB76a7A19b54fDe60C01aDfFFFAAaB034761b8A77</t>
  </si>
  <si>
    <t>0xB73ce58db936219930fb3Afb222f30f95da97423</t>
  </si>
  <si>
    <t>0xF2fCcE30951846eafdaFa72e370176137B40432A</t>
  </si>
  <si>
    <t>0x6F3B849BA1140b3C863CDb230fbE6d6A4Db95a41</t>
  </si>
  <si>
    <t>0xFb79b69179b0Fa6959e31fA00319A9CA4adF2277</t>
  </si>
  <si>
    <t>0x4111e3e3A2C668b6975934525a59d7B5895F07A2</t>
  </si>
  <si>
    <t>0xa8ce02BE167505cd8423f035B63116e02eF8C0F5</t>
  </si>
  <si>
    <t>0x74F244DD645BAf0db63ef084A4B6B297F407Ecb5</t>
  </si>
  <si>
    <t>0x304E2F829c1bEfa14fdC895EC9Be3A5C057dc32b</t>
  </si>
  <si>
    <t>0x5F18B1F588DDa87Fa0AFEBE86af4b6Ca08a9A403</t>
  </si>
  <si>
    <t>0xfb2B92FFC06db625562bF781E336dD515bEF6410</t>
  </si>
  <si>
    <t>0xbe3e2c1B9e30DC65B104f981d41c306312F8cdb2</t>
  </si>
  <si>
    <t>0x375B90dE44F06Fb97E263BA4417CEEAa06eBEa63</t>
  </si>
  <si>
    <t>0xC0fca04Ff8721462c53d848610818b25427B5b29</t>
  </si>
  <si>
    <t>0xaEc27582Ec6F1BE11283B81bDBDaa53626a94a7C</t>
  </si>
  <si>
    <t>0x4E483B4AB3919aD811C70e7C3567A7B6E441C688</t>
  </si>
  <si>
    <t>0xE1fad837EE7fcF104e09947d689a4f4783F4875c</t>
  </si>
  <si>
    <t>0xe4F547a4f064E2213d3B16e3bc7796f1Cd5F3259</t>
  </si>
  <si>
    <t>0xb3FdD31aD6c5FCFfCC2F001Dde6F91f094FC0C40</t>
  </si>
  <si>
    <t>0x7306FbB5713F658EB977f60D0983b5969B479C92</t>
  </si>
  <si>
    <t>0x1d15BcfDEE279eE3f3B2C1E10015C66d87588760</t>
  </si>
  <si>
    <t>0x8c7dA07Ce7283c69ccA4C6E517bf85D4de975FbB</t>
  </si>
  <si>
    <t>0x1EB22D684F35090689087720969C239E5643A158</t>
  </si>
  <si>
    <t>0xACf7469bc88c39c687BF51e7BbDD96621BC13207</t>
  </si>
  <si>
    <t>0x3552206944120563ea9E427f6c7714c07769217F</t>
  </si>
  <si>
    <t>0x78C721811428Aef8eA76a8D47c01b3413BdD0c08</t>
  </si>
  <si>
    <t>0x2778FdC3dbc3553F1f6f26D8d310F08DB49abe4D</t>
  </si>
  <si>
    <t>0xd2BA0668A733428EbeEbFfCCe7d43C041F53f2cB</t>
  </si>
  <si>
    <t>0x80723Fb8eb534446195d7b501c11c6eb6E0cFe7D</t>
  </si>
  <si>
    <t>0xaf442b4B28DCf80D63045d7AF69021B87Ee37fdB</t>
  </si>
  <si>
    <t>0xf976128e5c9214F802184A3d6f97DdEeEa78c124</t>
  </si>
  <si>
    <t>0xbCe0A1ADAC404A607136c756b88FF063Ed95af9E</t>
  </si>
  <si>
    <t>0xAC6dc79bbf04FE302F30bBeCf22F53A40053375D</t>
  </si>
  <si>
    <t>0x7ecd359145D2B1bD20Ee2831Bd901982204df250</t>
  </si>
  <si>
    <t>0x14a7adDd9A6a5D6D03ABDE613579F21902dFbc52</t>
  </si>
  <si>
    <t>0xE2Bb7e228ec855e018E50d5063511E9b19096DaD</t>
  </si>
  <si>
    <t>0x1D8Ec0aD3E44C2Ff1090629406416F1b91c6d8bA</t>
  </si>
  <si>
    <t>0x258f8E55881e993539D5994c43Deb4C6d04F9E5F</t>
  </si>
  <si>
    <t>0x31614495b76EcCcDFE7d61A593921e8731bC8C20</t>
  </si>
  <si>
    <t>0x7D5D3CeEbd1A56930BEc8AF382952D6d7D35F796</t>
  </si>
  <si>
    <t>0x96ef564Dea7e95Fd5DFb7fC1509CA9B9Bd55334f</t>
  </si>
  <si>
    <t>0x065f16e5896BcD765914807832215b0DF66CBc4e</t>
  </si>
  <si>
    <t>0x0c4D33F679609a6C7F9FeD274a27078008c3fa42</t>
  </si>
  <si>
    <t>0x3b01AbeE009c450AA753e664e5b12E1408E6D7f9</t>
  </si>
  <si>
    <t>0x3A4C53C8A78eb8e1B7ab4F0aBb3aC2496ba606e6</t>
  </si>
  <si>
    <t>0x5bc1c11f69dce11D991418A3A90FEBC2DE52f414</t>
  </si>
  <si>
    <t>0xbF35741a0C151fbDc37Dad5C6b8a14cD21277CF4</t>
  </si>
  <si>
    <t>0xD9708a9eC186C850b4d7b186710Fd70c1d326830</t>
  </si>
  <si>
    <t>0xec21270b1b09DAF5934e873c65df3188882Fd451</t>
  </si>
  <si>
    <t>0xFCb45D556374105a6F9899d01a1668A219e84608</t>
  </si>
  <si>
    <t>0xaC2283F551CA68fA83FBab64453246D57F9e0F4f</t>
  </si>
  <si>
    <t>0x35ABBBe8a21404f2fD7fCAa2fd8Db8a6049d25Ef</t>
  </si>
  <si>
    <t>0x6F6B147Ee254F1F21DcE686f45888C1835D04e8A</t>
  </si>
  <si>
    <t>0xB4e313b82A3A885006125f86C80f3091ac30ECDd</t>
  </si>
  <si>
    <t>0x83bDD3F34f01b6e96D617cd504279bE02913f5Fc</t>
  </si>
  <si>
    <t>0x0c598F5082274Fa666678CD83969b6E488c1F1a4</t>
  </si>
  <si>
    <t>0x9E89Fa00E8951F6644584e227e9f71B4AAc2e3C7</t>
  </si>
  <si>
    <t>0xE889891cb8A28420ebdA196Ac7B2BFd8A2821B86</t>
  </si>
  <si>
    <t>0x1cA8CD484d332115a25a4be8F3E1B3484eBAAFC7</t>
  </si>
  <si>
    <t>0xE8E785Ad36a390E895aac811D2F4CAF8d538EeAC</t>
  </si>
  <si>
    <t>0x04b917bFf85F5400e87866111A3E46B4ED82e40D</t>
  </si>
  <si>
    <t>0x449426E68BD95BF3d2589D456fF9C5c26948a965</t>
  </si>
  <si>
    <t>0xD152F6AE319147477d0fA0ed8B0388A8A3fCF580</t>
  </si>
  <si>
    <t>0x4f9F45f608cE5F29986d321BC4993003869Db6E7</t>
  </si>
  <si>
    <t>0xea26A198Ead700754be8bdC2c2D7cFadBA8b070e</t>
  </si>
  <si>
    <t>0x417c8E123e5d0f3e0a0c0eE171606E61CcB637Df</t>
  </si>
  <si>
    <t>0xB6ed92Ac2583976a9e5c8A9D8e748aaa8F10D5ae</t>
  </si>
  <si>
    <t>0xb74125Df13CB9194D93d8b62e0DB30352f2B8001</t>
  </si>
  <si>
    <t>0x34271aC0E79D9872C26Fd9f8A28Ab5aa3F5eEF9C</t>
  </si>
  <si>
    <t>0xA7da16e717b791dbA2Eb4741A727868fd66330f9</t>
  </si>
  <si>
    <t>0x64655594102EE22d40E34c8916A1197dC494c31d</t>
  </si>
  <si>
    <t>0xA30a7d4560fC7229FA67673D0E8382142D30B49e</t>
  </si>
  <si>
    <t>0x85B35EBe351CDd95EA14098eE6D2a383A4De6EB0</t>
  </si>
  <si>
    <t>0x059c457a26473bf20fB80221E474146c29dd6ead</t>
  </si>
  <si>
    <t>0x455e9422B796bC15feCeB9CbbB8487478C792828</t>
  </si>
  <si>
    <t>0x5d02d50fA6e08735Af5ECcB82809C993f20e9410</t>
  </si>
  <si>
    <t>0x26C825042D8DbfE51909F9C05F08f3C8C296f95b</t>
  </si>
  <si>
    <t>0x3626fDf19e0921523a5f62187ccDeaD53F2CFbe0</t>
  </si>
  <si>
    <t>0x5ac691d7b535cbB755De910123C656ac407F6f29</t>
  </si>
  <si>
    <t>0x95956c2D900321a0c50B1009a49Bb1076fACd3Ba</t>
  </si>
  <si>
    <t>0xdcE16F4B81869d6FeEcEe4C61BFeb896e54D6CFb</t>
  </si>
  <si>
    <t>0xdbF21d3Eb8cE1FB0092bed68DD69E012e877847B</t>
  </si>
  <si>
    <t>0x7FBa5056663cB48EaD8A1A56e1bdc40A817d638D</t>
  </si>
  <si>
    <t>0x80D193b204E7c3e8006e3D848636Ad5Dc87FD38f</t>
  </si>
  <si>
    <t>0x4375113E04F8a1132E699457239fad34e6EE4383</t>
  </si>
  <si>
    <t>0x51F444e7b5a06E4eB3034BBA3E85806FcaDb673C</t>
  </si>
  <si>
    <t>0x225509847509f66c9bd49cdA9714F481a3a6200E</t>
  </si>
  <si>
    <t>0xa0a4da58A9080F36B45eb4D64A2C172B1371d721</t>
  </si>
  <si>
    <t>0x94db7f3CE79F9E7F2132c235dF181254C9d40081</t>
  </si>
  <si>
    <t>0x6cef9fa124961D6780D83DfeCf0f9A3c8507B63e</t>
  </si>
  <si>
    <t>0x876cFB98829D8690d0a518aaa1c1e84E6825b835</t>
  </si>
  <si>
    <t>0x90e743b84d8b706EbE9Bb1757aea54F1d559FC4A</t>
  </si>
  <si>
    <t>0xA910952e934590A632ECE82ff46311F964155C81</t>
  </si>
  <si>
    <t>0x4Cebb1119574f5a93dcf34850c784F295Ed7E002</t>
  </si>
  <si>
    <t>0x56fbE013014EfB01bF6F975e1160CA6979d6603F</t>
  </si>
  <si>
    <t>0x213E549C3c01BEAa335B33894b98190c2C3DfcB4</t>
  </si>
  <si>
    <t>0xb18bfBd48fDc127309B0C93dFDF54Fcd84Bef334</t>
  </si>
  <si>
    <t>0xee62912176f9949CBfA8Dd10885e3076336E62D7</t>
  </si>
  <si>
    <t>0x1EFdDD7d78709B9F7314e8b57b960D6E28B64Aa2</t>
  </si>
  <si>
    <t>0xa72840e937d6Df4FA4A0E0942898aF244D0338cc</t>
  </si>
  <si>
    <t>0xAB20983346EA77b24cd01dadf3E58fD4F91171Ab</t>
  </si>
  <si>
    <t>0xeA1736f9d3a9E61927c2895683C53cFf5ddCf538</t>
  </si>
  <si>
    <t>0x1253390365208a2fBbeAb91A50D37dcBB8c58231</t>
  </si>
  <si>
    <t>0x20aCf77cA0f369A1CC00ACc82959B99F7999C5C6</t>
  </si>
  <si>
    <t>0x0631F77f628216F6f33E2EA13ADaA2feAca1807f</t>
  </si>
  <si>
    <t>0x04f4761aE70bE3a569ec70046223b4340217a0FD</t>
  </si>
  <si>
    <t>0xa7Dc2D6Cf7981bBe10A38B6C96ED2C714345237b</t>
  </si>
  <si>
    <t>0xC77e97AbB56eB1ef87191214B5d021df4EA31624</t>
  </si>
  <si>
    <t>0x9bAc705cDaE792cB21fB21cA6439703195D56733</t>
  </si>
  <si>
    <t>0xf1D10b7d436ae18D6551b8c8E2fA7802597823dB</t>
  </si>
  <si>
    <t>0xfF622EC99cD1a6967F1517868a77B0514a01a892</t>
  </si>
  <si>
    <t>0x1f451317A6B0639ff3b0419104844521Ef87C5B3</t>
  </si>
  <si>
    <t>0xe28A364399cEa6597C5005c36000c3Eb7679E221</t>
  </si>
  <si>
    <t>0xA98d0D8d410632A1eF54237446c433E75FCF1Bf5</t>
  </si>
  <si>
    <t>0xcb5Af959Ec03A8ea23cbd6Dc9B307C5A382dFFd1</t>
  </si>
  <si>
    <t>0xad329E383791cE9d1eB53529a47Be94EB1aBFd80</t>
  </si>
  <si>
    <t>0x10F200Eba319400D12EBA7FFc228286f3d581175</t>
  </si>
  <si>
    <t>0x1825E17795dB36D3BE6BAd1efa3343078fe0aEE4</t>
  </si>
  <si>
    <t>0xD2f9EDE2510E63d4a08A3709dC013EcdECCd5Bb9</t>
  </si>
  <si>
    <t>0xC8f05CE252a296dd0B124BB8FB4eb984D3BEf424</t>
  </si>
  <si>
    <t>0x8cF7454938D2eD8cd98eae9D34A83931C283dE58</t>
  </si>
  <si>
    <t>0x80BB888a58152dB12f2b37A42981E944351e3582</t>
  </si>
  <si>
    <t>0x2f8e88aeA18694CF9c7187A35d40C5B617Cc07B4</t>
  </si>
  <si>
    <t>0x0Df5Dc844A8C72acd99e011A009509D6BFAF4dcc</t>
  </si>
  <si>
    <t>0x283265aCA2a3Cb232A0DbD37978Aaf04F81C7776</t>
  </si>
  <si>
    <t>0x84977500140a8100048363De5B826d87c847EA60</t>
  </si>
  <si>
    <t>0x8D6B22D2150ba5e9DBbB163D890C82aF4a978C65</t>
  </si>
  <si>
    <t>0xFAdC498B43aC3c7b924cD1Bb78aFb81Ad799aA5d</t>
  </si>
  <si>
    <t>0x62eb25f911188e2cB3dec8E6c2306C3b0f38C97c</t>
  </si>
  <si>
    <t>0x9ef4D659054D7D90b0Cb43b690b3602bE69Be285</t>
  </si>
  <si>
    <t>0xAb98e6106D522665F44aC8a4666E65888861B90b</t>
  </si>
  <si>
    <t>0x77a56f62F3b0e4bB3cc0f3F0523b289347293c30</t>
  </si>
  <si>
    <t>0x4b0E5F890d71bc241e1A46aB5778A3a7b88569e8</t>
  </si>
  <si>
    <t>0xb1B08fb355B27E7870Aa4F8256F8e4f5265FbC9E</t>
  </si>
  <si>
    <t>0x49D2ee9822027E4596F9ccA57c1b52285b1e938D</t>
  </si>
  <si>
    <t>0xD0C5c6454524Eb80056e345fa283F461b2b1Ecc3</t>
  </si>
  <si>
    <t>0xA28A52D2F1f8B2e67028EAF872B954817a1db97b</t>
  </si>
  <si>
    <t>0x8778893e91Cb389dF736D4635205F6424d9b9B58</t>
  </si>
  <si>
    <t>0x1fE369559A6F6F890D23BAECfB791F1ed2C05859</t>
  </si>
  <si>
    <t>0x33e4a278E408e34e4a95388cc7d481250C99d6E3</t>
  </si>
  <si>
    <t>0xEE4949623A581Fb8C804Ca8376cBD396262b5CBE</t>
  </si>
  <si>
    <t>0x929b70fb2734069f087a94c603faDe26F9374907</t>
  </si>
  <si>
    <t>0x25fa78242F9ad91f1AF0C1540C73eF97FF8Cb279</t>
  </si>
  <si>
    <t>0x615FbfC9a4F9315C1EC760fb5b3A0dF73E181e51</t>
  </si>
  <si>
    <t>0x462387D9Caa614bd4ffFE66f859466FEAdeB362f</t>
  </si>
  <si>
    <t>0xC06a8b10B1283752fCad0E2f650fC28fef87F99f</t>
  </si>
  <si>
    <t>0x2aC45103518F3A66b14ce437b34d9C16170B7925</t>
  </si>
  <si>
    <t>0x52488ffda996BA3daDd03c65BF9125ae3b5972A1</t>
  </si>
  <si>
    <t>0xBf1468670Cc681321b158D18460126e9775B24fD</t>
  </si>
  <si>
    <t>0x4bA75F35252E31C62764342Db0BC9bCe6EacAC02</t>
  </si>
  <si>
    <t>0x6beF4025Cf6B28d772357CA1388579408DcD9cba</t>
  </si>
  <si>
    <t>0xA5fE8c90318d8adD2b7fd8b77F3119E2Bbe2c337</t>
  </si>
  <si>
    <t>0x77999467105e065820c746962CA5a60FaE6E1A05</t>
  </si>
  <si>
    <t>0xaCE993713d85b3cfe665BBC681d21273FaC21833</t>
  </si>
  <si>
    <t>0x9Dc6c0166CAf2dd3aB77d61D6DFb52a4504310b7</t>
  </si>
  <si>
    <t>0x771B4e23e6BA65740Cf2a3222Ff9640D2D5262F9</t>
  </si>
  <si>
    <t>0x2289b2377ebEf97d37Aa2b164AcDd86C726d538d</t>
  </si>
  <si>
    <t>0xFe43E03042E633223ACD5feCE8bF77b822903536</t>
  </si>
  <si>
    <t>0xa917Bb3e9621eFb79CAd70E750905124425B87d1</t>
  </si>
  <si>
    <t>0xa9cE5Eb2253A878e73603f94065FC8C3CA32CE22</t>
  </si>
  <si>
    <t>0x46f52C85Cd418B64fe272d6a9dAcF2b9eBA42e41</t>
  </si>
  <si>
    <t>0xA36F8d7e343A67E80805f5AEA79E5f04c8aFe7A2</t>
  </si>
  <si>
    <t>0x65E3924020f1876da736C4F41D5Ac00E4e2e0d35</t>
  </si>
  <si>
    <t>0xd018b4E7fB8aA6D26DC662DdBa1c6b6Bb88E1153</t>
  </si>
  <si>
    <t>0x46Da37665Ab250f3C2acA39644c7f22F908F6da0</t>
  </si>
  <si>
    <t>0x2C95cf4Df95566dcb123C8A7D3f0853Fe8C32cbA</t>
  </si>
  <si>
    <t>0xD2FeB652C96d52099bf127Db8Be89574Efa1E2fF</t>
  </si>
  <si>
    <t>0x39a0CaAb70F6330D539720839E6D3684288113a9</t>
  </si>
  <si>
    <t>0x6e4A78A4E5762f6A1da4471af945248464D6bB56</t>
  </si>
  <si>
    <t>0x6e4783488D964b6446a2dD0763Ff2a9B01AD6a3C</t>
  </si>
  <si>
    <t>0x19f538c4bFE5c258aa38425Fdf57780d26e18B5F</t>
  </si>
  <si>
    <t>0x964Cc579bF7Cce51835fa0cDeBBfaF36337e5646</t>
  </si>
  <si>
    <t>0x5a5e00C3902B6ae9a93b267387e6a0a4381812Fd</t>
  </si>
  <si>
    <t>0x9a64e24e41476281d28c7d0be2fe037Bc28ABd50</t>
  </si>
  <si>
    <t>0xc9FFbAF4352D4316C0C97c39f591fe6Dbb5B6FEc</t>
  </si>
  <si>
    <t>0x5d91D3522870784BAe4FC06C7D85a3C9f2AdF9D5</t>
  </si>
  <si>
    <t>0xB63440837824771Ba81D9F3f6f5b856898F0C49d</t>
  </si>
  <si>
    <t>0x6dF5da29aB6a2e7067e13324b68D703cF309E9f2</t>
  </si>
  <si>
    <t>0x4F730C3fFeD35EF947eF27069Ea321DCe774B19c</t>
  </si>
  <si>
    <t>0x1204Ad28A8C5C12f5882B88131136Ea4E6e5ace9</t>
  </si>
  <si>
    <t>0xd46BD2eC5b0B196Fb962d460E2B9BfAee9a72886</t>
  </si>
  <si>
    <t>0xDFcaaA9594557F8a006F99E7D28b960d99db4F70</t>
  </si>
  <si>
    <t>0x4bA5903430095C235B58cf2477b69De0D86535B6</t>
  </si>
  <si>
    <t>0xB3D3Ac89E5D7CE56a7f4d1Fb982c58F70FbDB0DF</t>
  </si>
  <si>
    <t>0x6924Ba345cCD006C35FBE493663eD0a04cb7d712</t>
  </si>
  <si>
    <t>0x96dFacA6190b1957F0CE5d54af972eDb9F180Ea9</t>
  </si>
  <si>
    <t>0x83E7d761353C5aFA8Ef182E3B4c6C70e9ACcaA6a</t>
  </si>
  <si>
    <t>0x79daC15e037c1E81D8DcD0baa6D9a6aC840b62F4</t>
  </si>
  <si>
    <t>0x28108863F47f34A3E57F8EAD5DeCbF58f797E576</t>
  </si>
  <si>
    <t>0x614f7993f970a77bf3D94F8284ea6F24a26aDFB8</t>
  </si>
  <si>
    <t>0x28cbb2C8F53E956f17039ac3E753247401E3e857</t>
  </si>
  <si>
    <t>0xdbd654c239E9c1775CB90603a50823385E34E394</t>
  </si>
  <si>
    <t>0xd874387eBb001a6B0BEa98072f8dE05f8965E51E</t>
  </si>
  <si>
    <t>0xf50b85344556e338ea8a601f782a823fF3610ea4</t>
  </si>
  <si>
    <t>0x6aAF8462fa24Ab3b2b14C5f00e218ea8834154b5</t>
  </si>
  <si>
    <t>0x69a61b480FCca4DB3Da307BDd238a747BD6411BD</t>
  </si>
  <si>
    <t>0xA5d744390Eb609c9A9B710b6429C3490B3dE06aa</t>
  </si>
  <si>
    <t>0x6D04bF8b3872Adf2de9B701915e1ab7d0664c4a0</t>
  </si>
  <si>
    <t>0xe3FfC1902b56fa08D68538fE0036c211f891aDA5</t>
  </si>
  <si>
    <t>0x9c3cad1f9eBE21eaec9409542ea28D16092b2c20</t>
  </si>
  <si>
    <t>0x1C91996Fe4d28865866C337394C76d96d6E31b65</t>
  </si>
  <si>
    <t>0x988263bDBC4A3596499F8247885F9484A9D371B2</t>
  </si>
  <si>
    <t>0x27a333a11a8cC8545A76ba1D36A23742c2F4B97C</t>
  </si>
  <si>
    <t>0xF07A76470e32e8684bBb56d169363730A79545cb</t>
  </si>
  <si>
    <t>0x8fD14Cb25418cf16828686ec9480e9d050AAB95a</t>
  </si>
  <si>
    <t>0xE145F3570aF1ba56D1A7536338c193e8A2C848dF</t>
  </si>
  <si>
    <t>0x19a823F55eA26C14e355B7f2e58997E860163DB6</t>
  </si>
  <si>
    <t>0x148d46D90d887E6aDbA8bF9B9552E1f2DA921A15</t>
  </si>
  <si>
    <t>0x84d036C202148967aB412bf4f12b5E40B0031f8b</t>
  </si>
  <si>
    <t>0x4F0a27bdcB6FB34B247FF3ca79B74024cacAe83b</t>
  </si>
  <si>
    <t>0x0179696C051e5994200A58B44e08aefCAF2bAF6f</t>
  </si>
  <si>
    <t>0x5B6237408dC34174fa1647e0898C997421dDe90C</t>
  </si>
  <si>
    <t>0x3042C792a3019BEEc8991383A58FFdF9A1E33579</t>
  </si>
  <si>
    <t>0x275065D9D5E556bfbb117d01aF7dfE04A2817902</t>
  </si>
  <si>
    <t>0x7B60aE951e7017dCbdc7c3Ce1E7B48f78FE32338</t>
  </si>
  <si>
    <t>0xACD00145e4DC21A4De99D30282D62106fa18A8af</t>
  </si>
  <si>
    <t>0x0C654f992f96daC44534fe8c371dAdD0a3A41455</t>
  </si>
  <si>
    <t>0xE1e69f5c41c87F5eeCaB5Fa574372A22541E407a</t>
  </si>
  <si>
    <t>0xf1E1d14Ce68Cf6f00A5BFB22A0538f0D2397fE04</t>
  </si>
  <si>
    <t>0xA46BC0D41aEBa391ceaef26bB2Ea9Db072417ea4</t>
  </si>
  <si>
    <t>0x046B9c43cF7593A340235cDf58660379F94b4A0e</t>
  </si>
  <si>
    <t>0x60Ef7F44dE6e45D7DDCd76385B6E26670C990ABB</t>
  </si>
  <si>
    <t>0xC55D6766fC48ce9E9BE5Da3397203AD616a6c408</t>
  </si>
  <si>
    <t>0x8c1655BB54A4731A3845FF8a31f65254C244f5DD</t>
  </si>
  <si>
    <t>0xEFF9d9D2fD86945d5508CD233a7d8Ebf1Ff6F616</t>
  </si>
  <si>
    <t>0x41DE3EF98a7B61a408D164a4C974cCc08b5FA951</t>
  </si>
  <si>
    <t>0xf275cB38D531692827764795c05DcDE2FF18C03C</t>
  </si>
  <si>
    <t>0x8568D25D37Fb1b1Fb433D23b9e1D251ef54aF7E2</t>
  </si>
  <si>
    <t>0xa888A8B983E1F4d615781797c2C0d533701ec3B7</t>
  </si>
  <si>
    <t>0x7b12e2C21806E232845122A4BfDb3cB3D002f80f</t>
  </si>
  <si>
    <t>0x79297d2761a588a7454082D1598Dec506b41A030</t>
  </si>
  <si>
    <t>0x8A9087aBE9B53a7f00677767A1697ad9FCBC3d92</t>
  </si>
  <si>
    <t>0xA2F7CEF1802b8d4247C5c8eB303C2eAD6a54f5be</t>
  </si>
  <si>
    <t>0x9a203F474348841BD10524E77bA330d07Dc9e37e</t>
  </si>
  <si>
    <t>0xe698B5077C92683D15e28B036145Dfa7Ea392A70</t>
  </si>
  <si>
    <t>0xb9aF29F981B4A69De421f5d8dA46c2C7c473c67c</t>
  </si>
  <si>
    <t>0x1604C5e9aB488D66E983644355511DCEF5c32EDF</t>
  </si>
  <si>
    <t>0xe8a0c4e52e5EB6645Cc22e2b48b878c038bf632c</t>
  </si>
  <si>
    <t>0x9fE1e2F4E3a068d243F042CcfaB3f08832Ee5398</t>
  </si>
  <si>
    <t>0x8A570E0c3bE57994c5F5c634EdE4543a6F0Ad5d9</t>
  </si>
  <si>
    <t>0x51f5d1bA3377D8e6869Bdb7e241c1c1902C8D3Fb</t>
  </si>
  <si>
    <t>0x91fbc48A6991dA7959232C0662e27899b65f76db</t>
  </si>
  <si>
    <t>0x6b331d8eBf88D0C59CefE3F53Ee71b69CF7866A8</t>
  </si>
  <si>
    <t>0xB2EBC870212522b387732560d48ee0B26EF74709</t>
  </si>
  <si>
    <t>0xa2672fBBBFa7ECA49c1db93f74e1875F8997e810</t>
  </si>
  <si>
    <t>0x6A2D0a924e0460797034C79a55eB1D2CD5762e7B</t>
  </si>
  <si>
    <t>0xCbD792ce0267bB9528f329388A8A4554229c8Ec8</t>
  </si>
  <si>
    <t>0xe3deAC75bfe2542f19a26c5121d9454f631524D1</t>
  </si>
  <si>
    <t>0xAc2E93205baf8dD0728c1a03b835cEebE30a934b</t>
  </si>
  <si>
    <t>0xc2eF420B67f422470bB62Fb2289d72cF83e16d32</t>
  </si>
  <si>
    <t>0x664eE1BE20e4eE1236C97387E78633Fa2CD80972</t>
  </si>
  <si>
    <t>0x474332025Dd20D5F09FFd766b317F98A872D71e0</t>
  </si>
  <si>
    <t>0xA8f7E6Aba60ea0a0915276DCE010D527383DBEFA</t>
  </si>
  <si>
    <t>0xE73836729FA604d047AE4494508AdDc96Ac97C3F</t>
  </si>
  <si>
    <t>0x57FEC73e4763889A2E71dfE2768b5c17d1A735cd</t>
  </si>
  <si>
    <t>0xf2290b63b0AE192D04e0E60A2F9E1fe428D05237</t>
  </si>
  <si>
    <t>0x5fcDCd454eD7f91Dce67fF3f7a1560DBd7fD8E0f</t>
  </si>
  <si>
    <t>0x1939aD35b0b9BBa0fe4E386D28BD4F6A50f18ae4</t>
  </si>
  <si>
    <t>0x4d9dEC62807AaAD6D6bEC55c2270135a97965fbd</t>
  </si>
  <si>
    <t>0xa20301B01b026C3312898bC5FDDc2Ee2be5F1dFf</t>
  </si>
  <si>
    <t>0x934fbf413401D1f7545d4C9E5545F9db0CC93Ed5</t>
  </si>
  <si>
    <t>0x5f3B8136548a7297269810e13Cd850FED31F2783</t>
  </si>
  <si>
    <t>0x44F3c3F8af92787dBDa21473A976672a5e987c84</t>
  </si>
  <si>
    <t>0x46D7259f6771E8252fbB3e425b78Db0F32c034c5</t>
  </si>
  <si>
    <t>0x7374a956d3BE789EcF776BB03697bFEF3D6D2703</t>
  </si>
  <si>
    <t>0x6D0d78dAd76DD7f1E8bd3685AF283446d9c23c0B</t>
  </si>
  <si>
    <t>0xDf1Aa277106f24188d6e5Cc50F84BA548AC0f983</t>
  </si>
  <si>
    <t>0x52434Cd9e4e4F965a20c8576841CbAAC4b2bA30e</t>
  </si>
  <si>
    <t>0x1F3Ab1F08Cbe5fDce20a4508869E28E0B4A140bd</t>
  </si>
  <si>
    <t>0x5E15223696f7deC78E4D7DfCB1d345287E1fd0c2</t>
  </si>
  <si>
    <t>0x564Cf075DF0Ea5Def342A6362be7c89409B4cc44</t>
  </si>
  <si>
    <t>0xb57d63BF7082389B346cD2db216d0e93b3f06855</t>
  </si>
  <si>
    <t>0xe66924FB257501418adE15ABE87a67183633f2B8</t>
  </si>
  <si>
    <t>0x4E4cB4DA926049575A9e33F8B07F13C2C50e082c</t>
  </si>
  <si>
    <t>0xD562C04B5539CAC8FF4dB1Ac1d9B9d0295164524</t>
  </si>
  <si>
    <t>0x5482FC85998f7D13eBF0bDEe5bEd5cB2DD3cdA20</t>
  </si>
  <si>
    <t>0xF38ac83463f8f13aE89AEeb64752915ff727b8Cd</t>
  </si>
  <si>
    <t>0xdE81e0f928bA0d86Ef051F74Ac8Dc345BE54A5Dd</t>
  </si>
  <si>
    <t>0x1d8500d7A6E438A84Fa400Ec4ca9b331af18A954</t>
  </si>
  <si>
    <t>0x8baE514EC8cADfEA22B920f70691B4a6fBEc9D89</t>
  </si>
  <si>
    <t>0xaA577498AbEe3b8FDcB6CFEb556dBfe83adAf382</t>
  </si>
  <si>
    <t>0xc9d745d40766C3275b85F1C42C9556B2Dc6497D7</t>
  </si>
  <si>
    <t>0xEf9CdAEdfA4666f00aD505E7851e64dE09EB8b07</t>
  </si>
  <si>
    <t>0xf836a974Dc2c540b872f5FD41f99C8b329c3e2B5</t>
  </si>
  <si>
    <t>0x6E96103D30566b9D334A1Ac81f44f972584C9B0f</t>
  </si>
  <si>
    <t>0x3C12a3A7a351c47a2cba017885639907E03B3Cb3</t>
  </si>
  <si>
    <t>0x1c20b50A00F7EfC7f47b97642e83299434847f67</t>
  </si>
  <si>
    <t>0x056a560537b780BE6a4C35079CEDb77822C58d82</t>
  </si>
  <si>
    <t>0x70253717eae075Edb35748e6a615Bbe91F844606</t>
  </si>
  <si>
    <t>0x04277917F620680f90E1a621a585179ED1f2c36C</t>
  </si>
  <si>
    <t>0x60C92E245e2BB56B12d9ccf52398e4b79ff71Dab</t>
  </si>
  <si>
    <t>0x301637D8802B9111b39fb09Ef1Aa3358a35e4b0A</t>
  </si>
  <si>
    <t>0x90E46dA449b2E34f1026533D8E1f4f90621101cf</t>
  </si>
  <si>
    <t>0xF89930AA57Dd39B23e5eEd35F0e46FBa887a4836</t>
  </si>
  <si>
    <t>0x7C091377C0175df851aC8aC1B026f49BF21f45Df</t>
  </si>
  <si>
    <t>0x4a9fF63944ad85F1C956D17415a8B8D9CBeEAace</t>
  </si>
  <si>
    <t>0x11eDedebF63bef0ea2d2D071bdF88F71543ec6fB</t>
  </si>
  <si>
    <t>0x4737C8D80FBf5b462a990dcda22D796BfA11BF55</t>
  </si>
  <si>
    <t>0xb520921883685939559e43BF77C971AF72791475</t>
  </si>
  <si>
    <t>0xeD4004865BCB63e67E3572f841722c5383382096</t>
  </si>
  <si>
    <t>0x73148ca15A040eeD42a316199e15E91b36DB41bf</t>
  </si>
  <si>
    <t>0x5A0801BAd20B6c62d86C566ca90688A6b9ea1d3f</t>
  </si>
  <si>
    <t>0x5f8c30cc2eac59587F46506289e0e79b14637332</t>
  </si>
  <si>
    <t>0x967A9D6F0D2DD6fF60a8aa473c8fa66342255260</t>
  </si>
  <si>
    <t>0x7Ae2f467B3e16Ae2ED819E4b074bC0EaB833AF46</t>
  </si>
  <si>
    <t>0x8Aa4605eCC1deA4Cc910592591Ab69A939F684B5</t>
  </si>
  <si>
    <t>0x8Fa93A2eBD8286cB6766b3670bD3b3e39B85E7c5</t>
  </si>
  <si>
    <t>0x2D2996551a614bA1D4a63716Aa5476817067037F</t>
  </si>
  <si>
    <t>0xa38fa64a1255692C7f8A3F8Fd49289B39A82658d</t>
  </si>
  <si>
    <t>0x674BaB68b047932018d790527489964f6C6FDd96</t>
  </si>
  <si>
    <t>0x13Fb446978D9A525177eC505f9A3BE829Bb31924</t>
  </si>
  <si>
    <t>0x51EBD326842F640E4A51dFB8adb6EA4c43DC55EF</t>
  </si>
  <si>
    <t>0xbD1F4D80c3098A3B1154245F1CD23495ac2125F3</t>
  </si>
  <si>
    <t>0x26085e33fc513cDdb25A86117C39163a662eC729</t>
  </si>
  <si>
    <t>0xEBdF8BCa9437D2874070F4Cc26fFF0F260140e1a</t>
  </si>
  <si>
    <t>0x9Fd6fDfA6184DD60D4E416E318E0e160A1bc4f2D</t>
  </si>
  <si>
    <t>0x6BA7B5F3a44498aBeDEBFfFc142B7481D07D2B5a</t>
  </si>
  <si>
    <t>0x56ee0f36FeD67Fa25465356d053Fce7831375293</t>
  </si>
  <si>
    <t>0xF692A1Efc8B471FE9C92D35bF12F5Df7Ac2Ae0E8</t>
  </si>
  <si>
    <t>0xeD7E275736900Fa7d99f6CE18EEd2CBCc8AcD108</t>
  </si>
  <si>
    <t>0xe56625466f0aaF20D5eFF06baDE91b3Cd72d16b3</t>
  </si>
  <si>
    <t>0x955FC28991eC1d65BFf36C44cdcDb65331C8a003</t>
  </si>
  <si>
    <t>0x85943765d0eD4c5158F07f06C71A0D20971cfC92</t>
  </si>
  <si>
    <t>0x8CCfcfa7e6133E0875192974D0d857fB7A28375E</t>
  </si>
  <si>
    <t>0xdb853E3Cf7400Ee052423558574344E70701C184</t>
  </si>
  <si>
    <t>0x8E81E45A65cE74b007691ecF3205B78E0C806E1B</t>
  </si>
  <si>
    <t>0xFf88DFCf24CbF36198eAb1946b99a63D57a52d7F</t>
  </si>
  <si>
    <t>0x17206F83f0DA4268cD298645d99f1D78ea2b7C94</t>
  </si>
  <si>
    <t>0x3E3cB8d08865Ca43Bb2E9BFaB99aA337424B3F18</t>
  </si>
  <si>
    <t>0x35a3b416A837e35Bf9D8da25AeD655eb83B035f1</t>
  </si>
  <si>
    <t>0xb684f2aa5435032e48e0C00348Ec31f4A15DFf18</t>
  </si>
  <si>
    <t>0x55045E50dfc0126F2ED5d66cF98a90CF3FD83282</t>
  </si>
  <si>
    <t>0x4cC72219fc8aEF162FC0c255D9B9C3Ff93B10882</t>
  </si>
  <si>
    <t>0xC65797307b55b10f0d329609b7350614F7725a20</t>
  </si>
  <si>
    <t>0xD70804463bb2760c3384Fc87bBe779e3D91BaB3A</t>
  </si>
  <si>
    <t>0x59202A541170620924f603F4aDFb6eee39131024</t>
  </si>
  <si>
    <t>0x6591393b58c0B8Dd3c591B2Edca9C860D33dB479</t>
  </si>
  <si>
    <t>0x4C5a66777943A90Fa7BBe3bE89A4a0bb54bf17c1</t>
  </si>
  <si>
    <t>0xfD20dF8B35B2C8B35F7da68B7218bbB3268523A1</t>
  </si>
  <si>
    <t>0x6329C790364D1278AcC59838f0E7B4508e93E1AD</t>
  </si>
  <si>
    <t>0x54be362171c527DeD44F0B78642064c435443417</t>
  </si>
  <si>
    <t>0xEa24AC85580C03a1d59eFFB3E3db6223123630e3</t>
  </si>
  <si>
    <t>0x3072a9A3721D43575be3FD888FD8a10e295ad200</t>
  </si>
  <si>
    <t>0x7d982C631AdD6e87294040C17CC1D97A2F76d7fc</t>
  </si>
  <si>
    <t>0x4d1203bdf393a81a81428827c8430fAe9373dd11</t>
  </si>
  <si>
    <t>0x84d972CF790aA42Bd96ACBC9AAF673666558B484</t>
  </si>
  <si>
    <t>0xA8D52929426Ea9C9660E0188FF3D4328C079668C</t>
  </si>
  <si>
    <t>0xfcf47fE8589930B2540bBcF5D81130A2f9A64f45</t>
  </si>
  <si>
    <t>0x665Cb2ac7D8B4B77dB6773AD3D982AF2149d6c99</t>
  </si>
  <si>
    <t>0xe2A52Eee6599d6d3bC4816f9aD3D528920bc47a0</t>
  </si>
  <si>
    <t>0xb693f203714b0a52C653935d68aFfbe72e0e7611</t>
  </si>
  <si>
    <t>0x38e503466F97D8b9D7c5E259Be44d443Ac177922</t>
  </si>
  <si>
    <t>0x59ea1Ceb8D711c06D42EA88cDD8Dc70D7cf75a6B</t>
  </si>
  <si>
    <t>0x588f7Eef3CDFdB60aE69271C3eaFa3b081C63512</t>
  </si>
  <si>
    <t>0xFC028F534D16A0bEE018993CD67C25f65C4e61ee</t>
  </si>
  <si>
    <t>0xFa39aEfdf718f5B2652FD025B6823Bdc2871A62F</t>
  </si>
  <si>
    <t>0x56542B9CE2012254A2Aaa3BE8eB22c3933Bd4043</t>
  </si>
  <si>
    <t>0xDd3b7DAffBCEd7B6F3f00372c2c3b799f986f271</t>
  </si>
  <si>
    <t>0x3f34Cec420Be5c995D8299FCc96A6113a068460f</t>
  </si>
  <si>
    <t>0xa2c95b83927bEfD7eC72463d170d40C6E14D9C11</t>
  </si>
  <si>
    <t>0x8c592af43A6241f4e4BBa8eF1AF725396734D328</t>
  </si>
  <si>
    <t>0x891c43A1E60bBD9B17B395eB7c12F0a84aDD648f</t>
  </si>
  <si>
    <t>0x4B5745170120bB2176253Ad1249213A1e2578c4a</t>
  </si>
  <si>
    <t>0x4D811f6aE4b2277b1D704F6efE5B4EF946dA6B8a</t>
  </si>
  <si>
    <t>0x1bc98D771acf0bDE2fD85Ede41c9014031ECb626</t>
  </si>
  <si>
    <t>0x9C72B0263E02556FFBdEFD735655047F1bed73Eb</t>
  </si>
  <si>
    <t>0x6E7138787E6578CA9A7bD38BA7c4fb3AeE8E4F7F</t>
  </si>
  <si>
    <t>0xd2B84A1082f0FBEd5458FEDE93c0cAC7dCDCd542</t>
  </si>
  <si>
    <t>0xd54099EFee4180C868FaeA08F98B8bFb4730238F</t>
  </si>
  <si>
    <t>0xC870474252B60345a4ae1D25568f8Cbed23c01B5</t>
  </si>
  <si>
    <t>0x4E564bB4DDa4C923571eDc2905c130BB6d1d40c4</t>
  </si>
  <si>
    <t>0xA99FA87D3B3EdF8dA956ed8E5616BBF9d843fb9C</t>
  </si>
  <si>
    <t>0x0c82aE16459BeeEdBEe86bd819A4283201145be3</t>
  </si>
  <si>
    <t>0x6396ea829531D4086216E4cb548c899C76859b40</t>
  </si>
  <si>
    <t>0x22D231624110E9aD87F10a151839063051185B13</t>
  </si>
  <si>
    <t>0xc8c33C76Aa7f2aA0F6535441E25D17Ec2BeF2707</t>
  </si>
  <si>
    <t>0x41e43BFC7072330795858346a0EA4eC7b841A022</t>
  </si>
  <si>
    <t>0xec13489D022102dDE8234d8C22b25b0BEd2E7B54</t>
  </si>
  <si>
    <t>0x55a808AfcE38BDE4DFE52499cdef2E676df6eAfD</t>
  </si>
  <si>
    <t>0xa4215dD91D147184dd43645d4973F3aa71F90B46</t>
  </si>
  <si>
    <t>0x2d34bd11b6B6a3F208909618f38423Bb9cfd44c3</t>
  </si>
  <si>
    <t>0x925cd09730Ba1830f429148261BA46712FFDD870</t>
  </si>
  <si>
    <t>0x368E5905F45950d7779DC951C62aFeA198959047</t>
  </si>
  <si>
    <t>0x94c0db5701c309045aF42AE838EB5606C62d46b7</t>
  </si>
  <si>
    <t>0x1F2ce5fAd35Cd63f91E1151Bb83D0d8e253495f4</t>
  </si>
  <si>
    <t>0x7f49fC60fAD7f5BECf88D78A44861b470D536bB2</t>
  </si>
  <si>
    <t>0x0D27a076A8E477861C63c75A3D73746408DcAFc6</t>
  </si>
  <si>
    <t>0x0CfC989e12C4D7bd36c573698d451a0680e5cA8d</t>
  </si>
  <si>
    <t>0xEb7FB6094Bb359F4784A161a2eaC15Ff4402D502</t>
  </si>
  <si>
    <t>0x4c5C4495C36ebaA9D0726c49e8D20bfEECD01E7C</t>
  </si>
  <si>
    <t>0x98c3905347E7d13A82DED43B1e1679365171211A</t>
  </si>
  <si>
    <t>0xd986D4230C587ec240985B0f4f25F1aDc9E68598</t>
  </si>
  <si>
    <t>0x184f15059331Ef49A372B2840b8624c0f04B4cac</t>
  </si>
  <si>
    <t>0x5Ee544265fea0632f4Ff58068c478243ACb21909</t>
  </si>
  <si>
    <t>0x8177FC078d8Ab244FF2cAFf3b0ed04A4550e0376</t>
  </si>
  <si>
    <t>0x371AC59f8c45e82FeD5CC911DD1B45345295dC98</t>
  </si>
  <si>
    <t>0x983CD5e4e6Ac09D439D8666773F3f3D69F896763</t>
  </si>
  <si>
    <t>0xEd058986ef86fc58c0A90bD3415746De4147e26C</t>
  </si>
  <si>
    <t>0x59e84c577619337ae4dA97d79Ff1c1487c9b6D57</t>
  </si>
  <si>
    <t>0x215DBf9Babe62FA6D8570ebF8B2620799cf1638c</t>
  </si>
  <si>
    <t>0x6EBc589Db21cFec78674d04D61e0D34a36998f1A</t>
  </si>
  <si>
    <t>0x75f0F41f5Afe86C78ee23aD57268335B64EEF4e4</t>
  </si>
  <si>
    <t>0xC4591fD6Eb7C1F5F5E5d986743D497715217A2a2</t>
  </si>
  <si>
    <t>0x99913E7299714dDb66dFA31F5e873B5Fa4aba0dc</t>
  </si>
  <si>
    <t>0x916B8cF245CBD54d5ce2C4b5d5D89425723cEA3A</t>
  </si>
  <si>
    <t>0x427800857b1ba945bD7eb3AD552A28D1d704c0c0</t>
  </si>
  <si>
    <t>0x73E2d3b898de060577EDf9Fa905508b173Cec6FA</t>
  </si>
  <si>
    <t>0xf3169838bA3984578D8CC2d186692381443f571a</t>
  </si>
  <si>
    <t>0x36611E086cfFD02776Ff090804DF2816F7aEE367</t>
  </si>
  <si>
    <t>0x84Cb9537E99B96252776c43D898667210653EF31</t>
  </si>
  <si>
    <t>0x927F7203a1E9654fA36EFd234aa5DB38E54bf469</t>
  </si>
  <si>
    <t>0xCd62862f388F072604eCB8E8B4Df8548370eE171</t>
  </si>
  <si>
    <t>0xfC1Db4f2b80952aEBD5974BBa80577b149eAA760</t>
  </si>
  <si>
    <t>0x1Ac938f93Bd312A7bA865B1E965F836c902EFd66</t>
  </si>
  <si>
    <t>0x228bCe74F70B45e99CC68Ca04BA88E7e81Db73F5</t>
  </si>
  <si>
    <t>0xB11Fe701874bF43197702B53EbDb304b0A1BE053</t>
  </si>
  <si>
    <t>0x287677D9414FE93EC87cb86e7779afF3bE122e49</t>
  </si>
  <si>
    <t>0x12Eb2270c193ddC890350015BcAdeC414282383b</t>
  </si>
  <si>
    <t>0x8dA4b8ae83EA2Fcc7bdBAf9B6042B819CD2DaE3c</t>
  </si>
  <si>
    <t>0x53FD00D5d2Db8C5428E3A4B7b9a20F3152531844</t>
  </si>
  <si>
    <t>0x07E458B738587dcCcbc5dbDF691AD10a6eB324Ef</t>
  </si>
  <si>
    <t>0x168417AB509C2Dac630DcF7cfc080240D849f6be</t>
  </si>
  <si>
    <t>0xAD5d421Ee9D918276de32F06Af845960847b26a5</t>
  </si>
  <si>
    <t>0x97B406229d93fe053BD0f59501Bd42406e75bd73</t>
  </si>
  <si>
    <t>0x6568d65a8CB74A21F8cd7F6832E71Ab1E390f25E</t>
  </si>
  <si>
    <t>0x8c4bd893D0eBb3C4108264994e4EF41Be0B5234B</t>
  </si>
  <si>
    <t>0xd19b9eD56ED7d9f55dC0c8760D271B8C307aa982</t>
  </si>
  <si>
    <t>0xF025165c9410f802F44e8cA5691F743a492F71c5</t>
  </si>
  <si>
    <t>0x86f0475c4736330c5a0686841e6e8613Fb72B38C</t>
  </si>
  <si>
    <t>0x77029090e07F7D144538C74cD3B7EcF674d82f62</t>
  </si>
  <si>
    <t>0x748BDE1b23b36E0b4750C8709221D2f10Bf2F629</t>
  </si>
  <si>
    <t>0x3Cd2280AD9cb33D2BCA59C8EE198345A5f927E8b</t>
  </si>
  <si>
    <t>0xA1cF4A92bf5b3B242A93a9Ca1459121bD387aC65</t>
  </si>
  <si>
    <t>0xF9d287dDc3B7E7E0cC153d157b5aA1adAAaef24a</t>
  </si>
  <si>
    <t>0xf42b13307EC9fA2b5d0803227F791E460aA5f738</t>
  </si>
  <si>
    <t>0x2889906830eDA1B429356f3D955d4267d9daD33b</t>
  </si>
  <si>
    <t>0xB5a8c88c7f24732490AAB0bcA83Db44b8f7817DA</t>
  </si>
  <si>
    <t>0xAAB559572ae758EfB7B98BD4Fc03868eE14c696D</t>
  </si>
  <si>
    <t>0x50741F390053B6fF59269aAD52BEA5BD7403b8B3</t>
  </si>
  <si>
    <t>0xB81eAB45A9B650d063E4929f38dBC6Ba8A46ce07</t>
  </si>
  <si>
    <t>0x9F1Bb83b74719F08C424aD1A7c682fBF6914d01F</t>
  </si>
  <si>
    <t>0x7E488E9E59A95B23Aa93d96a7fe826CD360c16e2</t>
  </si>
  <si>
    <t>0x2437Db820DE92d8DD64B524954fA0D160767c471</t>
  </si>
  <si>
    <t>0x00ff2b7c1760805BE34DAeddF03e264E1fa5b06d</t>
  </si>
  <si>
    <t>0x9B2fb1F69f9F49eb1b6Cb2220E433dF21ce96441</t>
  </si>
  <si>
    <t>0x1e00869e3ca5C3Ee8Bb35D49ef0A7A6286E3214f</t>
  </si>
  <si>
    <t>0x8a72c47F190f2118227A83Da784A2Ce45C54f484</t>
  </si>
  <si>
    <t>0x72e30BD8d69311fAD86dCb8C7EdF46294b432343</t>
  </si>
  <si>
    <t>0xeD7AB187BF5D7884E396D5839bC01037E5260654</t>
  </si>
  <si>
    <t>0x6F0F420D76bED249DD88FB701dB5c2942eE18240</t>
  </si>
  <si>
    <t>0xb44E47f571284914a1b54F0EcDE374ED66AF4875</t>
  </si>
  <si>
    <t>0xdd3B9C5746427d08D23c454445936326A2561eE5</t>
  </si>
  <si>
    <t>0xb2fc4f3E8BF597b2564E454E5B7C59862a8645B8</t>
  </si>
  <si>
    <t>0xbE9945b7316eC408577882e843b70dA70DC4fC4c</t>
  </si>
  <si>
    <t>0x3F4FA1Cf243642D0680e37F7F3cF0B2C2B918501</t>
  </si>
  <si>
    <t>0x29E5698BF2438b95B3c717AFd84f671f309ABA93</t>
  </si>
  <si>
    <t>0xBaFD30a8A5A1BF141fF4d58cf40E5d0e2E2099ec</t>
  </si>
  <si>
    <t>0x5A0d36B6723Ff7d86a327cAB370BF35534545004</t>
  </si>
  <si>
    <t>0x3195808Ce37514fD38f075Aa74C9941627a0d14E</t>
  </si>
  <si>
    <t>0x0cebE7730643D0700BdDce4b74BC32a1a2e8342c</t>
  </si>
  <si>
    <t>0x5683F15181bA57Af6EeF0a2673482b0c5E99D9d9</t>
  </si>
  <si>
    <t>0xDcd87893fdB49789de78329da7012672e1dFf735</t>
  </si>
  <si>
    <t>0x8dA47840376a407836Ce58a10c3d5355C7093e6f</t>
  </si>
  <si>
    <t>0x5a54D04ae548d618f66E23A428f7c46922C3A905</t>
  </si>
  <si>
    <t>0x68D64603BAb9B38b3c6F77295c30f44Cd65c8D5D</t>
  </si>
  <si>
    <t>0x92111aB463964A34e699fD5fa3708cf3aE2633d0</t>
  </si>
  <si>
    <t>0x207932BBF28B408FC8a40E4906d116A3200eA653</t>
  </si>
  <si>
    <t>0x3f2f99Ee9054f04EC2aebdD1ff0592A7CFce083c</t>
  </si>
  <si>
    <t>0x96DA639F182E867336Ea2F0CA80B0b791D367455</t>
  </si>
  <si>
    <t>0x1E1bA79c4bf7197B038c9EfB8157a01Fc5F6e55d</t>
  </si>
  <si>
    <t>0x5548D174Ca5A53E035554708b4E5b1DCc4462b86</t>
  </si>
  <si>
    <t>0x18D78512104B06d70c67bf685Ff4293C177e9211</t>
  </si>
  <si>
    <t>0x8Ce3ac3BDF1eB2a0bCDb8e694982BA17a2Fc0662</t>
  </si>
  <si>
    <t>0xBe79fbB6418f9F98Dd247f2FaC79D79A815F5088</t>
  </si>
  <si>
    <t>0xBc7A598d212D3fcC725b5B2b95c4fbF1DB8c9687</t>
  </si>
  <si>
    <t>0xd4CfE7fAd0f5E4d11b1E8De321cC0d593927d4Cc</t>
  </si>
  <si>
    <t>0x3B2b0d4B6260A6De83E6CEF113E57525Ffa6b15B</t>
  </si>
  <si>
    <t>0x55c77dce33B3BD284F328a9cD8e14D297930f207</t>
  </si>
  <si>
    <t>0xdE3AACAd069c1FB6Cdc9ec21C5d8194017eC7b85</t>
  </si>
  <si>
    <t>0xe1C0ba5a1c320edccA59236409B2d7b3EE2ABf81</t>
  </si>
  <si>
    <t>0x0b7336F31fc989B5405f132f2165cA412b9C875C</t>
  </si>
  <si>
    <t>0x17e2Fd1aE9C2959313caBdA8860B34F04952a2B9</t>
  </si>
  <si>
    <t>0x8A37D8565fEA82CBF2fD7309082b119e48FCeAB7</t>
  </si>
  <si>
    <t>0xA4fC04B612140C6cF3302A6DaA68087aBc6C297e</t>
  </si>
  <si>
    <t>0x5CE464AC131a305930542Cf4B4e12c4388CF0ca9</t>
  </si>
  <si>
    <t>0xF30E47Cc1E011dAbad4E9e8591C81DD559707cC9</t>
  </si>
  <si>
    <t>0x9f8FE303110F6D306D89c8A70be8Ec2df6e6931b</t>
  </si>
  <si>
    <t>0xfF815eD8402053a8182eEF74727D8f2Cae2ccD51</t>
  </si>
  <si>
    <t>0x10Adc71f198933500FDfF79e3DC49505dA30Eb39</t>
  </si>
  <si>
    <t>0x71A4679FE03f7bC0985Fa4d4030f3b7DBa8EFbE1</t>
  </si>
  <si>
    <t>0x2bAa33C94C113DAFBa7136D39E450F46317E13C4</t>
  </si>
  <si>
    <t>0x4CC83132B0fCBB39774b12Db39706524d4e9Ad33</t>
  </si>
  <si>
    <t>0x2a77cd2a056D74A5b6038c161EA125F0aBF942BC</t>
  </si>
  <si>
    <t>0x75042837C1657A5B366435e71b705605DFed5889</t>
  </si>
  <si>
    <t>0xfC9be502feA690ea415ec515DF050019E8f37BbC</t>
  </si>
  <si>
    <t>0xf4D617532dF6437A6d22dBf515d459645A935271</t>
  </si>
  <si>
    <t>0x06C6113C348513ab45ED8754c3A245B830a38cDE</t>
  </si>
  <si>
    <t>0x976F1bc691efDB2D73F4240d9C2BcF0Ec152d142</t>
  </si>
  <si>
    <t>0x72EbB19D41C273c473EBB5910a1de0aF969A6cAd</t>
  </si>
  <si>
    <t>0x1aC4f91734d1D2e2D96161D5E8979f4C4f14841D</t>
  </si>
  <si>
    <t>0x4AB32D5bF6eC67D7748D9F24394b527c1F917154</t>
  </si>
  <si>
    <t>0xa21658E236ac33C0A23393bF889536f031F1e1AD</t>
  </si>
  <si>
    <t>0x500382B27B749A83d1f0e6E676CC46AC5615907E</t>
  </si>
  <si>
    <t>0x34Fc14C5c08bDB068F11565BA449Fe9D0c23f333</t>
  </si>
  <si>
    <t>0xab7555B1db012aDCf0352C340A3E09C8e04F4d74</t>
  </si>
  <si>
    <t>0x17BC3545f19A5656C8Ff458de0006D39D242FD01</t>
  </si>
  <si>
    <t>0xbd3632C150a035BE49A65579b018244689792A67</t>
  </si>
  <si>
    <t>0x2F2D9B944A1165B96C1BA2969FCEdB0Cf163479d</t>
  </si>
  <si>
    <t>0x3F3C7f88E66432E4997F6009864B86A64A4592E5</t>
  </si>
  <si>
    <t>0xd6244f095bF0ec550Ae1a745cf3D39d60eeC6D5b</t>
  </si>
  <si>
    <t>0x2832aB425f638061AC8c0ca9e80B3d087eB185ED</t>
  </si>
  <si>
    <t>0x2ca58cF7B626955E70C9612Bdb2064E7EAE3CD7f</t>
  </si>
  <si>
    <t>0xA9fce0D72165B69B34A6C758D326Aa08e095B605</t>
  </si>
  <si>
    <t>0xdd36a030C15fCA35dB9b3B8057F677538c6F52D8</t>
  </si>
  <si>
    <t>0xD080184D25a4C93794C89486AF006071C8Bf5cfC</t>
  </si>
  <si>
    <t>0x74a9401b7C2cC92282e2548A7D5A34963083F17A</t>
  </si>
  <si>
    <t>0xDf3032D5570EAB9cb154357f4F4F74C55F235cA3</t>
  </si>
  <si>
    <t>0x231785680408F236C1af14aee62Be63f5E569F4C</t>
  </si>
  <si>
    <t>0xff1a656b679c39c987a09385cA055419e728DcF5</t>
  </si>
  <si>
    <t>0xF80C76D12228f6a276c4145FF5464B27EDb895bf</t>
  </si>
  <si>
    <t>0x90C9A114b56dA5af2384584F6D2ed99776aC875a</t>
  </si>
  <si>
    <t>0x14a22E48c209884b854D1aCaD0e62b4F5BC76a4D</t>
  </si>
  <si>
    <t>0xb8b96dA3D7Df859E7DB191777A3cF902A53f3Bd6</t>
  </si>
  <si>
    <t>0xB609099b6BBaB96b126d2542A8d521D6ECf448F0</t>
  </si>
  <si>
    <t>0xaCf5b6C9508C0DB783d2815cDcff8b91D9174792</t>
  </si>
  <si>
    <t>0x52142B355d3Fd6110De1139d206A6c6f3EC6199b</t>
  </si>
  <si>
    <t>0xa24C247c1C7157E6582dF88682918d345e2adFc0</t>
  </si>
  <si>
    <t>0x39b34a2f574Aa4F756f632d6AbAE3cF754e14c77</t>
  </si>
  <si>
    <t>0x9ae21712497825Ddea48c9BD8C8218E6315da7CF</t>
  </si>
  <si>
    <t>0x25a08B4929635eF7d1aE46B138Cc037aC9cBA77C</t>
  </si>
  <si>
    <t>0x81EC959A48756984C2c94DB1BF9D4BB18746Ee2A</t>
  </si>
  <si>
    <t>0x3996769bD6BF1F7380895Bc969302804b3D3125b</t>
  </si>
  <si>
    <t>0x824877Ea01fbc2dF1DD89c5492FA724aE3A8e8AE</t>
  </si>
  <si>
    <t>0x6Ce217a107c28f252CF00d6088B6fe59EAa3cc33</t>
  </si>
  <si>
    <t>0x3df5B88436B3a28885998fa34b4576D3bcb537F9</t>
  </si>
  <si>
    <t>0xeE81E6Fda6498f46Ba97921f7728d05dE3664189</t>
  </si>
  <si>
    <t>0x78A24006edB042AD81AA0153b4979b7662F136F9</t>
  </si>
  <si>
    <t>0x202222b18C42D1E7a21eCB18D5b1C5E919C81954</t>
  </si>
  <si>
    <t>0x4E5B56e8B3F770f7feB40ec60504B89b025a937A</t>
  </si>
  <si>
    <t>0xADB16e256e9af144d45768A43c92495f0430c8bb</t>
  </si>
  <si>
    <t>0xCb30343933FF47099Fb40A2F89016a0318DC9052</t>
  </si>
  <si>
    <t>0x547d95C92DaB615035487917a0E433C9726e2466</t>
  </si>
  <si>
    <t>0x2a144C341355F765113590b7E5e3643B0f959462</t>
  </si>
  <si>
    <t>0xA2EcA4F005B1d69884993DFc9186B14a14E1bAEe</t>
  </si>
  <si>
    <t>0x4C877a17fFb239E8A4b7A60569AC050c4c08A875</t>
  </si>
  <si>
    <t>0x4DeA0eb50e61368EF2deb64A4272F0eB77AAA68E</t>
  </si>
  <si>
    <t>0x6fCe66dB8eDf964B8d0e7D12CF055b221D4EA9D2</t>
  </si>
  <si>
    <t>0xFc322B2705DBb7D3E737175af0613f01e194CC02</t>
  </si>
  <si>
    <t>0xFe7f389fca813397A1b70C5C854B80c528bB886A</t>
  </si>
  <si>
    <t>0x99c1490eA9f77D1338A0143B02f54DDAA7833869</t>
  </si>
  <si>
    <t>0xc27D036E709F8BCfde8cFFDeD3F346276646fd32</t>
  </si>
  <si>
    <t>0x4680757878bA6f371bAc7f611534B08f3b832C32</t>
  </si>
  <si>
    <t>0x65a284896B00fd806868Cc4D46786c079c73E100</t>
  </si>
  <si>
    <t>0x8a826dCcA845ABE499d1e0C35c055D8797ec2784</t>
  </si>
  <si>
    <t>0x0D7aaDA12a6E1aE5a64356D0E01a033317B0A785</t>
  </si>
  <si>
    <t>0x89D590f5e72ff3d671190E227e175623Fe091c1a</t>
  </si>
  <si>
    <t>0x8DC5e373DbbC65eda91f5C65bEa01934441A0B68</t>
  </si>
  <si>
    <t>0x8d4E8EffdE2662c6BE52a8F89B427B9C518b13a6</t>
  </si>
  <si>
    <t>0x7805B834221F83EDF904d9517E87c19700b73d7D</t>
  </si>
  <si>
    <t>0x36eA33db18BD79331e8cD9a59b285f6EB1f88202</t>
  </si>
  <si>
    <t>0xC19510eEA3b3c6E71d890f072BF6aB6Ea54D4C40</t>
  </si>
  <si>
    <t>0x14656be3f4225d7554F7a6017044c77BbEC9d0C0</t>
  </si>
  <si>
    <t>0xA6aE9EF1DE86B290fd779378c2F872f472bCE4ba</t>
  </si>
  <si>
    <t>0x704025A13CbB25DB0898F4aa7Ea8890Fff603BE9</t>
  </si>
  <si>
    <t>0x2c030EfF44c19EBeb7b400507718F7021b09119a</t>
  </si>
  <si>
    <t>0x315930C6D4e96dCA9c48eA014663737bcBde5eB2</t>
  </si>
  <si>
    <t>0xce88686553686DA562CE7Cea497CE749DA109f9F</t>
  </si>
  <si>
    <t>0x0677E32400f4281a16BF8F402c3111b52279eB04</t>
  </si>
  <si>
    <t>0x5289EF27B1Ac5FA3A681317076C1268780c5326B</t>
  </si>
  <si>
    <t>0x34fF24BD4E3F271AA2B1884158434f6fdb9EB12F</t>
  </si>
  <si>
    <t>0xB6F40B7f9FD448b9630BE5abBD8A65bF95031649</t>
  </si>
  <si>
    <t>0x63125C6c54f40518B93f61556De687b63208f050</t>
  </si>
  <si>
    <t>0xB148DeAa5B1E88c95ae7Dc8Ac4950D94749E7A20</t>
  </si>
  <si>
    <t>0x112096b038696418ae63BD2993C1101D31487B7B</t>
  </si>
  <si>
    <t>0x3bCBDBde45353Cf995E4a7C8eA772b575D051941</t>
  </si>
  <si>
    <t>0x5F777f8a2C221EdeF2A106a9774CcC5F437dD53A</t>
  </si>
  <si>
    <t>0x0C6AC3FCEA667fD6C62483cE1DBbce6f6ce0fB1f</t>
  </si>
  <si>
    <t>0xC7bEBAdb1C4323c099e404c23c30E5562e875D04</t>
  </si>
  <si>
    <t>0xbeed472990C91380C2D898d7436D66ef24A25265</t>
  </si>
  <si>
    <t>0xFf647Ac5C5597B4d556297851489E60DdfbF4BDd</t>
  </si>
  <si>
    <t>0x49bBa45eA57EDfCB20C40d8E268538FD4e9FD9A9</t>
  </si>
  <si>
    <t>0xd2d232Bf99449EFbEa7C401B1A89c231A2fd0177</t>
  </si>
  <si>
    <t>0x550c26Cc8B53dBfFcA527338639286b658940de5</t>
  </si>
  <si>
    <t>0x17298aFaBa260568902763c13E6ca5584b99C406</t>
  </si>
  <si>
    <t>0x8eFaAe7b67C141eCc1c1ba0c85679dAcC323f486</t>
  </si>
  <si>
    <t>0xc033aC359647E86292dB24fC0adC16C20a825a7b</t>
  </si>
  <si>
    <t>0x71Cf3829C11fD89ba8AcC7e50868E505CbE06d38</t>
  </si>
  <si>
    <t>0x74EBd63E8B975231829Ba684B3f28Fe6704210C1</t>
  </si>
  <si>
    <t>0x2D22F0415bFea61716F6c5307fEf6E818D705AAd</t>
  </si>
  <si>
    <t>0xb6C4d1CEAb53bFbAA24E1Eb17C03c4Ef35e29475</t>
  </si>
  <si>
    <t>0x4Fa05a6D57f40Fd4BB660d687796cCAB5e8ab99f</t>
  </si>
  <si>
    <t>0xD218Dd1ba69b27688f634fC51D6C81e22598C1f4</t>
  </si>
  <si>
    <t>0xfE36ff4f7Cb1C25be6f9DdBE4Ba302eFA69303fC</t>
  </si>
  <si>
    <t>0x197d03da2eC842869b3a815DdbD193B5eB8A62C6</t>
  </si>
  <si>
    <t>0x0F53c9Edf7b77101ef1c36c886aEe6925e1D4CBB</t>
  </si>
  <si>
    <t>0xe9Aee4A36DDf5d2070950D20a755600061281CFf</t>
  </si>
  <si>
    <t>0x516C05ED87B915C140493f4B3f31f6D1B978d935</t>
  </si>
  <si>
    <t>0xF3150BA7E8C1Da37C6D4f27F060F0a91729A2A70</t>
  </si>
  <si>
    <t>0x6bA245CA068C3E2204Fe4d1b27864539A0599F48</t>
  </si>
  <si>
    <t>0x231E6B09A4249C9DDE585d1D664BB95aDC3FC6ae</t>
  </si>
  <si>
    <t>0xeA2dB1f298e99fB1E6cd5C324D49c766E129ADa2</t>
  </si>
  <si>
    <t>0x9aB23ef5ef51520aC09bd5e56Eb95586547547f4</t>
  </si>
  <si>
    <t>0x521866351B73EAE5aCb8962469526B38CBE47372</t>
  </si>
  <si>
    <t>0x91817a270Fb9F03E00918FAE83B3fE718c1426e8</t>
  </si>
  <si>
    <t>0x86814f871e22F443E4E4eC811Fd7fDbB25e8AC69</t>
  </si>
  <si>
    <t>0x8920A5404Bc7F13A90e26d1d8Ef083E2B8BFa739</t>
  </si>
  <si>
    <t>0xf2EE49b5EF78930B7118A299d83F4a783EF4427D</t>
  </si>
  <si>
    <t>0x9Fcb35710Dba03AaC96058fbA8E98e96BABa9588</t>
  </si>
  <si>
    <t>0xbF5587b133f93F88dCC44DF645F66475DaFd9BbF</t>
  </si>
  <si>
    <t>0x4BeDD971FA457bC8888b3298372155d4Be4710ea</t>
  </si>
  <si>
    <t>0xb081874ff40225e8980010F774c745e28630beB6</t>
  </si>
  <si>
    <t>0xb20697B894bdaD81aab5Fa144Adb8563Ce2d1fB3</t>
  </si>
  <si>
    <t>0x1AD47aa9a616627FE514129B55c654f656706822</t>
  </si>
  <si>
    <t>0xE059D42d690F507C90AaeDC1e90B55127Ee467d0</t>
  </si>
  <si>
    <t>0x89A6fEeA5929C42956b72b23cdA2577dfFeeAec7</t>
  </si>
  <si>
    <t>0x7DB26936E7316FBD67659628e3A49B500B2122Bf</t>
  </si>
  <si>
    <t>0x04Ad3f3ec23bA3ccDbAD8A211DD10b13E5b58F05</t>
  </si>
  <si>
    <t>0xFD8f43f82697E17C507cFDFEBF75b48d8db149b3</t>
  </si>
  <si>
    <t>0x52dcDf34e6681eB6C1a8Ca630A8c30496ABf0608</t>
  </si>
  <si>
    <t>0x3A0Eb6B4CFa5E093C9DC4620Cb12276B3E7d6B3e</t>
  </si>
  <si>
    <t>0x945f6c41516224FFEF1f5c24F108B6DdD7E0C828</t>
  </si>
  <si>
    <t>0x9ACfd7ed6E8cb16F7c4Ac31DE4d2E60A9633AD90</t>
  </si>
  <si>
    <t>0xDeC036e967c40fD9093711379B52EF0784fc08A2</t>
  </si>
  <si>
    <t>0x45946C7234838c4168e323aE7519F886e3A209fA</t>
  </si>
  <si>
    <t>0x844C44fB37F04CaaAb1a04352468539cE17B937b</t>
  </si>
  <si>
    <t>0x3c093f6F77A2492cFE38314D4b1aA1c2Ab5eA30D</t>
  </si>
  <si>
    <t>0xa8C8CDfC60331d7cf867E1732721AeE7699b260c</t>
  </si>
  <si>
    <t>0xc57cFD16526aBB402b9cc82a423ff79aC691A66c</t>
  </si>
  <si>
    <t>0xDe0c164F9E7eaa3Ef1F7f01Da9014c325fF85282</t>
  </si>
  <si>
    <t>0x491180FaC09C5A3f76e2Abc2dffaae4500b73Aa5</t>
  </si>
  <si>
    <t>0xC52F68Db2ff9edBbAde1Bf44CE494c4748e54D21</t>
  </si>
  <si>
    <t>0xf658305D26c8DF03e9ED3ff7C7287F7233dE472D</t>
  </si>
  <si>
    <t>0xeA219348aD5821E68f8c69A5EC86ad8254468193</t>
  </si>
  <si>
    <t>0x941431c069A2590F41F7D81364fFEd5dD10902dB</t>
  </si>
  <si>
    <t>0x72b81E6605416718379d8a55e604b9Fd65Fdf913</t>
  </si>
  <si>
    <t>0xD4762b0b40Ae10F1D077c79dB12DE1814a38269a</t>
  </si>
  <si>
    <t>0xfFD5F62c32a20a5348E08a96E9D85f8284217D88</t>
  </si>
  <si>
    <t>0xE9F0C3C0ED8B41eF811E0a18bCE638C8892a2332</t>
  </si>
  <si>
    <t>0xAeC797C2E826a2064a6F945Aa4283BafE20B9621</t>
  </si>
  <si>
    <t>0xbE6827bF424f9c01C654f6aF2E7E12b8F630B2B3</t>
  </si>
  <si>
    <t>0x3fd6d5875778bA9415CA913152CcF41b6E2a2064</t>
  </si>
  <si>
    <t>0xB2E4AfEce86Ea04EC32Ba49CDad24Bf8602B1f5F</t>
  </si>
  <si>
    <t>0xF785DFFe4877F9c93B03378C077611CC38EF742f</t>
  </si>
  <si>
    <t>0xE6816D3371bFa4020Adbdc31513b8f0DA0d762A6</t>
  </si>
  <si>
    <t>0xcA43948BDA8cE2d82F84Dc341850A800a0441ba2</t>
  </si>
  <si>
    <t>0xf9A5807E32A2c887259D365BFf56f070a1d1083F</t>
  </si>
  <si>
    <t>0x9b84b6Fe443d57c43C7Ff0a2A48650bFEe00227b</t>
  </si>
  <si>
    <t>0xEb17Cb3cDceb6dc4b02D6Ab8d40E53777A200A26</t>
  </si>
  <si>
    <t>0xD58308B79cB22B93F70dBd88aa5a65d1859Adf9a</t>
  </si>
  <si>
    <t>0xDfD3B502b21775B77b126aEf5E463547AEf8cf44</t>
  </si>
  <si>
    <t>0x52367Fe517b406137F058d2F094A9f3dC2f6b6D3</t>
  </si>
  <si>
    <t>0x818FEf3f153e07f5442BCA4c0fEe1A06fdf5f3BB</t>
  </si>
  <si>
    <t>0xfADa07CB413050BAAd99ef7c1EA57204e7441F19</t>
  </si>
  <si>
    <t>0xA8CD91253E9eb3DD09bdd4F5D41bE356312F0842</t>
  </si>
  <si>
    <t>0xC7746d5Fcf41Baf016984f42a4d2FdB2EBd8B4a2</t>
  </si>
  <si>
    <t>0x683687e227f656436f2431c685fcEbb025C88E3A</t>
  </si>
  <si>
    <t>0x53c8d523be0dF0E9fc237A081061A6C81D29cadc</t>
  </si>
  <si>
    <t>0x7ff7DF28d6084fA222943db63E3D0fACf130C416</t>
  </si>
  <si>
    <t>0xb93AeC1fA537c57EC77f513E6aaB97c2059E4f8F</t>
  </si>
  <si>
    <t>0xCF29992989453dFF7733cAeC52F75e6b0A8f5F33</t>
  </si>
  <si>
    <t>0xd0FdC2D59382457B439b7c6202f9F6A8741ADcD0</t>
  </si>
  <si>
    <t>0x528C51cbF5B73A6160eB836F63ac1f2035aa2611</t>
  </si>
  <si>
    <t>0x709798886860DCB19D9094A97DF509E7EAC65732</t>
  </si>
  <si>
    <t>0x81EC63008Aa38Daf0f9B642610C7497969a657F4</t>
  </si>
  <si>
    <t>0xBAf1D1b574297e27E5D1B02c7bf8B39d326DcC7c</t>
  </si>
  <si>
    <t>0xf7F0059529bb4C5CE43a073c112efD2123721888</t>
  </si>
  <si>
    <t>0x97ebf225E409E37a1E5da51216880093c586c0B6</t>
  </si>
  <si>
    <t>0xc8e28179Be49BD5bDcb39576FD3c183fda367C34</t>
  </si>
  <si>
    <t>0x63d027D8B0c8f04F5b3CA0414c28616778419fE6</t>
  </si>
  <si>
    <t>0x8b7796b622E3c76f9D31222f2cD63e2E6d166134</t>
  </si>
  <si>
    <t>0x31a3fA62e6b8b832A4793f7CC95a0bBc69185Ab7</t>
  </si>
  <si>
    <t>0x7bCe01C94e4407569358bFBD64A2AcB21912849d</t>
  </si>
  <si>
    <t>0x97Fe6213EF56fA7B4C1bD22F5021e95fC80F00bC</t>
  </si>
  <si>
    <t>0xf2f9262C8875Ec5baDaDAc5B3F96b50EbE7D32e0</t>
  </si>
  <si>
    <t>0xc1Eeac3f95B86872135cA4f4bC27c6b40995C617</t>
  </si>
  <si>
    <t>0x5dA68351bD082aBDA73E42Ac981dB51d9364fe69</t>
  </si>
  <si>
    <t>0x0a96888e36Cdaa408b3359262FB953C279c7eD96</t>
  </si>
  <si>
    <t>0x78f2AA59b320F7718Cc1850F5D34a058cb6b0440</t>
  </si>
  <si>
    <t>0x30407B54015c7341ED6F31bBAfe07a32199FA3e0</t>
  </si>
  <si>
    <t>0x17E6eB0E896376Cc3125245aEadea42F0b0c0A78</t>
  </si>
  <si>
    <t>0x6596C946111Cb1b7347d79f8ab2852B513eF8702</t>
  </si>
  <si>
    <t>0x37B38e2A8dbAbE6Fd34E65486aF2FE37E46C86D3</t>
  </si>
  <si>
    <t>0xED9Ec179C854FfdA63aE90ea2bEc7dCc9E411D82</t>
  </si>
  <si>
    <t>0xCD3910152Aa4865E8dC414d0cD7D84aa9Aa42D2c</t>
  </si>
  <si>
    <t>0x815721A8b174A18AEC0c434706C289b08230f3EA</t>
  </si>
  <si>
    <t>0x35c86253F5d88428DC034aAdCFA76C2df34099E9</t>
  </si>
  <si>
    <t>0x859a55c750a71730B89e67259E6820055F594A8E</t>
  </si>
  <si>
    <t>0x3F7EfF8a655e55A2Ea6ce3Fc721CB9679fB24348</t>
  </si>
  <si>
    <t>0x7FcE563e9F39ab7DfbD61978F10037cc32a95A4d</t>
  </si>
  <si>
    <t>0xb652a4CFd08f9f5334076F48A7c26B59825D4eed</t>
  </si>
  <si>
    <t>0xe61a45F5af7886Cc1C7674Adb5c84d0E5DD47C93</t>
  </si>
  <si>
    <t>0x1487Dce88Ee989f0c9C79047c90A9A127E3D3913</t>
  </si>
  <si>
    <t>0x3b40b9D5B98D62E282Bd8F1E8Ff3b2c880dc2309</t>
  </si>
  <si>
    <t>0xc3A1b0600BA577587B6F9441aBf5bAA9f0804819</t>
  </si>
  <si>
    <t>0x0e79D42c4e35C8878e308bF02DdBfF57519436AF</t>
  </si>
  <si>
    <t>0xDB5CDeD124A8F25E5e25e3d5322809d0C9d7254A</t>
  </si>
  <si>
    <t>0xaDAcbA4Cae9471C26D613F7A94014549a647783C</t>
  </si>
  <si>
    <t>0x8519c94F8eDDdBbEfdb3aec854Fdce9aFE037B88</t>
  </si>
  <si>
    <t>0x56879Af2a53dc4CCEFA7ff000eaDC3F8A1f7f53A</t>
  </si>
  <si>
    <t>0x538477F3763E60E9FF56cbAAE17dC81865629D4d</t>
  </si>
  <si>
    <t>0xCf9c2DcAA36B5C1135D90b153ff3E1AD3B1f3801</t>
  </si>
  <si>
    <t>0x9A358adC333bbEEe67C81E460Bb58F9CCf2FCA7a</t>
  </si>
  <si>
    <t>0xC5f6E1C3Fe7078A09f3d8D05b0e883d1C22A1489</t>
  </si>
  <si>
    <t>0xb1F1000b4FCae7CD07370cE1A3E3b11270caC0dE</t>
  </si>
  <si>
    <t>0x323d678565A9EBB9dC1833d1fd9e5c9FC4bc3E30</t>
  </si>
  <si>
    <t>0x40F4382fBB0b54a44D618005957c0c4226Db4f17</t>
  </si>
  <si>
    <t>0x89C5ccA015F576117C61Efa8a4Dd09b2976F9091</t>
  </si>
  <si>
    <t>0xC8ebfF3a8De8E1b8f7384ed5cA36F62a425B073f</t>
  </si>
  <si>
    <t>0xf51d6F1C94AfB12D15c84668e56691Da816a5837</t>
  </si>
  <si>
    <t>0x28d23c03609A107E852B23325bec90C386d9A5F7</t>
  </si>
  <si>
    <t>0xc61A6f328E6C65BDDFA992691De5039011B0479C</t>
  </si>
  <si>
    <t>0xB64373b243bf0062B81b0e31283C0a4a7e793223</t>
  </si>
  <si>
    <t>0x41B5E94afE65DA9B842f35386f5BbA776652Ce96</t>
  </si>
  <si>
    <t>0x9D4D451565c20274ab5ee6C31A5c174Db17Ed2E7</t>
  </si>
  <si>
    <t>0xB927C40cF570eC2CEaF2882c288ACFcc2A0B9E07</t>
  </si>
  <si>
    <t>0x4dBB8bA841Ce914b235222891fbC732D2F13491B</t>
  </si>
  <si>
    <t>0x56C75cBd871e3Da0e88F4A63624CaBd0A7A93503</t>
  </si>
  <si>
    <t>0x154B7ae0F594745AAE19D73dB476A4492Bd1d22C</t>
  </si>
  <si>
    <t>0xD93DE75D75f39b23FeE063ACF045574029b68a22</t>
  </si>
  <si>
    <t>0x4689CFF824d63117F9C4C42F3EC0001676F00d25</t>
  </si>
  <si>
    <t>0xb02D90B50B302cD38dF86C3c787A68531f66a063</t>
  </si>
  <si>
    <t>0x8a07f99009Ac2628367dF498124ad8B6370C9C80</t>
  </si>
  <si>
    <t>0x4FE2Ead081079564a39930dD82ef9B1EdF6C3f13</t>
  </si>
  <si>
    <t>0xaD1Ba074dcde0624366009ebCBcDcE1F6661eAfE</t>
  </si>
  <si>
    <t>0x71Af6e5D3D52f7d30c8fDde5D8Dac4cC35A541eb</t>
  </si>
  <si>
    <t>0xe08B1C054E90Fe8e518B213F4F04B5Bb49875c3E</t>
  </si>
  <si>
    <t>0x631fC5E397994C030990D28771254E6B25cF578b</t>
  </si>
  <si>
    <t>0x44016b6A506AbF6e710e64c83fF802Fd73CbC2e9</t>
  </si>
  <si>
    <t>0xe38D76452C45F38a4068D8fD90eaf2122cE42C26</t>
  </si>
  <si>
    <t>0x3EAEfBCF5643C9C7eBEC2a56Deb622ddb5B27fB7</t>
  </si>
  <si>
    <t>0xDFe66B7dD823531f32e002209D6Ccd5552C6C356</t>
  </si>
  <si>
    <t>0x00976121ea96d68228b68Ba110134755eC8e8F34</t>
  </si>
  <si>
    <t>0x61A9E35793acafF62F46dEa92dc5Cf794042b423</t>
  </si>
  <si>
    <t>0x6D597839D65F97A737578104F0c86273F09df7EC</t>
  </si>
  <si>
    <t>0xee4bdf0C3343efefAc46782Ad4A2aDc50C7a5644</t>
  </si>
  <si>
    <t>0x64c92E0F852B8d64CFa1901c69AEE5cFDf363cD4</t>
  </si>
  <si>
    <t>0xB6eA87b98F844664fc14Cf0d3CCB4De50DFA9C4D</t>
  </si>
  <si>
    <t>0xEDa0c7F62fe23470b6491f938e8ADe098197eae3</t>
  </si>
  <si>
    <t>0x307EC0325922fb1296f0d8dddd423F7C0a1969fC</t>
  </si>
  <si>
    <t>0x71f3611e04E646662671B983995a84aF981EffBd</t>
  </si>
  <si>
    <t>0x23f6030Ed4bB66f4a3077e57A4beD7FFE0EB8Cd2</t>
  </si>
  <si>
    <t>0x8AA8015a595fb796f848671dc00e3f9A8720e11b</t>
  </si>
  <si>
    <t>0xfC1F9861C66E1eC54b63E8ABe5Eb728e4502b579</t>
  </si>
  <si>
    <t>0xc62dd5a33DD8f34d3D84816449BeE5d43621c874</t>
  </si>
  <si>
    <t>0x6034d001ebA265D2018a92ceC6690076a10c9Bb8</t>
  </si>
  <si>
    <t>0xa30Bab6798FAA6E2345998523b2b42C76a717A1E</t>
  </si>
  <si>
    <t>0x63b69bA6550aAd4Df44fF42877e3e891c65e9Fa4</t>
  </si>
  <si>
    <t>CHAIN</t>
  </si>
  <si>
    <t>ADDRESS</t>
  </si>
  <si>
    <t>AMOUNT</t>
  </si>
  <si>
    <t>polygon</t>
  </si>
  <si>
    <t>data for airdrop: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</si>
</sst>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2920-DD55-402B-AF18-6AAF8B642EDC}">
  <dimension ref="B1:N759"/>
  <sheetViews>
    <sheetView workbookViewId="0">
      <selection activeCell="B3" sqref="B3"/>
    </sheetView>
  </sheetViews>
  <sheetFormatPr defaultRowHeight="15" x14ac:dyDescent="0.25"/>
  <cols>
    <col min="2" max="2" width="47.5703125" bestFit="1" customWidth="1"/>
    <col min="3" max="3" width="12" bestFit="1" customWidth="1"/>
    <col min="4" max="4" width="46.5703125" bestFit="1" customWidth="1"/>
    <col min="5" max="5" width="15.140625" bestFit="1" customWidth="1"/>
    <col min="7" max="7" width="12" bestFit="1" customWidth="1"/>
    <col min="12" max="12" width="25.85546875" bestFit="1" customWidth="1"/>
    <col min="13" max="13" width="46.5703125" bestFit="1" customWidth="1"/>
    <col min="14" max="14" width="10.42578125" bestFit="1" customWidth="1"/>
  </cols>
  <sheetData>
    <row r="1" spans="2:14" x14ac:dyDescent="0.25">
      <c r="G1">
        <f>SUM(G4:G759)</f>
        <v>114354939.87950042</v>
      </c>
    </row>
    <row r="3" spans="2:14" x14ac:dyDescent="0.25">
      <c r="B3" t="s">
        <v>593</v>
      </c>
      <c r="C3" t="s">
        <v>0</v>
      </c>
      <c r="D3" t="s">
        <v>1</v>
      </c>
      <c r="E3" t="s">
        <v>2</v>
      </c>
      <c r="F3" t="s">
        <v>592</v>
      </c>
      <c r="G3" t="s">
        <v>594</v>
      </c>
      <c r="H3" t="s">
        <v>595</v>
      </c>
      <c r="L3" t="s">
        <v>578</v>
      </c>
      <c r="M3" t="s">
        <v>579</v>
      </c>
      <c r="N3" t="s">
        <v>580</v>
      </c>
    </row>
    <row r="4" spans="2:14" x14ac:dyDescent="0.25">
      <c r="B4" t="s">
        <v>56</v>
      </c>
      <c r="C4" s="1">
        <v>0.62192870889691299</v>
      </c>
      <c r="D4" t="s">
        <v>318</v>
      </c>
      <c r="E4">
        <v>2</v>
      </c>
      <c r="F4">
        <f t="shared" ref="F4:F67" si="0">VLOOKUP(D4,$M$4:$N$14,2,FALSE)</f>
        <v>37349905.329999998</v>
      </c>
      <c r="G4">
        <f t="shared" ref="G4:G67" si="1">C4*F4</f>
        <v>23228978.399308827</v>
      </c>
      <c r="H4">
        <f>G4/G$1</f>
        <v>0.20313051997391604</v>
      </c>
      <c r="L4" t="s">
        <v>581</v>
      </c>
      <c r="M4" t="s">
        <v>398</v>
      </c>
      <c r="N4">
        <v>41186022.600000001</v>
      </c>
    </row>
    <row r="5" spans="2:14" x14ac:dyDescent="0.25">
      <c r="B5" t="s">
        <v>570</v>
      </c>
      <c r="C5" s="1">
        <v>0.52355252759253701</v>
      </c>
      <c r="D5" t="s">
        <v>398</v>
      </c>
      <c r="E5">
        <v>11</v>
      </c>
      <c r="F5">
        <f t="shared" si="0"/>
        <v>41186022.600000001</v>
      </c>
      <c r="G5">
        <f t="shared" si="1"/>
        <v>21563046.233713355</v>
      </c>
      <c r="H5">
        <f t="shared" ref="H5:H68" si="2">G5/G$1</f>
        <v>0.18856243776119377</v>
      </c>
      <c r="L5" t="s">
        <v>582</v>
      </c>
      <c r="M5" t="s">
        <v>345</v>
      </c>
      <c r="N5">
        <v>71695.17</v>
      </c>
    </row>
    <row r="6" spans="2:14" x14ac:dyDescent="0.25">
      <c r="B6" t="s">
        <v>295</v>
      </c>
      <c r="C6" s="1">
        <v>0.93614925311400199</v>
      </c>
      <c r="D6" t="s">
        <v>282</v>
      </c>
      <c r="E6">
        <v>3</v>
      </c>
      <c r="F6">
        <f t="shared" si="0"/>
        <v>18177247.100000001</v>
      </c>
      <c r="G6">
        <f t="shared" si="1"/>
        <v>17016616.296333659</v>
      </c>
      <c r="H6">
        <f t="shared" si="2"/>
        <v>0.14880525768510422</v>
      </c>
      <c r="L6" t="s">
        <v>583</v>
      </c>
      <c r="M6" t="s">
        <v>4</v>
      </c>
      <c r="N6">
        <v>12770026.16</v>
      </c>
    </row>
    <row r="7" spans="2:14" x14ac:dyDescent="0.25">
      <c r="B7" t="s">
        <v>433</v>
      </c>
      <c r="C7" s="1">
        <v>0.26592529230781298</v>
      </c>
      <c r="D7" t="s">
        <v>398</v>
      </c>
      <c r="E7">
        <v>11</v>
      </c>
      <c r="F7">
        <f t="shared" si="0"/>
        <v>41186022.600000001</v>
      </c>
      <c r="G7">
        <f t="shared" si="1"/>
        <v>10952405.098901192</v>
      </c>
      <c r="H7">
        <f t="shared" si="2"/>
        <v>9.5775531082803275E-2</v>
      </c>
      <c r="L7" t="s">
        <v>584</v>
      </c>
      <c r="M7" t="s">
        <v>229</v>
      </c>
      <c r="N7">
        <v>768494.43</v>
      </c>
    </row>
    <row r="8" spans="2:14" x14ac:dyDescent="0.25">
      <c r="B8" t="s">
        <v>189</v>
      </c>
      <c r="C8" s="1">
        <v>0.40075008160806003</v>
      </c>
      <c r="D8" t="s">
        <v>4</v>
      </c>
      <c r="E8">
        <v>8</v>
      </c>
      <c r="F8">
        <f t="shared" si="0"/>
        <v>12770026.16</v>
      </c>
      <c r="G8">
        <f t="shared" si="1"/>
        <v>5117589.0257570613</v>
      </c>
      <c r="H8">
        <f t="shared" si="2"/>
        <v>4.4751796740478675E-2</v>
      </c>
      <c r="L8" t="s">
        <v>585</v>
      </c>
      <c r="M8" t="s">
        <v>337</v>
      </c>
      <c r="N8">
        <v>63069.09</v>
      </c>
    </row>
    <row r="9" spans="2:14" x14ac:dyDescent="0.25">
      <c r="B9" t="s">
        <v>333</v>
      </c>
      <c r="C9" s="1">
        <v>0.12178148807997601</v>
      </c>
      <c r="D9" t="s">
        <v>318</v>
      </c>
      <c r="E9">
        <v>2</v>
      </c>
      <c r="F9">
        <f t="shared" si="0"/>
        <v>37349905.329999998</v>
      </c>
      <c r="G9">
        <f t="shared" si="1"/>
        <v>4548527.0507336268</v>
      </c>
      <c r="H9">
        <f t="shared" si="2"/>
        <v>3.9775518709786913E-2</v>
      </c>
      <c r="L9" t="s">
        <v>586</v>
      </c>
      <c r="M9" t="s">
        <v>282</v>
      </c>
      <c r="N9">
        <v>18177247.100000001</v>
      </c>
    </row>
    <row r="10" spans="2:14" x14ac:dyDescent="0.25">
      <c r="B10" t="s">
        <v>317</v>
      </c>
      <c r="C10" s="1">
        <v>0.117577497729004</v>
      </c>
      <c r="D10" t="s">
        <v>318</v>
      </c>
      <c r="E10">
        <v>2</v>
      </c>
      <c r="F10">
        <f t="shared" si="0"/>
        <v>37349905.329999998</v>
      </c>
      <c r="G10">
        <f t="shared" si="1"/>
        <v>4391508.4091165895</v>
      </c>
      <c r="H10">
        <f t="shared" si="2"/>
        <v>3.8402437303924668E-2</v>
      </c>
      <c r="L10" t="s">
        <v>587</v>
      </c>
      <c r="M10" t="s">
        <v>314</v>
      </c>
      <c r="N10">
        <v>3908065.04</v>
      </c>
    </row>
    <row r="11" spans="2:14" x14ac:dyDescent="0.25">
      <c r="B11" t="s">
        <v>315</v>
      </c>
      <c r="C11" s="1">
        <v>0.96615808310456697</v>
      </c>
      <c r="D11" t="s">
        <v>314</v>
      </c>
      <c r="E11">
        <v>5</v>
      </c>
      <c r="F11">
        <f t="shared" si="0"/>
        <v>3908065.04</v>
      </c>
      <c r="G11">
        <f t="shared" si="1"/>
        <v>3775808.627694373</v>
      </c>
      <c r="H11">
        <f t="shared" si="2"/>
        <v>3.3018325501924684E-2</v>
      </c>
      <c r="L11" t="s">
        <v>588</v>
      </c>
      <c r="M11" t="s">
        <v>318</v>
      </c>
      <c r="N11">
        <v>37349905.329999998</v>
      </c>
    </row>
    <row r="12" spans="2:14" x14ac:dyDescent="0.25">
      <c r="B12" t="s">
        <v>324</v>
      </c>
      <c r="C12" s="1">
        <v>8.6928059802329399E-2</v>
      </c>
      <c r="D12" t="s">
        <v>318</v>
      </c>
      <c r="E12">
        <v>2</v>
      </c>
      <c r="F12">
        <f t="shared" si="0"/>
        <v>37349905.329999998</v>
      </c>
      <c r="G12">
        <f t="shared" si="1"/>
        <v>3246754.8041375815</v>
      </c>
      <c r="H12">
        <f t="shared" si="2"/>
        <v>2.8391906878345564E-2</v>
      </c>
      <c r="L12" t="s">
        <v>589</v>
      </c>
      <c r="M12" t="s">
        <v>336</v>
      </c>
      <c r="N12">
        <v>521.19000000000005</v>
      </c>
    </row>
    <row r="13" spans="2:14" x14ac:dyDescent="0.25">
      <c r="B13" t="s">
        <v>200</v>
      </c>
      <c r="C13" s="1">
        <v>0.245243078991841</v>
      </c>
      <c r="D13" t="s">
        <v>4</v>
      </c>
      <c r="E13">
        <v>8</v>
      </c>
      <c r="F13">
        <f t="shared" si="0"/>
        <v>12770026.16</v>
      </c>
      <c r="G13">
        <f t="shared" si="1"/>
        <v>3131760.5342847561</v>
      </c>
      <c r="H13">
        <f t="shared" si="2"/>
        <v>2.7386316127530615E-2</v>
      </c>
      <c r="L13" t="s">
        <v>590</v>
      </c>
      <c r="M13" t="s">
        <v>335</v>
      </c>
      <c r="N13">
        <v>101493.17</v>
      </c>
    </row>
    <row r="14" spans="2:14" x14ac:dyDescent="0.25">
      <c r="B14" t="s">
        <v>401</v>
      </c>
      <c r="C14" s="1">
        <v>4.9735122607009699E-2</v>
      </c>
      <c r="D14" t="s">
        <v>398</v>
      </c>
      <c r="E14">
        <v>11</v>
      </c>
      <c r="F14">
        <f t="shared" si="0"/>
        <v>41186022.600000001</v>
      </c>
      <c r="G14">
        <f t="shared" si="1"/>
        <v>2048391.8837060723</v>
      </c>
      <c r="H14">
        <f t="shared" si="2"/>
        <v>1.791257890445774E-2</v>
      </c>
      <c r="L14" t="s">
        <v>591</v>
      </c>
      <c r="M14" t="s">
        <v>312</v>
      </c>
      <c r="N14">
        <v>1085.8699999999999</v>
      </c>
    </row>
    <row r="15" spans="2:14" x14ac:dyDescent="0.25">
      <c r="B15" t="s">
        <v>330</v>
      </c>
      <c r="C15" s="1">
        <v>3.7803718159077203E-2</v>
      </c>
      <c r="D15" t="s">
        <v>318</v>
      </c>
      <c r="E15">
        <v>2</v>
      </c>
      <c r="F15">
        <f t="shared" si="0"/>
        <v>37349905.329999998</v>
      </c>
      <c r="G15">
        <f t="shared" si="1"/>
        <v>1411965.2943635352</v>
      </c>
      <c r="H15">
        <f t="shared" si="2"/>
        <v>1.2347217320488033E-2</v>
      </c>
    </row>
    <row r="16" spans="2:14" x14ac:dyDescent="0.25">
      <c r="B16" t="s">
        <v>452</v>
      </c>
      <c r="C16" s="1">
        <v>3.0725254246548501E-2</v>
      </c>
      <c r="D16" t="s">
        <v>398</v>
      </c>
      <c r="E16">
        <v>11</v>
      </c>
      <c r="F16">
        <f t="shared" si="0"/>
        <v>41186022.600000001</v>
      </c>
      <c r="G16">
        <f t="shared" si="1"/>
        <v>1265451.0157890925</v>
      </c>
      <c r="H16">
        <f t="shared" si="2"/>
        <v>1.1065993450939155E-2</v>
      </c>
    </row>
    <row r="17" spans="2:8" x14ac:dyDescent="0.25">
      <c r="B17" t="s">
        <v>194</v>
      </c>
      <c r="C17" s="1">
        <v>7.3962284428967698E-2</v>
      </c>
      <c r="D17" t="s">
        <v>4</v>
      </c>
      <c r="E17">
        <v>8</v>
      </c>
      <c r="F17">
        <f t="shared" si="0"/>
        <v>12770026.16</v>
      </c>
      <c r="G17">
        <f t="shared" si="1"/>
        <v>944500.30701127823</v>
      </c>
      <c r="H17">
        <f t="shared" si="2"/>
        <v>8.2593747852653283E-3</v>
      </c>
    </row>
    <row r="18" spans="2:8" x14ac:dyDescent="0.25">
      <c r="B18" t="s">
        <v>228</v>
      </c>
      <c r="C18" s="1">
        <v>1.68536916745133E-2</v>
      </c>
      <c r="D18" t="s">
        <v>398</v>
      </c>
      <c r="E18">
        <v>11</v>
      </c>
      <c r="F18">
        <f t="shared" si="0"/>
        <v>41186022.600000001</v>
      </c>
      <c r="G18">
        <f t="shared" si="1"/>
        <v>694136.52619993663</v>
      </c>
      <c r="H18">
        <f t="shared" si="2"/>
        <v>6.0700178490878595E-3</v>
      </c>
    </row>
    <row r="19" spans="2:8" x14ac:dyDescent="0.25">
      <c r="B19" t="s">
        <v>96</v>
      </c>
      <c r="C19" s="1">
        <v>4.08701498430269E-2</v>
      </c>
      <c r="D19" t="s">
        <v>4</v>
      </c>
      <c r="E19">
        <v>8</v>
      </c>
      <c r="F19">
        <f t="shared" si="0"/>
        <v>12770026.16</v>
      </c>
      <c r="G19">
        <f t="shared" si="1"/>
        <v>521912.88265857339</v>
      </c>
      <c r="H19">
        <f t="shared" si="2"/>
        <v>4.5639732153987421E-3</v>
      </c>
    </row>
    <row r="20" spans="2:8" x14ac:dyDescent="0.25">
      <c r="B20" t="s">
        <v>225</v>
      </c>
      <c r="C20" s="1">
        <v>3.95578228988058E-2</v>
      </c>
      <c r="D20" t="s">
        <v>4</v>
      </c>
      <c r="E20">
        <v>8</v>
      </c>
      <c r="F20">
        <f t="shared" si="0"/>
        <v>12770026.16</v>
      </c>
      <c r="G20">
        <f t="shared" si="1"/>
        <v>505154.43325039709</v>
      </c>
      <c r="H20">
        <f t="shared" si="2"/>
        <v>4.4174255505070002E-3</v>
      </c>
    </row>
    <row r="21" spans="2:8" x14ac:dyDescent="0.25">
      <c r="B21" t="s">
        <v>233</v>
      </c>
      <c r="C21" s="1">
        <v>0.54262306561566798</v>
      </c>
      <c r="D21" t="s">
        <v>229</v>
      </c>
      <c r="E21">
        <v>9</v>
      </c>
      <c r="F21">
        <f t="shared" si="0"/>
        <v>768494.43</v>
      </c>
      <c r="G21">
        <f t="shared" si="1"/>
        <v>417002.8035151654</v>
      </c>
      <c r="H21">
        <f t="shared" si="2"/>
        <v>3.6465657185826431E-3</v>
      </c>
    </row>
    <row r="22" spans="2:8" x14ac:dyDescent="0.25">
      <c r="B22" t="s">
        <v>123</v>
      </c>
      <c r="C22" s="1">
        <v>2.26021148811258E-2</v>
      </c>
      <c r="D22" t="s">
        <v>282</v>
      </c>
      <c r="E22">
        <v>3</v>
      </c>
      <c r="F22">
        <f t="shared" si="0"/>
        <v>18177247.100000001</v>
      </c>
      <c r="G22">
        <f t="shared" si="1"/>
        <v>410844.22717681085</v>
      </c>
      <c r="H22">
        <f t="shared" si="2"/>
        <v>3.5927107968377315E-3</v>
      </c>
    </row>
    <row r="23" spans="2:8" x14ac:dyDescent="0.25">
      <c r="B23" t="s">
        <v>327</v>
      </c>
      <c r="C23" s="1">
        <v>9.1885785452998792E-3</v>
      </c>
      <c r="D23" t="s">
        <v>318</v>
      </c>
      <c r="E23">
        <v>2</v>
      </c>
      <c r="F23">
        <f t="shared" si="0"/>
        <v>37349905.329999998</v>
      </c>
      <c r="G23">
        <f t="shared" si="1"/>
        <v>343192.53878421959</v>
      </c>
      <c r="H23">
        <f t="shared" si="2"/>
        <v>3.0011168660125476E-3</v>
      </c>
    </row>
    <row r="24" spans="2:8" x14ac:dyDescent="0.25">
      <c r="B24" t="s">
        <v>406</v>
      </c>
      <c r="C24" s="1">
        <v>8.1561335827899702E-3</v>
      </c>
      <c r="D24" t="s">
        <v>398</v>
      </c>
      <c r="E24">
        <v>11</v>
      </c>
      <c r="F24">
        <f t="shared" si="0"/>
        <v>41186022.600000001</v>
      </c>
      <c r="G24">
        <f t="shared" si="1"/>
        <v>335918.70206940669</v>
      </c>
      <c r="H24">
        <f t="shared" si="2"/>
        <v>2.9375093233696362E-3</v>
      </c>
    </row>
    <row r="25" spans="2:8" x14ac:dyDescent="0.25">
      <c r="B25" t="s">
        <v>563</v>
      </c>
      <c r="C25" s="1">
        <v>8.0348490969431204E-3</v>
      </c>
      <c r="D25" t="s">
        <v>398</v>
      </c>
      <c r="E25">
        <v>11</v>
      </c>
      <c r="F25">
        <f t="shared" si="0"/>
        <v>41186022.600000001</v>
      </c>
      <c r="G25">
        <f t="shared" si="1"/>
        <v>330923.47649428895</v>
      </c>
      <c r="H25">
        <f t="shared" si="2"/>
        <v>2.8938275586782168E-3</v>
      </c>
    </row>
    <row r="26" spans="2:8" x14ac:dyDescent="0.25">
      <c r="B26" t="s">
        <v>123</v>
      </c>
      <c r="C26" s="1">
        <v>2.5578760203606402E-2</v>
      </c>
      <c r="D26" t="s">
        <v>4</v>
      </c>
      <c r="E26">
        <v>8</v>
      </c>
      <c r="F26">
        <f t="shared" si="0"/>
        <v>12770026.16</v>
      </c>
      <c r="G26">
        <f t="shared" si="1"/>
        <v>326641.43694042065</v>
      </c>
      <c r="H26">
        <f t="shared" si="2"/>
        <v>2.8563823940147537E-3</v>
      </c>
    </row>
    <row r="27" spans="2:8" x14ac:dyDescent="0.25">
      <c r="B27" t="s">
        <v>547</v>
      </c>
      <c r="C27" s="1">
        <v>7.3327993264821903E-3</v>
      </c>
      <c r="D27" t="s">
        <v>398</v>
      </c>
      <c r="E27">
        <v>11</v>
      </c>
      <c r="F27">
        <f t="shared" si="0"/>
        <v>41186022.600000001</v>
      </c>
      <c r="G27">
        <f t="shared" si="1"/>
        <v>302008.83878176031</v>
      </c>
      <c r="H27">
        <f t="shared" si="2"/>
        <v>2.6409776359464401E-3</v>
      </c>
    </row>
    <row r="28" spans="2:8" x14ac:dyDescent="0.25">
      <c r="B28" t="s">
        <v>575</v>
      </c>
      <c r="C28" s="1">
        <v>7.11432830291653E-3</v>
      </c>
      <c r="D28" t="s">
        <v>398</v>
      </c>
      <c r="E28">
        <v>11</v>
      </c>
      <c r="F28">
        <f t="shared" si="0"/>
        <v>41186022.600000001</v>
      </c>
      <c r="G28">
        <f t="shared" si="1"/>
        <v>293010.88626773987</v>
      </c>
      <c r="H28">
        <f t="shared" si="2"/>
        <v>2.5622932124881978E-3</v>
      </c>
    </row>
    <row r="29" spans="2:8" x14ac:dyDescent="0.25">
      <c r="B29" t="s">
        <v>497</v>
      </c>
      <c r="C29" s="1">
        <v>7.0924693576400197E-3</v>
      </c>
      <c r="D29" t="s">
        <v>398</v>
      </c>
      <c r="E29">
        <v>11</v>
      </c>
      <c r="F29">
        <f t="shared" si="0"/>
        <v>41186022.600000001</v>
      </c>
      <c r="G29">
        <f t="shared" si="1"/>
        <v>292110.60325356934</v>
      </c>
      <c r="H29">
        <f t="shared" si="2"/>
        <v>2.5544205048017685E-3</v>
      </c>
    </row>
    <row r="30" spans="2:8" x14ac:dyDescent="0.25">
      <c r="B30" t="s">
        <v>185</v>
      </c>
      <c r="C30" s="1">
        <v>6.7435168000564497E-3</v>
      </c>
      <c r="D30" t="s">
        <v>398</v>
      </c>
      <c r="E30">
        <v>11</v>
      </c>
      <c r="F30">
        <f t="shared" si="0"/>
        <v>41186022.600000001</v>
      </c>
      <c r="G30">
        <f t="shared" si="1"/>
        <v>277738.63533060462</v>
      </c>
      <c r="H30">
        <f t="shared" si="2"/>
        <v>2.4287419120089348E-3</v>
      </c>
    </row>
    <row r="31" spans="2:8" x14ac:dyDescent="0.25">
      <c r="B31" t="s">
        <v>160</v>
      </c>
      <c r="C31" s="1">
        <v>2.05206148972048E-2</v>
      </c>
      <c r="D31" t="s">
        <v>4</v>
      </c>
      <c r="E31">
        <v>8</v>
      </c>
      <c r="F31">
        <f t="shared" si="0"/>
        <v>12770026.16</v>
      </c>
      <c r="G31">
        <f t="shared" si="1"/>
        <v>262048.78905659099</v>
      </c>
      <c r="H31">
        <f t="shared" si="2"/>
        <v>2.2915388642827366E-3</v>
      </c>
    </row>
    <row r="32" spans="2:8" x14ac:dyDescent="0.25">
      <c r="B32" t="s">
        <v>532</v>
      </c>
      <c r="C32" s="1">
        <v>6.2706424069505001E-3</v>
      </c>
      <c r="D32" t="s">
        <v>398</v>
      </c>
      <c r="E32">
        <v>11</v>
      </c>
      <c r="F32">
        <f t="shared" si="0"/>
        <v>41186022.600000001</v>
      </c>
      <c r="G32">
        <f t="shared" si="1"/>
        <v>258262.8198891817</v>
      </c>
      <c r="H32">
        <f t="shared" si="2"/>
        <v>2.258431687877426E-3</v>
      </c>
    </row>
    <row r="33" spans="2:8" x14ac:dyDescent="0.25">
      <c r="B33" t="s">
        <v>31</v>
      </c>
      <c r="C33" s="1">
        <v>1.84229562599399E-2</v>
      </c>
      <c r="D33" t="s">
        <v>4</v>
      </c>
      <c r="E33">
        <v>8</v>
      </c>
      <c r="F33">
        <f t="shared" si="0"/>
        <v>12770026.16</v>
      </c>
      <c r="G33">
        <f t="shared" si="1"/>
        <v>235261.63338396829</v>
      </c>
      <c r="H33">
        <f t="shared" si="2"/>
        <v>2.0572931403914098E-3</v>
      </c>
    </row>
    <row r="34" spans="2:8" x14ac:dyDescent="0.25">
      <c r="B34" t="s">
        <v>473</v>
      </c>
      <c r="C34" s="1">
        <v>5.2339868441456296E-3</v>
      </c>
      <c r="D34" t="s">
        <v>398</v>
      </c>
      <c r="E34">
        <v>11</v>
      </c>
      <c r="F34">
        <f t="shared" si="0"/>
        <v>41186022.600000001</v>
      </c>
      <c r="G34">
        <f t="shared" si="1"/>
        <v>215567.10045108458</v>
      </c>
      <c r="H34">
        <f t="shared" si="2"/>
        <v>1.8850702967290679E-3</v>
      </c>
    </row>
    <row r="35" spans="2:8" x14ac:dyDescent="0.25">
      <c r="B35" t="s">
        <v>526</v>
      </c>
      <c r="C35" s="1">
        <v>4.7466173968652298E-3</v>
      </c>
      <c r="D35" t="s">
        <v>398</v>
      </c>
      <c r="E35">
        <v>11</v>
      </c>
      <c r="F35">
        <f t="shared" si="0"/>
        <v>41186022.600000001</v>
      </c>
      <c r="G35">
        <f t="shared" si="1"/>
        <v>195494.29138084452</v>
      </c>
      <c r="H35">
        <f t="shared" si="2"/>
        <v>1.7095395405466814E-3</v>
      </c>
    </row>
    <row r="36" spans="2:8" x14ac:dyDescent="0.25">
      <c r="B36" t="s">
        <v>133</v>
      </c>
      <c r="C36" s="1">
        <v>1.44719336687098E-2</v>
      </c>
      <c r="D36" t="s">
        <v>4</v>
      </c>
      <c r="E36">
        <v>8</v>
      </c>
      <c r="F36">
        <f t="shared" si="0"/>
        <v>12770026.16</v>
      </c>
      <c r="G36">
        <f t="shared" si="1"/>
        <v>184806.97153520893</v>
      </c>
      <c r="H36">
        <f t="shared" si="2"/>
        <v>1.616082101306215E-3</v>
      </c>
    </row>
    <row r="37" spans="2:8" x14ac:dyDescent="0.25">
      <c r="B37" t="s">
        <v>412</v>
      </c>
      <c r="C37" s="1">
        <v>3.9440567458061404E-3</v>
      </c>
      <c r="D37" t="s">
        <v>398</v>
      </c>
      <c r="E37">
        <v>11</v>
      </c>
      <c r="F37">
        <f t="shared" si="0"/>
        <v>41186022.600000001</v>
      </c>
      <c r="G37">
        <f t="shared" si="1"/>
        <v>162440.01026845415</v>
      </c>
      <c r="H37">
        <f t="shared" si="2"/>
        <v>1.4204896652442174E-3</v>
      </c>
    </row>
    <row r="38" spans="2:8" x14ac:dyDescent="0.25">
      <c r="B38" t="s">
        <v>13</v>
      </c>
      <c r="C38" s="1">
        <v>8.9069171352929907E-3</v>
      </c>
      <c r="D38" t="s">
        <v>282</v>
      </c>
      <c r="E38">
        <v>3</v>
      </c>
      <c r="F38">
        <f t="shared" si="0"/>
        <v>18177247.100000001</v>
      </c>
      <c r="G38">
        <f t="shared" si="1"/>
        <v>161903.23366744485</v>
      </c>
      <c r="H38">
        <f t="shared" si="2"/>
        <v>1.4157957132245238E-3</v>
      </c>
    </row>
    <row r="39" spans="2:8" x14ac:dyDescent="0.25">
      <c r="B39" t="s">
        <v>331</v>
      </c>
      <c r="C39" s="1">
        <v>4.1533077592568199E-3</v>
      </c>
      <c r="D39" t="s">
        <v>318</v>
      </c>
      <c r="E39">
        <v>2</v>
      </c>
      <c r="F39">
        <f t="shared" si="0"/>
        <v>37349905.329999998</v>
      </c>
      <c r="G39">
        <f t="shared" si="1"/>
        <v>155125.65161459666</v>
      </c>
      <c r="H39">
        <f t="shared" si="2"/>
        <v>1.3565277702743553E-3</v>
      </c>
    </row>
    <row r="40" spans="2:8" x14ac:dyDescent="0.25">
      <c r="B40" t="s">
        <v>147</v>
      </c>
      <c r="C40" s="1">
        <v>1.05694528619225E-2</v>
      </c>
      <c r="D40" t="s">
        <v>4</v>
      </c>
      <c r="E40">
        <v>8</v>
      </c>
      <c r="F40">
        <f t="shared" si="0"/>
        <v>12770026.16</v>
      </c>
      <c r="G40">
        <f t="shared" si="1"/>
        <v>134972.18954363719</v>
      </c>
      <c r="H40">
        <f t="shared" si="2"/>
        <v>1.1802917275446241E-3</v>
      </c>
    </row>
    <row r="41" spans="2:8" x14ac:dyDescent="0.25">
      <c r="B41" t="s">
        <v>435</v>
      </c>
      <c r="C41" s="1">
        <v>3.2441386285966202E-3</v>
      </c>
      <c r="D41" t="s">
        <v>398</v>
      </c>
      <c r="E41">
        <v>11</v>
      </c>
      <c r="F41">
        <f t="shared" si="0"/>
        <v>41186022.600000001</v>
      </c>
      <c r="G41">
        <f t="shared" si="1"/>
        <v>133613.16687491341</v>
      </c>
      <c r="H41">
        <f t="shared" si="2"/>
        <v>1.1684074777679567E-3</v>
      </c>
    </row>
    <row r="42" spans="2:8" x14ac:dyDescent="0.25">
      <c r="B42" t="s">
        <v>63</v>
      </c>
      <c r="C42" s="1">
        <v>3.3841889072285997E-2</v>
      </c>
      <c r="D42" t="s">
        <v>314</v>
      </c>
      <c r="E42">
        <v>5</v>
      </c>
      <c r="F42">
        <f t="shared" si="0"/>
        <v>3908065.04</v>
      </c>
      <c r="G42">
        <f t="shared" si="1"/>
        <v>132256.30357095893</v>
      </c>
      <c r="H42">
        <f t="shared" si="2"/>
        <v>1.156542110995133E-3</v>
      </c>
    </row>
    <row r="43" spans="2:8" x14ac:dyDescent="0.25">
      <c r="B43" t="s">
        <v>122</v>
      </c>
      <c r="C43" s="1">
        <v>9.8324264766099304E-3</v>
      </c>
      <c r="D43" t="s">
        <v>4</v>
      </c>
      <c r="E43">
        <v>8</v>
      </c>
      <c r="F43">
        <f t="shared" si="0"/>
        <v>12770026.16</v>
      </c>
      <c r="G43">
        <f t="shared" si="1"/>
        <v>125560.34332258544</v>
      </c>
      <c r="H43">
        <f t="shared" si="2"/>
        <v>1.0979879264935344E-3</v>
      </c>
    </row>
    <row r="44" spans="2:8" x14ac:dyDescent="0.25">
      <c r="B44" t="s">
        <v>486</v>
      </c>
      <c r="C44" s="1">
        <v>2.83446392679168E-3</v>
      </c>
      <c r="D44" t="s">
        <v>398</v>
      </c>
      <c r="E44">
        <v>11</v>
      </c>
      <c r="F44">
        <f t="shared" si="0"/>
        <v>41186022.600000001</v>
      </c>
      <c r="G44">
        <f t="shared" si="1"/>
        <v>116740.29534772689</v>
      </c>
      <c r="H44">
        <f t="shared" si="2"/>
        <v>1.0208592254146607E-3</v>
      </c>
    </row>
    <row r="45" spans="2:8" x14ac:dyDescent="0.25">
      <c r="B45" t="s">
        <v>212</v>
      </c>
      <c r="C45" s="1">
        <v>8.72649191398088E-3</v>
      </c>
      <c r="D45" t="s">
        <v>4</v>
      </c>
      <c r="E45">
        <v>8</v>
      </c>
      <c r="F45">
        <f t="shared" si="0"/>
        <v>12770026.16</v>
      </c>
      <c r="G45">
        <f t="shared" si="1"/>
        <v>111437.5300265643</v>
      </c>
      <c r="H45">
        <f t="shared" si="2"/>
        <v>9.7448811694527326E-4</v>
      </c>
    </row>
    <row r="46" spans="2:8" x14ac:dyDescent="0.25">
      <c r="B46" t="s">
        <v>97</v>
      </c>
      <c r="C46" s="1">
        <v>2.67854572860317E-3</v>
      </c>
      <c r="D46" t="s">
        <v>398</v>
      </c>
      <c r="E46">
        <v>11</v>
      </c>
      <c r="F46">
        <f t="shared" si="0"/>
        <v>41186022.600000001</v>
      </c>
      <c r="G46">
        <f t="shared" si="1"/>
        <v>110318.64491338363</v>
      </c>
      <c r="H46">
        <f t="shared" si="2"/>
        <v>9.6470379880073424E-4</v>
      </c>
    </row>
    <row r="47" spans="2:8" x14ac:dyDescent="0.25">
      <c r="B47" t="s">
        <v>160</v>
      </c>
      <c r="C47" s="1">
        <v>0.14000893974322101</v>
      </c>
      <c r="D47" t="s">
        <v>229</v>
      </c>
      <c r="E47">
        <v>9</v>
      </c>
      <c r="F47">
        <f t="shared" si="0"/>
        <v>768494.43</v>
      </c>
      <c r="G47">
        <f t="shared" si="1"/>
        <v>107596.09034287099</v>
      </c>
      <c r="H47">
        <f t="shared" si="2"/>
        <v>9.4089586734292846E-4</v>
      </c>
    </row>
    <row r="48" spans="2:8" x14ac:dyDescent="0.25">
      <c r="B48" t="s">
        <v>181</v>
      </c>
      <c r="C48" s="1">
        <v>7.9713348940378802E-3</v>
      </c>
      <c r="D48" t="s">
        <v>4</v>
      </c>
      <c r="E48">
        <v>8</v>
      </c>
      <c r="F48">
        <f t="shared" si="0"/>
        <v>12770026.16</v>
      </c>
      <c r="G48">
        <f t="shared" si="1"/>
        <v>101794.15512698457</v>
      </c>
      <c r="H48">
        <f t="shared" si="2"/>
        <v>8.9015966633578252E-4</v>
      </c>
    </row>
    <row r="49" spans="2:8" x14ac:dyDescent="0.25">
      <c r="B49" t="s">
        <v>39</v>
      </c>
      <c r="C49" s="1">
        <v>1</v>
      </c>
      <c r="D49" t="s">
        <v>335</v>
      </c>
      <c r="E49">
        <v>0</v>
      </c>
      <c r="F49">
        <f t="shared" si="0"/>
        <v>101493.17</v>
      </c>
      <c r="G49">
        <f t="shared" si="1"/>
        <v>101493.17</v>
      </c>
      <c r="H49">
        <f t="shared" si="2"/>
        <v>8.8752764075558698E-4</v>
      </c>
    </row>
    <row r="50" spans="2:8" x14ac:dyDescent="0.25">
      <c r="B50" t="s">
        <v>37</v>
      </c>
      <c r="C50" s="1">
        <v>7.8548433322927196E-3</v>
      </c>
      <c r="D50" t="s">
        <v>4</v>
      </c>
      <c r="E50">
        <v>8</v>
      </c>
      <c r="F50">
        <f t="shared" si="0"/>
        <v>12770026.16</v>
      </c>
      <c r="G50">
        <f t="shared" si="1"/>
        <v>100306.55483607961</v>
      </c>
      <c r="H50">
        <f t="shared" si="2"/>
        <v>8.7715104342476103E-4</v>
      </c>
    </row>
    <row r="51" spans="2:8" x14ac:dyDescent="0.25">
      <c r="B51" t="s">
        <v>103</v>
      </c>
      <c r="C51" s="1">
        <v>7.3201731970483196E-3</v>
      </c>
      <c r="D51" t="s">
        <v>4</v>
      </c>
      <c r="E51">
        <v>8</v>
      </c>
      <c r="F51">
        <f t="shared" si="0"/>
        <v>12770026.16</v>
      </c>
      <c r="G51">
        <f t="shared" si="1"/>
        <v>93478.803222037881</v>
      </c>
      <c r="H51">
        <f t="shared" si="2"/>
        <v>8.1744438255609755E-4</v>
      </c>
    </row>
    <row r="52" spans="2:8" x14ac:dyDescent="0.25">
      <c r="B52" t="s">
        <v>456</v>
      </c>
      <c r="C52" s="1">
        <v>2.1532145459671301E-3</v>
      </c>
      <c r="D52" t="s">
        <v>398</v>
      </c>
      <c r="E52">
        <v>11</v>
      </c>
      <c r="F52">
        <f t="shared" si="0"/>
        <v>41186022.600000001</v>
      </c>
      <c r="G52">
        <f t="shared" si="1"/>
        <v>88682.342952850959</v>
      </c>
      <c r="H52">
        <f t="shared" si="2"/>
        <v>7.7550076145637846E-4</v>
      </c>
    </row>
    <row r="53" spans="2:8" x14ac:dyDescent="0.25">
      <c r="B53" t="s">
        <v>24</v>
      </c>
      <c r="C53" s="1">
        <v>2.08977851869302E-3</v>
      </c>
      <c r="D53" t="s">
        <v>398</v>
      </c>
      <c r="E53">
        <v>11</v>
      </c>
      <c r="F53">
        <f t="shared" si="0"/>
        <v>41186022.600000001</v>
      </c>
      <c r="G53">
        <f t="shared" si="1"/>
        <v>86069.665299885251</v>
      </c>
      <c r="H53">
        <f t="shared" si="2"/>
        <v>7.5265367102269221E-4</v>
      </c>
    </row>
    <row r="54" spans="2:8" x14ac:dyDescent="0.25">
      <c r="B54" t="s">
        <v>181</v>
      </c>
      <c r="C54" s="1">
        <v>1.9841370391769E-3</v>
      </c>
      <c r="D54" t="s">
        <v>398</v>
      </c>
      <c r="E54">
        <v>11</v>
      </c>
      <c r="F54">
        <f t="shared" si="0"/>
        <v>41186022.600000001</v>
      </c>
      <c r="G54">
        <f t="shared" si="1"/>
        <v>81718.712937036893</v>
      </c>
      <c r="H54">
        <f t="shared" si="2"/>
        <v>7.146058843032632E-4</v>
      </c>
    </row>
    <row r="55" spans="2:8" x14ac:dyDescent="0.25">
      <c r="B55" t="s">
        <v>138</v>
      </c>
      <c r="C55" s="1">
        <v>5.9613001943886901E-3</v>
      </c>
      <c r="D55" t="s">
        <v>4</v>
      </c>
      <c r="E55">
        <v>8</v>
      </c>
      <c r="F55">
        <f t="shared" si="0"/>
        <v>12770026.16</v>
      </c>
      <c r="G55">
        <f t="shared" si="1"/>
        <v>76125.959429956652</v>
      </c>
      <c r="H55">
        <f t="shared" si="2"/>
        <v>6.6569891523858169E-4</v>
      </c>
    </row>
    <row r="56" spans="2:8" x14ac:dyDescent="0.25">
      <c r="B56" t="s">
        <v>185</v>
      </c>
      <c r="C56" s="1">
        <v>5.9342128008176504E-3</v>
      </c>
      <c r="D56" t="s">
        <v>4</v>
      </c>
      <c r="E56">
        <v>8</v>
      </c>
      <c r="F56">
        <f t="shared" si="0"/>
        <v>12770026.16</v>
      </c>
      <c r="G56">
        <f t="shared" si="1"/>
        <v>75780.052705448266</v>
      </c>
      <c r="H56">
        <f t="shared" si="2"/>
        <v>6.6267406362418809E-4</v>
      </c>
    </row>
    <row r="57" spans="2:8" x14ac:dyDescent="0.25">
      <c r="B57" t="s">
        <v>78</v>
      </c>
      <c r="C57" s="1">
        <v>3.9291545464829403E-3</v>
      </c>
      <c r="D57" t="s">
        <v>282</v>
      </c>
      <c r="E57">
        <v>3</v>
      </c>
      <c r="F57">
        <f t="shared" si="0"/>
        <v>18177247.100000001</v>
      </c>
      <c r="G57">
        <f t="shared" si="1"/>
        <v>71421.213085508847</v>
      </c>
      <c r="H57">
        <f t="shared" si="2"/>
        <v>6.2455730518303572E-4</v>
      </c>
    </row>
    <row r="58" spans="2:8" x14ac:dyDescent="0.25">
      <c r="B58" t="s">
        <v>403</v>
      </c>
      <c r="C58" s="1">
        <v>1.7203880518332801E-3</v>
      </c>
      <c r="D58" t="s">
        <v>398</v>
      </c>
      <c r="E58">
        <v>11</v>
      </c>
      <c r="F58">
        <f t="shared" si="0"/>
        <v>41186022.600000001</v>
      </c>
      <c r="G58">
        <f t="shared" si="1"/>
        <v>70855.941183575444</v>
      </c>
      <c r="H58">
        <f t="shared" si="2"/>
        <v>6.1961417021633429E-4</v>
      </c>
    </row>
    <row r="59" spans="2:8" x14ac:dyDescent="0.25">
      <c r="B59" t="s">
        <v>301</v>
      </c>
      <c r="C59" s="1">
        <v>3.8290277047649899E-3</v>
      </c>
      <c r="D59" t="s">
        <v>282</v>
      </c>
      <c r="E59">
        <v>3</v>
      </c>
      <c r="F59">
        <f t="shared" si="0"/>
        <v>18177247.100000001</v>
      </c>
      <c r="G59">
        <f t="shared" si="1"/>
        <v>69601.182742259072</v>
      </c>
      <c r="H59">
        <f t="shared" si="2"/>
        <v>6.0864168015478941E-4</v>
      </c>
    </row>
    <row r="60" spans="2:8" x14ac:dyDescent="0.25">
      <c r="B60" t="s">
        <v>203</v>
      </c>
      <c r="C60" s="1">
        <v>5.2078754918279697E-3</v>
      </c>
      <c r="D60" t="s">
        <v>4</v>
      </c>
      <c r="E60">
        <v>8</v>
      </c>
      <c r="F60">
        <f t="shared" si="0"/>
        <v>12770026.16</v>
      </c>
      <c r="G60">
        <f t="shared" si="1"/>
        <v>66504.706268666036</v>
      </c>
      <c r="H60">
        <f t="shared" si="2"/>
        <v>5.8156391266301428E-4</v>
      </c>
    </row>
    <row r="61" spans="2:8" x14ac:dyDescent="0.25">
      <c r="B61" t="s">
        <v>101</v>
      </c>
      <c r="C61" s="1">
        <v>3.6034399752006298E-3</v>
      </c>
      <c r="D61" t="s">
        <v>282</v>
      </c>
      <c r="E61">
        <v>3</v>
      </c>
      <c r="F61">
        <f t="shared" si="0"/>
        <v>18177247.100000001</v>
      </c>
      <c r="G61">
        <f t="shared" si="1"/>
        <v>65500.618839239723</v>
      </c>
      <c r="H61">
        <f t="shared" si="2"/>
        <v>5.7278346618222086E-4</v>
      </c>
    </row>
    <row r="62" spans="2:8" x14ac:dyDescent="0.25">
      <c r="B62" t="s">
        <v>349</v>
      </c>
      <c r="C62" s="1">
        <v>1.49792114863462E-3</v>
      </c>
      <c r="D62" t="s">
        <v>398</v>
      </c>
      <c r="E62">
        <v>11</v>
      </c>
      <c r="F62">
        <f t="shared" si="0"/>
        <v>41186022.600000001</v>
      </c>
      <c r="G62">
        <f t="shared" si="1"/>
        <v>61693.414280683421</v>
      </c>
      <c r="H62">
        <f t="shared" si="2"/>
        <v>5.3949059258560938E-4</v>
      </c>
    </row>
    <row r="63" spans="2:8" x14ac:dyDescent="0.25">
      <c r="B63" t="s">
        <v>293</v>
      </c>
      <c r="C63" s="1">
        <v>3.3751156825374698E-3</v>
      </c>
      <c r="D63" t="s">
        <v>282</v>
      </c>
      <c r="E63">
        <v>3</v>
      </c>
      <c r="F63">
        <f t="shared" si="0"/>
        <v>18177247.100000001</v>
      </c>
      <c r="G63">
        <f t="shared" si="1"/>
        <v>61350.311752568748</v>
      </c>
      <c r="H63">
        <f t="shared" si="2"/>
        <v>5.3649026283618005E-4</v>
      </c>
    </row>
    <row r="64" spans="2:8" x14ac:dyDescent="0.25">
      <c r="B64" t="s">
        <v>253</v>
      </c>
      <c r="C64" s="1">
        <v>7.9642929495280207E-2</v>
      </c>
      <c r="D64" t="s">
        <v>229</v>
      </c>
      <c r="E64">
        <v>9</v>
      </c>
      <c r="F64">
        <f t="shared" si="0"/>
        <v>768494.43</v>
      </c>
      <c r="G64">
        <f t="shared" si="1"/>
        <v>61205.147706005555</v>
      </c>
      <c r="H64">
        <f t="shared" si="2"/>
        <v>5.3522084634471793E-4</v>
      </c>
    </row>
    <row r="65" spans="2:8" x14ac:dyDescent="0.25">
      <c r="B65" t="s">
        <v>338</v>
      </c>
      <c r="C65" s="1">
        <v>0.96226350710708897</v>
      </c>
      <c r="D65" t="s">
        <v>337</v>
      </c>
      <c r="E65">
        <v>7</v>
      </c>
      <c r="F65">
        <f t="shared" si="0"/>
        <v>63069.09</v>
      </c>
      <c r="G65">
        <f t="shared" si="1"/>
        <v>60689.08373345263</v>
      </c>
      <c r="H65">
        <f t="shared" si="2"/>
        <v>5.3070802011179164E-4</v>
      </c>
    </row>
    <row r="66" spans="2:8" x14ac:dyDescent="0.25">
      <c r="B66" t="s">
        <v>450</v>
      </c>
      <c r="C66" s="1">
        <v>1.4333078134044E-3</v>
      </c>
      <c r="D66" t="s">
        <v>398</v>
      </c>
      <c r="E66">
        <v>11</v>
      </c>
      <c r="F66">
        <f t="shared" si="0"/>
        <v>41186022.600000001</v>
      </c>
      <c r="G66">
        <f t="shared" si="1"/>
        <v>59032.247995630205</v>
      </c>
      <c r="H66">
        <f t="shared" si="2"/>
        <v>5.162194834594328E-4</v>
      </c>
    </row>
    <row r="67" spans="2:8" x14ac:dyDescent="0.25">
      <c r="B67" t="s">
        <v>577</v>
      </c>
      <c r="C67" s="1">
        <v>1.41481349682749E-3</v>
      </c>
      <c r="D67" t="s">
        <v>398</v>
      </c>
      <c r="E67">
        <v>11</v>
      </c>
      <c r="F67">
        <f t="shared" si="0"/>
        <v>41186022.600000001</v>
      </c>
      <c r="G67">
        <f t="shared" si="1"/>
        <v>58270.540655122029</v>
      </c>
      <c r="H67">
        <f t="shared" si="2"/>
        <v>5.0955857889937789E-4</v>
      </c>
    </row>
    <row r="68" spans="2:8" x14ac:dyDescent="0.25">
      <c r="B68" t="s">
        <v>51</v>
      </c>
      <c r="C68" s="1">
        <v>4.4102632539867199E-3</v>
      </c>
      <c r="D68" t="s">
        <v>4</v>
      </c>
      <c r="E68">
        <v>8</v>
      </c>
      <c r="F68">
        <f t="shared" ref="F68:F131" si="3">VLOOKUP(D68,$M$4:$N$14,2,FALSE)</f>
        <v>12770026.16</v>
      </c>
      <c r="G68">
        <f t="shared" ref="G68:G131" si="4">C68*F68</f>
        <v>56319.177125897135</v>
      </c>
      <c r="H68">
        <f t="shared" si="2"/>
        <v>4.9249448414946054E-4</v>
      </c>
    </row>
    <row r="69" spans="2:8" x14ac:dyDescent="0.25">
      <c r="B69" t="s">
        <v>158</v>
      </c>
      <c r="C69" s="1">
        <v>4.3809206212518104E-3</v>
      </c>
      <c r="D69" t="s">
        <v>4</v>
      </c>
      <c r="E69">
        <v>8</v>
      </c>
      <c r="F69">
        <f t="shared" si="3"/>
        <v>12770026.16</v>
      </c>
      <c r="G69">
        <f t="shared" si="4"/>
        <v>55944.470938269071</v>
      </c>
      <c r="H69">
        <f t="shared" ref="H69:H132" si="5">G69/G$1</f>
        <v>4.8921778977995716E-4</v>
      </c>
    </row>
    <row r="70" spans="2:8" x14ac:dyDescent="0.25">
      <c r="B70" t="s">
        <v>237</v>
      </c>
      <c r="C70" s="1">
        <v>6.7159649574067698E-2</v>
      </c>
      <c r="D70" t="s">
        <v>229</v>
      </c>
      <c r="E70">
        <v>9</v>
      </c>
      <c r="F70">
        <f t="shared" si="3"/>
        <v>768494.43</v>
      </c>
      <c r="G70">
        <f t="shared" si="4"/>
        <v>51611.816618422905</v>
      </c>
      <c r="H70">
        <f t="shared" si="5"/>
        <v>4.5133001401433104E-4</v>
      </c>
    </row>
    <row r="71" spans="2:8" x14ac:dyDescent="0.25">
      <c r="B71" t="s">
        <v>286</v>
      </c>
      <c r="C71" s="1">
        <v>2.8002370266310499E-3</v>
      </c>
      <c r="D71" t="s">
        <v>282</v>
      </c>
      <c r="E71">
        <v>3</v>
      </c>
      <c r="F71">
        <f t="shared" si="3"/>
        <v>18177247.100000001</v>
      </c>
      <c r="G71">
        <f t="shared" si="4"/>
        <v>50900.600371641878</v>
      </c>
      <c r="H71">
        <f t="shared" si="5"/>
        <v>4.4511063907932199E-4</v>
      </c>
    </row>
    <row r="72" spans="2:8" x14ac:dyDescent="0.25">
      <c r="B72" t="s">
        <v>512</v>
      </c>
      <c r="C72" s="1">
        <v>1.2332222973579401E-3</v>
      </c>
      <c r="D72" t="s">
        <v>398</v>
      </c>
      <c r="E72">
        <v>11</v>
      </c>
      <c r="F72">
        <f t="shared" si="3"/>
        <v>41186022.600000001</v>
      </c>
      <c r="G72">
        <f t="shared" si="4"/>
        <v>50791.52140980804</v>
      </c>
      <c r="H72">
        <f t="shared" si="5"/>
        <v>4.4415677594101963E-4</v>
      </c>
    </row>
    <row r="73" spans="2:8" x14ac:dyDescent="0.25">
      <c r="B73" t="s">
        <v>544</v>
      </c>
      <c r="C73" s="1">
        <v>1.13608498290231E-3</v>
      </c>
      <c r="D73" t="s">
        <v>398</v>
      </c>
      <c r="E73">
        <v>11</v>
      </c>
      <c r="F73">
        <f t="shared" si="3"/>
        <v>41186022.600000001</v>
      </c>
      <c r="G73">
        <f t="shared" si="4"/>
        <v>46790.821781335151</v>
      </c>
      <c r="H73">
        <f t="shared" si="5"/>
        <v>4.0917184540204546E-4</v>
      </c>
    </row>
    <row r="74" spans="2:8" x14ac:dyDescent="0.25">
      <c r="B74" t="s">
        <v>208</v>
      </c>
      <c r="C74" s="1">
        <v>2.50846184213116E-3</v>
      </c>
      <c r="D74" t="s">
        <v>282</v>
      </c>
      <c r="E74">
        <v>3</v>
      </c>
      <c r="F74">
        <f t="shared" si="3"/>
        <v>18177247.100000001</v>
      </c>
      <c r="G74">
        <f t="shared" si="4"/>
        <v>45596.93074533929</v>
      </c>
      <c r="H74">
        <f t="shared" si="5"/>
        <v>3.987316227299519E-4</v>
      </c>
    </row>
    <row r="75" spans="2:8" x14ac:dyDescent="0.25">
      <c r="B75" t="s">
        <v>10</v>
      </c>
      <c r="C75" s="1">
        <v>3.4556249644269298E-3</v>
      </c>
      <c r="D75" t="s">
        <v>4</v>
      </c>
      <c r="E75">
        <v>8</v>
      </c>
      <c r="F75">
        <f t="shared" si="3"/>
        <v>12770026.16</v>
      </c>
      <c r="G75">
        <f t="shared" si="4"/>
        <v>44128.421194880961</v>
      </c>
      <c r="H75">
        <f t="shared" si="5"/>
        <v>3.8588994267655194E-4</v>
      </c>
    </row>
    <row r="76" spans="2:8" x14ac:dyDescent="0.25">
      <c r="B76" t="s">
        <v>183</v>
      </c>
      <c r="C76" s="1">
        <v>3.29399127130508E-3</v>
      </c>
      <c r="D76" t="s">
        <v>4</v>
      </c>
      <c r="E76">
        <v>8</v>
      </c>
      <c r="F76">
        <f t="shared" si="3"/>
        <v>12770026.16</v>
      </c>
      <c r="G76">
        <f t="shared" si="4"/>
        <v>42064.354705377533</v>
      </c>
      <c r="H76">
        <f t="shared" si="5"/>
        <v>3.6784029399781186E-4</v>
      </c>
    </row>
    <row r="77" spans="2:8" x14ac:dyDescent="0.25">
      <c r="B77" t="s">
        <v>566</v>
      </c>
      <c r="C77" s="1">
        <v>9.1002458555349203E-4</v>
      </c>
      <c r="D77" t="s">
        <v>398</v>
      </c>
      <c r="E77">
        <v>11</v>
      </c>
      <c r="F77">
        <f t="shared" si="3"/>
        <v>41186022.600000001</v>
      </c>
      <c r="G77">
        <f t="shared" si="4"/>
        <v>37480.293147161756</v>
      </c>
      <c r="H77">
        <f t="shared" si="5"/>
        <v>3.2775403656943881E-4</v>
      </c>
    </row>
    <row r="78" spans="2:8" x14ac:dyDescent="0.25">
      <c r="B78" t="s">
        <v>98</v>
      </c>
      <c r="C78" s="1">
        <v>8.8165880339640898E-4</v>
      </c>
      <c r="D78" t="s">
        <v>398</v>
      </c>
      <c r="E78">
        <v>11</v>
      </c>
      <c r="F78">
        <f t="shared" si="3"/>
        <v>41186022.600000001</v>
      </c>
      <c r="G78">
        <f t="shared" si="4"/>
        <v>36312.019402173457</v>
      </c>
      <c r="H78">
        <f t="shared" si="5"/>
        <v>3.175378295020454E-4</v>
      </c>
    </row>
    <row r="79" spans="2:8" x14ac:dyDescent="0.25">
      <c r="B79" t="s">
        <v>62</v>
      </c>
      <c r="C79" s="1">
        <v>8.7393351451643805E-4</v>
      </c>
      <c r="D79" t="s">
        <v>398</v>
      </c>
      <c r="E79">
        <v>11</v>
      </c>
      <c r="F79">
        <f t="shared" si="3"/>
        <v>41186022.600000001</v>
      </c>
      <c r="G79">
        <f t="shared" si="4"/>
        <v>35993.845479771444</v>
      </c>
      <c r="H79">
        <f t="shared" si="5"/>
        <v>3.1475549300886648E-4</v>
      </c>
    </row>
    <row r="80" spans="2:8" x14ac:dyDescent="0.25">
      <c r="B80" t="s">
        <v>539</v>
      </c>
      <c r="C80" s="1">
        <v>8.6867875916754795E-4</v>
      </c>
      <c r="D80" t="s">
        <v>398</v>
      </c>
      <c r="E80">
        <v>11</v>
      </c>
      <c r="F80">
        <f t="shared" si="3"/>
        <v>41186022.600000001</v>
      </c>
      <c r="G80">
        <f t="shared" si="4"/>
        <v>35777.423007214587</v>
      </c>
      <c r="H80">
        <f t="shared" si="5"/>
        <v>3.12862942737012E-4</v>
      </c>
    </row>
    <row r="81" spans="2:8" x14ac:dyDescent="0.25">
      <c r="B81" t="s">
        <v>285</v>
      </c>
      <c r="C81" s="1">
        <v>1.95110324533113E-3</v>
      </c>
      <c r="D81" t="s">
        <v>282</v>
      </c>
      <c r="E81">
        <v>3</v>
      </c>
      <c r="F81">
        <f t="shared" si="3"/>
        <v>18177247.100000001</v>
      </c>
      <c r="G81">
        <f t="shared" si="4"/>
        <v>35465.685807995877</v>
      </c>
      <c r="H81">
        <f t="shared" si="5"/>
        <v>3.1013689347716191E-4</v>
      </c>
    </row>
    <row r="82" spans="2:8" x14ac:dyDescent="0.25">
      <c r="B82" t="s">
        <v>307</v>
      </c>
      <c r="C82" s="1">
        <v>1.92180089479722E-3</v>
      </c>
      <c r="D82" t="s">
        <v>282</v>
      </c>
      <c r="E82">
        <v>3</v>
      </c>
      <c r="F82">
        <f t="shared" si="3"/>
        <v>18177247.100000001</v>
      </c>
      <c r="G82">
        <f t="shared" si="4"/>
        <v>34933.049741730174</v>
      </c>
      <c r="H82">
        <f t="shared" si="5"/>
        <v>3.0547914920457555E-4</v>
      </c>
    </row>
    <row r="83" spans="2:8" x14ac:dyDescent="0.25">
      <c r="B83" t="s">
        <v>466</v>
      </c>
      <c r="C83" s="1">
        <v>7.5697890608102602E-4</v>
      </c>
      <c r="D83" t="s">
        <v>398</v>
      </c>
      <c r="E83">
        <v>11</v>
      </c>
      <c r="F83">
        <f t="shared" si="3"/>
        <v>41186022.600000001</v>
      </c>
      <c r="G83">
        <f t="shared" si="4"/>
        <v>31176.950333576417</v>
      </c>
      <c r="H83">
        <f t="shared" si="5"/>
        <v>2.7263317497633772E-4</v>
      </c>
    </row>
    <row r="84" spans="2:8" x14ac:dyDescent="0.25">
      <c r="B84" t="s">
        <v>85</v>
      </c>
      <c r="C84" s="1">
        <v>7.1050255209857401E-4</v>
      </c>
      <c r="D84" t="s">
        <v>398</v>
      </c>
      <c r="E84">
        <v>11</v>
      </c>
      <c r="F84">
        <f t="shared" si="3"/>
        <v>41186022.600000001</v>
      </c>
      <c r="G84">
        <f t="shared" si="4"/>
        <v>29262.774168089549</v>
      </c>
      <c r="H84">
        <f t="shared" si="5"/>
        <v>2.5589427268227064E-4</v>
      </c>
    </row>
    <row r="85" spans="2:8" x14ac:dyDescent="0.25">
      <c r="B85" t="s">
        <v>34</v>
      </c>
      <c r="C85" s="1">
        <v>7.0826258586479903E-4</v>
      </c>
      <c r="D85" t="s">
        <v>398</v>
      </c>
      <c r="E85">
        <v>11</v>
      </c>
      <c r="F85">
        <f t="shared" si="3"/>
        <v>41186022.600000001</v>
      </c>
      <c r="G85">
        <f t="shared" si="4"/>
        <v>29170.518868162053</v>
      </c>
      <c r="H85">
        <f t="shared" si="5"/>
        <v>2.5508752747279649E-4</v>
      </c>
    </row>
    <row r="86" spans="2:8" x14ac:dyDescent="0.25">
      <c r="B86" t="s">
        <v>510</v>
      </c>
      <c r="C86" s="1">
        <v>6.7468585447332603E-4</v>
      </c>
      <c r="D86" t="s">
        <v>398</v>
      </c>
      <c r="E86">
        <v>11</v>
      </c>
      <c r="F86">
        <f t="shared" si="3"/>
        <v>41186022.600000001</v>
      </c>
      <c r="G86">
        <f t="shared" si="4"/>
        <v>27787.626850238717</v>
      </c>
      <c r="H86">
        <f t="shared" si="5"/>
        <v>2.4299454732361767E-4</v>
      </c>
    </row>
    <row r="87" spans="2:8" x14ac:dyDescent="0.25">
      <c r="B87" t="s">
        <v>280</v>
      </c>
      <c r="C87" s="1">
        <v>3.6069756581920097E-2</v>
      </c>
      <c r="D87" t="s">
        <v>229</v>
      </c>
      <c r="E87">
        <v>9</v>
      </c>
      <c r="F87">
        <f t="shared" si="3"/>
        <v>768494.43</v>
      </c>
      <c r="G87">
        <f t="shared" si="4"/>
        <v>27719.407024661436</v>
      </c>
      <c r="H87">
        <f t="shared" si="5"/>
        <v>2.4239798520177871E-4</v>
      </c>
    </row>
    <row r="88" spans="2:8" x14ac:dyDescent="0.25">
      <c r="B88" t="s">
        <v>425</v>
      </c>
      <c r="C88" s="1">
        <v>6.6809370440635803E-4</v>
      </c>
      <c r="D88" t="s">
        <v>398</v>
      </c>
      <c r="E88">
        <v>11</v>
      </c>
      <c r="F88">
        <f t="shared" si="3"/>
        <v>41186022.600000001</v>
      </c>
      <c r="G88">
        <f t="shared" si="4"/>
        <v>27516.122408597981</v>
      </c>
      <c r="H88">
        <f t="shared" si="5"/>
        <v>2.4062032158464364E-4</v>
      </c>
    </row>
    <row r="89" spans="2:8" x14ac:dyDescent="0.25">
      <c r="B89" t="s">
        <v>424</v>
      </c>
      <c r="C89" s="1">
        <v>6.6560151436953995E-4</v>
      </c>
      <c r="D89" t="s">
        <v>398</v>
      </c>
      <c r="E89">
        <v>11</v>
      </c>
      <c r="F89">
        <f t="shared" si="3"/>
        <v>41186022.600000001</v>
      </c>
      <c r="G89">
        <f t="shared" si="4"/>
        <v>27413.479013418098</v>
      </c>
      <c r="H89">
        <f t="shared" si="5"/>
        <v>2.3972273556616434E-4</v>
      </c>
    </row>
    <row r="90" spans="2:8" x14ac:dyDescent="0.25">
      <c r="B90" t="s">
        <v>22</v>
      </c>
      <c r="C90" s="1">
        <v>2.0745344118216001E-3</v>
      </c>
      <c r="D90" t="s">
        <v>4</v>
      </c>
      <c r="E90">
        <v>8</v>
      </c>
      <c r="F90">
        <f t="shared" si="3"/>
        <v>12770026.16</v>
      </c>
      <c r="G90">
        <f t="shared" si="4"/>
        <v>26491.858708782045</v>
      </c>
      <c r="H90">
        <f t="shared" si="5"/>
        <v>2.3166343960914494E-4</v>
      </c>
    </row>
    <row r="91" spans="2:8" x14ac:dyDescent="0.25">
      <c r="B91" t="s">
        <v>479</v>
      </c>
      <c r="C91" s="1">
        <v>6.2770705915334295E-4</v>
      </c>
      <c r="D91" t="s">
        <v>398</v>
      </c>
      <c r="E91">
        <v>11</v>
      </c>
      <c r="F91">
        <f t="shared" si="3"/>
        <v>41186022.600000001</v>
      </c>
      <c r="G91">
        <f t="shared" si="4"/>
        <v>25852.757124469121</v>
      </c>
      <c r="H91">
        <f t="shared" si="5"/>
        <v>2.260746859883012E-4</v>
      </c>
    </row>
    <row r="92" spans="2:8" x14ac:dyDescent="0.25">
      <c r="B92" t="s">
        <v>413</v>
      </c>
      <c r="C92" s="1">
        <v>6.2610008381118801E-4</v>
      </c>
      <c r="D92" t="s">
        <v>398</v>
      </c>
      <c r="E92">
        <v>11</v>
      </c>
      <c r="F92">
        <f t="shared" si="3"/>
        <v>41186022.600000001</v>
      </c>
      <c r="G92">
        <f t="shared" si="4"/>
        <v>25786.572201709485</v>
      </c>
      <c r="H92">
        <f t="shared" si="5"/>
        <v>2.254959184874886E-4</v>
      </c>
    </row>
    <row r="93" spans="2:8" x14ac:dyDescent="0.25">
      <c r="B93" t="s">
        <v>556</v>
      </c>
      <c r="C93" s="1">
        <v>6.1658545664062202E-4</v>
      </c>
      <c r="D93" t="s">
        <v>398</v>
      </c>
      <c r="E93">
        <v>11</v>
      </c>
      <c r="F93">
        <f t="shared" si="3"/>
        <v>41186022.600000001</v>
      </c>
      <c r="G93">
        <f t="shared" si="4"/>
        <v>25394.70255203198</v>
      </c>
      <c r="H93">
        <f t="shared" si="5"/>
        <v>2.2206913473778411E-4</v>
      </c>
    </row>
    <row r="94" spans="2:8" x14ac:dyDescent="0.25">
      <c r="B94" t="s">
        <v>427</v>
      </c>
      <c r="C94" s="1">
        <v>5.6590375221239803E-4</v>
      </c>
      <c r="D94" t="s">
        <v>398</v>
      </c>
      <c r="E94">
        <v>11</v>
      </c>
      <c r="F94">
        <f t="shared" si="3"/>
        <v>41186022.600000001</v>
      </c>
      <c r="G94">
        <f t="shared" si="4"/>
        <v>23307.324728044627</v>
      </c>
      <c r="H94">
        <f t="shared" si="5"/>
        <v>2.0381563535955968E-4</v>
      </c>
    </row>
    <row r="95" spans="2:8" x14ac:dyDescent="0.25">
      <c r="B95" t="s">
        <v>542</v>
      </c>
      <c r="C95" s="1">
        <v>5.6555832879418098E-4</v>
      </c>
      <c r="D95" t="s">
        <v>398</v>
      </c>
      <c r="E95">
        <v>11</v>
      </c>
      <c r="F95">
        <f t="shared" si="3"/>
        <v>41186022.600000001</v>
      </c>
      <c r="G95">
        <f t="shared" si="4"/>
        <v>23293.09811133537</v>
      </c>
      <c r="H95">
        <f t="shared" si="5"/>
        <v>2.0369122781997942E-4</v>
      </c>
    </row>
    <row r="96" spans="2:8" x14ac:dyDescent="0.25">
      <c r="B96" t="s">
        <v>323</v>
      </c>
      <c r="C96" s="1">
        <v>6.1783565254441603E-4</v>
      </c>
      <c r="D96" t="s">
        <v>318</v>
      </c>
      <c r="E96">
        <v>2</v>
      </c>
      <c r="F96">
        <f t="shared" si="3"/>
        <v>37349905.329999998</v>
      </c>
      <c r="G96">
        <f t="shared" si="4"/>
        <v>23076.103132032713</v>
      </c>
      <c r="H96">
        <f t="shared" si="5"/>
        <v>2.0179367114659644E-4</v>
      </c>
    </row>
    <row r="97" spans="2:8" x14ac:dyDescent="0.25">
      <c r="B97" t="s">
        <v>446</v>
      </c>
      <c r="C97" s="1">
        <v>5.5178080479450803E-4</v>
      </c>
      <c r="D97" t="s">
        <v>398</v>
      </c>
      <c r="E97">
        <v>11</v>
      </c>
      <c r="F97">
        <f t="shared" si="3"/>
        <v>41186022.600000001</v>
      </c>
      <c r="G97">
        <f t="shared" si="4"/>
        <v>22725.656696512797</v>
      </c>
      <c r="H97">
        <f t="shared" si="5"/>
        <v>1.9872912110713864E-4</v>
      </c>
    </row>
    <row r="98" spans="2:8" x14ac:dyDescent="0.25">
      <c r="B98" t="s">
        <v>299</v>
      </c>
      <c r="C98" s="1">
        <v>1.22088655003491E-3</v>
      </c>
      <c r="D98" t="s">
        <v>282</v>
      </c>
      <c r="E98">
        <v>3</v>
      </c>
      <c r="F98">
        <f t="shared" si="3"/>
        <v>18177247.100000001</v>
      </c>
      <c r="G98">
        <f t="shared" si="4"/>
        <v>22192.356501051076</v>
      </c>
      <c r="H98">
        <f t="shared" si="5"/>
        <v>1.9406556922189715E-4</v>
      </c>
    </row>
    <row r="99" spans="2:8" x14ac:dyDescent="0.25">
      <c r="B99" t="s">
        <v>522</v>
      </c>
      <c r="C99" s="1">
        <v>5.3854655663578097E-4</v>
      </c>
      <c r="D99" t="s">
        <v>398</v>
      </c>
      <c r="E99">
        <v>11</v>
      </c>
      <c r="F99">
        <f t="shared" si="3"/>
        <v>41186022.600000001</v>
      </c>
      <c r="G99">
        <f t="shared" si="4"/>
        <v>22180.590652753457</v>
      </c>
      <c r="H99">
        <f t="shared" si="5"/>
        <v>1.9396268037153339E-4</v>
      </c>
    </row>
    <row r="100" spans="2:8" x14ac:dyDescent="0.25">
      <c r="B100" t="s">
        <v>430</v>
      </c>
      <c r="C100" s="1">
        <v>5.1170518595402203E-4</v>
      </c>
      <c r="D100" t="s">
        <v>398</v>
      </c>
      <c r="E100">
        <v>11</v>
      </c>
      <c r="F100">
        <f t="shared" si="3"/>
        <v>41186022.600000001</v>
      </c>
      <c r="G100">
        <f t="shared" si="4"/>
        <v>21075.101353239555</v>
      </c>
      <c r="H100">
        <f t="shared" si="5"/>
        <v>1.8429550464061357E-4</v>
      </c>
    </row>
    <row r="101" spans="2:8" x14ac:dyDescent="0.25">
      <c r="B101" t="s">
        <v>11</v>
      </c>
      <c r="C101" s="1">
        <v>1.6258107539089801E-3</v>
      </c>
      <c r="D101" t="s">
        <v>4</v>
      </c>
      <c r="E101">
        <v>8</v>
      </c>
      <c r="F101">
        <f t="shared" si="3"/>
        <v>12770026.16</v>
      </c>
      <c r="G101">
        <f t="shared" si="4"/>
        <v>20761.645858626998</v>
      </c>
      <c r="H101">
        <f t="shared" si="5"/>
        <v>1.8155442939766511E-4</v>
      </c>
    </row>
    <row r="102" spans="2:8" x14ac:dyDescent="0.25">
      <c r="B102" t="s">
        <v>94</v>
      </c>
      <c r="C102" s="1">
        <v>1.57579690606087E-3</v>
      </c>
      <c r="D102" t="s">
        <v>4</v>
      </c>
      <c r="E102">
        <v>8</v>
      </c>
      <c r="F102">
        <f t="shared" si="3"/>
        <v>12770026.16</v>
      </c>
      <c r="G102">
        <f t="shared" si="4"/>
        <v>20122.967713244372</v>
      </c>
      <c r="H102">
        <f t="shared" si="5"/>
        <v>1.7596937862455797E-4</v>
      </c>
    </row>
    <row r="103" spans="2:8" x14ac:dyDescent="0.25">
      <c r="B103" t="s">
        <v>101</v>
      </c>
      <c r="C103" s="1">
        <v>1.5618599487274901E-3</v>
      </c>
      <c r="D103" t="s">
        <v>4</v>
      </c>
      <c r="E103">
        <v>8</v>
      </c>
      <c r="F103">
        <f t="shared" si="3"/>
        <v>12770026.16</v>
      </c>
      <c r="G103">
        <f t="shared" si="4"/>
        <v>19944.992403506309</v>
      </c>
      <c r="H103">
        <f t="shared" si="5"/>
        <v>1.7441303737751081E-4</v>
      </c>
    </row>
    <row r="104" spans="2:8" x14ac:dyDescent="0.25">
      <c r="B104" t="s">
        <v>574</v>
      </c>
      <c r="C104" s="1">
        <v>4.8200740971453499E-4</v>
      </c>
      <c r="D104" t="s">
        <v>398</v>
      </c>
      <c r="E104">
        <v>11</v>
      </c>
      <c r="F104">
        <f t="shared" si="3"/>
        <v>41186022.600000001</v>
      </c>
      <c r="G104">
        <f t="shared" si="4"/>
        <v>19851.968069870298</v>
      </c>
      <c r="H104">
        <f t="shared" si="5"/>
        <v>1.7359956719656337E-4</v>
      </c>
    </row>
    <row r="105" spans="2:8" x14ac:dyDescent="0.25">
      <c r="B105" t="s">
        <v>179</v>
      </c>
      <c r="C105" s="1">
        <v>1.55266431809629E-3</v>
      </c>
      <c r="D105" t="s">
        <v>4</v>
      </c>
      <c r="E105">
        <v>8</v>
      </c>
      <c r="F105">
        <f t="shared" si="3"/>
        <v>12770026.16</v>
      </c>
      <c r="G105">
        <f t="shared" si="4"/>
        <v>19827.563959788185</v>
      </c>
      <c r="H105">
        <f t="shared" si="5"/>
        <v>1.7338616049889183E-4</v>
      </c>
    </row>
    <row r="106" spans="2:8" x14ac:dyDescent="0.25">
      <c r="B106" t="s">
        <v>560</v>
      </c>
      <c r="C106" s="1">
        <v>4.7446504024512698E-4</v>
      </c>
      <c r="D106" t="s">
        <v>398</v>
      </c>
      <c r="E106">
        <v>11</v>
      </c>
      <c r="F106">
        <f t="shared" si="3"/>
        <v>41186022.600000001</v>
      </c>
      <c r="G106">
        <f t="shared" si="4"/>
        <v>19541.327870445712</v>
      </c>
      <c r="H106">
        <f t="shared" si="5"/>
        <v>1.7088311087423992E-4</v>
      </c>
    </row>
    <row r="107" spans="2:8" x14ac:dyDescent="0.25">
      <c r="B107" t="s">
        <v>208</v>
      </c>
      <c r="C107" s="1">
        <v>4.7141201934900199E-4</v>
      </c>
      <c r="D107" t="s">
        <v>398</v>
      </c>
      <c r="E107">
        <v>11</v>
      </c>
      <c r="F107">
        <f t="shared" si="3"/>
        <v>41186022.600000001</v>
      </c>
      <c r="G107">
        <f t="shared" si="4"/>
        <v>19415.586082819635</v>
      </c>
      <c r="H107">
        <f t="shared" si="5"/>
        <v>1.6978353627117884E-4</v>
      </c>
    </row>
    <row r="108" spans="2:8" x14ac:dyDescent="0.25">
      <c r="B108" t="s">
        <v>27</v>
      </c>
      <c r="C108" s="1">
        <v>1.0622705736951E-3</v>
      </c>
      <c r="D108" t="s">
        <v>282</v>
      </c>
      <c r="E108">
        <v>3</v>
      </c>
      <c r="F108">
        <f t="shared" si="3"/>
        <v>18177247.100000001</v>
      </c>
      <c r="G108">
        <f t="shared" si="4"/>
        <v>19309.154705114594</v>
      </c>
      <c r="H108">
        <f t="shared" si="5"/>
        <v>1.688528254700784E-4</v>
      </c>
    </row>
    <row r="109" spans="2:8" x14ac:dyDescent="0.25">
      <c r="B109" t="s">
        <v>163</v>
      </c>
      <c r="C109" s="1">
        <v>1.46291368193893E-3</v>
      </c>
      <c r="D109" t="s">
        <v>4</v>
      </c>
      <c r="E109">
        <v>8</v>
      </c>
      <c r="F109">
        <f t="shared" si="3"/>
        <v>12770026.16</v>
      </c>
      <c r="G109">
        <f t="shared" si="4"/>
        <v>18681.445988182055</v>
      </c>
      <c r="H109">
        <f t="shared" si="5"/>
        <v>1.6336369909220635E-4</v>
      </c>
    </row>
    <row r="110" spans="2:8" x14ac:dyDescent="0.25">
      <c r="B110" t="s">
        <v>169</v>
      </c>
      <c r="C110" s="1">
        <v>1.44597332382736E-3</v>
      </c>
      <c r="D110" t="s">
        <v>4</v>
      </c>
      <c r="E110">
        <v>8</v>
      </c>
      <c r="F110">
        <f t="shared" si="3"/>
        <v>12770026.16</v>
      </c>
      <c r="G110">
        <f t="shared" si="4"/>
        <v>18465.117171937538</v>
      </c>
      <c r="H110">
        <f t="shared" si="5"/>
        <v>1.6147196781699893E-4</v>
      </c>
    </row>
    <row r="111" spans="2:8" x14ac:dyDescent="0.25">
      <c r="B111" t="s">
        <v>71</v>
      </c>
      <c r="C111" s="1">
        <v>1.3800184460913401E-3</v>
      </c>
      <c r="D111" t="s">
        <v>4</v>
      </c>
      <c r="E111">
        <v>8</v>
      </c>
      <c r="F111">
        <f t="shared" si="3"/>
        <v>12770026.16</v>
      </c>
      <c r="G111">
        <f t="shared" si="4"/>
        <v>17622.871657868964</v>
      </c>
      <c r="H111">
        <f t="shared" si="5"/>
        <v>1.5410678083901548E-4</v>
      </c>
    </row>
    <row r="112" spans="2:8" x14ac:dyDescent="0.25">
      <c r="B112" t="s">
        <v>572</v>
      </c>
      <c r="C112" s="1">
        <v>4.2494986923113302E-4</v>
      </c>
      <c r="D112" t="s">
        <v>398</v>
      </c>
      <c r="E112">
        <v>11</v>
      </c>
      <c r="F112">
        <f t="shared" si="3"/>
        <v>41186022.600000001</v>
      </c>
      <c r="G112">
        <f t="shared" si="4"/>
        <v>17501.994918020489</v>
      </c>
      <c r="H112">
        <f t="shared" si="5"/>
        <v>1.5304974963445322E-4</v>
      </c>
    </row>
    <row r="113" spans="2:8" x14ac:dyDescent="0.25">
      <c r="B113" t="s">
        <v>377</v>
      </c>
      <c r="C113" s="1">
        <v>4.1323553855704501E-4</v>
      </c>
      <c r="D113" t="s">
        <v>398</v>
      </c>
      <c r="E113">
        <v>11</v>
      </c>
      <c r="F113">
        <f t="shared" si="3"/>
        <v>41186022.600000001</v>
      </c>
      <c r="G113">
        <f t="shared" si="4"/>
        <v>17019.528230133626</v>
      </c>
      <c r="H113">
        <f t="shared" si="5"/>
        <v>1.4883072168170143E-4</v>
      </c>
    </row>
    <row r="114" spans="2:8" x14ac:dyDescent="0.25">
      <c r="B114" t="s">
        <v>287</v>
      </c>
      <c r="C114" s="1">
        <v>9.3579424641155695E-4</v>
      </c>
      <c r="D114" t="s">
        <v>282</v>
      </c>
      <c r="E114">
        <v>3</v>
      </c>
      <c r="F114">
        <f t="shared" si="3"/>
        <v>18177247.100000001</v>
      </c>
      <c r="G114">
        <f t="shared" si="4"/>
        <v>17010.163251781159</v>
      </c>
      <c r="H114">
        <f t="shared" si="5"/>
        <v>1.4874882772624717E-4</v>
      </c>
    </row>
    <row r="115" spans="2:8" x14ac:dyDescent="0.25">
      <c r="B115" t="s">
        <v>533</v>
      </c>
      <c r="C115" s="1">
        <v>4.11352041373499E-4</v>
      </c>
      <c r="D115" t="s">
        <v>398</v>
      </c>
      <c r="E115">
        <v>11</v>
      </c>
      <c r="F115">
        <f t="shared" si="3"/>
        <v>41186022.600000001</v>
      </c>
      <c r="G115">
        <f t="shared" si="4"/>
        <v>16941.954472565067</v>
      </c>
      <c r="H115">
        <f t="shared" si="5"/>
        <v>1.481523622015574E-4</v>
      </c>
    </row>
    <row r="116" spans="2:8" x14ac:dyDescent="0.25">
      <c r="B116" t="s">
        <v>562</v>
      </c>
      <c r="C116" s="1">
        <v>3.9568103047788502E-4</v>
      </c>
      <c r="D116" t="s">
        <v>398</v>
      </c>
      <c r="E116">
        <v>11</v>
      </c>
      <c r="F116">
        <f t="shared" si="3"/>
        <v>41186022.600000001</v>
      </c>
      <c r="G116">
        <f t="shared" si="4"/>
        <v>16296.527863653462</v>
      </c>
      <c r="H116">
        <f t="shared" si="5"/>
        <v>1.4250829811834673E-4</v>
      </c>
    </row>
    <row r="117" spans="2:8" x14ac:dyDescent="0.25">
      <c r="B117" t="s">
        <v>309</v>
      </c>
      <c r="C117" s="1">
        <v>3.8767352509872102E-4</v>
      </c>
      <c r="D117" t="s">
        <v>398</v>
      </c>
      <c r="E117">
        <v>11</v>
      </c>
      <c r="F117">
        <f t="shared" si="3"/>
        <v>41186022.600000001</v>
      </c>
      <c r="G117">
        <f t="shared" si="4"/>
        <v>15966.730566137592</v>
      </c>
      <c r="H117">
        <f t="shared" si="5"/>
        <v>1.3962431866049917E-4</v>
      </c>
    </row>
    <row r="118" spans="2:8" x14ac:dyDescent="0.25">
      <c r="B118" t="s">
        <v>192</v>
      </c>
      <c r="C118" s="1">
        <v>1.2309013977514301E-3</v>
      </c>
      <c r="D118" t="s">
        <v>4</v>
      </c>
      <c r="E118">
        <v>8</v>
      </c>
      <c r="F118">
        <f t="shared" si="3"/>
        <v>12770026.16</v>
      </c>
      <c r="G118">
        <f t="shared" si="4"/>
        <v>15718.643049666327</v>
      </c>
      <c r="H118">
        <f t="shared" si="5"/>
        <v>1.3745486698020726E-4</v>
      </c>
    </row>
    <row r="119" spans="2:8" x14ac:dyDescent="0.25">
      <c r="B119" t="s">
        <v>214</v>
      </c>
      <c r="C119" s="1">
        <v>8.5875439986119102E-4</v>
      </c>
      <c r="D119" t="s">
        <v>282</v>
      </c>
      <c r="E119">
        <v>3</v>
      </c>
      <c r="F119">
        <f t="shared" si="3"/>
        <v>18177247.100000001</v>
      </c>
      <c r="G119">
        <f t="shared" si="4"/>
        <v>15609.790924489076</v>
      </c>
      <c r="H119">
        <f t="shared" si="5"/>
        <v>1.3650298746112436E-4</v>
      </c>
    </row>
    <row r="120" spans="2:8" x14ac:dyDescent="0.25">
      <c r="B120" t="s">
        <v>400</v>
      </c>
      <c r="C120" s="1">
        <v>3.7072868828060202E-4</v>
      </c>
      <c r="D120" t="s">
        <v>398</v>
      </c>
      <c r="E120">
        <v>11</v>
      </c>
      <c r="F120">
        <f t="shared" si="3"/>
        <v>41186022.600000001</v>
      </c>
      <c r="G120">
        <f t="shared" si="4"/>
        <v>15268.84013399323</v>
      </c>
      <c r="H120">
        <f t="shared" si="5"/>
        <v>1.3352147401837219E-4</v>
      </c>
    </row>
    <row r="121" spans="2:8" x14ac:dyDescent="0.25">
      <c r="B121" t="s">
        <v>346</v>
      </c>
      <c r="C121" s="1">
        <v>3.67161411175669E-4</v>
      </c>
      <c r="D121" t="s">
        <v>398</v>
      </c>
      <c r="E121">
        <v>11</v>
      </c>
      <c r="F121">
        <f t="shared" si="3"/>
        <v>41186022.600000001</v>
      </c>
      <c r="G121">
        <f t="shared" si="4"/>
        <v>15121.918178528997</v>
      </c>
      <c r="H121">
        <f t="shared" si="5"/>
        <v>1.3223668513545161E-4</v>
      </c>
    </row>
    <row r="122" spans="2:8" x14ac:dyDescent="0.25">
      <c r="B122" t="s">
        <v>197</v>
      </c>
      <c r="C122" s="1">
        <v>1.13807639528084E-3</v>
      </c>
      <c r="D122" t="s">
        <v>4</v>
      </c>
      <c r="E122">
        <v>8</v>
      </c>
      <c r="F122">
        <f t="shared" si="3"/>
        <v>12770026.16</v>
      </c>
      <c r="G122">
        <f t="shared" si="4"/>
        <v>14533.265339814827</v>
      </c>
      <c r="H122">
        <f t="shared" si="5"/>
        <v>1.270890908178432E-4</v>
      </c>
    </row>
    <row r="123" spans="2:8" x14ac:dyDescent="0.25">
      <c r="B123" t="s">
        <v>98</v>
      </c>
      <c r="C123" s="1">
        <v>1.13307417775779E-3</v>
      </c>
      <c r="D123" t="s">
        <v>4</v>
      </c>
      <c r="E123">
        <v>8</v>
      </c>
      <c r="F123">
        <f t="shared" si="3"/>
        <v>12770026.16</v>
      </c>
      <c r="G123">
        <f t="shared" si="4"/>
        <v>14469.386891187469</v>
      </c>
      <c r="H123">
        <f t="shared" si="5"/>
        <v>1.2653049274858035E-4</v>
      </c>
    </row>
    <row r="124" spans="2:8" x14ac:dyDescent="0.25">
      <c r="B124" t="s">
        <v>8</v>
      </c>
      <c r="C124" s="1">
        <v>1.1192401471033699E-3</v>
      </c>
      <c r="D124" t="s">
        <v>4</v>
      </c>
      <c r="E124">
        <v>8</v>
      </c>
      <c r="F124">
        <f t="shared" si="3"/>
        <v>12770026.16</v>
      </c>
      <c r="G124">
        <f t="shared" si="4"/>
        <v>14292.725957832283</v>
      </c>
      <c r="H124">
        <f t="shared" si="5"/>
        <v>1.2498564533279454E-4</v>
      </c>
    </row>
    <row r="125" spans="2:8" x14ac:dyDescent="0.25">
      <c r="B125" t="s">
        <v>211</v>
      </c>
      <c r="C125" s="1">
        <v>1.09574064261305E-3</v>
      </c>
      <c r="D125" t="s">
        <v>4</v>
      </c>
      <c r="E125">
        <v>8</v>
      </c>
      <c r="F125">
        <f t="shared" si="3"/>
        <v>12770026.16</v>
      </c>
      <c r="G125">
        <f t="shared" si="4"/>
        <v>13992.636670743859</v>
      </c>
      <c r="H125">
        <f t="shared" si="5"/>
        <v>1.2236145360653734E-4</v>
      </c>
    </row>
    <row r="126" spans="2:8" x14ac:dyDescent="0.25">
      <c r="B126" t="s">
        <v>134</v>
      </c>
      <c r="C126" s="1">
        <v>1.0652473058979999E-3</v>
      </c>
      <c r="D126" t="s">
        <v>4</v>
      </c>
      <c r="E126">
        <v>8</v>
      </c>
      <c r="F126">
        <f t="shared" si="3"/>
        <v>12770026.16</v>
      </c>
      <c r="G126">
        <f t="shared" si="4"/>
        <v>13603.235963186982</v>
      </c>
      <c r="H126">
        <f t="shared" si="5"/>
        <v>1.1895626002270791E-4</v>
      </c>
    </row>
    <row r="127" spans="2:8" x14ac:dyDescent="0.25">
      <c r="B127" t="s">
        <v>131</v>
      </c>
      <c r="C127" s="1">
        <v>1.0456008329096499E-3</v>
      </c>
      <c r="D127" t="s">
        <v>4</v>
      </c>
      <c r="E127">
        <v>8</v>
      </c>
      <c r="F127">
        <f t="shared" si="3"/>
        <v>12770026.16</v>
      </c>
      <c r="G127">
        <f t="shared" si="4"/>
        <v>13352.349989174019</v>
      </c>
      <c r="H127">
        <f t="shared" si="5"/>
        <v>1.1676233666200893E-4</v>
      </c>
    </row>
    <row r="128" spans="2:8" x14ac:dyDescent="0.25">
      <c r="B128" t="s">
        <v>12</v>
      </c>
      <c r="C128" s="1">
        <v>1.0156872081045799E-3</v>
      </c>
      <c r="D128" t="s">
        <v>4</v>
      </c>
      <c r="E128">
        <v>8</v>
      </c>
      <c r="F128">
        <f t="shared" si="3"/>
        <v>12770026.16</v>
      </c>
      <c r="G128">
        <f t="shared" si="4"/>
        <v>12970.352217872851</v>
      </c>
      <c r="H128">
        <f t="shared" si="5"/>
        <v>1.1342187955798097E-4</v>
      </c>
    </row>
    <row r="129" spans="2:8" x14ac:dyDescent="0.25">
      <c r="B129" t="s">
        <v>92</v>
      </c>
      <c r="C129" s="1">
        <v>1.65148557787918E-2</v>
      </c>
      <c r="D129" t="s">
        <v>229</v>
      </c>
      <c r="E129">
        <v>9</v>
      </c>
      <c r="F129">
        <f t="shared" si="3"/>
        <v>768494.43</v>
      </c>
      <c r="G129">
        <f t="shared" si="4"/>
        <v>12691.574678254812</v>
      </c>
      <c r="H129">
        <f t="shared" si="5"/>
        <v>1.1098405273640425E-4</v>
      </c>
    </row>
    <row r="130" spans="2:8" x14ac:dyDescent="0.25">
      <c r="B130" t="s">
        <v>205</v>
      </c>
      <c r="C130" s="1">
        <v>9.8676206760620294E-4</v>
      </c>
      <c r="D130" t="s">
        <v>4</v>
      </c>
      <c r="E130">
        <v>8</v>
      </c>
      <c r="F130">
        <f t="shared" si="3"/>
        <v>12770026.16</v>
      </c>
      <c r="G130">
        <f t="shared" si="4"/>
        <v>12600.977417026901</v>
      </c>
      <c r="H130">
        <f t="shared" si="5"/>
        <v>1.1019180658312591E-4</v>
      </c>
    </row>
    <row r="131" spans="2:8" x14ac:dyDescent="0.25">
      <c r="B131" t="s">
        <v>369</v>
      </c>
      <c r="C131" s="1">
        <v>0.171862163905593</v>
      </c>
      <c r="D131" t="s">
        <v>345</v>
      </c>
      <c r="E131">
        <v>10</v>
      </c>
      <c r="F131">
        <f t="shared" si="3"/>
        <v>71695.17</v>
      </c>
      <c r="G131">
        <f t="shared" si="4"/>
        <v>12321.687057779354</v>
      </c>
      <c r="H131">
        <f t="shared" si="5"/>
        <v>1.0774949530613302E-4</v>
      </c>
    </row>
    <row r="132" spans="2:8" x14ac:dyDescent="0.25">
      <c r="B132" t="s">
        <v>379</v>
      </c>
      <c r="C132" s="1">
        <v>0.171272201616914</v>
      </c>
      <c r="D132" t="s">
        <v>345</v>
      </c>
      <c r="E132">
        <v>10</v>
      </c>
      <c r="F132">
        <f t="shared" ref="F132:F195" si="6">VLOOKUP(D132,$M$4:$N$14,2,FALSE)</f>
        <v>71695.17</v>
      </c>
      <c r="G132">
        <f t="shared" ref="G132:G195" si="7">C132*F132</f>
        <v>12279.389611198923</v>
      </c>
      <c r="H132">
        <f t="shared" si="5"/>
        <v>1.0737961669288727E-4</v>
      </c>
    </row>
    <row r="133" spans="2:8" x14ac:dyDescent="0.25">
      <c r="B133" t="s">
        <v>407</v>
      </c>
      <c r="C133" s="1">
        <v>2.84458180535497E-4</v>
      </c>
      <c r="D133" t="s">
        <v>398</v>
      </c>
      <c r="E133">
        <v>11</v>
      </c>
      <c r="F133">
        <f t="shared" si="6"/>
        <v>41186022.600000001</v>
      </c>
      <c r="G133">
        <f t="shared" si="7"/>
        <v>11715.70105228986</v>
      </c>
      <c r="H133">
        <f t="shared" ref="H133:H196" si="8">G133/G$1</f>
        <v>1.0245032759087697E-4</v>
      </c>
    </row>
    <row r="134" spans="2:8" x14ac:dyDescent="0.25">
      <c r="B134" t="s">
        <v>504</v>
      </c>
      <c r="C134" s="1">
        <v>2.8346653654148899E-4</v>
      </c>
      <c r="D134" t="s">
        <v>398</v>
      </c>
      <c r="E134">
        <v>11</v>
      </c>
      <c r="F134">
        <f t="shared" si="6"/>
        <v>41186022.600000001</v>
      </c>
      <c r="G134">
        <f t="shared" si="7"/>
        <v>11674.859180341491</v>
      </c>
      <c r="H134">
        <f t="shared" si="8"/>
        <v>1.0209317754566332E-4</v>
      </c>
    </row>
    <row r="135" spans="2:8" x14ac:dyDescent="0.25">
      <c r="B135" t="s">
        <v>415</v>
      </c>
      <c r="C135" s="1">
        <v>2.8345023497034302E-4</v>
      </c>
      <c r="D135" t="s">
        <v>398</v>
      </c>
      <c r="E135">
        <v>11</v>
      </c>
      <c r="F135">
        <f t="shared" si="6"/>
        <v>41186022.600000001</v>
      </c>
      <c r="G135">
        <f t="shared" si="7"/>
        <v>11674.187783463858</v>
      </c>
      <c r="H135">
        <f t="shared" si="8"/>
        <v>1.0208730637929009E-4</v>
      </c>
    </row>
    <row r="136" spans="2:8" x14ac:dyDescent="0.25">
      <c r="B136" t="s">
        <v>417</v>
      </c>
      <c r="C136" s="1">
        <v>2.8344539203697998E-4</v>
      </c>
      <c r="D136" t="s">
        <v>398</v>
      </c>
      <c r="E136">
        <v>11</v>
      </c>
      <c r="F136">
        <f t="shared" si="6"/>
        <v>41186022.600000001</v>
      </c>
      <c r="G136">
        <f t="shared" si="7"/>
        <v>11673.988322300918</v>
      </c>
      <c r="H136">
        <f t="shared" si="8"/>
        <v>1.0208556215063543E-4</v>
      </c>
    </row>
    <row r="137" spans="2:8" x14ac:dyDescent="0.25">
      <c r="B137" t="s">
        <v>518</v>
      </c>
      <c r="C137" s="1">
        <v>2.77732170971069E-4</v>
      </c>
      <c r="D137" t="s">
        <v>398</v>
      </c>
      <c r="E137">
        <v>11</v>
      </c>
      <c r="F137">
        <f t="shared" si="6"/>
        <v>41186022.600000001</v>
      </c>
      <c r="G137">
        <f t="shared" si="7"/>
        <v>11438.683470361511</v>
      </c>
      <c r="H137">
        <f t="shared" si="8"/>
        <v>1.0002789107680727E-4</v>
      </c>
    </row>
    <row r="138" spans="2:8" x14ac:dyDescent="0.25">
      <c r="B138" t="s">
        <v>411</v>
      </c>
      <c r="C138" s="1">
        <v>2.7564222599605102E-4</v>
      </c>
      <c r="D138" t="s">
        <v>398</v>
      </c>
      <c r="E138">
        <v>11</v>
      </c>
      <c r="F138">
        <f t="shared" si="6"/>
        <v>41186022.600000001</v>
      </c>
      <c r="G138">
        <f t="shared" si="7"/>
        <v>11352.606949387666</v>
      </c>
      <c r="H138">
        <f t="shared" si="8"/>
        <v>9.9275177454951071E-5</v>
      </c>
    </row>
    <row r="139" spans="2:8" x14ac:dyDescent="0.25">
      <c r="B139" t="s">
        <v>136</v>
      </c>
      <c r="C139" s="1">
        <v>1.4703897978906999E-2</v>
      </c>
      <c r="D139" t="s">
        <v>229</v>
      </c>
      <c r="E139">
        <v>9</v>
      </c>
      <c r="F139">
        <f t="shared" si="6"/>
        <v>768494.43</v>
      </c>
      <c r="G139">
        <f t="shared" si="7"/>
        <v>11299.863696078288</v>
      </c>
      <c r="H139">
        <f t="shared" si="8"/>
        <v>9.8813953362970834E-5</v>
      </c>
    </row>
    <row r="140" spans="2:8" x14ac:dyDescent="0.25">
      <c r="B140" t="s">
        <v>571</v>
      </c>
      <c r="C140" s="1">
        <v>2.6188670450672397E-4</v>
      </c>
      <c r="D140" t="s">
        <v>398</v>
      </c>
      <c r="E140">
        <v>11</v>
      </c>
      <c r="F140">
        <f t="shared" si="6"/>
        <v>41186022.600000001</v>
      </c>
      <c r="G140">
        <f t="shared" si="7"/>
        <v>10786.071730453456</v>
      </c>
      <c r="H140">
        <f t="shared" si="8"/>
        <v>9.4320995156126143E-5</v>
      </c>
    </row>
    <row r="141" spans="2:8" x14ac:dyDescent="0.25">
      <c r="B141" t="s">
        <v>44</v>
      </c>
      <c r="C141" s="1">
        <v>8.0904973728720497E-4</v>
      </c>
      <c r="D141" t="s">
        <v>4</v>
      </c>
      <c r="E141">
        <v>8</v>
      </c>
      <c r="F141">
        <f t="shared" si="6"/>
        <v>12770026.16</v>
      </c>
      <c r="G141">
        <f t="shared" si="7"/>
        <v>10331.586309898736</v>
      </c>
      <c r="H141">
        <f t="shared" si="8"/>
        <v>9.0346655079225001E-5</v>
      </c>
    </row>
    <row r="142" spans="2:8" x14ac:dyDescent="0.25">
      <c r="B142" t="s">
        <v>273</v>
      </c>
      <c r="C142" s="1">
        <v>1.3035835061422901E-2</v>
      </c>
      <c r="D142" t="s">
        <v>229</v>
      </c>
      <c r="E142">
        <v>9</v>
      </c>
      <c r="F142">
        <f t="shared" si="6"/>
        <v>768494.43</v>
      </c>
      <c r="G142">
        <f t="shared" si="7"/>
        <v>10017.966635102208</v>
      </c>
      <c r="H142">
        <f t="shared" si="8"/>
        <v>8.7604144129308894E-5</v>
      </c>
    </row>
    <row r="143" spans="2:8" x14ac:dyDescent="0.25">
      <c r="B143" t="s">
        <v>555</v>
      </c>
      <c r="C143" s="1">
        <v>2.38147248708708E-4</v>
      </c>
      <c r="D143" t="s">
        <v>398</v>
      </c>
      <c r="E143">
        <v>11</v>
      </c>
      <c r="F143">
        <f t="shared" si="6"/>
        <v>41186022.600000001</v>
      </c>
      <c r="G143">
        <f t="shared" si="7"/>
        <v>9808.3379674446696</v>
      </c>
      <c r="H143">
        <f t="shared" si="8"/>
        <v>8.5771003664380745E-5</v>
      </c>
    </row>
    <row r="144" spans="2:8" x14ac:dyDescent="0.25">
      <c r="B144" t="s">
        <v>43</v>
      </c>
      <c r="C144" s="1">
        <v>7.4196381245926902E-4</v>
      </c>
      <c r="D144" t="s">
        <v>4</v>
      </c>
      <c r="E144">
        <v>8</v>
      </c>
      <c r="F144">
        <f t="shared" si="6"/>
        <v>12770026.16</v>
      </c>
      <c r="G144">
        <f t="shared" si="7"/>
        <v>9474.8972948781993</v>
      </c>
      <c r="H144">
        <f t="shared" si="8"/>
        <v>8.2855163973346598E-5</v>
      </c>
    </row>
    <row r="145" spans="2:8" x14ac:dyDescent="0.25">
      <c r="B145" t="s">
        <v>442</v>
      </c>
      <c r="C145" s="1">
        <v>2.2673551794434E-4</v>
      </c>
      <c r="D145" t="s">
        <v>398</v>
      </c>
      <c r="E145">
        <v>11</v>
      </c>
      <c r="F145">
        <f t="shared" si="6"/>
        <v>41186022.600000001</v>
      </c>
      <c r="G145">
        <f t="shared" si="7"/>
        <v>9338.3341662782932</v>
      </c>
      <c r="H145">
        <f t="shared" si="8"/>
        <v>8.1660959956066651E-5</v>
      </c>
    </row>
    <row r="146" spans="2:8" x14ac:dyDescent="0.25">
      <c r="B146" t="s">
        <v>80</v>
      </c>
      <c r="C146" s="1">
        <v>7.2812836800831998E-4</v>
      </c>
      <c r="D146" t="s">
        <v>4</v>
      </c>
      <c r="E146">
        <v>8</v>
      </c>
      <c r="F146">
        <f t="shared" si="6"/>
        <v>12770026.16</v>
      </c>
      <c r="G146">
        <f t="shared" si="7"/>
        <v>9298.2183073043525</v>
      </c>
      <c r="H146">
        <f t="shared" si="8"/>
        <v>8.1310158678778483E-5</v>
      </c>
    </row>
    <row r="147" spans="2:8" x14ac:dyDescent="0.25">
      <c r="B147" t="s">
        <v>89</v>
      </c>
      <c r="C147" s="1">
        <v>7.2532603588066897E-4</v>
      </c>
      <c r="D147" t="s">
        <v>4</v>
      </c>
      <c r="E147">
        <v>8</v>
      </c>
      <c r="F147">
        <f t="shared" si="6"/>
        <v>12770026.16</v>
      </c>
      <c r="G147">
        <f t="shared" si="7"/>
        <v>9262.4324527252411</v>
      </c>
      <c r="H147">
        <f t="shared" si="8"/>
        <v>8.0997222004448364E-5</v>
      </c>
    </row>
    <row r="148" spans="2:8" x14ac:dyDescent="0.25">
      <c r="B148" t="s">
        <v>89</v>
      </c>
      <c r="C148" s="1">
        <v>0.12672714973089799</v>
      </c>
      <c r="D148" t="s">
        <v>345</v>
      </c>
      <c r="E148">
        <v>10</v>
      </c>
      <c r="F148">
        <f t="shared" si="6"/>
        <v>71695.17</v>
      </c>
      <c r="G148">
        <f t="shared" si="7"/>
        <v>9085.7245435721852</v>
      </c>
      <c r="H148">
        <f t="shared" si="8"/>
        <v>7.9451963799256192E-5</v>
      </c>
    </row>
    <row r="149" spans="2:8" x14ac:dyDescent="0.25">
      <c r="B149" t="s">
        <v>308</v>
      </c>
      <c r="C149" s="1">
        <v>4.9575481013677304E-4</v>
      </c>
      <c r="D149" t="s">
        <v>282</v>
      </c>
      <c r="E149">
        <v>3</v>
      </c>
      <c r="F149">
        <f t="shared" si="6"/>
        <v>18177247.100000001</v>
      </c>
      <c r="G149">
        <f t="shared" si="7"/>
        <v>9011.4576848697088</v>
      </c>
      <c r="H149">
        <f t="shared" si="8"/>
        <v>7.8802522167956886E-5</v>
      </c>
    </row>
    <row r="150" spans="2:8" x14ac:dyDescent="0.25">
      <c r="B150" t="s">
        <v>268</v>
      </c>
      <c r="C150" s="1">
        <v>1.15861177684063E-2</v>
      </c>
      <c r="D150" t="s">
        <v>229</v>
      </c>
      <c r="E150">
        <v>9</v>
      </c>
      <c r="F150">
        <f t="shared" si="6"/>
        <v>768494.43</v>
      </c>
      <c r="G150">
        <f t="shared" si="7"/>
        <v>8903.866970344272</v>
      </c>
      <c r="H150">
        <f t="shared" si="8"/>
        <v>7.7861673310541469E-5</v>
      </c>
    </row>
    <row r="151" spans="2:8" x14ac:dyDescent="0.25">
      <c r="B151" t="s">
        <v>13</v>
      </c>
      <c r="C151" s="1">
        <v>6.8513306186074698E-4</v>
      </c>
      <c r="D151" t="s">
        <v>4</v>
      </c>
      <c r="E151">
        <v>8</v>
      </c>
      <c r="F151">
        <f t="shared" si="6"/>
        <v>12770026.16</v>
      </c>
      <c r="G151">
        <f t="shared" si="7"/>
        <v>8749.1671230426382</v>
      </c>
      <c r="H151">
        <f t="shared" si="8"/>
        <v>7.6508869072572852E-5</v>
      </c>
    </row>
    <row r="152" spans="2:8" x14ac:dyDescent="0.25">
      <c r="B152" t="s">
        <v>284</v>
      </c>
      <c r="C152" s="1">
        <v>4.7243442027884101E-4</v>
      </c>
      <c r="D152" t="s">
        <v>282</v>
      </c>
      <c r="E152">
        <v>3</v>
      </c>
      <c r="F152">
        <f t="shared" si="6"/>
        <v>18177247.100000001</v>
      </c>
      <c r="G152">
        <f t="shared" si="7"/>
        <v>8587.5571959537447</v>
      </c>
      <c r="H152">
        <f t="shared" si="8"/>
        <v>7.5095638238302064E-5</v>
      </c>
    </row>
    <row r="153" spans="2:8" x14ac:dyDescent="0.25">
      <c r="B153" t="s">
        <v>475</v>
      </c>
      <c r="C153" s="1">
        <v>1.9803789199596001E-4</v>
      </c>
      <c r="D153" t="s">
        <v>398</v>
      </c>
      <c r="E153">
        <v>11</v>
      </c>
      <c r="F153">
        <f t="shared" si="6"/>
        <v>41186022.600000001</v>
      </c>
      <c r="G153">
        <f t="shared" si="7"/>
        <v>8156.3930954019679</v>
      </c>
      <c r="H153">
        <f t="shared" si="8"/>
        <v>7.1325236181284598E-5</v>
      </c>
    </row>
    <row r="154" spans="2:8" x14ac:dyDescent="0.25">
      <c r="B154" t="s">
        <v>436</v>
      </c>
      <c r="C154" s="1">
        <v>1.9260236494879899E-4</v>
      </c>
      <c r="D154" t="s">
        <v>398</v>
      </c>
      <c r="E154">
        <v>11</v>
      </c>
      <c r="F154">
        <f t="shared" si="6"/>
        <v>41186022.600000001</v>
      </c>
      <c r="G154">
        <f t="shared" si="7"/>
        <v>7932.5253555946829</v>
      </c>
      <c r="H154">
        <f t="shared" si="8"/>
        <v>6.9367579257646828E-5</v>
      </c>
    </row>
    <row r="155" spans="2:8" x14ac:dyDescent="0.25">
      <c r="B155" t="s">
        <v>559</v>
      </c>
      <c r="C155" s="1">
        <v>1.9250858302319001E-4</v>
      </c>
      <c r="D155" t="s">
        <v>398</v>
      </c>
      <c r="E155">
        <v>11</v>
      </c>
      <c r="F155">
        <f t="shared" si="6"/>
        <v>41186022.600000001</v>
      </c>
      <c r="G155">
        <f t="shared" si="7"/>
        <v>7928.6628510870805</v>
      </c>
      <c r="H155">
        <f t="shared" si="8"/>
        <v>6.9333802802413043E-5</v>
      </c>
    </row>
    <row r="156" spans="2:8" x14ac:dyDescent="0.25">
      <c r="B156" t="s">
        <v>41</v>
      </c>
      <c r="C156" s="1">
        <v>4.3271355093260503E-4</v>
      </c>
      <c r="D156" t="s">
        <v>282</v>
      </c>
      <c r="E156">
        <v>3</v>
      </c>
      <c r="F156">
        <f t="shared" si="6"/>
        <v>18177247.100000001</v>
      </c>
      <c r="G156">
        <f t="shared" si="7"/>
        <v>7865.5411388203975</v>
      </c>
      <c r="H156">
        <f t="shared" si="8"/>
        <v>6.8781822167967365E-5</v>
      </c>
    </row>
    <row r="157" spans="2:8" x14ac:dyDescent="0.25">
      <c r="B157" t="s">
        <v>64</v>
      </c>
      <c r="C157" s="1">
        <v>6.0723188575196002E-4</v>
      </c>
      <c r="D157" t="s">
        <v>4</v>
      </c>
      <c r="E157">
        <v>8</v>
      </c>
      <c r="F157">
        <f t="shared" si="6"/>
        <v>12770026.16</v>
      </c>
      <c r="G157">
        <f t="shared" si="7"/>
        <v>7754.3670662386612</v>
      </c>
      <c r="H157">
        <f t="shared" si="8"/>
        <v>6.7809637908162898E-5</v>
      </c>
    </row>
    <row r="158" spans="2:8" x14ac:dyDescent="0.25">
      <c r="B158" t="s">
        <v>505</v>
      </c>
      <c r="C158" s="1">
        <v>1.8823915430960899E-4</v>
      </c>
      <c r="D158" t="s">
        <v>398</v>
      </c>
      <c r="E158">
        <v>11</v>
      </c>
      <c r="F158">
        <f t="shared" si="6"/>
        <v>41186022.600000001</v>
      </c>
      <c r="G158">
        <f t="shared" si="7"/>
        <v>7752.8220636004435</v>
      </c>
      <c r="H158">
        <f t="shared" si="8"/>
        <v>6.7796127318766017E-5</v>
      </c>
    </row>
    <row r="159" spans="2:8" x14ac:dyDescent="0.25">
      <c r="B159" t="s">
        <v>238</v>
      </c>
      <c r="C159" s="1">
        <v>1.00690592110205E-2</v>
      </c>
      <c r="D159" t="s">
        <v>229</v>
      </c>
      <c r="E159">
        <v>9</v>
      </c>
      <c r="F159">
        <f t="shared" si="6"/>
        <v>768494.43</v>
      </c>
      <c r="G159">
        <f t="shared" si="7"/>
        <v>7738.0159190094491</v>
      </c>
      <c r="H159">
        <f t="shared" si="8"/>
        <v>6.7666651979907927E-5</v>
      </c>
    </row>
    <row r="160" spans="2:8" x14ac:dyDescent="0.25">
      <c r="B160" t="s">
        <v>508</v>
      </c>
      <c r="C160" s="1">
        <v>1.8437430028748301E-4</v>
      </c>
      <c r="D160" t="s">
        <v>398</v>
      </c>
      <c r="E160">
        <v>11</v>
      </c>
      <c r="F160">
        <f t="shared" si="6"/>
        <v>41186022.600000001</v>
      </c>
      <c r="G160">
        <f t="shared" si="7"/>
        <v>7593.6440984994624</v>
      </c>
      <c r="H160">
        <f t="shared" si="8"/>
        <v>6.6404163270088174E-5</v>
      </c>
    </row>
    <row r="161" spans="2:8" x14ac:dyDescent="0.25">
      <c r="B161" t="s">
        <v>453</v>
      </c>
      <c r="C161" s="1">
        <v>1.83102289093184E-4</v>
      </c>
      <c r="D161" t="s">
        <v>398</v>
      </c>
      <c r="E161">
        <v>11</v>
      </c>
      <c r="F161">
        <f t="shared" si="6"/>
        <v>41186022.600000001</v>
      </c>
      <c r="G161">
        <f t="shared" si="7"/>
        <v>7541.2550167036097</v>
      </c>
      <c r="H161">
        <f t="shared" si="8"/>
        <v>6.5946036302848648E-5</v>
      </c>
    </row>
    <row r="162" spans="2:8" x14ac:dyDescent="0.25">
      <c r="B162" t="s">
        <v>201</v>
      </c>
      <c r="C162" s="1">
        <v>1.76165554734725E-4</v>
      </c>
      <c r="D162" t="s">
        <v>398</v>
      </c>
      <c r="E162">
        <v>11</v>
      </c>
      <c r="F162">
        <f t="shared" si="6"/>
        <v>41186022.600000001</v>
      </c>
      <c r="G162">
        <f t="shared" si="7"/>
        <v>7255.5585186459211</v>
      </c>
      <c r="H162">
        <f t="shared" si="8"/>
        <v>6.3447705243790454E-5</v>
      </c>
    </row>
    <row r="163" spans="2:8" x14ac:dyDescent="0.25">
      <c r="B163" t="s">
        <v>291</v>
      </c>
      <c r="C163" s="1">
        <v>3.9378029356411999E-4</v>
      </c>
      <c r="D163" t="s">
        <v>282</v>
      </c>
      <c r="E163">
        <v>3</v>
      </c>
      <c r="F163">
        <f t="shared" si="6"/>
        <v>18177247.100000001</v>
      </c>
      <c r="G163">
        <f t="shared" si="7"/>
        <v>7157.8416992255497</v>
      </c>
      <c r="H163">
        <f t="shared" si="8"/>
        <v>6.2593200667745565E-5</v>
      </c>
    </row>
    <row r="164" spans="2:8" x14ac:dyDescent="0.25">
      <c r="B164" t="s">
        <v>166</v>
      </c>
      <c r="C164" s="1">
        <v>5.5160674401198695E-4</v>
      </c>
      <c r="D164" t="s">
        <v>4</v>
      </c>
      <c r="E164">
        <v>8</v>
      </c>
      <c r="F164">
        <f t="shared" si="6"/>
        <v>12770026.16</v>
      </c>
      <c r="G164">
        <f t="shared" si="7"/>
        <v>7044.0325510654966</v>
      </c>
      <c r="H164">
        <f t="shared" si="8"/>
        <v>6.1597973454299631E-5</v>
      </c>
    </row>
    <row r="165" spans="2:8" x14ac:dyDescent="0.25">
      <c r="B165" t="s">
        <v>404</v>
      </c>
      <c r="C165" s="1">
        <v>1.7003108485106301E-4</v>
      </c>
      <c r="D165" t="s">
        <v>398</v>
      </c>
      <c r="E165">
        <v>11</v>
      </c>
      <c r="F165">
        <f t="shared" si="6"/>
        <v>41186022.600000001</v>
      </c>
      <c r="G165">
        <f t="shared" si="7"/>
        <v>7002.9041033783988</v>
      </c>
      <c r="H165">
        <f t="shared" si="8"/>
        <v>6.1238317389328265E-5</v>
      </c>
    </row>
    <row r="166" spans="2:8" x14ac:dyDescent="0.25">
      <c r="B166" t="s">
        <v>500</v>
      </c>
      <c r="C166" s="1">
        <v>1.6889747016893299E-4</v>
      </c>
      <c r="D166" t="s">
        <v>398</v>
      </c>
      <c r="E166">
        <v>11</v>
      </c>
      <c r="F166">
        <f t="shared" si="6"/>
        <v>41186022.600000001</v>
      </c>
      <c r="G166">
        <f t="shared" si="7"/>
        <v>6956.2150234605006</v>
      </c>
      <c r="H166">
        <f t="shared" si="8"/>
        <v>6.083003524631725E-5</v>
      </c>
    </row>
    <row r="167" spans="2:8" x14ac:dyDescent="0.25">
      <c r="B167" t="s">
        <v>47</v>
      </c>
      <c r="C167" s="1">
        <v>1.6843253077694899E-4</v>
      </c>
      <c r="D167" t="s">
        <v>398</v>
      </c>
      <c r="E167">
        <v>11</v>
      </c>
      <c r="F167">
        <f t="shared" si="6"/>
        <v>41186022.600000001</v>
      </c>
      <c r="G167">
        <f t="shared" si="7"/>
        <v>6937.0660191546167</v>
      </c>
      <c r="H167">
        <f t="shared" si="8"/>
        <v>6.0662582888543621E-5</v>
      </c>
    </row>
    <row r="168" spans="2:8" x14ac:dyDescent="0.25">
      <c r="B168" t="s">
        <v>159</v>
      </c>
      <c r="C168" s="1">
        <v>9.0248879563215798E-3</v>
      </c>
      <c r="D168" t="s">
        <v>229</v>
      </c>
      <c r="E168">
        <v>9</v>
      </c>
      <c r="F168">
        <f t="shared" si="6"/>
        <v>768494.43</v>
      </c>
      <c r="G168">
        <f t="shared" si="7"/>
        <v>6935.576125807218</v>
      </c>
      <c r="H168">
        <f t="shared" si="8"/>
        <v>6.0649554213534313E-5</v>
      </c>
    </row>
    <row r="169" spans="2:8" x14ac:dyDescent="0.25">
      <c r="B169" t="s">
        <v>109</v>
      </c>
      <c r="C169" s="1">
        <v>3.7704985223429801E-4</v>
      </c>
      <c r="D169" t="s">
        <v>282</v>
      </c>
      <c r="E169">
        <v>3</v>
      </c>
      <c r="F169">
        <f t="shared" si="6"/>
        <v>18177247.100000001</v>
      </c>
      <c r="G169">
        <f t="shared" si="7"/>
        <v>6853.7283330813225</v>
      </c>
      <c r="H169">
        <f t="shared" si="8"/>
        <v>5.9933819564798185E-5</v>
      </c>
    </row>
    <row r="170" spans="2:8" x14ac:dyDescent="0.25">
      <c r="B170" t="s">
        <v>215</v>
      </c>
      <c r="C170" s="1">
        <v>5.2728696371201998E-4</v>
      </c>
      <c r="D170" t="s">
        <v>4</v>
      </c>
      <c r="E170">
        <v>8</v>
      </c>
      <c r="F170">
        <f t="shared" si="6"/>
        <v>12770026.16</v>
      </c>
      <c r="G170">
        <f t="shared" si="7"/>
        <v>6733.4683204294661</v>
      </c>
      <c r="H170">
        <f t="shared" si="8"/>
        <v>5.8882181456478786E-5</v>
      </c>
    </row>
    <row r="171" spans="2:8" x14ac:dyDescent="0.25">
      <c r="B171" t="s">
        <v>91</v>
      </c>
      <c r="C171" s="1">
        <v>1.4780093403296901E-4</v>
      </c>
      <c r="D171" t="s">
        <v>398</v>
      </c>
      <c r="E171">
        <v>11</v>
      </c>
      <c r="F171">
        <f t="shared" si="6"/>
        <v>41186022.600000001</v>
      </c>
      <c r="G171">
        <f t="shared" si="7"/>
        <v>6087.332609382971</v>
      </c>
      <c r="H171">
        <f t="shared" si="8"/>
        <v>5.3231916485613955E-5</v>
      </c>
    </row>
    <row r="172" spans="2:8" x14ac:dyDescent="0.25">
      <c r="B172" t="s">
        <v>399</v>
      </c>
      <c r="C172" s="1">
        <v>1.4687512855673501E-4</v>
      </c>
      <c r="D172" t="s">
        <v>398</v>
      </c>
      <c r="E172">
        <v>11</v>
      </c>
      <c r="F172">
        <f t="shared" si="6"/>
        <v>41186022.600000001</v>
      </c>
      <c r="G172">
        <f t="shared" si="7"/>
        <v>6049.2023641155938</v>
      </c>
      <c r="H172">
        <f t="shared" si="8"/>
        <v>5.289847881070847E-5</v>
      </c>
    </row>
    <row r="173" spans="2:8" x14ac:dyDescent="0.25">
      <c r="B173" t="s">
        <v>92</v>
      </c>
      <c r="C173" s="1">
        <v>4.7102205553533098E-4</v>
      </c>
      <c r="D173" t="s">
        <v>4</v>
      </c>
      <c r="E173">
        <v>8</v>
      </c>
      <c r="F173">
        <f t="shared" si="6"/>
        <v>12770026.16</v>
      </c>
      <c r="G173">
        <f t="shared" si="7"/>
        <v>6014.9639711231493</v>
      </c>
      <c r="H173">
        <f t="shared" si="8"/>
        <v>5.2599074228549423E-5</v>
      </c>
    </row>
    <row r="174" spans="2:8" x14ac:dyDescent="0.25">
      <c r="B174" t="s">
        <v>281</v>
      </c>
      <c r="C174" s="1">
        <v>3.2006737580236102E-4</v>
      </c>
      <c r="D174" t="s">
        <v>282</v>
      </c>
      <c r="E174">
        <v>3</v>
      </c>
      <c r="F174">
        <f t="shared" si="6"/>
        <v>18177247.100000001</v>
      </c>
      <c r="G174">
        <f t="shared" si="7"/>
        <v>5817.9437786080771</v>
      </c>
      <c r="H174">
        <f t="shared" si="8"/>
        <v>5.0876191135587465E-5</v>
      </c>
    </row>
    <row r="175" spans="2:8" x14ac:dyDescent="0.25">
      <c r="B175" t="s">
        <v>568</v>
      </c>
      <c r="C175" s="1">
        <v>1.40549466492568E-4</v>
      </c>
      <c r="D175" t="s">
        <v>398</v>
      </c>
      <c r="E175">
        <v>11</v>
      </c>
      <c r="F175">
        <f t="shared" si="6"/>
        <v>41186022.600000001</v>
      </c>
      <c r="G175">
        <f t="shared" si="7"/>
        <v>5788.6735033808491</v>
      </c>
      <c r="H175">
        <f t="shared" si="8"/>
        <v>5.0620231268369919E-5</v>
      </c>
    </row>
    <row r="176" spans="2:8" x14ac:dyDescent="0.25">
      <c r="B176" t="s">
        <v>168</v>
      </c>
      <c r="C176" s="1">
        <v>4.4502538331287497E-4</v>
      </c>
      <c r="D176" t="s">
        <v>4</v>
      </c>
      <c r="E176">
        <v>8</v>
      </c>
      <c r="F176">
        <f t="shared" si="6"/>
        <v>12770026.16</v>
      </c>
      <c r="G176">
        <f t="shared" si="7"/>
        <v>5682.9857867694409</v>
      </c>
      <c r="H176">
        <f t="shared" si="8"/>
        <v>4.9696023562758122E-5</v>
      </c>
    </row>
    <row r="177" spans="2:8" x14ac:dyDescent="0.25">
      <c r="B177" t="s">
        <v>382</v>
      </c>
      <c r="C177" s="1">
        <v>1.3167707804866E-4</v>
      </c>
      <c r="D177" t="s">
        <v>398</v>
      </c>
      <c r="E177">
        <v>11</v>
      </c>
      <c r="F177">
        <f t="shared" si="6"/>
        <v>41186022.600000001</v>
      </c>
      <c r="G177">
        <f t="shared" si="7"/>
        <v>5423.2551124140746</v>
      </c>
      <c r="H177">
        <f t="shared" si="8"/>
        <v>4.7424755923344785E-5</v>
      </c>
    </row>
    <row r="178" spans="2:8" x14ac:dyDescent="0.25">
      <c r="B178" t="s">
        <v>290</v>
      </c>
      <c r="C178" s="1">
        <v>2.9418072456352599E-4</v>
      </c>
      <c r="D178" t="s">
        <v>282</v>
      </c>
      <c r="E178">
        <v>3</v>
      </c>
      <c r="F178">
        <f t="shared" si="6"/>
        <v>18177247.100000001</v>
      </c>
      <c r="G178">
        <f t="shared" si="7"/>
        <v>5347.3957224482519</v>
      </c>
      <c r="H178">
        <f t="shared" si="8"/>
        <v>4.6761388078931961E-5</v>
      </c>
    </row>
    <row r="179" spans="2:8" x14ac:dyDescent="0.25">
      <c r="B179" t="s">
        <v>467</v>
      </c>
      <c r="C179" s="1">
        <v>1.26244207478789E-4</v>
      </c>
      <c r="D179" t="s">
        <v>398</v>
      </c>
      <c r="E179">
        <v>11</v>
      </c>
      <c r="F179">
        <f t="shared" si="6"/>
        <v>41186022.600000001</v>
      </c>
      <c r="G179">
        <f t="shared" si="7"/>
        <v>5199.4967823404932</v>
      </c>
      <c r="H179">
        <f t="shared" si="8"/>
        <v>4.5468055755347122E-5</v>
      </c>
    </row>
    <row r="180" spans="2:8" x14ac:dyDescent="0.25">
      <c r="B180" t="s">
        <v>364</v>
      </c>
      <c r="C180" s="1">
        <v>1.2287188441446501E-4</v>
      </c>
      <c r="D180" t="s">
        <v>398</v>
      </c>
      <c r="E180">
        <v>11</v>
      </c>
      <c r="F180">
        <f t="shared" si="6"/>
        <v>41186022.600000001</v>
      </c>
      <c r="G180">
        <f t="shared" si="7"/>
        <v>5060.604208398744</v>
      </c>
      <c r="H180">
        <f t="shared" si="8"/>
        <v>4.4253481430109358E-5</v>
      </c>
    </row>
    <row r="181" spans="2:8" x14ac:dyDescent="0.25">
      <c r="B181" t="s">
        <v>74</v>
      </c>
      <c r="C181" s="1">
        <v>6.4991465207522199E-3</v>
      </c>
      <c r="D181" t="s">
        <v>229</v>
      </c>
      <c r="E181">
        <v>9</v>
      </c>
      <c r="F181">
        <f t="shared" si="6"/>
        <v>768494.43</v>
      </c>
      <c r="G181">
        <f t="shared" si="7"/>
        <v>4994.5579009519606</v>
      </c>
      <c r="H181">
        <f t="shared" si="8"/>
        <v>4.3675926079056063E-5</v>
      </c>
    </row>
    <row r="182" spans="2:8" x14ac:dyDescent="0.25">
      <c r="B182" t="s">
        <v>443</v>
      </c>
      <c r="C182" s="1">
        <v>1.17164332003724E-4</v>
      </c>
      <c r="D182" t="s">
        <v>398</v>
      </c>
      <c r="E182">
        <v>11</v>
      </c>
      <c r="F182">
        <f t="shared" si="6"/>
        <v>41186022.600000001</v>
      </c>
      <c r="G182">
        <f t="shared" si="7"/>
        <v>4825.5328258192803</v>
      </c>
      <c r="H182">
        <f t="shared" si="8"/>
        <v>4.2197851976522429E-5</v>
      </c>
    </row>
    <row r="183" spans="2:8" x14ac:dyDescent="0.25">
      <c r="B183" t="s">
        <v>61</v>
      </c>
      <c r="C183" s="1">
        <v>3.75011047291773E-4</v>
      </c>
      <c r="D183" t="s">
        <v>4</v>
      </c>
      <c r="E183">
        <v>8</v>
      </c>
      <c r="F183">
        <f t="shared" si="6"/>
        <v>12770026.16</v>
      </c>
      <c r="G183">
        <f t="shared" si="7"/>
        <v>4788.9008842049388</v>
      </c>
      <c r="H183">
        <f t="shared" si="8"/>
        <v>4.1877516522252228E-5</v>
      </c>
    </row>
    <row r="184" spans="2:8" x14ac:dyDescent="0.25">
      <c r="B184" t="s">
        <v>438</v>
      </c>
      <c r="C184" s="1">
        <v>1.12328801410619E-4</v>
      </c>
      <c r="D184" t="s">
        <v>398</v>
      </c>
      <c r="E184">
        <v>11</v>
      </c>
      <c r="F184">
        <f t="shared" si="6"/>
        <v>41186022.600000001</v>
      </c>
      <c r="G184">
        <f t="shared" si="7"/>
        <v>4626.3765535286666</v>
      </c>
      <c r="H184">
        <f t="shared" si="8"/>
        <v>4.0456289500074351E-5</v>
      </c>
    </row>
    <row r="185" spans="2:8" x14ac:dyDescent="0.25">
      <c r="B185" t="s">
        <v>49</v>
      </c>
      <c r="C185" s="1">
        <v>5.9101256077104501E-3</v>
      </c>
      <c r="D185" t="s">
        <v>229</v>
      </c>
      <c r="E185">
        <v>9</v>
      </c>
      <c r="F185">
        <f t="shared" si="6"/>
        <v>768494.43</v>
      </c>
      <c r="G185">
        <f t="shared" si="7"/>
        <v>4541.8986101258461</v>
      </c>
      <c r="H185">
        <f t="shared" si="8"/>
        <v>3.9717554964497337E-5</v>
      </c>
    </row>
    <row r="186" spans="2:8" x14ac:dyDescent="0.25">
      <c r="B186" t="s">
        <v>231</v>
      </c>
      <c r="C186" s="1">
        <v>5.8384557490285798E-3</v>
      </c>
      <c r="D186" t="s">
        <v>229</v>
      </c>
      <c r="E186">
        <v>9</v>
      </c>
      <c r="F186">
        <f t="shared" si="6"/>
        <v>768494.43</v>
      </c>
      <c r="G186">
        <f t="shared" si="7"/>
        <v>4486.8207229299414</v>
      </c>
      <c r="H186">
        <f t="shared" si="8"/>
        <v>3.9235915192276373E-5</v>
      </c>
    </row>
    <row r="187" spans="2:8" x14ac:dyDescent="0.25">
      <c r="B187" t="s">
        <v>238</v>
      </c>
      <c r="C187" s="1">
        <v>1.06005623769363E-4</v>
      </c>
      <c r="D187" t="s">
        <v>398</v>
      </c>
      <c r="E187">
        <v>11</v>
      </c>
      <c r="F187">
        <f t="shared" si="6"/>
        <v>41186022.600000001</v>
      </c>
      <c r="G187">
        <f t="shared" si="7"/>
        <v>4365.9500162920822</v>
      </c>
      <c r="H187">
        <f t="shared" si="8"/>
        <v>3.8178936746349813E-5</v>
      </c>
    </row>
    <row r="188" spans="2:8" x14ac:dyDescent="0.25">
      <c r="B188" t="s">
        <v>74</v>
      </c>
      <c r="C188" s="1">
        <v>1.0284797529804E-4</v>
      </c>
      <c r="D188" t="s">
        <v>398</v>
      </c>
      <c r="E188">
        <v>11</v>
      </c>
      <c r="F188">
        <f t="shared" si="6"/>
        <v>41186022.600000001</v>
      </c>
      <c r="G188">
        <f t="shared" si="7"/>
        <v>4235.8990349893174</v>
      </c>
      <c r="H188">
        <f t="shared" si="8"/>
        <v>3.7041679523882611E-5</v>
      </c>
    </row>
    <row r="189" spans="2:8" x14ac:dyDescent="0.25">
      <c r="B189" t="s">
        <v>535</v>
      </c>
      <c r="C189" s="1">
        <v>1.01049169598946E-4</v>
      </c>
      <c r="D189" t="s">
        <v>398</v>
      </c>
      <c r="E189">
        <v>11</v>
      </c>
      <c r="F189">
        <f t="shared" si="6"/>
        <v>41186022.600000001</v>
      </c>
      <c r="G189">
        <f t="shared" si="7"/>
        <v>4161.8133828134232</v>
      </c>
      <c r="H189">
        <f t="shared" si="8"/>
        <v>3.6393822489862386E-5</v>
      </c>
    </row>
    <row r="190" spans="2:8" x14ac:dyDescent="0.25">
      <c r="B190" t="s">
        <v>543</v>
      </c>
      <c r="C190" s="1">
        <v>1.0059384372103599E-4</v>
      </c>
      <c r="D190" t="s">
        <v>398</v>
      </c>
      <c r="E190">
        <v>11</v>
      </c>
      <c r="F190">
        <f t="shared" si="6"/>
        <v>41186022.600000001</v>
      </c>
      <c r="G190">
        <f t="shared" si="7"/>
        <v>4143.0603209154569</v>
      </c>
      <c r="H190">
        <f t="shared" si="8"/>
        <v>3.6229832530900164E-5</v>
      </c>
    </row>
    <row r="191" spans="2:8" x14ac:dyDescent="0.25">
      <c r="B191" t="s">
        <v>288</v>
      </c>
      <c r="C191" s="1">
        <v>2.25035156760618E-4</v>
      </c>
      <c r="D191" t="s">
        <v>282</v>
      </c>
      <c r="E191">
        <v>3</v>
      </c>
      <c r="F191">
        <f t="shared" si="6"/>
        <v>18177247.100000001</v>
      </c>
      <c r="G191">
        <f t="shared" si="7"/>
        <v>4090.519650624989</v>
      </c>
      <c r="H191">
        <f t="shared" si="8"/>
        <v>3.5770379967278241E-5</v>
      </c>
    </row>
    <row r="192" spans="2:8" x14ac:dyDescent="0.25">
      <c r="B192" t="s">
        <v>106</v>
      </c>
      <c r="C192" s="1">
        <v>5.2568257342953204E-3</v>
      </c>
      <c r="D192" t="s">
        <v>229</v>
      </c>
      <c r="E192">
        <v>9</v>
      </c>
      <c r="F192">
        <f t="shared" si="6"/>
        <v>768494.43</v>
      </c>
      <c r="G192">
        <f t="shared" si="7"/>
        <v>4039.8412962866141</v>
      </c>
      <c r="H192">
        <f t="shared" si="8"/>
        <v>3.5327212803780303E-5</v>
      </c>
    </row>
    <row r="193" spans="2:8" x14ac:dyDescent="0.25">
      <c r="B193" t="s">
        <v>355</v>
      </c>
      <c r="C193" s="1">
        <v>5.3385327122253599E-2</v>
      </c>
      <c r="D193" t="s">
        <v>345</v>
      </c>
      <c r="E193">
        <v>10</v>
      </c>
      <c r="F193">
        <f t="shared" si="6"/>
        <v>71695.17</v>
      </c>
      <c r="G193">
        <f t="shared" si="7"/>
        <v>3827.4701035355824</v>
      </c>
      <c r="H193">
        <f t="shared" si="8"/>
        <v>3.3470089771099649E-5</v>
      </c>
    </row>
    <row r="194" spans="2:8" x14ac:dyDescent="0.25">
      <c r="B194" t="s">
        <v>469</v>
      </c>
      <c r="C194" s="1">
        <v>9.2448302229990607E-5</v>
      </c>
      <c r="D194" t="s">
        <v>398</v>
      </c>
      <c r="E194">
        <v>11</v>
      </c>
      <c r="F194">
        <f t="shared" si="6"/>
        <v>41186022.600000001</v>
      </c>
      <c r="G194">
        <f t="shared" si="7"/>
        <v>3807.5778649760236</v>
      </c>
      <c r="H194">
        <f t="shared" si="8"/>
        <v>3.3296138050426106E-5</v>
      </c>
    </row>
    <row r="195" spans="2:8" x14ac:dyDescent="0.25">
      <c r="B195" t="s">
        <v>384</v>
      </c>
      <c r="C195" s="1">
        <v>5.2957019788796897E-2</v>
      </c>
      <c r="D195" t="s">
        <v>345</v>
      </c>
      <c r="E195">
        <v>10</v>
      </c>
      <c r="F195">
        <f t="shared" si="6"/>
        <v>71695.17</v>
      </c>
      <c r="G195">
        <f t="shared" si="7"/>
        <v>3796.7625364511573</v>
      </c>
      <c r="H195">
        <f t="shared" si="8"/>
        <v>3.3201561213288484E-5</v>
      </c>
    </row>
    <row r="196" spans="2:8" x14ac:dyDescent="0.25">
      <c r="B196" t="s">
        <v>298</v>
      </c>
      <c r="C196" s="1">
        <v>2.01515343087589E-4</v>
      </c>
      <c r="D196" t="s">
        <v>282</v>
      </c>
      <c r="E196">
        <v>3</v>
      </c>
      <c r="F196">
        <f t="shared" ref="F196:F259" si="9">VLOOKUP(D196,$M$4:$N$14,2,FALSE)</f>
        <v>18177247.100000001</v>
      </c>
      <c r="G196">
        <f t="shared" ref="G196:G259" si="10">C196*F196</f>
        <v>3662.9941857443828</v>
      </c>
      <c r="H196">
        <f t="shared" si="8"/>
        <v>3.2031796698981268E-5</v>
      </c>
    </row>
    <row r="197" spans="2:8" x14ac:dyDescent="0.25">
      <c r="B197" t="s">
        <v>127</v>
      </c>
      <c r="C197" s="1">
        <v>2.8408466568198202E-4</v>
      </c>
      <c r="D197" t="s">
        <v>4</v>
      </c>
      <c r="E197">
        <v>8</v>
      </c>
      <c r="F197">
        <f t="shared" si="9"/>
        <v>12770026.16</v>
      </c>
      <c r="G197">
        <f t="shared" si="10"/>
        <v>3627.7686124137645</v>
      </c>
      <c r="H197">
        <f t="shared" ref="H197:H260" si="11">G197/G$1</f>
        <v>3.1723759517835121E-5</v>
      </c>
    </row>
    <row r="198" spans="2:8" x14ac:dyDescent="0.25">
      <c r="B198" t="s">
        <v>130</v>
      </c>
      <c r="C198" s="1">
        <v>8.7957945548475196E-5</v>
      </c>
      <c r="D198" t="s">
        <v>398</v>
      </c>
      <c r="E198">
        <v>11</v>
      </c>
      <c r="F198">
        <f t="shared" si="9"/>
        <v>41186022.600000001</v>
      </c>
      <c r="G198">
        <f t="shared" si="10"/>
        <v>3622.6379332090687</v>
      </c>
      <c r="H198">
        <f t="shared" si="11"/>
        <v>3.1678893251365985E-5</v>
      </c>
    </row>
    <row r="199" spans="2:8" x14ac:dyDescent="0.25">
      <c r="B199" t="s">
        <v>292</v>
      </c>
      <c r="C199" s="1">
        <v>1.9667806651223999E-4</v>
      </c>
      <c r="D199" t="s">
        <v>282</v>
      </c>
      <c r="E199">
        <v>3</v>
      </c>
      <c r="F199">
        <f t="shared" si="9"/>
        <v>18177247.100000001</v>
      </c>
      <c r="G199">
        <f t="shared" si="10"/>
        <v>3575.0658141432218</v>
      </c>
      <c r="H199">
        <f t="shared" si="11"/>
        <v>3.1262889193159357E-5</v>
      </c>
    </row>
    <row r="200" spans="2:8" x14ac:dyDescent="0.25">
      <c r="B200" t="s">
        <v>461</v>
      </c>
      <c r="C200" s="1">
        <v>8.5188947428682706E-5</v>
      </c>
      <c r="D200" t="s">
        <v>398</v>
      </c>
      <c r="E200">
        <v>11</v>
      </c>
      <c r="F200">
        <f t="shared" si="9"/>
        <v>41186022.600000001</v>
      </c>
      <c r="G200">
        <f t="shared" si="10"/>
        <v>3508.5939140679379</v>
      </c>
      <c r="H200">
        <f t="shared" si="11"/>
        <v>3.06816121609181E-5</v>
      </c>
    </row>
    <row r="201" spans="2:8" x14ac:dyDescent="0.25">
      <c r="B201" t="s">
        <v>529</v>
      </c>
      <c r="C201" s="1">
        <v>8.4972148642905695E-5</v>
      </c>
      <c r="D201" t="s">
        <v>398</v>
      </c>
      <c r="E201">
        <v>11</v>
      </c>
      <c r="F201">
        <f t="shared" si="9"/>
        <v>41186022.600000001</v>
      </c>
      <c r="G201">
        <f t="shared" si="10"/>
        <v>3499.6648343772736</v>
      </c>
      <c r="H201">
        <f t="shared" si="11"/>
        <v>3.0603530009853407E-5</v>
      </c>
    </row>
    <row r="202" spans="2:8" x14ac:dyDescent="0.25">
      <c r="B202" t="s">
        <v>71</v>
      </c>
      <c r="C202" s="1">
        <v>8.4920043105001197E-5</v>
      </c>
      <c r="D202" t="s">
        <v>398</v>
      </c>
      <c r="E202">
        <v>11</v>
      </c>
      <c r="F202">
        <f t="shared" si="9"/>
        <v>41186022.600000001</v>
      </c>
      <c r="G202">
        <f t="shared" si="10"/>
        <v>3497.5188145155535</v>
      </c>
      <c r="H202">
        <f t="shared" si="11"/>
        <v>3.0584763703264633E-5</v>
      </c>
    </row>
    <row r="203" spans="2:8" x14ac:dyDescent="0.25">
      <c r="B203" t="s">
        <v>68</v>
      </c>
      <c r="C203" s="1">
        <v>2.6911289362560299E-4</v>
      </c>
      <c r="D203" t="s">
        <v>4</v>
      </c>
      <c r="E203">
        <v>8</v>
      </c>
      <c r="F203">
        <f t="shared" si="9"/>
        <v>12770026.16</v>
      </c>
      <c r="G203">
        <f t="shared" si="10"/>
        <v>3436.5786915922477</v>
      </c>
      <c r="H203">
        <f t="shared" si="11"/>
        <v>3.0051860419965105E-5</v>
      </c>
    </row>
    <row r="204" spans="2:8" x14ac:dyDescent="0.25">
      <c r="B204" t="s">
        <v>241</v>
      </c>
      <c r="C204" s="1">
        <v>4.4519347794435404E-3</v>
      </c>
      <c r="D204" t="s">
        <v>229</v>
      </c>
      <c r="E204">
        <v>9</v>
      </c>
      <c r="F204">
        <f t="shared" si="9"/>
        <v>768494.43</v>
      </c>
      <c r="G204">
        <f t="shared" si="10"/>
        <v>3421.2870807256395</v>
      </c>
      <c r="H204">
        <f t="shared" si="11"/>
        <v>2.9918139822650098E-5</v>
      </c>
    </row>
    <row r="205" spans="2:8" x14ac:dyDescent="0.25">
      <c r="B205" t="s">
        <v>502</v>
      </c>
      <c r="C205" s="1">
        <v>8.13986156669916E-5</v>
      </c>
      <c r="D205" t="s">
        <v>398</v>
      </c>
      <c r="E205">
        <v>11</v>
      </c>
      <c r="F205">
        <f t="shared" si="9"/>
        <v>41186022.600000001</v>
      </c>
      <c r="G205">
        <f t="shared" si="10"/>
        <v>3352.4852244694302</v>
      </c>
      <c r="H205">
        <f t="shared" si="11"/>
        <v>2.9316488015314901E-5</v>
      </c>
    </row>
    <row r="206" spans="2:8" x14ac:dyDescent="0.25">
      <c r="B206" t="s">
        <v>167</v>
      </c>
      <c r="C206" s="1">
        <v>4.3578878385719402E-2</v>
      </c>
      <c r="D206" t="s">
        <v>345</v>
      </c>
      <c r="E206">
        <v>10</v>
      </c>
      <c r="F206">
        <f t="shared" si="9"/>
        <v>71695.17</v>
      </c>
      <c r="G206">
        <f t="shared" si="10"/>
        <v>3124.3950942734782</v>
      </c>
      <c r="H206">
        <f t="shared" si="11"/>
        <v>2.7321907541254944E-5</v>
      </c>
    </row>
    <row r="207" spans="2:8" x14ac:dyDescent="0.25">
      <c r="B207" t="s">
        <v>478</v>
      </c>
      <c r="C207" s="1">
        <v>7.4551306990685895E-5</v>
      </c>
      <c r="D207" t="s">
        <v>398</v>
      </c>
      <c r="E207">
        <v>11</v>
      </c>
      <c r="F207">
        <f t="shared" si="9"/>
        <v>41186022.600000001</v>
      </c>
      <c r="G207">
        <f t="shared" si="10"/>
        <v>3070.4718145779275</v>
      </c>
      <c r="H207">
        <f t="shared" si="11"/>
        <v>2.6850364468849227E-5</v>
      </c>
    </row>
    <row r="208" spans="2:8" x14ac:dyDescent="0.25">
      <c r="B208" t="s">
        <v>513</v>
      </c>
      <c r="C208" s="1">
        <v>7.4334128868565596E-5</v>
      </c>
      <c r="D208" t="s">
        <v>398</v>
      </c>
      <c r="E208">
        <v>11</v>
      </c>
      <c r="F208">
        <f t="shared" si="9"/>
        <v>41186022.600000001</v>
      </c>
      <c r="G208">
        <f t="shared" si="10"/>
        <v>3061.5271115320552</v>
      </c>
      <c r="H208">
        <f t="shared" si="11"/>
        <v>2.6772145696181445E-5</v>
      </c>
    </row>
    <row r="209" spans="2:8" x14ac:dyDescent="0.25">
      <c r="B209" t="s">
        <v>214</v>
      </c>
      <c r="C209" s="1">
        <v>2.3762518508001901E-4</v>
      </c>
      <c r="D209" t="s">
        <v>4</v>
      </c>
      <c r="E209">
        <v>8</v>
      </c>
      <c r="F209">
        <f t="shared" si="9"/>
        <v>12770026.16</v>
      </c>
      <c r="G209">
        <f t="shared" si="10"/>
        <v>3034.4798297466846</v>
      </c>
      <c r="H209">
        <f t="shared" si="11"/>
        <v>2.6535625246659361E-5</v>
      </c>
    </row>
    <row r="210" spans="2:8" x14ac:dyDescent="0.25">
      <c r="B210" t="s">
        <v>129</v>
      </c>
      <c r="C210" s="1">
        <v>7.3641173780504007E-5</v>
      </c>
      <c r="D210" t="s">
        <v>398</v>
      </c>
      <c r="E210">
        <v>11</v>
      </c>
      <c r="F210">
        <f t="shared" si="9"/>
        <v>41186022.600000001</v>
      </c>
      <c r="G210">
        <f t="shared" si="10"/>
        <v>3032.9870476143656</v>
      </c>
      <c r="H210">
        <f t="shared" si="11"/>
        <v>2.6522571310083539E-5</v>
      </c>
    </row>
    <row r="211" spans="2:8" x14ac:dyDescent="0.25">
      <c r="B211" t="s">
        <v>49</v>
      </c>
      <c r="C211" s="1">
        <v>1.6496369996616501E-4</v>
      </c>
      <c r="D211" t="s">
        <v>282</v>
      </c>
      <c r="E211">
        <v>3</v>
      </c>
      <c r="F211">
        <f t="shared" si="9"/>
        <v>18177247.100000001</v>
      </c>
      <c r="G211">
        <f t="shared" si="10"/>
        <v>2998.5859368152433</v>
      </c>
      <c r="H211">
        <f t="shared" si="11"/>
        <v>2.6221743809012119E-5</v>
      </c>
    </row>
    <row r="212" spans="2:8" x14ac:dyDescent="0.25">
      <c r="B212" t="s">
        <v>300</v>
      </c>
      <c r="C212" s="1">
        <v>1.60414818490487E-4</v>
      </c>
      <c r="D212" t="s">
        <v>282</v>
      </c>
      <c r="E212">
        <v>3</v>
      </c>
      <c r="F212">
        <f t="shared" si="9"/>
        <v>18177247.100000001</v>
      </c>
      <c r="G212">
        <f t="shared" si="10"/>
        <v>2915.8997942032315</v>
      </c>
      <c r="H212">
        <f t="shared" si="11"/>
        <v>2.549867803940793E-5</v>
      </c>
    </row>
    <row r="213" spans="2:8" x14ac:dyDescent="0.25">
      <c r="B213" t="s">
        <v>117</v>
      </c>
      <c r="C213" s="1">
        <v>2.27978681051859E-4</v>
      </c>
      <c r="D213" t="s">
        <v>4</v>
      </c>
      <c r="E213">
        <v>8</v>
      </c>
      <c r="F213">
        <f t="shared" si="9"/>
        <v>12770026.16</v>
      </c>
      <c r="G213">
        <f t="shared" si="10"/>
        <v>2911.2937209545357</v>
      </c>
      <c r="H213">
        <f t="shared" si="11"/>
        <v>2.5458399296281053E-5</v>
      </c>
    </row>
    <row r="214" spans="2:8" x14ac:dyDescent="0.25">
      <c r="B214" t="s">
        <v>499</v>
      </c>
      <c r="C214" s="1">
        <v>6.9075534041656395E-5</v>
      </c>
      <c r="D214" t="s">
        <v>398</v>
      </c>
      <c r="E214">
        <v>11</v>
      </c>
      <c r="F214">
        <f t="shared" si="9"/>
        <v>41186022.600000001</v>
      </c>
      <c r="G214">
        <f t="shared" si="10"/>
        <v>2844.9465061467299</v>
      </c>
      <c r="H214">
        <f t="shared" si="11"/>
        <v>2.4878212599687815E-5</v>
      </c>
    </row>
    <row r="215" spans="2:8" x14ac:dyDescent="0.25">
      <c r="B215" t="s">
        <v>154</v>
      </c>
      <c r="C215" s="1">
        <v>2.1891005611563401E-4</v>
      </c>
      <c r="D215" t="s">
        <v>4</v>
      </c>
      <c r="E215">
        <v>8</v>
      </c>
      <c r="F215">
        <f t="shared" si="9"/>
        <v>12770026.16</v>
      </c>
      <c r="G215">
        <f t="shared" si="10"/>
        <v>2795.4871432837144</v>
      </c>
      <c r="H215">
        <f t="shared" si="11"/>
        <v>2.4445705154752488E-5</v>
      </c>
    </row>
    <row r="216" spans="2:8" x14ac:dyDescent="0.25">
      <c r="B216" t="s">
        <v>109</v>
      </c>
      <c r="C216" s="1">
        <v>2.1539716602893299E-4</v>
      </c>
      <c r="D216" t="s">
        <v>4</v>
      </c>
      <c r="E216">
        <v>8</v>
      </c>
      <c r="F216">
        <f t="shared" si="9"/>
        <v>12770026.16</v>
      </c>
      <c r="G216">
        <f t="shared" si="10"/>
        <v>2750.6274449793377</v>
      </c>
      <c r="H216">
        <f t="shared" si="11"/>
        <v>2.4053420410852078E-5</v>
      </c>
    </row>
    <row r="217" spans="2:8" x14ac:dyDescent="0.25">
      <c r="B217" t="s">
        <v>416</v>
      </c>
      <c r="C217" s="1">
        <v>6.5356046875741098E-5</v>
      </c>
      <c r="D217" t="s">
        <v>398</v>
      </c>
      <c r="E217">
        <v>11</v>
      </c>
      <c r="F217">
        <f t="shared" si="9"/>
        <v>41186022.600000001</v>
      </c>
      <c r="G217">
        <f t="shared" si="10"/>
        <v>2691.7556236709324</v>
      </c>
      <c r="H217">
        <f t="shared" si="11"/>
        <v>2.3538603811145581E-5</v>
      </c>
    </row>
    <row r="218" spans="2:8" x14ac:dyDescent="0.25">
      <c r="B218" t="s">
        <v>58</v>
      </c>
      <c r="C218" s="1">
        <v>3.4641217880311101E-3</v>
      </c>
      <c r="D218" t="s">
        <v>229</v>
      </c>
      <c r="E218">
        <v>9</v>
      </c>
      <c r="F218">
        <f t="shared" si="9"/>
        <v>768494.43</v>
      </c>
      <c r="G218">
        <f t="shared" si="10"/>
        <v>2662.1582989435487</v>
      </c>
      <c r="H218">
        <f t="shared" si="11"/>
        <v>2.3279783993142343E-5</v>
      </c>
    </row>
    <row r="219" spans="2:8" x14ac:dyDescent="0.25">
      <c r="B219" t="s">
        <v>482</v>
      </c>
      <c r="C219" s="1">
        <v>6.3868914860081699E-5</v>
      </c>
      <c r="D219" t="s">
        <v>398</v>
      </c>
      <c r="E219">
        <v>11</v>
      </c>
      <c r="F219">
        <f t="shared" si="9"/>
        <v>41186022.600000001</v>
      </c>
      <c r="G219">
        <f t="shared" si="10"/>
        <v>2630.5065708648008</v>
      </c>
      <c r="H219">
        <f t="shared" si="11"/>
        <v>2.3002999027734634E-5</v>
      </c>
    </row>
    <row r="220" spans="2:8" x14ac:dyDescent="0.25">
      <c r="B220" t="s">
        <v>350</v>
      </c>
      <c r="C220" s="1">
        <v>3.5948593514464902E-2</v>
      </c>
      <c r="D220" t="s">
        <v>345</v>
      </c>
      <c r="E220">
        <v>10</v>
      </c>
      <c r="F220">
        <f t="shared" si="9"/>
        <v>71695.17</v>
      </c>
      <c r="G220">
        <f t="shared" si="10"/>
        <v>2577.3405232804585</v>
      </c>
      <c r="H220">
        <f t="shared" si="11"/>
        <v>2.2538077725337336E-5</v>
      </c>
    </row>
    <row r="221" spans="2:8" x14ac:dyDescent="0.25">
      <c r="B221" t="s">
        <v>74</v>
      </c>
      <c r="C221" s="1">
        <v>1.9144689658771901E-4</v>
      </c>
      <c r="D221" t="s">
        <v>4</v>
      </c>
      <c r="E221">
        <v>8</v>
      </c>
      <c r="F221">
        <f t="shared" si="9"/>
        <v>12770026.16</v>
      </c>
      <c r="G221">
        <f t="shared" si="10"/>
        <v>2444.7818776759864</v>
      </c>
      <c r="H221">
        <f t="shared" si="11"/>
        <v>2.1378891723017246E-5</v>
      </c>
    </row>
    <row r="222" spans="2:8" x14ac:dyDescent="0.25">
      <c r="B222" t="s">
        <v>409</v>
      </c>
      <c r="C222" s="1">
        <v>5.8605534647302801E-5</v>
      </c>
      <c r="D222" t="s">
        <v>398</v>
      </c>
      <c r="E222">
        <v>11</v>
      </c>
      <c r="F222">
        <f t="shared" si="9"/>
        <v>41186022.600000001</v>
      </c>
      <c r="G222">
        <f t="shared" si="10"/>
        <v>2413.7288744688963</v>
      </c>
      <c r="H222">
        <f t="shared" si="11"/>
        <v>2.1107342428865096E-5</v>
      </c>
    </row>
    <row r="223" spans="2:8" x14ac:dyDescent="0.25">
      <c r="B223" t="s">
        <v>72</v>
      </c>
      <c r="C223" s="1">
        <v>3.1301706535764502E-3</v>
      </c>
      <c r="D223" t="s">
        <v>229</v>
      </c>
      <c r="E223">
        <v>9</v>
      </c>
      <c r="F223">
        <f t="shared" si="9"/>
        <v>768494.43</v>
      </c>
      <c r="G223">
        <f t="shared" si="10"/>
        <v>2405.5187122229618</v>
      </c>
      <c r="H223">
        <f t="shared" si="11"/>
        <v>2.1035546997425176E-5</v>
      </c>
    </row>
    <row r="224" spans="2:8" x14ac:dyDescent="0.25">
      <c r="B224" t="s">
        <v>106</v>
      </c>
      <c r="C224" s="1">
        <v>1.88082695280778E-4</v>
      </c>
      <c r="D224" t="s">
        <v>4</v>
      </c>
      <c r="E224">
        <v>8</v>
      </c>
      <c r="F224">
        <f t="shared" si="9"/>
        <v>12770026.16</v>
      </c>
      <c r="G224">
        <f t="shared" si="10"/>
        <v>2401.8209389788435</v>
      </c>
      <c r="H224">
        <f t="shared" si="11"/>
        <v>2.1003211068185789E-5</v>
      </c>
    </row>
    <row r="225" spans="2:8" x14ac:dyDescent="0.25">
      <c r="B225" t="s">
        <v>302</v>
      </c>
      <c r="C225" s="1">
        <v>1.3126410808254801E-4</v>
      </c>
      <c r="D225" t="s">
        <v>282</v>
      </c>
      <c r="E225">
        <v>3</v>
      </c>
      <c r="F225">
        <f t="shared" si="9"/>
        <v>18177247.100000001</v>
      </c>
      <c r="G225">
        <f t="shared" si="10"/>
        <v>2386.0201279775824</v>
      </c>
      <c r="H225">
        <f t="shared" si="11"/>
        <v>2.0865037666862584E-5</v>
      </c>
    </row>
    <row r="226" spans="2:8" x14ac:dyDescent="0.25">
      <c r="B226" t="s">
        <v>304</v>
      </c>
      <c r="C226" s="1">
        <v>1.30816319604126E-4</v>
      </c>
      <c r="D226" t="s">
        <v>282</v>
      </c>
      <c r="E226">
        <v>3</v>
      </c>
      <c r="F226">
        <f t="shared" si="9"/>
        <v>18177247.100000001</v>
      </c>
      <c r="G226">
        <f t="shared" si="10"/>
        <v>2377.8805661567726</v>
      </c>
      <c r="H226">
        <f t="shared" si="11"/>
        <v>2.0793859615180804E-5</v>
      </c>
    </row>
    <row r="227" spans="2:8" x14ac:dyDescent="0.25">
      <c r="B227" t="s">
        <v>394</v>
      </c>
      <c r="C227" s="1">
        <v>3.3062381596717101E-2</v>
      </c>
      <c r="D227" t="s">
        <v>345</v>
      </c>
      <c r="E227">
        <v>10</v>
      </c>
      <c r="F227">
        <f t="shared" si="9"/>
        <v>71695.17</v>
      </c>
      <c r="G227">
        <f t="shared" si="10"/>
        <v>2370.4130691815039</v>
      </c>
      <c r="H227">
        <f t="shared" si="11"/>
        <v>2.0728558571053308E-5</v>
      </c>
    </row>
    <row r="228" spans="2:8" x14ac:dyDescent="0.25">
      <c r="B228" t="s">
        <v>242</v>
      </c>
      <c r="C228" s="1">
        <v>5.7383956738875098E-5</v>
      </c>
      <c r="D228" t="s">
        <v>398</v>
      </c>
      <c r="E228">
        <v>11</v>
      </c>
      <c r="F228">
        <f t="shared" si="9"/>
        <v>41186022.600000001</v>
      </c>
      <c r="G228">
        <f t="shared" si="10"/>
        <v>2363.4169391247324</v>
      </c>
      <c r="H228">
        <f t="shared" si="11"/>
        <v>2.0667379490690503E-5</v>
      </c>
    </row>
    <row r="229" spans="2:8" x14ac:dyDescent="0.25">
      <c r="B229" t="s">
        <v>100</v>
      </c>
      <c r="C229" s="1">
        <v>5.68769654534271E-5</v>
      </c>
      <c r="D229" t="s">
        <v>398</v>
      </c>
      <c r="E229">
        <v>11</v>
      </c>
      <c r="F229">
        <f t="shared" si="9"/>
        <v>41186022.600000001</v>
      </c>
      <c r="G229">
        <f t="shared" si="10"/>
        <v>2342.5359845842677</v>
      </c>
      <c r="H229">
        <f t="shared" si="11"/>
        <v>2.0484781742290061E-5</v>
      </c>
    </row>
    <row r="230" spans="2:8" x14ac:dyDescent="0.25">
      <c r="B230" t="s">
        <v>218</v>
      </c>
      <c r="C230" s="1">
        <v>3.0243954783400898E-3</v>
      </c>
      <c r="D230" t="s">
        <v>229</v>
      </c>
      <c r="E230">
        <v>9</v>
      </c>
      <c r="F230">
        <f t="shared" si="9"/>
        <v>768494.43</v>
      </c>
      <c r="G230">
        <f t="shared" si="10"/>
        <v>2324.2310792215449</v>
      </c>
      <c r="H230">
        <f t="shared" si="11"/>
        <v>2.0324710779181589E-5</v>
      </c>
    </row>
    <row r="231" spans="2:8" x14ac:dyDescent="0.25">
      <c r="B231" t="s">
        <v>236</v>
      </c>
      <c r="C231" s="1">
        <v>3.6698553745080603E-2</v>
      </c>
      <c r="D231" t="s">
        <v>337</v>
      </c>
      <c r="E231">
        <v>7</v>
      </c>
      <c r="F231">
        <f t="shared" si="9"/>
        <v>63069.09</v>
      </c>
      <c r="G231">
        <f t="shared" si="10"/>
        <v>2314.5443890183255</v>
      </c>
      <c r="H231">
        <f t="shared" si="11"/>
        <v>2.0240003549101049E-5</v>
      </c>
    </row>
    <row r="232" spans="2:8" x14ac:dyDescent="0.25">
      <c r="B232" t="s">
        <v>116</v>
      </c>
      <c r="C232" s="1">
        <v>5.5749886233357002E-5</v>
      </c>
      <c r="D232" t="s">
        <v>398</v>
      </c>
      <c r="E232">
        <v>11</v>
      </c>
      <c r="F232">
        <f t="shared" si="9"/>
        <v>41186022.600000001</v>
      </c>
      <c r="G232">
        <f t="shared" si="10"/>
        <v>2296.1160743544706</v>
      </c>
      <c r="H232">
        <f t="shared" si="11"/>
        <v>2.0078853408291449E-5</v>
      </c>
    </row>
    <row r="233" spans="2:8" x14ac:dyDescent="0.25">
      <c r="B233" t="s">
        <v>276</v>
      </c>
      <c r="C233" s="1">
        <v>2.8967289148868602E-3</v>
      </c>
      <c r="D233" t="s">
        <v>229</v>
      </c>
      <c r="E233">
        <v>9</v>
      </c>
      <c r="F233">
        <f t="shared" si="9"/>
        <v>768494.43</v>
      </c>
      <c r="G233">
        <f t="shared" si="10"/>
        <v>2226.1200363104963</v>
      </c>
      <c r="H233">
        <f t="shared" si="11"/>
        <v>1.9466758835746253E-5</v>
      </c>
    </row>
    <row r="234" spans="2:8" x14ac:dyDescent="0.25">
      <c r="B234" t="s">
        <v>79</v>
      </c>
      <c r="C234" s="1">
        <v>1.7080754795747099E-4</v>
      </c>
      <c r="D234" t="s">
        <v>4</v>
      </c>
      <c r="E234">
        <v>8</v>
      </c>
      <c r="F234">
        <f t="shared" si="9"/>
        <v>12770026.16</v>
      </c>
      <c r="G234">
        <f t="shared" si="10"/>
        <v>2181.2168557423593</v>
      </c>
      <c r="H234">
        <f t="shared" si="11"/>
        <v>1.9074093852358103E-5</v>
      </c>
    </row>
    <row r="235" spans="2:8" x14ac:dyDescent="0.25">
      <c r="B235" t="s">
        <v>49</v>
      </c>
      <c r="C235" s="1">
        <v>1.68044554808815E-4</v>
      </c>
      <c r="D235" t="s">
        <v>4</v>
      </c>
      <c r="E235">
        <v>8</v>
      </c>
      <c r="F235">
        <f t="shared" si="9"/>
        <v>12770026.16</v>
      </c>
      <c r="G235">
        <f t="shared" si="10"/>
        <v>2145.9333609541213</v>
      </c>
      <c r="H235">
        <f t="shared" si="11"/>
        <v>1.8765550165260568E-5</v>
      </c>
    </row>
    <row r="236" spans="2:8" x14ac:dyDescent="0.25">
      <c r="B236" t="s">
        <v>34</v>
      </c>
      <c r="C236" s="1">
        <v>1.67346172010353E-4</v>
      </c>
      <c r="D236" t="s">
        <v>4</v>
      </c>
      <c r="E236">
        <v>8</v>
      </c>
      <c r="F236">
        <f t="shared" si="9"/>
        <v>12770026.16</v>
      </c>
      <c r="G236">
        <f t="shared" si="10"/>
        <v>2137.0149943480678</v>
      </c>
      <c r="H236">
        <f t="shared" si="11"/>
        <v>1.8687561696940343E-5</v>
      </c>
    </row>
    <row r="237" spans="2:8" x14ac:dyDescent="0.25">
      <c r="B237" t="s">
        <v>110</v>
      </c>
      <c r="C237" s="1">
        <v>1.17320601502618E-4</v>
      </c>
      <c r="D237" t="s">
        <v>282</v>
      </c>
      <c r="E237">
        <v>3</v>
      </c>
      <c r="F237">
        <f t="shared" si="9"/>
        <v>18177247.100000001</v>
      </c>
      <c r="G237">
        <f t="shared" si="10"/>
        <v>2132.565563433719</v>
      </c>
      <c r="H237">
        <f t="shared" si="11"/>
        <v>1.8648652744523968E-5</v>
      </c>
    </row>
    <row r="238" spans="2:8" x14ac:dyDescent="0.25">
      <c r="B238" t="s">
        <v>100</v>
      </c>
      <c r="C238" s="1">
        <v>1.6646124988583801E-4</v>
      </c>
      <c r="D238" t="s">
        <v>4</v>
      </c>
      <c r="E238">
        <v>8</v>
      </c>
      <c r="F238">
        <f t="shared" si="9"/>
        <v>12770026.16</v>
      </c>
      <c r="G238">
        <f t="shared" si="10"/>
        <v>2125.7145156684483</v>
      </c>
      <c r="H238">
        <f t="shared" si="11"/>
        <v>1.8588742365728879E-5</v>
      </c>
    </row>
    <row r="239" spans="2:8" x14ac:dyDescent="0.25">
      <c r="B239" t="s">
        <v>235</v>
      </c>
      <c r="C239" s="1">
        <v>5.1082222247911003E-5</v>
      </c>
      <c r="D239" t="s">
        <v>398</v>
      </c>
      <c r="E239">
        <v>11</v>
      </c>
      <c r="F239">
        <f t="shared" si="9"/>
        <v>41186022.600000001</v>
      </c>
      <c r="G239">
        <f t="shared" si="10"/>
        <v>2103.8735599606853</v>
      </c>
      <c r="H239">
        <f t="shared" si="11"/>
        <v>1.8397749692121794E-5</v>
      </c>
    </row>
    <row r="240" spans="2:8" x14ac:dyDescent="0.25">
      <c r="B240" t="s">
        <v>152</v>
      </c>
      <c r="C240" s="1">
        <v>1.1519748520645799E-4</v>
      </c>
      <c r="D240" t="s">
        <v>282</v>
      </c>
      <c r="E240">
        <v>3</v>
      </c>
      <c r="F240">
        <f t="shared" si="9"/>
        <v>18177247.100000001</v>
      </c>
      <c r="G240">
        <f t="shared" si="10"/>
        <v>2093.9731538963815</v>
      </c>
      <c r="H240">
        <f t="shared" si="11"/>
        <v>1.8311173580283198E-5</v>
      </c>
    </row>
    <row r="241" spans="2:8" x14ac:dyDescent="0.25">
      <c r="B241" t="s">
        <v>196</v>
      </c>
      <c r="C241" s="1">
        <v>1.62508967394933E-4</v>
      </c>
      <c r="D241" t="s">
        <v>4</v>
      </c>
      <c r="E241">
        <v>8</v>
      </c>
      <c r="F241">
        <f t="shared" si="9"/>
        <v>12770026.16</v>
      </c>
      <c r="G241">
        <f t="shared" si="10"/>
        <v>2075.2437648678815</v>
      </c>
      <c r="H241">
        <f t="shared" si="11"/>
        <v>1.8147390633536552E-5</v>
      </c>
    </row>
    <row r="242" spans="2:8" x14ac:dyDescent="0.25">
      <c r="B242" t="s">
        <v>267</v>
      </c>
      <c r="C242" s="1">
        <v>2.6713687452020701E-3</v>
      </c>
      <c r="D242" t="s">
        <v>229</v>
      </c>
      <c r="E242">
        <v>9</v>
      </c>
      <c r="F242">
        <f t="shared" si="9"/>
        <v>768494.43</v>
      </c>
      <c r="G242">
        <f t="shared" si="10"/>
        <v>2052.9320011638802</v>
      </c>
      <c r="H242">
        <f t="shared" si="11"/>
        <v>1.7952280883773997E-5</v>
      </c>
    </row>
    <row r="243" spans="2:8" x14ac:dyDescent="0.25">
      <c r="B243" t="s">
        <v>449</v>
      </c>
      <c r="C243" s="1">
        <v>4.8209538950495999E-5</v>
      </c>
      <c r="D243" t="s">
        <v>398</v>
      </c>
      <c r="E243">
        <v>11</v>
      </c>
      <c r="F243">
        <f t="shared" si="9"/>
        <v>41186022.600000001</v>
      </c>
      <c r="G243">
        <f t="shared" si="10"/>
        <v>1985.5591607507085</v>
      </c>
      <c r="H243">
        <f t="shared" si="11"/>
        <v>1.7363125395745545E-5</v>
      </c>
    </row>
    <row r="244" spans="2:8" x14ac:dyDescent="0.25">
      <c r="B244" t="s">
        <v>234</v>
      </c>
      <c r="C244" s="1">
        <v>2.57651457751759E-3</v>
      </c>
      <c r="D244" t="s">
        <v>229</v>
      </c>
      <c r="E244">
        <v>9</v>
      </c>
      <c r="F244">
        <f t="shared" si="9"/>
        <v>768494.43</v>
      </c>
      <c r="G244">
        <f t="shared" si="10"/>
        <v>1980.0371016360712</v>
      </c>
      <c r="H244">
        <f t="shared" si="11"/>
        <v>1.7314836628155301E-5</v>
      </c>
    </row>
    <row r="245" spans="2:8" x14ac:dyDescent="0.25">
      <c r="B245" t="s">
        <v>130</v>
      </c>
      <c r="C245" s="1">
        <v>2.7537090791088001E-2</v>
      </c>
      <c r="D245" t="s">
        <v>345</v>
      </c>
      <c r="E245">
        <v>10</v>
      </c>
      <c r="F245">
        <f t="shared" si="9"/>
        <v>71695.17</v>
      </c>
      <c r="G245">
        <f t="shared" si="10"/>
        <v>1974.2764055724886</v>
      </c>
      <c r="H245">
        <f t="shared" si="11"/>
        <v>1.7264461051292135E-5</v>
      </c>
    </row>
    <row r="246" spans="2:8" x14ac:dyDescent="0.25">
      <c r="B246" t="s">
        <v>144</v>
      </c>
      <c r="C246" s="1">
        <v>1.5287599239045799E-4</v>
      </c>
      <c r="D246" t="s">
        <v>4</v>
      </c>
      <c r="E246">
        <v>8</v>
      </c>
      <c r="F246">
        <f t="shared" si="9"/>
        <v>12770026.16</v>
      </c>
      <c r="G246">
        <f t="shared" si="10"/>
        <v>1952.2304220621095</v>
      </c>
      <c r="H246">
        <f t="shared" si="11"/>
        <v>1.7071675470419025E-5</v>
      </c>
    </row>
    <row r="247" spans="2:8" x14ac:dyDescent="0.25">
      <c r="B247" t="s">
        <v>23</v>
      </c>
      <c r="C247" s="1">
        <v>1.52218232190618E-4</v>
      </c>
      <c r="D247" t="s">
        <v>4</v>
      </c>
      <c r="E247">
        <v>8</v>
      </c>
      <c r="F247">
        <f t="shared" si="9"/>
        <v>12770026.16</v>
      </c>
      <c r="G247">
        <f t="shared" si="10"/>
        <v>1943.8308071031458</v>
      </c>
      <c r="H247">
        <f t="shared" si="11"/>
        <v>1.6998223331247646E-5</v>
      </c>
    </row>
    <row r="248" spans="2:8" x14ac:dyDescent="0.25">
      <c r="B248" t="s">
        <v>374</v>
      </c>
      <c r="C248" s="1">
        <v>2.7020596031647099E-2</v>
      </c>
      <c r="D248" t="s">
        <v>345</v>
      </c>
      <c r="E248">
        <v>10</v>
      </c>
      <c r="F248">
        <f t="shared" si="9"/>
        <v>71695.17</v>
      </c>
      <c r="G248">
        <f t="shared" si="10"/>
        <v>1937.2462259902641</v>
      </c>
      <c r="H248">
        <f t="shared" si="11"/>
        <v>1.6940643124220122E-5</v>
      </c>
    </row>
    <row r="249" spans="2:8" x14ac:dyDescent="0.25">
      <c r="B249" t="s">
        <v>371</v>
      </c>
      <c r="C249" s="1">
        <v>2.6903716553808001E-2</v>
      </c>
      <c r="D249" t="s">
        <v>345</v>
      </c>
      <c r="E249">
        <v>10</v>
      </c>
      <c r="F249">
        <f t="shared" si="9"/>
        <v>71695.17</v>
      </c>
      <c r="G249">
        <f t="shared" si="10"/>
        <v>1928.8665319570787</v>
      </c>
      <c r="H249">
        <f t="shared" si="11"/>
        <v>1.6867365187630627E-5</v>
      </c>
    </row>
    <row r="250" spans="2:8" x14ac:dyDescent="0.25">
      <c r="B250" t="s">
        <v>218</v>
      </c>
      <c r="C250" s="1">
        <v>1.50695892112217E-4</v>
      </c>
      <c r="D250" t="s">
        <v>4</v>
      </c>
      <c r="E250">
        <v>8</v>
      </c>
      <c r="F250">
        <f t="shared" si="9"/>
        <v>12770026.16</v>
      </c>
      <c r="G250">
        <f t="shared" si="10"/>
        <v>1924.3904844775489</v>
      </c>
      <c r="H250">
        <f t="shared" si="11"/>
        <v>1.6828223481253565E-5</v>
      </c>
    </row>
    <row r="251" spans="2:8" x14ac:dyDescent="0.25">
      <c r="B251" t="s">
        <v>48</v>
      </c>
      <c r="C251" s="1">
        <v>1.4908827269900099E-4</v>
      </c>
      <c r="D251" t="s">
        <v>4</v>
      </c>
      <c r="E251">
        <v>8</v>
      </c>
      <c r="F251">
        <f t="shared" si="9"/>
        <v>12770026.16</v>
      </c>
      <c r="G251">
        <f t="shared" si="10"/>
        <v>1903.8611425154563</v>
      </c>
      <c r="H251">
        <f t="shared" si="11"/>
        <v>1.6648700480465625E-5</v>
      </c>
    </row>
    <row r="252" spans="2:8" x14ac:dyDescent="0.25">
      <c r="B252" t="s">
        <v>73</v>
      </c>
      <c r="C252" s="1">
        <v>1.47417050184779E-4</v>
      </c>
      <c r="D252" t="s">
        <v>4</v>
      </c>
      <c r="E252">
        <v>8</v>
      </c>
      <c r="F252">
        <f t="shared" si="9"/>
        <v>12770026.16</v>
      </c>
      <c r="G252">
        <f t="shared" si="10"/>
        <v>1882.5195872896606</v>
      </c>
      <c r="H252">
        <f t="shared" si="11"/>
        <v>1.6462074915813288E-5</v>
      </c>
    </row>
    <row r="253" spans="2:8" x14ac:dyDescent="0.25">
      <c r="B253" t="s">
        <v>490</v>
      </c>
      <c r="C253" s="1">
        <v>4.3951804535076302E-5</v>
      </c>
      <c r="D253" t="s">
        <v>398</v>
      </c>
      <c r="E253">
        <v>11</v>
      </c>
      <c r="F253">
        <f t="shared" si="9"/>
        <v>41186022.600000001</v>
      </c>
      <c r="G253">
        <f t="shared" si="10"/>
        <v>1810.2000148924351</v>
      </c>
      <c r="H253">
        <f t="shared" si="11"/>
        <v>1.5829661725150681E-5</v>
      </c>
    </row>
    <row r="254" spans="2:8" x14ac:dyDescent="0.25">
      <c r="B254" t="s">
        <v>19</v>
      </c>
      <c r="C254" s="1">
        <v>2.2310967626057001E-3</v>
      </c>
      <c r="D254" t="s">
        <v>229</v>
      </c>
      <c r="E254">
        <v>9</v>
      </c>
      <c r="F254">
        <f t="shared" si="9"/>
        <v>768494.43</v>
      </c>
      <c r="G254">
        <f t="shared" si="10"/>
        <v>1714.5854348535129</v>
      </c>
      <c r="H254">
        <f t="shared" si="11"/>
        <v>1.4993540608391979E-5</v>
      </c>
    </row>
    <row r="255" spans="2:8" x14ac:dyDescent="0.25">
      <c r="B255" t="s">
        <v>215</v>
      </c>
      <c r="C255" s="1">
        <v>2.3873958825856099E-2</v>
      </c>
      <c r="D255" t="s">
        <v>345</v>
      </c>
      <c r="E255">
        <v>10</v>
      </c>
      <c r="F255">
        <f t="shared" si="9"/>
        <v>71695.17</v>
      </c>
      <c r="G255">
        <f t="shared" si="10"/>
        <v>1711.6475365927533</v>
      </c>
      <c r="H255">
        <f t="shared" si="11"/>
        <v>1.4967849560293355E-5</v>
      </c>
    </row>
    <row r="256" spans="2:8" x14ac:dyDescent="0.25">
      <c r="B256" t="s">
        <v>142</v>
      </c>
      <c r="C256" s="1">
        <v>1.32227531494509E-4</v>
      </c>
      <c r="D256" t="s">
        <v>4</v>
      </c>
      <c r="E256">
        <v>8</v>
      </c>
      <c r="F256">
        <f t="shared" si="9"/>
        <v>12770026.16</v>
      </c>
      <c r="G256">
        <f t="shared" si="10"/>
        <v>1688.5490362571038</v>
      </c>
      <c r="H256">
        <f t="shared" si="11"/>
        <v>1.4765860032250323E-5</v>
      </c>
    </row>
    <row r="257" spans="2:8" x14ac:dyDescent="0.25">
      <c r="B257" t="s">
        <v>58</v>
      </c>
      <c r="C257" s="1">
        <v>1.3207953395079499E-4</v>
      </c>
      <c r="D257" t="s">
        <v>4</v>
      </c>
      <c r="E257">
        <v>8</v>
      </c>
      <c r="F257">
        <f t="shared" si="9"/>
        <v>12770026.16</v>
      </c>
      <c r="G257">
        <f t="shared" si="10"/>
        <v>1686.6591037522601</v>
      </c>
      <c r="H257">
        <f t="shared" si="11"/>
        <v>1.4749333133571217E-5</v>
      </c>
    </row>
    <row r="258" spans="2:8" x14ac:dyDescent="0.25">
      <c r="B258" t="s">
        <v>177</v>
      </c>
      <c r="C258" s="1">
        <v>1.2526918500510399E-4</v>
      </c>
      <c r="D258" t="s">
        <v>4</v>
      </c>
      <c r="E258">
        <v>8</v>
      </c>
      <c r="F258">
        <f t="shared" si="9"/>
        <v>12770026.16</v>
      </c>
      <c r="G258">
        <f t="shared" si="10"/>
        <v>1599.6907695570578</v>
      </c>
      <c r="H258">
        <f t="shared" si="11"/>
        <v>1.3988820869852276E-5</v>
      </c>
    </row>
    <row r="259" spans="2:8" x14ac:dyDescent="0.25">
      <c r="B259" t="s">
        <v>50</v>
      </c>
      <c r="C259" s="1">
        <v>3.8673937514977801E-5</v>
      </c>
      <c r="D259" t="s">
        <v>398</v>
      </c>
      <c r="E259">
        <v>11</v>
      </c>
      <c r="F259">
        <f t="shared" si="9"/>
        <v>41186022.600000001</v>
      </c>
      <c r="G259">
        <f t="shared" si="10"/>
        <v>1592.8256645228637</v>
      </c>
      <c r="H259">
        <f t="shared" si="11"/>
        <v>1.3928787564413717E-5</v>
      </c>
    </row>
    <row r="260" spans="2:8" x14ac:dyDescent="0.25">
      <c r="B260" t="s">
        <v>385</v>
      </c>
      <c r="C260" s="1">
        <v>2.2097045587676299E-2</v>
      </c>
      <c r="D260" t="s">
        <v>345</v>
      </c>
      <c r="E260">
        <v>10</v>
      </c>
      <c r="F260">
        <f t="shared" ref="F260:F323" si="12">VLOOKUP(D260,$M$4:$N$14,2,FALSE)</f>
        <v>71695.17</v>
      </c>
      <c r="G260">
        <f t="shared" ref="G260:G323" si="13">C260*F260</f>
        <v>1584.2514399062022</v>
      </c>
      <c r="H260">
        <f t="shared" si="11"/>
        <v>1.3853808515623202E-5</v>
      </c>
    </row>
    <row r="261" spans="2:8" x14ac:dyDescent="0.25">
      <c r="B261" t="s">
        <v>164</v>
      </c>
      <c r="C261" s="1">
        <v>1.2363082756809501E-4</v>
      </c>
      <c r="D261" t="s">
        <v>4</v>
      </c>
      <c r="E261">
        <v>8</v>
      </c>
      <c r="F261">
        <f t="shared" si="12"/>
        <v>12770026.16</v>
      </c>
      <c r="G261">
        <f t="shared" si="13"/>
        <v>1578.7689022270224</v>
      </c>
      <c r="H261">
        <f t="shared" ref="H261:H324" si="14">G261/G$1</f>
        <v>1.3805865351253068E-5</v>
      </c>
    </row>
    <row r="262" spans="2:8" x14ac:dyDescent="0.25">
      <c r="B262" t="s">
        <v>347</v>
      </c>
      <c r="C262" s="1">
        <v>2.1485887349491001E-2</v>
      </c>
      <c r="D262" t="s">
        <v>345</v>
      </c>
      <c r="E262">
        <v>10</v>
      </c>
      <c r="F262">
        <f t="shared" si="12"/>
        <v>71695.17</v>
      </c>
      <c r="G262">
        <f t="shared" si="13"/>
        <v>1540.4343461226067</v>
      </c>
      <c r="H262">
        <f t="shared" si="14"/>
        <v>1.347064103873268E-5</v>
      </c>
    </row>
    <row r="263" spans="2:8" x14ac:dyDescent="0.25">
      <c r="B263" t="s">
        <v>85</v>
      </c>
      <c r="C263" s="1">
        <v>1.19842142549058E-4</v>
      </c>
      <c r="D263" t="s">
        <v>4</v>
      </c>
      <c r="E263">
        <v>8</v>
      </c>
      <c r="F263">
        <f t="shared" si="12"/>
        <v>12770026.16</v>
      </c>
      <c r="G263">
        <f t="shared" si="13"/>
        <v>1530.3872954219198</v>
      </c>
      <c r="H263">
        <f t="shared" si="14"/>
        <v>1.3382782563084197E-5</v>
      </c>
    </row>
    <row r="264" spans="2:8" x14ac:dyDescent="0.25">
      <c r="B264" t="s">
        <v>110</v>
      </c>
      <c r="C264" s="1">
        <v>1.8572126633660301E-3</v>
      </c>
      <c r="D264" t="s">
        <v>229</v>
      </c>
      <c r="E264">
        <v>9</v>
      </c>
      <c r="F264">
        <f t="shared" si="12"/>
        <v>768494.43</v>
      </c>
      <c r="G264">
        <f t="shared" si="13"/>
        <v>1427.2575871222593</v>
      </c>
      <c r="H264">
        <f t="shared" si="14"/>
        <v>1.2480943880747153E-5</v>
      </c>
    </row>
    <row r="265" spans="2:8" x14ac:dyDescent="0.25">
      <c r="B265" t="s">
        <v>514</v>
      </c>
      <c r="C265" s="1">
        <v>3.4074616786580502E-5</v>
      </c>
      <c r="D265" t="s">
        <v>398</v>
      </c>
      <c r="E265">
        <v>11</v>
      </c>
      <c r="F265">
        <f t="shared" si="12"/>
        <v>41186022.600000001</v>
      </c>
      <c r="G265">
        <f t="shared" si="13"/>
        <v>1403.3979370584439</v>
      </c>
      <c r="H265">
        <f t="shared" si="14"/>
        <v>1.2272298324298458E-5</v>
      </c>
    </row>
    <row r="266" spans="2:8" x14ac:dyDescent="0.25">
      <c r="B266" t="s">
        <v>148</v>
      </c>
      <c r="C266" s="1">
        <v>1.08473013072932E-4</v>
      </c>
      <c r="D266" t="s">
        <v>4</v>
      </c>
      <c r="E266">
        <v>8</v>
      </c>
      <c r="F266">
        <f t="shared" si="12"/>
        <v>12770026.16</v>
      </c>
      <c r="G266">
        <f t="shared" si="13"/>
        <v>1385.2032145953635</v>
      </c>
      <c r="H266">
        <f t="shared" si="14"/>
        <v>1.2113190877936694E-5</v>
      </c>
    </row>
    <row r="267" spans="2:8" x14ac:dyDescent="0.25">
      <c r="B267" t="s">
        <v>210</v>
      </c>
      <c r="C267" s="1">
        <v>1.76429866539707E-3</v>
      </c>
      <c r="D267" t="s">
        <v>229</v>
      </c>
      <c r="E267">
        <v>9</v>
      </c>
      <c r="F267">
        <f t="shared" si="12"/>
        <v>768494.43</v>
      </c>
      <c r="G267">
        <f t="shared" si="13"/>
        <v>1355.8536972140821</v>
      </c>
      <c r="H267">
        <f t="shared" si="14"/>
        <v>1.1856538061607045E-5</v>
      </c>
    </row>
    <row r="268" spans="2:8" x14ac:dyDescent="0.25">
      <c r="B268" t="s">
        <v>198</v>
      </c>
      <c r="C268" s="1">
        <v>3.2830883089218703E-5</v>
      </c>
      <c r="D268" t="s">
        <v>398</v>
      </c>
      <c r="E268">
        <v>11</v>
      </c>
      <c r="F268">
        <f t="shared" si="12"/>
        <v>41186022.600000001</v>
      </c>
      <c r="G268">
        <f t="shared" si="13"/>
        <v>1352.1734928905194</v>
      </c>
      <c r="H268">
        <f t="shared" si="14"/>
        <v>1.1824355767362121E-5</v>
      </c>
    </row>
    <row r="269" spans="2:8" x14ac:dyDescent="0.25">
      <c r="B269" t="s">
        <v>239</v>
      </c>
      <c r="C269" s="1">
        <v>1.7180227553362801E-3</v>
      </c>
      <c r="D269" t="s">
        <v>229</v>
      </c>
      <c r="E269">
        <v>9</v>
      </c>
      <c r="F269">
        <f t="shared" si="12"/>
        <v>768494.43</v>
      </c>
      <c r="G269">
        <f t="shared" si="13"/>
        <v>1320.2909180891841</v>
      </c>
      <c r="H269">
        <f t="shared" si="14"/>
        <v>1.1545552115898257E-5</v>
      </c>
    </row>
    <row r="270" spans="2:8" x14ac:dyDescent="0.25">
      <c r="B270" t="s">
        <v>112</v>
      </c>
      <c r="C270" s="1">
        <v>3.0058452125627199E-5</v>
      </c>
      <c r="D270" t="s">
        <v>398</v>
      </c>
      <c r="E270">
        <v>11</v>
      </c>
      <c r="F270">
        <f t="shared" si="12"/>
        <v>41186022.600000001</v>
      </c>
      <c r="G270">
        <f t="shared" si="13"/>
        <v>1237.9880885671</v>
      </c>
      <c r="H270">
        <f t="shared" si="14"/>
        <v>1.0825838305468998E-5</v>
      </c>
    </row>
    <row r="271" spans="2:8" x14ac:dyDescent="0.25">
      <c r="B271" t="s">
        <v>226</v>
      </c>
      <c r="C271" s="1">
        <v>9.6860652693791095E-5</v>
      </c>
      <c r="D271" t="s">
        <v>4</v>
      </c>
      <c r="E271">
        <v>8</v>
      </c>
      <c r="F271">
        <f t="shared" si="12"/>
        <v>12770026.16</v>
      </c>
      <c r="G271">
        <f t="shared" si="13"/>
        <v>1236.9130687743868</v>
      </c>
      <c r="H271">
        <f t="shared" si="14"/>
        <v>1.0816437576529384E-5</v>
      </c>
    </row>
    <row r="272" spans="2:8" x14ac:dyDescent="0.25">
      <c r="B272" t="s">
        <v>108</v>
      </c>
      <c r="C272" s="1">
        <v>9.5429555567970898E-5</v>
      </c>
      <c r="D272" t="s">
        <v>4</v>
      </c>
      <c r="E272">
        <v>8</v>
      </c>
      <c r="F272">
        <f t="shared" si="12"/>
        <v>12770026.16</v>
      </c>
      <c r="G272">
        <f t="shared" si="13"/>
        <v>1218.6379210401619</v>
      </c>
      <c r="H272">
        <f t="shared" si="14"/>
        <v>1.0656626835047799E-5</v>
      </c>
    </row>
    <row r="273" spans="2:8" x14ac:dyDescent="0.25">
      <c r="B273" t="s">
        <v>545</v>
      </c>
      <c r="C273" s="1">
        <v>2.92881876220598E-5</v>
      </c>
      <c r="D273" t="s">
        <v>398</v>
      </c>
      <c r="E273">
        <v>11</v>
      </c>
      <c r="F273">
        <f t="shared" si="12"/>
        <v>41186022.600000001</v>
      </c>
      <c r="G273">
        <f t="shared" si="13"/>
        <v>1206.2639573151953</v>
      </c>
      <c r="H273">
        <f t="shared" si="14"/>
        <v>1.0548420195806806E-5</v>
      </c>
    </row>
    <row r="274" spans="2:8" x14ac:dyDescent="0.25">
      <c r="B274" t="s">
        <v>152</v>
      </c>
      <c r="C274" s="1">
        <v>9.2602515612343707E-5</v>
      </c>
      <c r="D274" t="s">
        <v>4</v>
      </c>
      <c r="E274">
        <v>8</v>
      </c>
      <c r="F274">
        <f t="shared" si="12"/>
        <v>12770026.16</v>
      </c>
      <c r="G274">
        <f t="shared" si="13"/>
        <v>1182.5365468514376</v>
      </c>
      <c r="H274">
        <f t="shared" si="14"/>
        <v>1.0340931035401841E-5</v>
      </c>
    </row>
    <row r="275" spans="2:8" x14ac:dyDescent="0.25">
      <c r="B275" t="s">
        <v>87</v>
      </c>
      <c r="C275" s="1">
        <v>9.2299679381075396E-5</v>
      </c>
      <c r="D275" t="s">
        <v>4</v>
      </c>
      <c r="E275">
        <v>8</v>
      </c>
      <c r="F275">
        <f t="shared" si="12"/>
        <v>12770026.16</v>
      </c>
      <c r="G275">
        <f t="shared" si="13"/>
        <v>1178.6693202559454</v>
      </c>
      <c r="H275">
        <f t="shared" si="14"/>
        <v>1.0307113286911332E-5</v>
      </c>
    </row>
    <row r="276" spans="2:8" x14ac:dyDescent="0.25">
      <c r="B276" t="s">
        <v>351</v>
      </c>
      <c r="C276" s="1">
        <v>2.8382564592259799E-5</v>
      </c>
      <c r="D276" t="s">
        <v>398</v>
      </c>
      <c r="E276">
        <v>11</v>
      </c>
      <c r="F276">
        <f t="shared" si="12"/>
        <v>41186022.600000001</v>
      </c>
      <c r="G276">
        <f t="shared" si="13"/>
        <v>1168.9649467427719</v>
      </c>
      <c r="H276">
        <f t="shared" si="14"/>
        <v>1.0222251421534994E-5</v>
      </c>
    </row>
    <row r="277" spans="2:8" x14ac:dyDescent="0.25">
      <c r="B277" t="s">
        <v>378</v>
      </c>
      <c r="C277" s="1">
        <v>1.5602375517744399E-2</v>
      </c>
      <c r="D277" t="s">
        <v>345</v>
      </c>
      <c r="E277">
        <v>10</v>
      </c>
      <c r="F277">
        <f t="shared" si="12"/>
        <v>71695.17</v>
      </c>
      <c r="G277">
        <f t="shared" si="13"/>
        <v>1118.6149651485227</v>
      </c>
      <c r="H277">
        <f t="shared" si="14"/>
        <v>9.7819557801984266E-6</v>
      </c>
    </row>
    <row r="278" spans="2:8" x14ac:dyDescent="0.25">
      <c r="B278" t="s">
        <v>140</v>
      </c>
      <c r="C278" s="1">
        <v>8.5268578356579395E-5</v>
      </c>
      <c r="D278" t="s">
        <v>4</v>
      </c>
      <c r="E278">
        <v>8</v>
      </c>
      <c r="F278">
        <f t="shared" si="12"/>
        <v>12770026.16</v>
      </c>
      <c r="G278">
        <f t="shared" si="13"/>
        <v>1088.8819762395287</v>
      </c>
      <c r="H278">
        <f t="shared" si="14"/>
        <v>9.5219496192024552E-6</v>
      </c>
    </row>
    <row r="279" spans="2:8" x14ac:dyDescent="0.25">
      <c r="B279" t="s">
        <v>39</v>
      </c>
      <c r="C279" s="1">
        <v>1</v>
      </c>
      <c r="D279" t="s">
        <v>312</v>
      </c>
      <c r="E279">
        <v>1</v>
      </c>
      <c r="F279">
        <f t="shared" si="12"/>
        <v>1085.8699999999999</v>
      </c>
      <c r="G279">
        <f t="shared" si="13"/>
        <v>1085.8699999999999</v>
      </c>
      <c r="H279">
        <f t="shared" si="14"/>
        <v>9.4956107811714736E-6</v>
      </c>
    </row>
    <row r="280" spans="2:8" x14ac:dyDescent="0.25">
      <c r="B280" t="s">
        <v>113</v>
      </c>
      <c r="C280" s="1">
        <v>8.4004662293214605E-5</v>
      </c>
      <c r="D280" t="s">
        <v>4</v>
      </c>
      <c r="E280">
        <v>8</v>
      </c>
      <c r="F280">
        <f t="shared" si="12"/>
        <v>12770026.16</v>
      </c>
      <c r="G280">
        <f t="shared" si="13"/>
        <v>1072.7417350463161</v>
      </c>
      <c r="H280">
        <f t="shared" si="14"/>
        <v>9.3808080016193392E-6</v>
      </c>
    </row>
    <row r="281" spans="2:8" x14ac:dyDescent="0.25">
      <c r="B281" t="s">
        <v>81</v>
      </c>
      <c r="C281" s="1">
        <v>8.3133773589972305E-5</v>
      </c>
      <c r="D281" t="s">
        <v>4</v>
      </c>
      <c r="E281">
        <v>8</v>
      </c>
      <c r="F281">
        <f t="shared" si="12"/>
        <v>12770026.16</v>
      </c>
      <c r="G281">
        <f t="shared" si="13"/>
        <v>1061.6204635234635</v>
      </c>
      <c r="H281">
        <f t="shared" si="14"/>
        <v>9.2835557837914843E-6</v>
      </c>
    </row>
    <row r="282" spans="2:8" x14ac:dyDescent="0.25">
      <c r="B282" t="s">
        <v>292</v>
      </c>
      <c r="C282" s="1">
        <v>1.4308174261183901E-2</v>
      </c>
      <c r="D282" t="s">
        <v>345</v>
      </c>
      <c r="E282">
        <v>10</v>
      </c>
      <c r="F282">
        <f t="shared" si="12"/>
        <v>71695.17</v>
      </c>
      <c r="G282">
        <f t="shared" si="13"/>
        <v>1025.8269860452042</v>
      </c>
      <c r="H282">
        <f t="shared" si="14"/>
        <v>8.9705524494713746E-6</v>
      </c>
    </row>
    <row r="283" spans="2:8" x14ac:dyDescent="0.25">
      <c r="B283" t="s">
        <v>210</v>
      </c>
      <c r="C283" s="1">
        <v>8.0095087408242602E-5</v>
      </c>
      <c r="D283" t="s">
        <v>4</v>
      </c>
      <c r="E283">
        <v>8</v>
      </c>
      <c r="F283">
        <f t="shared" si="12"/>
        <v>12770026.16</v>
      </c>
      <c r="G283">
        <f t="shared" si="13"/>
        <v>1022.8163614907446</v>
      </c>
      <c r="H283">
        <f t="shared" si="14"/>
        <v>8.9442254315250396E-6</v>
      </c>
    </row>
    <row r="284" spans="2:8" x14ac:dyDescent="0.25">
      <c r="B284" t="s">
        <v>56</v>
      </c>
      <c r="C284" s="1">
        <v>7.9277607882946799E-5</v>
      </c>
      <c r="D284" t="s">
        <v>4</v>
      </c>
      <c r="E284">
        <v>8</v>
      </c>
      <c r="F284">
        <f t="shared" si="12"/>
        <v>12770026.16</v>
      </c>
      <c r="G284">
        <f t="shared" si="13"/>
        <v>1012.3771265674528</v>
      </c>
      <c r="H284">
        <f t="shared" si="14"/>
        <v>8.8529374212799906E-6</v>
      </c>
    </row>
    <row r="285" spans="2:8" x14ac:dyDescent="0.25">
      <c r="B285" t="s">
        <v>561</v>
      </c>
      <c r="C285" s="1">
        <v>2.4446020517984999E-5</v>
      </c>
      <c r="D285" t="s">
        <v>398</v>
      </c>
      <c r="E285">
        <v>11</v>
      </c>
      <c r="F285">
        <f t="shared" si="12"/>
        <v>41186022.600000001</v>
      </c>
      <c r="G285">
        <f t="shared" si="13"/>
        <v>1006.8343535337939</v>
      </c>
      <c r="H285">
        <f t="shared" si="14"/>
        <v>8.8044675166173715E-6</v>
      </c>
    </row>
    <row r="286" spans="2:8" x14ac:dyDescent="0.25">
      <c r="B286" t="s">
        <v>93</v>
      </c>
      <c r="C286" s="1">
        <v>7.8065097789847704E-5</v>
      </c>
      <c r="D286" t="s">
        <v>4</v>
      </c>
      <c r="E286">
        <v>8</v>
      </c>
      <c r="F286">
        <f t="shared" si="12"/>
        <v>12770026.16</v>
      </c>
      <c r="G286">
        <f t="shared" si="13"/>
        <v>996.89334095931338</v>
      </c>
      <c r="H286">
        <f t="shared" si="14"/>
        <v>8.7175363129023793E-6</v>
      </c>
    </row>
    <row r="287" spans="2:8" x14ac:dyDescent="0.25">
      <c r="B287" t="s">
        <v>165</v>
      </c>
      <c r="C287" s="1">
        <v>7.6334451205855601E-5</v>
      </c>
      <c r="D287" t="s">
        <v>4</v>
      </c>
      <c r="E287">
        <v>8</v>
      </c>
      <c r="F287">
        <f t="shared" si="12"/>
        <v>12770026.16</v>
      </c>
      <c r="G287">
        <f t="shared" si="13"/>
        <v>974.79293880801958</v>
      </c>
      <c r="H287">
        <f t="shared" si="14"/>
        <v>8.5242748571700626E-6</v>
      </c>
    </row>
    <row r="288" spans="2:8" x14ac:dyDescent="0.25">
      <c r="B288" t="s">
        <v>72</v>
      </c>
      <c r="C288" s="1">
        <v>7.6024224806849706E-5</v>
      </c>
      <c r="D288" t="s">
        <v>4</v>
      </c>
      <c r="E288">
        <v>8</v>
      </c>
      <c r="F288">
        <f t="shared" si="12"/>
        <v>12770026.16</v>
      </c>
      <c r="G288">
        <f t="shared" si="13"/>
        <v>970.83133957719167</v>
      </c>
      <c r="H288">
        <f t="shared" si="14"/>
        <v>8.4896318480005221E-6</v>
      </c>
    </row>
    <row r="289" spans="2:8" x14ac:dyDescent="0.25">
      <c r="B289" t="s">
        <v>145</v>
      </c>
      <c r="C289" s="1">
        <v>7.5795826737279901E-5</v>
      </c>
      <c r="D289" t="s">
        <v>4</v>
      </c>
      <c r="E289">
        <v>8</v>
      </c>
      <c r="F289">
        <f t="shared" si="12"/>
        <v>12770026.16</v>
      </c>
      <c r="G289">
        <f t="shared" si="13"/>
        <v>967.91469025389176</v>
      </c>
      <c r="H289">
        <f t="shared" si="14"/>
        <v>8.4641266155516807E-6</v>
      </c>
    </row>
    <row r="290" spans="2:8" x14ac:dyDescent="0.25">
      <c r="B290" t="s">
        <v>78</v>
      </c>
      <c r="C290" s="1">
        <v>7.3476096370160806E-5</v>
      </c>
      <c r="D290" t="s">
        <v>4</v>
      </c>
      <c r="E290">
        <v>8</v>
      </c>
      <c r="F290">
        <f t="shared" si="12"/>
        <v>12770026.16</v>
      </c>
      <c r="G290">
        <f t="shared" si="13"/>
        <v>938.29167278163459</v>
      </c>
      <c r="H290">
        <f t="shared" si="14"/>
        <v>8.2050821221220843E-6</v>
      </c>
    </row>
    <row r="291" spans="2:8" x14ac:dyDescent="0.25">
      <c r="B291" t="s">
        <v>381</v>
      </c>
      <c r="C291" s="1">
        <v>1.3070932418023E-2</v>
      </c>
      <c r="D291" t="s">
        <v>345</v>
      </c>
      <c r="E291">
        <v>10</v>
      </c>
      <c r="F291">
        <f t="shared" si="12"/>
        <v>71695.17</v>
      </c>
      <c r="G291">
        <f t="shared" si="13"/>
        <v>937.12272176867009</v>
      </c>
      <c r="H291">
        <f t="shared" si="14"/>
        <v>8.1948599925473034E-6</v>
      </c>
    </row>
    <row r="292" spans="2:8" x14ac:dyDescent="0.25">
      <c r="B292" t="s">
        <v>487</v>
      </c>
      <c r="C292" s="1">
        <v>2.2581332863911001E-5</v>
      </c>
      <c r="D292" t="s">
        <v>398</v>
      </c>
      <c r="E292">
        <v>11</v>
      </c>
      <c r="F292">
        <f t="shared" si="12"/>
        <v>41186022.600000001</v>
      </c>
      <c r="G292">
        <f t="shared" si="13"/>
        <v>930.0352856711612</v>
      </c>
      <c r="H292">
        <f t="shared" si="14"/>
        <v>8.1328824679648312E-6</v>
      </c>
    </row>
    <row r="293" spans="2:8" x14ac:dyDescent="0.25">
      <c r="B293" t="s">
        <v>182</v>
      </c>
      <c r="C293" s="1">
        <v>7.2512100082172394E-5</v>
      </c>
      <c r="D293" t="s">
        <v>4</v>
      </c>
      <c r="E293">
        <v>8</v>
      </c>
      <c r="F293">
        <f t="shared" si="12"/>
        <v>12770026.16</v>
      </c>
      <c r="G293">
        <f t="shared" si="13"/>
        <v>925.98141496587959</v>
      </c>
      <c r="H293">
        <f t="shared" si="14"/>
        <v>8.097432572144385E-6</v>
      </c>
    </row>
    <row r="294" spans="2:8" x14ac:dyDescent="0.25">
      <c r="B294" t="s">
        <v>116</v>
      </c>
      <c r="C294" s="1">
        <v>1.18958552728027E-3</v>
      </c>
      <c r="D294" t="s">
        <v>229</v>
      </c>
      <c r="E294">
        <v>9</v>
      </c>
      <c r="F294">
        <f t="shared" si="12"/>
        <v>768494.43</v>
      </c>
      <c r="G294">
        <f t="shared" si="13"/>
        <v>914.18985172350062</v>
      </c>
      <c r="H294">
        <f t="shared" si="14"/>
        <v>7.9943188522228485E-6</v>
      </c>
    </row>
    <row r="295" spans="2:8" x14ac:dyDescent="0.25">
      <c r="B295" t="s">
        <v>118</v>
      </c>
      <c r="C295" s="1">
        <v>7.1293127006550998E-5</v>
      </c>
      <c r="D295" t="s">
        <v>4</v>
      </c>
      <c r="E295">
        <v>8</v>
      </c>
      <c r="F295">
        <f t="shared" si="12"/>
        <v>12770026.16</v>
      </c>
      <c r="G295">
        <f t="shared" si="13"/>
        <v>910.41509690185876</v>
      </c>
      <c r="H295">
        <f t="shared" si="14"/>
        <v>7.9613097419420023E-6</v>
      </c>
    </row>
    <row r="296" spans="2:8" x14ac:dyDescent="0.25">
      <c r="B296" t="s">
        <v>397</v>
      </c>
      <c r="C296" s="1">
        <v>2.2099594702756299E-5</v>
      </c>
      <c r="D296" t="s">
        <v>398</v>
      </c>
      <c r="E296">
        <v>11</v>
      </c>
      <c r="F296">
        <f t="shared" si="12"/>
        <v>41186022.600000001</v>
      </c>
      <c r="G296">
        <f t="shared" si="13"/>
        <v>910.19440687856127</v>
      </c>
      <c r="H296">
        <f t="shared" si="14"/>
        <v>7.959379873205855E-6</v>
      </c>
    </row>
    <row r="297" spans="2:8" x14ac:dyDescent="0.25">
      <c r="B297" t="s">
        <v>501</v>
      </c>
      <c r="C297" s="1">
        <v>2.1782215454933601E-5</v>
      </c>
      <c r="D297" t="s">
        <v>398</v>
      </c>
      <c r="E297">
        <v>11</v>
      </c>
      <c r="F297">
        <f t="shared" si="12"/>
        <v>41186022.600000001</v>
      </c>
      <c r="G297">
        <f t="shared" si="13"/>
        <v>897.12281800496453</v>
      </c>
      <c r="H297">
        <f t="shared" si="14"/>
        <v>7.84507270914831E-6</v>
      </c>
    </row>
    <row r="298" spans="2:8" x14ac:dyDescent="0.25">
      <c r="B298" t="s">
        <v>380</v>
      </c>
      <c r="C298" s="1">
        <v>1.24814802320459E-2</v>
      </c>
      <c r="D298" t="s">
        <v>345</v>
      </c>
      <c r="E298">
        <v>10</v>
      </c>
      <c r="F298">
        <f t="shared" si="12"/>
        <v>71695.17</v>
      </c>
      <c r="G298">
        <f t="shared" si="13"/>
        <v>894.86184708817018</v>
      </c>
      <c r="H298">
        <f t="shared" si="14"/>
        <v>7.8253011897091261E-6</v>
      </c>
    </row>
    <row r="299" spans="2:8" x14ac:dyDescent="0.25">
      <c r="B299" t="s">
        <v>468</v>
      </c>
      <c r="C299" s="1">
        <v>2.1630093592532898E-5</v>
      </c>
      <c r="D299" t="s">
        <v>398</v>
      </c>
      <c r="E299">
        <v>11</v>
      </c>
      <c r="F299">
        <f t="shared" si="12"/>
        <v>41186022.600000001</v>
      </c>
      <c r="G299">
        <f t="shared" si="13"/>
        <v>890.85752354217516</v>
      </c>
      <c r="H299">
        <f t="shared" si="14"/>
        <v>7.7902845690872749E-6</v>
      </c>
    </row>
    <row r="300" spans="2:8" x14ac:dyDescent="0.25">
      <c r="B300" t="s">
        <v>455</v>
      </c>
      <c r="C300" s="1">
        <v>2.1298181443208401E-5</v>
      </c>
      <c r="D300" t="s">
        <v>398</v>
      </c>
      <c r="E300">
        <v>11</v>
      </c>
      <c r="F300">
        <f t="shared" si="12"/>
        <v>41186022.600000001</v>
      </c>
      <c r="G300">
        <f t="shared" si="13"/>
        <v>877.18738225888183</v>
      </c>
      <c r="H300">
        <f t="shared" si="14"/>
        <v>7.6707432419028267E-6</v>
      </c>
    </row>
    <row r="301" spans="2:8" x14ac:dyDescent="0.25">
      <c r="B301" t="s">
        <v>129</v>
      </c>
      <c r="C301" s="1">
        <v>6.5856628242830399E-5</v>
      </c>
      <c r="D301" t="s">
        <v>4</v>
      </c>
      <c r="E301">
        <v>8</v>
      </c>
      <c r="F301">
        <f t="shared" si="12"/>
        <v>12770026.16</v>
      </c>
      <c r="G301">
        <f t="shared" si="13"/>
        <v>840.99086547033903</v>
      </c>
      <c r="H301">
        <f t="shared" si="14"/>
        <v>7.3542154484670175E-6</v>
      </c>
    </row>
    <row r="302" spans="2:8" x14ac:dyDescent="0.25">
      <c r="B302" t="s">
        <v>393</v>
      </c>
      <c r="C302" s="1">
        <v>1.16273969982989E-2</v>
      </c>
      <c r="D302" t="s">
        <v>345</v>
      </c>
      <c r="E302">
        <v>10</v>
      </c>
      <c r="F302">
        <f t="shared" si="12"/>
        <v>71695.17</v>
      </c>
      <c r="G302">
        <f t="shared" si="13"/>
        <v>833.62820445052932</v>
      </c>
      <c r="H302">
        <f t="shared" si="14"/>
        <v>7.2898311636467204E-6</v>
      </c>
    </row>
    <row r="303" spans="2:8" x14ac:dyDescent="0.25">
      <c r="B303" t="s">
        <v>240</v>
      </c>
      <c r="C303" s="1">
        <v>1.9802116243071498E-5</v>
      </c>
      <c r="D303" t="s">
        <v>398</v>
      </c>
      <c r="E303">
        <v>11</v>
      </c>
      <c r="F303">
        <f t="shared" si="12"/>
        <v>41186022.600000001</v>
      </c>
      <c r="G303">
        <f t="shared" si="13"/>
        <v>815.57040711496984</v>
      </c>
      <c r="H303">
        <f t="shared" si="14"/>
        <v>7.1319210868753314E-6</v>
      </c>
    </row>
    <row r="304" spans="2:8" x14ac:dyDescent="0.25">
      <c r="B304" t="s">
        <v>503</v>
      </c>
      <c r="C304" s="1">
        <v>1.9150737113906999E-5</v>
      </c>
      <c r="D304" t="s">
        <v>398</v>
      </c>
      <c r="E304">
        <v>11</v>
      </c>
      <c r="F304">
        <f t="shared" si="12"/>
        <v>41186022.600000001</v>
      </c>
      <c r="G304">
        <f t="shared" si="13"/>
        <v>788.74269158003244</v>
      </c>
      <c r="H304">
        <f t="shared" si="14"/>
        <v>6.897320679029316E-6</v>
      </c>
    </row>
    <row r="305" spans="2:8" x14ac:dyDescent="0.25">
      <c r="B305" t="s">
        <v>162</v>
      </c>
      <c r="C305" s="1">
        <v>6.1488218587175397E-5</v>
      </c>
      <c r="D305" t="s">
        <v>4</v>
      </c>
      <c r="E305">
        <v>8</v>
      </c>
      <c r="F305">
        <f t="shared" si="12"/>
        <v>12770026.16</v>
      </c>
      <c r="G305">
        <f t="shared" si="13"/>
        <v>785.20615989002806</v>
      </c>
      <c r="H305">
        <f t="shared" si="14"/>
        <v>6.8663947593118913E-6</v>
      </c>
    </row>
    <row r="306" spans="2:8" x14ac:dyDescent="0.25">
      <c r="B306" t="s">
        <v>289</v>
      </c>
      <c r="C306" s="1">
        <v>4.2971190662690699E-5</v>
      </c>
      <c r="D306" t="s">
        <v>282</v>
      </c>
      <c r="E306">
        <v>3</v>
      </c>
      <c r="F306">
        <f t="shared" si="12"/>
        <v>18177247.100000001</v>
      </c>
      <c r="G306">
        <f t="shared" si="13"/>
        <v>781.09795085694168</v>
      </c>
      <c r="H306">
        <f t="shared" si="14"/>
        <v>6.8304696909465424E-6</v>
      </c>
    </row>
    <row r="307" spans="2:8" x14ac:dyDescent="0.25">
      <c r="B307" t="s">
        <v>39</v>
      </c>
      <c r="C307" s="1">
        <v>2.08053755982131E-5</v>
      </c>
      <c r="D307" t="s">
        <v>318</v>
      </c>
      <c r="E307">
        <v>2</v>
      </c>
      <c r="F307">
        <f t="shared" si="12"/>
        <v>37349905.329999998</v>
      </c>
      <c r="G307">
        <f t="shared" si="13"/>
        <v>777.07880894835137</v>
      </c>
      <c r="H307">
        <f t="shared" si="14"/>
        <v>6.7953234881430135E-6</v>
      </c>
    </row>
    <row r="308" spans="2:8" x14ac:dyDescent="0.25">
      <c r="B308" t="s">
        <v>88</v>
      </c>
      <c r="C308" s="1">
        <v>5.5219133542653601E-5</v>
      </c>
      <c r="D308" t="s">
        <v>4</v>
      </c>
      <c r="E308">
        <v>8</v>
      </c>
      <c r="F308">
        <f t="shared" si="12"/>
        <v>12770026.16</v>
      </c>
      <c r="G308">
        <f t="shared" si="13"/>
        <v>705.14977987221994</v>
      </c>
      <c r="H308">
        <f t="shared" si="14"/>
        <v>6.1663254828804031E-6</v>
      </c>
    </row>
    <row r="309" spans="2:8" x14ac:dyDescent="0.25">
      <c r="B309" t="s">
        <v>311</v>
      </c>
      <c r="C309" s="1">
        <v>3.8550955430336201E-5</v>
      </c>
      <c r="D309" t="s">
        <v>282</v>
      </c>
      <c r="E309">
        <v>3</v>
      </c>
      <c r="F309">
        <f t="shared" si="12"/>
        <v>18177247.100000001</v>
      </c>
      <c r="G309">
        <f t="shared" si="13"/>
        <v>700.75024279830802</v>
      </c>
      <c r="H309">
        <f t="shared" si="14"/>
        <v>6.1278528372863625E-6</v>
      </c>
    </row>
    <row r="310" spans="2:8" x14ac:dyDescent="0.25">
      <c r="B310" t="s">
        <v>110</v>
      </c>
      <c r="C310" s="1">
        <v>5.4095457218152299E-5</v>
      </c>
      <c r="D310" t="s">
        <v>4</v>
      </c>
      <c r="E310">
        <v>8</v>
      </c>
      <c r="F310">
        <f t="shared" si="12"/>
        <v>12770026.16</v>
      </c>
      <c r="G310">
        <f t="shared" si="13"/>
        <v>690.80040381296567</v>
      </c>
      <c r="H310">
        <f t="shared" si="14"/>
        <v>6.0408444492287341E-6</v>
      </c>
    </row>
    <row r="311" spans="2:8" x14ac:dyDescent="0.25">
      <c r="B311" t="s">
        <v>305</v>
      </c>
      <c r="C311" s="1">
        <v>1.61737846927888E-5</v>
      </c>
      <c r="D311" t="s">
        <v>398</v>
      </c>
      <c r="E311">
        <v>11</v>
      </c>
      <c r="F311">
        <f t="shared" si="12"/>
        <v>41186022.600000001</v>
      </c>
      <c r="G311">
        <f t="shared" si="13"/>
        <v>666.13386188473362</v>
      </c>
      <c r="H311">
        <f t="shared" si="14"/>
        <v>5.8251428629726092E-6</v>
      </c>
    </row>
    <row r="312" spans="2:8" x14ac:dyDescent="0.25">
      <c r="B312" t="s">
        <v>464</v>
      </c>
      <c r="C312" s="1">
        <v>1.5579098680947099E-5</v>
      </c>
      <c r="D312" t="s">
        <v>398</v>
      </c>
      <c r="E312">
        <v>11</v>
      </c>
      <c r="F312">
        <f t="shared" si="12"/>
        <v>41186022.600000001</v>
      </c>
      <c r="G312">
        <f t="shared" si="13"/>
        <v>641.6411103611174</v>
      </c>
      <c r="H312">
        <f t="shared" si="14"/>
        <v>5.6109610222106355E-6</v>
      </c>
    </row>
    <row r="313" spans="2:8" x14ac:dyDescent="0.25">
      <c r="B313" t="s">
        <v>250</v>
      </c>
      <c r="C313" s="1">
        <v>8.2302008825352899E-4</v>
      </c>
      <c r="D313" t="s">
        <v>229</v>
      </c>
      <c r="E313">
        <v>9</v>
      </c>
      <c r="F313">
        <f t="shared" si="12"/>
        <v>768494.43</v>
      </c>
      <c r="G313">
        <f t="shared" si="13"/>
        <v>632.48635360094545</v>
      </c>
      <c r="H313">
        <f t="shared" si="14"/>
        <v>5.5309053921712276E-6</v>
      </c>
    </row>
    <row r="314" spans="2:8" x14ac:dyDescent="0.25">
      <c r="B314" t="s">
        <v>47</v>
      </c>
      <c r="C314" s="1">
        <v>4.8081710204088697E-5</v>
      </c>
      <c r="D314" t="s">
        <v>4</v>
      </c>
      <c r="E314">
        <v>8</v>
      </c>
      <c r="F314">
        <f t="shared" si="12"/>
        <v>12770026.16</v>
      </c>
      <c r="G314">
        <f t="shared" si="13"/>
        <v>614.00469712375161</v>
      </c>
      <c r="H314">
        <f t="shared" si="14"/>
        <v>5.3692887930398867E-6</v>
      </c>
    </row>
    <row r="315" spans="2:8" x14ac:dyDescent="0.25">
      <c r="B315" t="s">
        <v>405</v>
      </c>
      <c r="C315" s="1">
        <v>1.44627486882674E-5</v>
      </c>
      <c r="D315" t="s">
        <v>398</v>
      </c>
      <c r="E315">
        <v>11</v>
      </c>
      <c r="F315">
        <f t="shared" si="12"/>
        <v>41186022.600000001</v>
      </c>
      <c r="G315">
        <f t="shared" si="13"/>
        <v>595.66309433310153</v>
      </c>
      <c r="H315">
        <f t="shared" si="14"/>
        <v>5.2088969218187814E-6</v>
      </c>
    </row>
    <row r="316" spans="2:8" x14ac:dyDescent="0.25">
      <c r="B316" t="s">
        <v>520</v>
      </c>
      <c r="C316" s="1">
        <v>1.43275338056039E-5</v>
      </c>
      <c r="D316" t="s">
        <v>398</v>
      </c>
      <c r="E316">
        <v>11</v>
      </c>
      <c r="F316">
        <f t="shared" si="12"/>
        <v>41186022.600000001</v>
      </c>
      <c r="G316">
        <f t="shared" si="13"/>
        <v>590.09413111986623</v>
      </c>
      <c r="H316">
        <f t="shared" si="14"/>
        <v>5.1601979918110046E-6</v>
      </c>
    </row>
    <row r="317" spans="2:8" x14ac:dyDescent="0.25">
      <c r="B317" t="s">
        <v>63</v>
      </c>
      <c r="C317" s="1">
        <v>4.5116286351181597E-5</v>
      </c>
      <c r="D317" t="s">
        <v>4</v>
      </c>
      <c r="E317">
        <v>8</v>
      </c>
      <c r="F317">
        <f t="shared" si="12"/>
        <v>12770026.16</v>
      </c>
      <c r="G317">
        <f t="shared" si="13"/>
        <v>576.13615694663997</v>
      </c>
      <c r="H317">
        <f t="shared" si="14"/>
        <v>5.0381396514547924E-6</v>
      </c>
    </row>
    <row r="318" spans="2:8" x14ac:dyDescent="0.25">
      <c r="B318" t="s">
        <v>6</v>
      </c>
      <c r="C318" s="1">
        <v>4.47987026853394E-5</v>
      </c>
      <c r="D318" t="s">
        <v>4</v>
      </c>
      <c r="E318">
        <v>8</v>
      </c>
      <c r="F318">
        <f t="shared" si="12"/>
        <v>12770026.16</v>
      </c>
      <c r="G318">
        <f t="shared" si="13"/>
        <v>572.0806052258464</v>
      </c>
      <c r="H318">
        <f t="shared" si="14"/>
        <v>5.0026750556527475E-6</v>
      </c>
    </row>
    <row r="319" spans="2:8" x14ac:dyDescent="0.25">
      <c r="B319" t="s">
        <v>266</v>
      </c>
      <c r="C319" s="1">
        <v>7.2827087445728202E-4</v>
      </c>
      <c r="D319" t="s">
        <v>229</v>
      </c>
      <c r="E319">
        <v>9</v>
      </c>
      <c r="F319">
        <f t="shared" si="12"/>
        <v>768494.43</v>
      </c>
      <c r="G319">
        <f t="shared" si="13"/>
        <v>559.67211055165058</v>
      </c>
      <c r="H319">
        <f t="shared" si="14"/>
        <v>4.8941664535121575E-6</v>
      </c>
    </row>
    <row r="320" spans="2:8" x14ac:dyDescent="0.25">
      <c r="B320" t="s">
        <v>126</v>
      </c>
      <c r="C320" s="1">
        <v>4.38096653794914E-5</v>
      </c>
      <c r="D320" t="s">
        <v>4</v>
      </c>
      <c r="E320">
        <v>8</v>
      </c>
      <c r="F320">
        <f t="shared" si="12"/>
        <v>12770026.16</v>
      </c>
      <c r="G320">
        <f t="shared" si="13"/>
        <v>559.45057295695153</v>
      </c>
      <c r="H320">
        <f t="shared" si="14"/>
        <v>4.8922291730157271E-6</v>
      </c>
    </row>
    <row r="321" spans="2:8" x14ac:dyDescent="0.25">
      <c r="B321" t="s">
        <v>41</v>
      </c>
      <c r="C321" s="1">
        <v>4.3660069811994299E-5</v>
      </c>
      <c r="D321" t="s">
        <v>4</v>
      </c>
      <c r="E321">
        <v>8</v>
      </c>
      <c r="F321">
        <f t="shared" si="12"/>
        <v>12770026.16</v>
      </c>
      <c r="G321">
        <f t="shared" si="13"/>
        <v>557.54023364659349</v>
      </c>
      <c r="H321">
        <f t="shared" si="14"/>
        <v>4.875523822880691E-6</v>
      </c>
    </row>
    <row r="322" spans="2:8" x14ac:dyDescent="0.25">
      <c r="B322" t="s">
        <v>523</v>
      </c>
      <c r="C322" s="1">
        <v>1.3377952443880199E-5</v>
      </c>
      <c r="D322" t="s">
        <v>398</v>
      </c>
      <c r="E322">
        <v>11</v>
      </c>
      <c r="F322">
        <f t="shared" si="12"/>
        <v>41186022.600000001</v>
      </c>
      <c r="G322">
        <f t="shared" si="13"/>
        <v>550.98465169537519</v>
      </c>
      <c r="H322">
        <f t="shared" si="14"/>
        <v>4.8181972049127563E-6</v>
      </c>
    </row>
    <row r="323" spans="2:8" x14ac:dyDescent="0.25">
      <c r="B323" t="s">
        <v>507</v>
      </c>
      <c r="C323" s="1">
        <v>1.2742129345236999E-5</v>
      </c>
      <c r="D323" t="s">
        <v>398</v>
      </c>
      <c r="E323">
        <v>11</v>
      </c>
      <c r="F323">
        <f t="shared" si="12"/>
        <v>41186022.600000001</v>
      </c>
      <c r="G323">
        <f t="shared" si="13"/>
        <v>524.79762718505424</v>
      </c>
      <c r="H323">
        <f t="shared" si="14"/>
        <v>4.5891994498711717E-6</v>
      </c>
    </row>
    <row r="324" spans="2:8" x14ac:dyDescent="0.25">
      <c r="B324" t="s">
        <v>39</v>
      </c>
      <c r="C324" s="1">
        <v>1</v>
      </c>
      <c r="D324" t="s">
        <v>336</v>
      </c>
      <c r="E324">
        <v>6</v>
      </c>
      <c r="F324">
        <f t="shared" ref="F324:F387" si="15">VLOOKUP(D324,$M$4:$N$14,2,FALSE)</f>
        <v>521.19000000000005</v>
      </c>
      <c r="G324">
        <f t="shared" ref="G324:G387" si="16">C324*F324</f>
        <v>521.19000000000005</v>
      </c>
      <c r="H324">
        <f t="shared" si="14"/>
        <v>4.5576518211560879E-6</v>
      </c>
    </row>
    <row r="325" spans="2:8" x14ac:dyDescent="0.25">
      <c r="B325" t="s">
        <v>19</v>
      </c>
      <c r="C325" s="1">
        <v>4.0087498386342102E-5</v>
      </c>
      <c r="D325" t="s">
        <v>4</v>
      </c>
      <c r="E325">
        <v>8</v>
      </c>
      <c r="F325">
        <f t="shared" si="15"/>
        <v>12770026.16</v>
      </c>
      <c r="G325">
        <f t="shared" si="16"/>
        <v>511.91840308254643</v>
      </c>
      <c r="H325">
        <f t="shared" ref="H325:H388" si="17">G325/G$1</f>
        <v>4.4765744586283002E-6</v>
      </c>
    </row>
    <row r="326" spans="2:8" x14ac:dyDescent="0.25">
      <c r="B326" t="s">
        <v>173</v>
      </c>
      <c r="C326" s="1">
        <v>3.9726717515034203E-5</v>
      </c>
      <c r="D326" t="s">
        <v>4</v>
      </c>
      <c r="E326">
        <v>8</v>
      </c>
      <c r="F326">
        <f t="shared" si="15"/>
        <v>12770026.16</v>
      </c>
      <c r="G326">
        <f t="shared" si="16"/>
        <v>507.31122191791695</v>
      </c>
      <c r="H326">
        <f t="shared" si="17"/>
        <v>4.4362860271054975E-6</v>
      </c>
    </row>
    <row r="327" spans="2:8" x14ac:dyDescent="0.25">
      <c r="B327" t="s">
        <v>274</v>
      </c>
      <c r="C327" s="1">
        <v>6.5969170070364898E-4</v>
      </c>
      <c r="D327" t="s">
        <v>229</v>
      </c>
      <c r="E327">
        <v>9</v>
      </c>
      <c r="F327">
        <f t="shared" si="15"/>
        <v>768494.43</v>
      </c>
      <c r="G327">
        <f t="shared" si="16"/>
        <v>506.96939750798134</v>
      </c>
      <c r="H327">
        <f t="shared" si="17"/>
        <v>4.4332968741201015E-6</v>
      </c>
    </row>
    <row r="328" spans="2:8" x14ac:dyDescent="0.25">
      <c r="B328" t="s">
        <v>287</v>
      </c>
      <c r="C328" s="1">
        <v>6.9345676878496201E-3</v>
      </c>
      <c r="D328" t="s">
        <v>345</v>
      </c>
      <c r="E328">
        <v>10</v>
      </c>
      <c r="F328">
        <f t="shared" si="15"/>
        <v>71695.17</v>
      </c>
      <c r="G328">
        <f t="shared" si="16"/>
        <v>497.17500925688546</v>
      </c>
      <c r="H328">
        <f t="shared" si="17"/>
        <v>4.3476478565838535E-6</v>
      </c>
    </row>
    <row r="329" spans="2:8" x14ac:dyDescent="0.25">
      <c r="B329" t="s">
        <v>75</v>
      </c>
      <c r="C329" s="1">
        <v>3.8646287780780098E-5</v>
      </c>
      <c r="D329" t="s">
        <v>4</v>
      </c>
      <c r="E329">
        <v>8</v>
      </c>
      <c r="F329">
        <f t="shared" si="15"/>
        <v>12770026.16</v>
      </c>
      <c r="G329">
        <f t="shared" si="16"/>
        <v>493.51410594745022</v>
      </c>
      <c r="H329">
        <f t="shared" si="17"/>
        <v>4.3156343439774646E-6</v>
      </c>
    </row>
    <row r="330" spans="2:8" x14ac:dyDescent="0.25">
      <c r="B330" t="s">
        <v>172</v>
      </c>
      <c r="C330" s="1">
        <v>3.8596748895017601E-5</v>
      </c>
      <c r="D330" t="s">
        <v>4</v>
      </c>
      <c r="E330">
        <v>8</v>
      </c>
      <c r="F330">
        <f t="shared" si="15"/>
        <v>12770026.16</v>
      </c>
      <c r="G330">
        <f t="shared" si="16"/>
        <v>492.88149308032587</v>
      </c>
      <c r="H330">
        <f t="shared" si="17"/>
        <v>4.3101023322620907E-6</v>
      </c>
    </row>
    <row r="331" spans="2:8" x14ac:dyDescent="0.25">
      <c r="B331" t="s">
        <v>484</v>
      </c>
      <c r="C331" s="1">
        <v>1.17305529710571E-5</v>
      </c>
      <c r="D331" t="s">
        <v>398</v>
      </c>
      <c r="E331">
        <v>11</v>
      </c>
      <c r="F331">
        <f t="shared" si="15"/>
        <v>41186022.600000001</v>
      </c>
      <c r="G331">
        <f t="shared" si="16"/>
        <v>483.13481977645489</v>
      </c>
      <c r="H331">
        <f t="shared" si="17"/>
        <v>4.2248705677738981E-6</v>
      </c>
    </row>
    <row r="332" spans="2:8" x14ac:dyDescent="0.25">
      <c r="B332" t="s">
        <v>569</v>
      </c>
      <c r="C332" s="1">
        <v>1.169178397011E-5</v>
      </c>
      <c r="D332" t="s">
        <v>398</v>
      </c>
      <c r="E332">
        <v>11</v>
      </c>
      <c r="F332">
        <f t="shared" si="15"/>
        <v>41186022.600000001</v>
      </c>
      <c r="G332">
        <f t="shared" si="16"/>
        <v>481.53807882726818</v>
      </c>
      <c r="H332">
        <f t="shared" si="17"/>
        <v>4.210907542207453E-6</v>
      </c>
    </row>
    <row r="333" spans="2:8" x14ac:dyDescent="0.25">
      <c r="B333" t="s">
        <v>76</v>
      </c>
      <c r="C333" s="1">
        <v>6.6908894326178601E-3</v>
      </c>
      <c r="D333" t="s">
        <v>345</v>
      </c>
      <c r="E333">
        <v>10</v>
      </c>
      <c r="F333">
        <f t="shared" si="15"/>
        <v>71695.17</v>
      </c>
      <c r="G333">
        <f t="shared" si="16"/>
        <v>479.70445532274101</v>
      </c>
      <c r="H333">
        <f t="shared" si="17"/>
        <v>4.1948730490193202E-6</v>
      </c>
    </row>
    <row r="334" spans="2:8" x14ac:dyDescent="0.25">
      <c r="B334" t="s">
        <v>50</v>
      </c>
      <c r="C334" s="1">
        <v>3.7373899954041698E-5</v>
      </c>
      <c r="D334" t="s">
        <v>4</v>
      </c>
      <c r="E334">
        <v>8</v>
      </c>
      <c r="F334">
        <f t="shared" si="15"/>
        <v>12770026.16</v>
      </c>
      <c r="G334">
        <f t="shared" si="16"/>
        <v>477.26568011433528</v>
      </c>
      <c r="H334">
        <f t="shared" si="17"/>
        <v>4.1735466838358351E-6</v>
      </c>
    </row>
    <row r="335" spans="2:8" x14ac:dyDescent="0.25">
      <c r="B335" t="s">
        <v>390</v>
      </c>
      <c r="C335" s="1">
        <v>1.13450036582909E-5</v>
      </c>
      <c r="D335" t="s">
        <v>398</v>
      </c>
      <c r="E335">
        <v>11</v>
      </c>
      <c r="F335">
        <f t="shared" si="15"/>
        <v>41186022.600000001</v>
      </c>
      <c r="G335">
        <f t="shared" si="16"/>
        <v>467.25557706745172</v>
      </c>
      <c r="H335">
        <f t="shared" si="17"/>
        <v>4.0860113044509873E-6</v>
      </c>
    </row>
    <row r="336" spans="2:8" x14ac:dyDescent="0.25">
      <c r="B336" t="s">
        <v>128</v>
      </c>
      <c r="C336" s="1">
        <v>3.5408518648646597E-5</v>
      </c>
      <c r="D336" t="s">
        <v>4</v>
      </c>
      <c r="E336">
        <v>8</v>
      </c>
      <c r="F336">
        <f t="shared" si="15"/>
        <v>12770026.16</v>
      </c>
      <c r="G336">
        <f t="shared" si="16"/>
        <v>452.16770943006492</v>
      </c>
      <c r="H336">
        <f t="shared" si="17"/>
        <v>3.9540723811890328E-6</v>
      </c>
    </row>
    <row r="337" spans="2:8" x14ac:dyDescent="0.25">
      <c r="B337" t="s">
        <v>240</v>
      </c>
      <c r="C337" s="1">
        <v>5.7941967666882597E-4</v>
      </c>
      <c r="D337" t="s">
        <v>229</v>
      </c>
      <c r="E337">
        <v>9</v>
      </c>
      <c r="F337">
        <f t="shared" si="15"/>
        <v>768494.43</v>
      </c>
      <c r="G337">
        <f t="shared" si="16"/>
        <v>445.28079415239375</v>
      </c>
      <c r="H337">
        <f t="shared" si="17"/>
        <v>3.8938483516462061E-6</v>
      </c>
    </row>
    <row r="338" spans="2:8" x14ac:dyDescent="0.25">
      <c r="B338" t="s">
        <v>519</v>
      </c>
      <c r="C338" s="1">
        <v>1.07572501909529E-5</v>
      </c>
      <c r="D338" t="s">
        <v>398</v>
      </c>
      <c r="E338">
        <v>11</v>
      </c>
      <c r="F338">
        <f t="shared" si="15"/>
        <v>41186022.600000001</v>
      </c>
      <c r="G338">
        <f t="shared" si="16"/>
        <v>443.04834947844046</v>
      </c>
      <c r="H338">
        <f t="shared" si="17"/>
        <v>3.8743262857319075E-6</v>
      </c>
    </row>
    <row r="339" spans="2:8" x14ac:dyDescent="0.25">
      <c r="B339" t="s">
        <v>359</v>
      </c>
      <c r="C339" s="1">
        <v>6.1603255645861898E-3</v>
      </c>
      <c r="D339" t="s">
        <v>345</v>
      </c>
      <c r="E339">
        <v>10</v>
      </c>
      <c r="F339">
        <f t="shared" si="15"/>
        <v>71695.17</v>
      </c>
      <c r="G339">
        <f t="shared" si="16"/>
        <v>441.66558860835283</v>
      </c>
      <c r="H339">
        <f t="shared" si="17"/>
        <v>3.8622344524316176E-6</v>
      </c>
    </row>
    <row r="340" spans="2:8" x14ac:dyDescent="0.25">
      <c r="B340" t="s">
        <v>362</v>
      </c>
      <c r="C340" s="1">
        <v>6.15908356246568E-3</v>
      </c>
      <c r="D340" t="s">
        <v>345</v>
      </c>
      <c r="E340">
        <v>10</v>
      </c>
      <c r="F340">
        <f t="shared" si="15"/>
        <v>71695.17</v>
      </c>
      <c r="G340">
        <f t="shared" si="16"/>
        <v>441.57654305518253</v>
      </c>
      <c r="H340">
        <f t="shared" si="17"/>
        <v>3.8614557755046381E-6</v>
      </c>
    </row>
    <row r="341" spans="2:8" x14ac:dyDescent="0.25">
      <c r="B341" t="s">
        <v>304</v>
      </c>
      <c r="C341" s="1">
        <v>6.0143336220946598E-3</v>
      </c>
      <c r="D341" t="s">
        <v>345</v>
      </c>
      <c r="E341">
        <v>10</v>
      </c>
      <c r="F341">
        <f t="shared" si="15"/>
        <v>71695.17</v>
      </c>
      <c r="G341">
        <f t="shared" si="16"/>
        <v>431.1986714727924</v>
      </c>
      <c r="H341">
        <f t="shared" si="17"/>
        <v>3.7707043694584657E-6</v>
      </c>
    </row>
    <row r="342" spans="2:8" x14ac:dyDescent="0.25">
      <c r="B342" t="s">
        <v>95</v>
      </c>
      <c r="C342" s="1">
        <v>3.3076887433876797E-5</v>
      </c>
      <c r="D342" t="s">
        <v>4</v>
      </c>
      <c r="E342">
        <v>8</v>
      </c>
      <c r="F342">
        <f t="shared" si="15"/>
        <v>12770026.16</v>
      </c>
      <c r="G342">
        <f t="shared" si="16"/>
        <v>422.39271782198199</v>
      </c>
      <c r="H342">
        <f t="shared" si="17"/>
        <v>3.6936989190591257E-6</v>
      </c>
    </row>
    <row r="343" spans="2:8" x14ac:dyDescent="0.25">
      <c r="B343" t="s">
        <v>230</v>
      </c>
      <c r="C343" s="1">
        <v>5.4827165998753405E-4</v>
      </c>
      <c r="D343" t="s">
        <v>229</v>
      </c>
      <c r="E343">
        <v>9</v>
      </c>
      <c r="F343">
        <f t="shared" si="15"/>
        <v>768494.43</v>
      </c>
      <c r="G343">
        <f t="shared" si="16"/>
        <v>421.34371682727379</v>
      </c>
      <c r="H343">
        <f t="shared" si="17"/>
        <v>3.6845257167837051E-6</v>
      </c>
    </row>
    <row r="344" spans="2:8" x14ac:dyDescent="0.25">
      <c r="B344" t="s">
        <v>375</v>
      </c>
      <c r="C344" s="1">
        <v>5.72742879080385E-3</v>
      </c>
      <c r="D344" t="s">
        <v>345</v>
      </c>
      <c r="E344">
        <v>10</v>
      </c>
      <c r="F344">
        <f t="shared" si="15"/>
        <v>71695.17</v>
      </c>
      <c r="G344">
        <f t="shared" si="16"/>
        <v>410.62898081957644</v>
      </c>
      <c r="H344">
        <f t="shared" si="17"/>
        <v>3.5908285313452115E-6</v>
      </c>
    </row>
    <row r="345" spans="2:8" x14ac:dyDescent="0.25">
      <c r="B345" t="s">
        <v>391</v>
      </c>
      <c r="C345" s="1">
        <v>5.7234234687032603E-3</v>
      </c>
      <c r="D345" t="s">
        <v>345</v>
      </c>
      <c r="E345">
        <v>10</v>
      </c>
      <c r="F345">
        <f t="shared" si="15"/>
        <v>71695.17</v>
      </c>
      <c r="G345">
        <f t="shared" si="16"/>
        <v>410.34181857066994</v>
      </c>
      <c r="H345">
        <f t="shared" si="17"/>
        <v>3.5883173827301269E-6</v>
      </c>
    </row>
    <row r="346" spans="2:8" x14ac:dyDescent="0.25">
      <c r="B346" t="s">
        <v>43</v>
      </c>
      <c r="C346" s="1">
        <v>2.2440508330744399E-5</v>
      </c>
      <c r="D346" t="s">
        <v>282</v>
      </c>
      <c r="E346">
        <v>3</v>
      </c>
      <c r="F346">
        <f t="shared" si="15"/>
        <v>18177247.100000001</v>
      </c>
      <c r="G346">
        <f t="shared" si="16"/>
        <v>407.9066649775495</v>
      </c>
      <c r="H346">
        <f t="shared" si="17"/>
        <v>3.5670226874971403E-6</v>
      </c>
    </row>
    <row r="347" spans="2:8" x14ac:dyDescent="0.25">
      <c r="B347" t="s">
        <v>198</v>
      </c>
      <c r="C347" s="1">
        <v>3.11087081492021E-5</v>
      </c>
      <c r="D347" t="s">
        <v>4</v>
      </c>
      <c r="E347">
        <v>8</v>
      </c>
      <c r="F347">
        <f t="shared" si="15"/>
        <v>12770026.16</v>
      </c>
      <c r="G347">
        <f t="shared" si="16"/>
        <v>397.25901686911601</v>
      </c>
      <c r="H347">
        <f t="shared" si="17"/>
        <v>3.4739121658209167E-6</v>
      </c>
    </row>
    <row r="348" spans="2:8" x14ac:dyDescent="0.25">
      <c r="B348" t="s">
        <v>154</v>
      </c>
      <c r="C348" s="1">
        <v>5.0513935094015502E-4</v>
      </c>
      <c r="D348" t="s">
        <v>229</v>
      </c>
      <c r="E348">
        <v>9</v>
      </c>
      <c r="F348">
        <f t="shared" si="15"/>
        <v>768494.43</v>
      </c>
      <c r="G348">
        <f t="shared" si="16"/>
        <v>388.19677757132445</v>
      </c>
      <c r="H348">
        <f t="shared" si="17"/>
        <v>3.3946655735238041E-6</v>
      </c>
    </row>
    <row r="349" spans="2:8" x14ac:dyDescent="0.25">
      <c r="B349" t="s">
        <v>45</v>
      </c>
      <c r="C349" s="1">
        <v>2.96994300397912E-5</v>
      </c>
      <c r="D349" t="s">
        <v>4</v>
      </c>
      <c r="E349">
        <v>8</v>
      </c>
      <c r="F349">
        <f t="shared" si="15"/>
        <v>12770026.16</v>
      </c>
      <c r="G349">
        <f t="shared" si="16"/>
        <v>379.26249854522348</v>
      </c>
      <c r="H349">
        <f t="shared" si="17"/>
        <v>3.3165379558142825E-6</v>
      </c>
    </row>
    <row r="350" spans="2:8" x14ac:dyDescent="0.25">
      <c r="B350" t="s">
        <v>27</v>
      </c>
      <c r="C350" s="1">
        <v>2.73200150931762E-5</v>
      </c>
      <c r="D350" t="s">
        <v>4</v>
      </c>
      <c r="E350">
        <v>8</v>
      </c>
      <c r="F350">
        <f t="shared" si="15"/>
        <v>12770026.16</v>
      </c>
      <c r="G350">
        <f t="shared" si="16"/>
        <v>348.87730743145494</v>
      </c>
      <c r="H350">
        <f t="shared" si="17"/>
        <v>3.0508284801607915E-6</v>
      </c>
    </row>
    <row r="351" spans="2:8" x14ac:dyDescent="0.25">
      <c r="B351" t="s">
        <v>444</v>
      </c>
      <c r="C351" s="1">
        <v>8.4162052493460603E-6</v>
      </c>
      <c r="D351" t="s">
        <v>398</v>
      </c>
      <c r="E351">
        <v>11</v>
      </c>
      <c r="F351">
        <f t="shared" si="15"/>
        <v>41186022.600000001</v>
      </c>
      <c r="G351">
        <f t="shared" si="16"/>
        <v>346.6300196058055</v>
      </c>
      <c r="H351">
        <f t="shared" si="17"/>
        <v>3.0311766152914863E-6</v>
      </c>
    </row>
    <row r="352" spans="2:8" x14ac:dyDescent="0.25">
      <c r="B352" t="s">
        <v>114</v>
      </c>
      <c r="C352" s="1">
        <v>2.4385493931015301E-5</v>
      </c>
      <c r="D352" t="s">
        <v>4</v>
      </c>
      <c r="E352">
        <v>8</v>
      </c>
      <c r="F352">
        <f t="shared" si="15"/>
        <v>12770026.16</v>
      </c>
      <c r="G352">
        <f t="shared" si="16"/>
        <v>311.40339542358663</v>
      </c>
      <c r="H352">
        <f t="shared" si="17"/>
        <v>2.7231302447600662E-6</v>
      </c>
    </row>
    <row r="353" spans="2:8" x14ac:dyDescent="0.25">
      <c r="B353" t="s">
        <v>266</v>
      </c>
      <c r="C353" s="1">
        <v>4.2627690820413603E-3</v>
      </c>
      <c r="D353" t="s">
        <v>345</v>
      </c>
      <c r="E353">
        <v>10</v>
      </c>
      <c r="F353">
        <f t="shared" si="15"/>
        <v>71695.17</v>
      </c>
      <c r="G353">
        <f t="shared" si="16"/>
        <v>305.61995400769928</v>
      </c>
      <c r="H353">
        <f t="shared" si="17"/>
        <v>2.6725557665435452E-6</v>
      </c>
    </row>
    <row r="354" spans="2:8" x14ac:dyDescent="0.25">
      <c r="B354" t="s">
        <v>175</v>
      </c>
      <c r="C354" s="1">
        <v>7.2927555923052704E-6</v>
      </c>
      <c r="D354" t="s">
        <v>398</v>
      </c>
      <c r="E354">
        <v>11</v>
      </c>
      <c r="F354">
        <f t="shared" si="15"/>
        <v>41186022.600000001</v>
      </c>
      <c r="G354">
        <f t="shared" si="16"/>
        <v>300.35959664096129</v>
      </c>
      <c r="H354">
        <f t="shared" si="17"/>
        <v>2.6265555030456936E-6</v>
      </c>
    </row>
    <row r="355" spans="2:8" x14ac:dyDescent="0.25">
      <c r="B355" t="s">
        <v>373</v>
      </c>
      <c r="C355" s="1">
        <v>7.0573860504858602E-6</v>
      </c>
      <c r="D355" t="s">
        <v>398</v>
      </c>
      <c r="E355">
        <v>11</v>
      </c>
      <c r="F355">
        <f t="shared" si="15"/>
        <v>41186022.600000001</v>
      </c>
      <c r="G355">
        <f t="shared" si="16"/>
        <v>290.66566137223538</v>
      </c>
      <c r="H355">
        <f t="shared" si="17"/>
        <v>2.5417849170181839E-6</v>
      </c>
    </row>
    <row r="356" spans="2:8" x14ac:dyDescent="0.25">
      <c r="B356" t="s">
        <v>125</v>
      </c>
      <c r="C356" s="1">
        <v>2.2067494517495001E-5</v>
      </c>
      <c r="D356" t="s">
        <v>4</v>
      </c>
      <c r="E356">
        <v>8</v>
      </c>
      <c r="F356">
        <f t="shared" si="15"/>
        <v>12770026.16</v>
      </c>
      <c r="G356">
        <f t="shared" si="16"/>
        <v>281.80248227406776</v>
      </c>
      <c r="H356">
        <f t="shared" si="17"/>
        <v>2.4642790470705712E-6</v>
      </c>
    </row>
    <row r="357" spans="2:8" x14ac:dyDescent="0.25">
      <c r="B357" t="s">
        <v>367</v>
      </c>
      <c r="C357" s="1">
        <v>3.92233898765102E-3</v>
      </c>
      <c r="D357" t="s">
        <v>345</v>
      </c>
      <c r="E357">
        <v>10</v>
      </c>
      <c r="F357">
        <f t="shared" si="15"/>
        <v>71695.17</v>
      </c>
      <c r="G357">
        <f t="shared" si="16"/>
        <v>281.21276051726778</v>
      </c>
      <c r="H357">
        <f t="shared" si="17"/>
        <v>2.4591221053816387E-6</v>
      </c>
    </row>
    <row r="358" spans="2:8" x14ac:dyDescent="0.25">
      <c r="B358" t="s">
        <v>382</v>
      </c>
      <c r="C358" s="1">
        <v>3.8173905554794501E-3</v>
      </c>
      <c r="D358" t="s">
        <v>345</v>
      </c>
      <c r="E358">
        <v>10</v>
      </c>
      <c r="F358">
        <f t="shared" si="15"/>
        <v>71695.17</v>
      </c>
      <c r="G358">
        <f t="shared" si="16"/>
        <v>273.6884648314936</v>
      </c>
      <c r="H358">
        <f t="shared" si="17"/>
        <v>2.3933243733929481E-6</v>
      </c>
    </row>
    <row r="359" spans="2:8" x14ac:dyDescent="0.25">
      <c r="B359" t="s">
        <v>66</v>
      </c>
      <c r="C359" s="1">
        <v>2.1213233559421699E-5</v>
      </c>
      <c r="D359" t="s">
        <v>4</v>
      </c>
      <c r="E359">
        <v>8</v>
      </c>
      <c r="F359">
        <f t="shared" si="15"/>
        <v>12770026.16</v>
      </c>
      <c r="G359">
        <f t="shared" si="16"/>
        <v>270.89354749200504</v>
      </c>
      <c r="H359">
        <f t="shared" si="17"/>
        <v>2.3688836510032234E-6</v>
      </c>
    </row>
    <row r="360" spans="2:8" x14ac:dyDescent="0.25">
      <c r="B360" t="s">
        <v>198</v>
      </c>
      <c r="C360" s="1">
        <v>3.6068532729892902E-3</v>
      </c>
      <c r="D360" t="s">
        <v>345</v>
      </c>
      <c r="E360">
        <v>10</v>
      </c>
      <c r="F360">
        <f t="shared" si="15"/>
        <v>71695.17</v>
      </c>
      <c r="G360">
        <f t="shared" si="16"/>
        <v>258.59395857202355</v>
      </c>
      <c r="H360">
        <f t="shared" si="17"/>
        <v>2.2613273973517241E-6</v>
      </c>
    </row>
    <row r="361" spans="2:8" x14ac:dyDescent="0.25">
      <c r="B361" t="s">
        <v>457</v>
      </c>
      <c r="C361" s="1">
        <v>6.2531348795926303E-6</v>
      </c>
      <c r="D361" t="s">
        <v>398</v>
      </c>
      <c r="E361">
        <v>11</v>
      </c>
      <c r="F361">
        <f t="shared" si="15"/>
        <v>41186022.600000001</v>
      </c>
      <c r="G361">
        <f t="shared" si="16"/>
        <v>257.54175447175038</v>
      </c>
      <c r="H361">
        <f t="shared" si="17"/>
        <v>2.2521261848690631E-6</v>
      </c>
    </row>
    <row r="362" spans="2:8" x14ac:dyDescent="0.25">
      <c r="B362" t="s">
        <v>368</v>
      </c>
      <c r="C362" s="1">
        <v>3.53183306787286E-3</v>
      </c>
      <c r="D362" t="s">
        <v>345</v>
      </c>
      <c r="E362">
        <v>10</v>
      </c>
      <c r="F362">
        <f t="shared" si="15"/>
        <v>71695.17</v>
      </c>
      <c r="G362">
        <f t="shared" si="16"/>
        <v>253.21537221276623</v>
      </c>
      <c r="H362">
        <f t="shared" si="17"/>
        <v>2.2142932564136505E-6</v>
      </c>
    </row>
    <row r="363" spans="2:8" x14ac:dyDescent="0.25">
      <c r="B363" t="s">
        <v>208</v>
      </c>
      <c r="C363" s="1">
        <v>3.4186576648521801E-3</v>
      </c>
      <c r="D363" t="s">
        <v>345</v>
      </c>
      <c r="E363">
        <v>10</v>
      </c>
      <c r="F363">
        <f t="shared" si="15"/>
        <v>71695.17</v>
      </c>
      <c r="G363">
        <f t="shared" si="16"/>
        <v>245.10124245338008</v>
      </c>
      <c r="H363">
        <f t="shared" si="17"/>
        <v>2.1433376005588511E-6</v>
      </c>
    </row>
    <row r="364" spans="2:8" x14ac:dyDescent="0.25">
      <c r="B364" t="s">
        <v>188</v>
      </c>
      <c r="C364" s="1">
        <v>5.7295076519317801E-6</v>
      </c>
      <c r="D364" t="s">
        <v>398</v>
      </c>
      <c r="E364">
        <v>11</v>
      </c>
      <c r="F364">
        <f t="shared" si="15"/>
        <v>41186022.600000001</v>
      </c>
      <c r="G364">
        <f t="shared" si="16"/>
        <v>235.97563163933523</v>
      </c>
      <c r="H364">
        <f t="shared" si="17"/>
        <v>2.0635368431655909E-6</v>
      </c>
    </row>
    <row r="365" spans="2:8" x14ac:dyDescent="0.25">
      <c r="B365" t="s">
        <v>238</v>
      </c>
      <c r="C365" s="1">
        <v>3.2805359214779198E-3</v>
      </c>
      <c r="D365" t="s">
        <v>345</v>
      </c>
      <c r="E365">
        <v>10</v>
      </c>
      <c r="F365">
        <f t="shared" si="15"/>
        <v>71695.17</v>
      </c>
      <c r="G365">
        <f t="shared" si="16"/>
        <v>235.1985805814661</v>
      </c>
      <c r="H365">
        <f t="shared" si="17"/>
        <v>2.0567417623523969E-6</v>
      </c>
    </row>
    <row r="366" spans="2:8" x14ac:dyDescent="0.25">
      <c r="B366" t="s">
        <v>219</v>
      </c>
      <c r="C366" s="1">
        <v>2.8785881427283199E-4</v>
      </c>
      <c r="D366" t="s">
        <v>229</v>
      </c>
      <c r="E366">
        <v>9</v>
      </c>
      <c r="F366">
        <f t="shared" si="15"/>
        <v>768494.43</v>
      </c>
      <c r="G366">
        <f t="shared" si="16"/>
        <v>221.21789539507589</v>
      </c>
      <c r="H366">
        <f t="shared" si="17"/>
        <v>1.9344848209284225E-6</v>
      </c>
    </row>
    <row r="367" spans="2:8" x14ac:dyDescent="0.25">
      <c r="B367" t="s">
        <v>174</v>
      </c>
      <c r="C367" s="1">
        <v>2.8775938616592298E-4</v>
      </c>
      <c r="D367" t="s">
        <v>229</v>
      </c>
      <c r="E367">
        <v>9</v>
      </c>
      <c r="F367">
        <f t="shared" si="15"/>
        <v>768494.43</v>
      </c>
      <c r="G367">
        <f t="shared" si="16"/>
        <v>221.14148544873089</v>
      </c>
      <c r="H367">
        <f t="shared" si="17"/>
        <v>1.9338166386319209E-6</v>
      </c>
    </row>
    <row r="368" spans="2:8" x14ac:dyDescent="0.25">
      <c r="B368" t="s">
        <v>346</v>
      </c>
      <c r="C368" s="1">
        <v>2.8736494172122398E-3</v>
      </c>
      <c r="D368" t="s">
        <v>345</v>
      </c>
      <c r="E368">
        <v>10</v>
      </c>
      <c r="F368">
        <f t="shared" si="15"/>
        <v>71695.17</v>
      </c>
      <c r="G368">
        <f t="shared" si="16"/>
        <v>206.02678348743245</v>
      </c>
      <c r="H368">
        <f t="shared" si="17"/>
        <v>1.8016430571738282E-6</v>
      </c>
    </row>
    <row r="369" spans="2:8" x14ac:dyDescent="0.25">
      <c r="B369" t="s">
        <v>270</v>
      </c>
      <c r="C369" s="1">
        <v>2.6721748720857902E-4</v>
      </c>
      <c r="D369" t="s">
        <v>229</v>
      </c>
      <c r="E369">
        <v>9</v>
      </c>
      <c r="F369">
        <f t="shared" si="15"/>
        <v>768494.43</v>
      </c>
      <c r="G369">
        <f t="shared" si="16"/>
        <v>205.35515051838925</v>
      </c>
      <c r="H369">
        <f t="shared" si="17"/>
        <v>1.7957698262513082E-6</v>
      </c>
    </row>
    <row r="370" spans="2:8" x14ac:dyDescent="0.25">
      <c r="B370" t="s">
        <v>69</v>
      </c>
      <c r="C370" s="1">
        <v>1.56816002263732E-5</v>
      </c>
      <c r="D370" t="s">
        <v>4</v>
      </c>
      <c r="E370">
        <v>8</v>
      </c>
      <c r="F370">
        <f t="shared" si="15"/>
        <v>12770026.16</v>
      </c>
      <c r="G370">
        <f t="shared" si="16"/>
        <v>200.25444512144767</v>
      </c>
      <c r="H370">
        <f t="shared" si="17"/>
        <v>1.7511656718324754E-6</v>
      </c>
    </row>
    <row r="371" spans="2:8" x14ac:dyDescent="0.25">
      <c r="B371" t="s">
        <v>26</v>
      </c>
      <c r="C371" s="1">
        <v>1.4420103887156901E-5</v>
      </c>
      <c r="D371" t="s">
        <v>4</v>
      </c>
      <c r="E371">
        <v>8</v>
      </c>
      <c r="F371">
        <f t="shared" si="15"/>
        <v>12770026.16</v>
      </c>
      <c r="G371">
        <f t="shared" si="16"/>
        <v>184.14510386891132</v>
      </c>
      <c r="H371">
        <f t="shared" si="17"/>
        <v>1.6102942650571204E-6</v>
      </c>
    </row>
    <row r="372" spans="2:8" x14ac:dyDescent="0.25">
      <c r="B372" t="s">
        <v>39</v>
      </c>
      <c r="C372" s="1">
        <v>1.3921302289509601E-5</v>
      </c>
      <c r="D372" t="s">
        <v>4</v>
      </c>
      <c r="E372">
        <v>8</v>
      </c>
      <c r="F372">
        <f t="shared" si="15"/>
        <v>12770026.16</v>
      </c>
      <c r="G372">
        <f t="shared" si="16"/>
        <v>177.7753944183055</v>
      </c>
      <c r="H372">
        <f t="shared" si="17"/>
        <v>1.5545930469259422E-6</v>
      </c>
    </row>
    <row r="373" spans="2:8" x14ac:dyDescent="0.25">
      <c r="B373" t="s">
        <v>236</v>
      </c>
      <c r="C373" s="1">
        <v>2.1856227585158799E-4</v>
      </c>
      <c r="D373" t="s">
        <v>229</v>
      </c>
      <c r="E373">
        <v>9</v>
      </c>
      <c r="F373">
        <f t="shared" si="15"/>
        <v>768494.43</v>
      </c>
      <c r="G373">
        <f t="shared" si="16"/>
        <v>167.96389160006888</v>
      </c>
      <c r="H373">
        <f t="shared" si="17"/>
        <v>1.4687943675809543E-6</v>
      </c>
    </row>
    <row r="374" spans="2:8" x14ac:dyDescent="0.25">
      <c r="B374" t="s">
        <v>40</v>
      </c>
      <c r="C374" s="1">
        <v>1.2426241715919699E-5</v>
      </c>
      <c r="D374" t="s">
        <v>4</v>
      </c>
      <c r="E374">
        <v>8</v>
      </c>
      <c r="F374">
        <f t="shared" si="15"/>
        <v>12770026.16</v>
      </c>
      <c r="G374">
        <f t="shared" si="16"/>
        <v>158.68343178277786</v>
      </c>
      <c r="H374">
        <f t="shared" si="17"/>
        <v>1.3876395016252716E-6</v>
      </c>
    </row>
    <row r="375" spans="2:8" x14ac:dyDescent="0.25">
      <c r="B375" t="s">
        <v>538</v>
      </c>
      <c r="C375" s="1">
        <v>3.77638617848824E-6</v>
      </c>
      <c r="D375" t="s">
        <v>398</v>
      </c>
      <c r="E375">
        <v>11</v>
      </c>
      <c r="F375">
        <f t="shared" si="15"/>
        <v>41186022.600000001</v>
      </c>
      <c r="G375">
        <f t="shared" si="16"/>
        <v>155.53432649354428</v>
      </c>
      <c r="H375">
        <f t="shared" si="17"/>
        <v>1.3601015107649564E-6</v>
      </c>
    </row>
    <row r="376" spans="2:8" x14ac:dyDescent="0.25">
      <c r="B376" t="s">
        <v>195</v>
      </c>
      <c r="C376" s="1">
        <v>1.1857477180739601E-5</v>
      </c>
      <c r="D376" t="s">
        <v>4</v>
      </c>
      <c r="E376">
        <v>8</v>
      </c>
      <c r="F376">
        <f t="shared" si="15"/>
        <v>12770026.16</v>
      </c>
      <c r="G376">
        <f t="shared" si="16"/>
        <v>151.42029378964776</v>
      </c>
      <c r="H376">
        <f t="shared" si="17"/>
        <v>1.3241255161272817E-6</v>
      </c>
    </row>
    <row r="377" spans="2:8" x14ac:dyDescent="0.25">
      <c r="B377" t="s">
        <v>216</v>
      </c>
      <c r="C377" s="1">
        <v>1.1135754860387199E-5</v>
      </c>
      <c r="D377" t="s">
        <v>4</v>
      </c>
      <c r="E377">
        <v>8</v>
      </c>
      <c r="F377">
        <f t="shared" si="15"/>
        <v>12770026.16</v>
      </c>
      <c r="G377">
        <f t="shared" si="16"/>
        <v>142.20388087849167</v>
      </c>
      <c r="H377">
        <f t="shared" si="17"/>
        <v>1.2435307213517546E-6</v>
      </c>
    </row>
    <row r="378" spans="2:8" x14ac:dyDescent="0.25">
      <c r="B378" t="s">
        <v>298</v>
      </c>
      <c r="C378" s="1">
        <v>1.9788816941172299E-3</v>
      </c>
      <c r="D378" t="s">
        <v>345</v>
      </c>
      <c r="E378">
        <v>10</v>
      </c>
      <c r="F378">
        <f t="shared" si="15"/>
        <v>71695.17</v>
      </c>
      <c r="G378">
        <f t="shared" si="16"/>
        <v>141.87625946962279</v>
      </c>
      <c r="H378">
        <f t="shared" si="17"/>
        <v>1.2406657693941556E-6</v>
      </c>
    </row>
    <row r="379" spans="2:8" x14ac:dyDescent="0.25">
      <c r="B379" t="s">
        <v>109</v>
      </c>
      <c r="C379" s="1">
        <v>1.9313266187357301E-3</v>
      </c>
      <c r="D379" t="s">
        <v>345</v>
      </c>
      <c r="E379">
        <v>10</v>
      </c>
      <c r="F379">
        <f t="shared" si="15"/>
        <v>71695.17</v>
      </c>
      <c r="G379">
        <f t="shared" si="16"/>
        <v>138.46679025578337</v>
      </c>
      <c r="H379">
        <f t="shared" si="17"/>
        <v>1.2108509733089835E-6</v>
      </c>
    </row>
    <row r="380" spans="2:8" x14ac:dyDescent="0.25">
      <c r="B380" t="s">
        <v>235</v>
      </c>
      <c r="C380" s="1">
        <v>1.9284006765327899E-3</v>
      </c>
      <c r="D380" t="s">
        <v>345</v>
      </c>
      <c r="E380">
        <v>10</v>
      </c>
      <c r="F380">
        <f t="shared" si="15"/>
        <v>71695.17</v>
      </c>
      <c r="G380">
        <f t="shared" si="16"/>
        <v>138.25701433213337</v>
      </c>
      <c r="H380">
        <f t="shared" si="17"/>
        <v>1.2090165451341179E-6</v>
      </c>
    </row>
    <row r="381" spans="2:8" x14ac:dyDescent="0.25">
      <c r="B381" t="s">
        <v>221</v>
      </c>
      <c r="C381" s="1">
        <v>1.05895441225574E-5</v>
      </c>
      <c r="D381" t="s">
        <v>4</v>
      </c>
      <c r="E381">
        <v>8</v>
      </c>
      <c r="F381">
        <f t="shared" si="15"/>
        <v>12770026.16</v>
      </c>
      <c r="G381">
        <f t="shared" si="16"/>
        <v>135.22875546753224</v>
      </c>
      <c r="H381">
        <f t="shared" si="17"/>
        <v>1.1825353203808007E-6</v>
      </c>
    </row>
    <row r="382" spans="2:8" x14ac:dyDescent="0.25">
      <c r="B382" t="s">
        <v>36</v>
      </c>
      <c r="C382" s="1">
        <v>1.03994894488131E-5</v>
      </c>
      <c r="D382" t="s">
        <v>4</v>
      </c>
      <c r="E382">
        <v>8</v>
      </c>
      <c r="F382">
        <f t="shared" si="15"/>
        <v>12770026.16</v>
      </c>
      <c r="G382">
        <f t="shared" si="16"/>
        <v>132.80175231198726</v>
      </c>
      <c r="H382">
        <f t="shared" si="17"/>
        <v>1.1613118983047419E-6</v>
      </c>
    </row>
    <row r="383" spans="2:8" x14ac:dyDescent="0.25">
      <c r="B383" t="s">
        <v>186</v>
      </c>
      <c r="C383" s="1">
        <v>3.0974397498670101E-6</v>
      </c>
      <c r="D383" t="s">
        <v>398</v>
      </c>
      <c r="E383">
        <v>11</v>
      </c>
      <c r="F383">
        <f t="shared" si="15"/>
        <v>41186022.600000001</v>
      </c>
      <c r="G383">
        <f t="shared" si="16"/>
        <v>127.57122354016103</v>
      </c>
      <c r="H383">
        <f t="shared" si="17"/>
        <v>1.1155724770139974E-6</v>
      </c>
    </row>
    <row r="384" spans="2:8" x14ac:dyDescent="0.25">
      <c r="B384" t="s">
        <v>154</v>
      </c>
      <c r="C384" s="1">
        <v>1.6585654855106201E-3</v>
      </c>
      <c r="D384" t="s">
        <v>345</v>
      </c>
      <c r="E384">
        <v>10</v>
      </c>
      <c r="F384">
        <f t="shared" si="15"/>
        <v>71695.17</v>
      </c>
      <c r="G384">
        <f t="shared" si="16"/>
        <v>118.91113443981644</v>
      </c>
      <c r="H384">
        <f t="shared" si="17"/>
        <v>1.0398425688047847E-6</v>
      </c>
    </row>
    <row r="385" spans="2:8" x14ac:dyDescent="0.25">
      <c r="B385" t="s">
        <v>236</v>
      </c>
      <c r="C385" s="1">
        <v>2.8339101541459102E-6</v>
      </c>
      <c r="D385" t="s">
        <v>398</v>
      </c>
      <c r="E385">
        <v>11</v>
      </c>
      <c r="F385">
        <f t="shared" si="15"/>
        <v>41186022.600000001</v>
      </c>
      <c r="G385">
        <f t="shared" si="16"/>
        <v>116.71748765502295</v>
      </c>
      <c r="H385">
        <f t="shared" si="17"/>
        <v>1.0206597789130232E-6</v>
      </c>
    </row>
    <row r="386" spans="2:8" x14ac:dyDescent="0.25">
      <c r="B386" t="s">
        <v>471</v>
      </c>
      <c r="C386" s="1">
        <v>2.8334080186395098E-6</v>
      </c>
      <c r="D386" t="s">
        <v>398</v>
      </c>
      <c r="E386">
        <v>11</v>
      </c>
      <c r="F386">
        <f t="shared" si="15"/>
        <v>41186022.600000001</v>
      </c>
      <c r="G386">
        <f t="shared" si="16"/>
        <v>116.69680669070807</v>
      </c>
      <c r="H386">
        <f t="shared" si="17"/>
        <v>1.0204789300197732E-6</v>
      </c>
    </row>
    <row r="387" spans="2:8" x14ac:dyDescent="0.25">
      <c r="B387" t="s">
        <v>32</v>
      </c>
      <c r="C387" s="1">
        <v>9.0620488883507692E-6</v>
      </c>
      <c r="D387" t="s">
        <v>4</v>
      </c>
      <c r="E387">
        <v>8</v>
      </c>
      <c r="F387">
        <f t="shared" si="15"/>
        <v>12770026.16</v>
      </c>
      <c r="G387">
        <f t="shared" si="16"/>
        <v>115.72260136743824</v>
      </c>
      <c r="H387">
        <f t="shared" si="17"/>
        <v>1.0119597936860357E-6</v>
      </c>
    </row>
    <row r="388" spans="2:8" x14ac:dyDescent="0.25">
      <c r="B388" t="s">
        <v>434</v>
      </c>
      <c r="C388" s="1">
        <v>2.7636434883265599E-6</v>
      </c>
      <c r="D388" t="s">
        <v>398</v>
      </c>
      <c r="E388">
        <v>11</v>
      </c>
      <c r="F388">
        <f t="shared" ref="F388:F451" si="18">VLOOKUP(D388,$M$4:$N$14,2,FALSE)</f>
        <v>41186022.600000001</v>
      </c>
      <c r="G388">
        <f t="shared" ref="G388:G451" si="19">C388*F388</f>
        <v>113.82348316856053</v>
      </c>
      <c r="H388">
        <f t="shared" si="17"/>
        <v>9.953525688396154E-7</v>
      </c>
    </row>
    <row r="389" spans="2:8" x14ac:dyDescent="0.25">
      <c r="B389" t="s">
        <v>76</v>
      </c>
      <c r="C389" s="1">
        <v>8.8778897548863506E-6</v>
      </c>
      <c r="D389" t="s">
        <v>4</v>
      </c>
      <c r="E389">
        <v>8</v>
      </c>
      <c r="F389">
        <f t="shared" si="18"/>
        <v>12770026.16</v>
      </c>
      <c r="G389">
        <f t="shared" si="19"/>
        <v>113.37088441549469</v>
      </c>
      <c r="H389">
        <f t="shared" ref="H389:H452" si="20">G389/G$1</f>
        <v>9.9139472710979811E-7</v>
      </c>
    </row>
    <row r="390" spans="2:8" x14ac:dyDescent="0.25">
      <c r="B390" t="s">
        <v>221</v>
      </c>
      <c r="C390" s="1">
        <v>1.4783279868729E-3</v>
      </c>
      <c r="D390" t="s">
        <v>345</v>
      </c>
      <c r="E390">
        <v>10</v>
      </c>
      <c r="F390">
        <f t="shared" si="18"/>
        <v>71695.17</v>
      </c>
      <c r="G390">
        <f t="shared" si="19"/>
        <v>105.98897633461033</v>
      </c>
      <c r="H390">
        <f t="shared" si="20"/>
        <v>9.2684213245439518E-7</v>
      </c>
    </row>
    <row r="391" spans="2:8" x14ac:dyDescent="0.25">
      <c r="B391" t="s">
        <v>157</v>
      </c>
      <c r="C391" s="1">
        <v>2.55035950784018E-6</v>
      </c>
      <c r="D391" t="s">
        <v>398</v>
      </c>
      <c r="E391">
        <v>11</v>
      </c>
      <c r="F391">
        <f t="shared" si="18"/>
        <v>41186022.600000001</v>
      </c>
      <c r="G391">
        <f t="shared" si="19"/>
        <v>105.03916432803054</v>
      </c>
      <c r="H391">
        <f t="shared" si="20"/>
        <v>9.1853630843331979E-7</v>
      </c>
    </row>
    <row r="392" spans="2:8" x14ac:dyDescent="0.25">
      <c r="B392" t="s">
        <v>285</v>
      </c>
      <c r="C392" s="1">
        <v>1.4282206948499801E-3</v>
      </c>
      <c r="D392" t="s">
        <v>345</v>
      </c>
      <c r="E392">
        <v>10</v>
      </c>
      <c r="F392">
        <f t="shared" si="18"/>
        <v>71695.17</v>
      </c>
      <c r="G392">
        <f t="shared" si="19"/>
        <v>102.39652551478744</v>
      </c>
      <c r="H392">
        <f t="shared" si="20"/>
        <v>8.9542721654775956E-7</v>
      </c>
    </row>
    <row r="393" spans="2:8" x14ac:dyDescent="0.25">
      <c r="B393" t="s">
        <v>294</v>
      </c>
      <c r="C393" s="1">
        <v>5.5835757293994503E-6</v>
      </c>
      <c r="D393" t="s">
        <v>282</v>
      </c>
      <c r="E393">
        <v>3</v>
      </c>
      <c r="F393">
        <f t="shared" si="18"/>
        <v>18177247.100000001</v>
      </c>
      <c r="G393">
        <f t="shared" si="19"/>
        <v>101.49403573485655</v>
      </c>
      <c r="H393">
        <f t="shared" si="20"/>
        <v>8.8753521134989164E-7</v>
      </c>
    </row>
    <row r="394" spans="2:8" x14ac:dyDescent="0.25">
      <c r="B394" t="s">
        <v>546</v>
      </c>
      <c r="C394" s="1">
        <v>2.34343592567751E-6</v>
      </c>
      <c r="D394" t="s">
        <v>398</v>
      </c>
      <c r="E394">
        <v>11</v>
      </c>
      <c r="F394">
        <f t="shared" si="18"/>
        <v>41186022.600000001</v>
      </c>
      <c r="G394">
        <f t="shared" si="19"/>
        <v>96.516804996605842</v>
      </c>
      <c r="H394">
        <f t="shared" si="20"/>
        <v>8.440108061646378E-7</v>
      </c>
    </row>
    <row r="395" spans="2:8" x14ac:dyDescent="0.25">
      <c r="B395" t="s">
        <v>173</v>
      </c>
      <c r="C395" s="1">
        <v>1.30050533447747E-3</v>
      </c>
      <c r="D395" t="s">
        <v>345</v>
      </c>
      <c r="E395">
        <v>10</v>
      </c>
      <c r="F395">
        <f t="shared" si="18"/>
        <v>71695.17</v>
      </c>
      <c r="G395">
        <f t="shared" si="19"/>
        <v>93.239951041269066</v>
      </c>
      <c r="H395">
        <f t="shared" si="20"/>
        <v>8.1535569114477334E-7</v>
      </c>
    </row>
    <row r="396" spans="2:8" x14ac:dyDescent="0.25">
      <c r="B396" t="s">
        <v>157</v>
      </c>
      <c r="C396" s="1">
        <v>1.2655463701062601E-3</v>
      </c>
      <c r="D396" t="s">
        <v>345</v>
      </c>
      <c r="E396">
        <v>10</v>
      </c>
      <c r="F396">
        <f t="shared" si="18"/>
        <v>71695.17</v>
      </c>
      <c r="G396">
        <f t="shared" si="19"/>
        <v>90.733562147651227</v>
      </c>
      <c r="H396">
        <f t="shared" si="20"/>
        <v>7.934380643569939E-7</v>
      </c>
    </row>
    <row r="397" spans="2:8" x14ac:dyDescent="0.25">
      <c r="B397" t="s">
        <v>102</v>
      </c>
      <c r="C397" s="1">
        <v>6.3728913470203098E-6</v>
      </c>
      <c r="D397" t="s">
        <v>4</v>
      </c>
      <c r="E397">
        <v>8</v>
      </c>
      <c r="F397">
        <f t="shared" si="18"/>
        <v>12770026.16</v>
      </c>
      <c r="G397">
        <f t="shared" si="19"/>
        <v>81.381989216286996</v>
      </c>
      <c r="H397">
        <f t="shared" si="20"/>
        <v>7.1166133533052341E-7</v>
      </c>
    </row>
    <row r="398" spans="2:8" x14ac:dyDescent="0.25">
      <c r="B398" t="s">
        <v>174</v>
      </c>
      <c r="C398" s="1">
        <v>6.0962771939002098E-6</v>
      </c>
      <c r="D398" t="s">
        <v>4</v>
      </c>
      <c r="E398">
        <v>8</v>
      </c>
      <c r="F398">
        <f t="shared" si="18"/>
        <v>12770026.16</v>
      </c>
      <c r="G398">
        <f t="shared" si="19"/>
        <v>77.849619244717076</v>
      </c>
      <c r="H398">
        <f t="shared" si="20"/>
        <v>6.8077180860529326E-7</v>
      </c>
    </row>
    <row r="399" spans="2:8" x14ac:dyDescent="0.25">
      <c r="B399" t="s">
        <v>157</v>
      </c>
      <c r="C399" s="1">
        <v>4.2148987798656202E-6</v>
      </c>
      <c r="D399" t="s">
        <v>282</v>
      </c>
      <c r="E399">
        <v>3</v>
      </c>
      <c r="F399">
        <f t="shared" si="18"/>
        <v>18177247.100000001</v>
      </c>
      <c r="G399">
        <f t="shared" si="19"/>
        <v>76.615256623105893</v>
      </c>
      <c r="H399">
        <f t="shared" si="20"/>
        <v>6.6997767393203932E-7</v>
      </c>
    </row>
    <row r="400" spans="2:8" x14ac:dyDescent="0.25">
      <c r="B400" t="s">
        <v>454</v>
      </c>
      <c r="C400" s="1">
        <v>1.84661160757982E-6</v>
      </c>
      <c r="D400" t="s">
        <v>398</v>
      </c>
      <c r="E400">
        <v>11</v>
      </c>
      <c r="F400">
        <f t="shared" si="18"/>
        <v>41186022.600000001</v>
      </c>
      <c r="G400">
        <f t="shared" si="19"/>
        <v>76.054587403204806</v>
      </c>
      <c r="H400">
        <f t="shared" si="20"/>
        <v>6.6507478805328432E-7</v>
      </c>
    </row>
    <row r="401" spans="2:8" x14ac:dyDescent="0.25">
      <c r="B401" t="s">
        <v>219</v>
      </c>
      <c r="C401" s="1">
        <v>5.6264610344412298E-6</v>
      </c>
      <c r="D401" t="s">
        <v>4</v>
      </c>
      <c r="E401">
        <v>8</v>
      </c>
      <c r="F401">
        <f t="shared" si="18"/>
        <v>12770026.16</v>
      </c>
      <c r="G401">
        <f t="shared" si="19"/>
        <v>71.850054598035172</v>
      </c>
      <c r="H401">
        <f t="shared" si="20"/>
        <v>6.2830739689729146E-7</v>
      </c>
    </row>
    <row r="402" spans="2:8" x14ac:dyDescent="0.25">
      <c r="B402" t="s">
        <v>240</v>
      </c>
      <c r="C402" s="1">
        <v>9.9225380865940009E-4</v>
      </c>
      <c r="D402" t="s">
        <v>345</v>
      </c>
      <c r="E402">
        <v>10</v>
      </c>
      <c r="F402">
        <f t="shared" si="18"/>
        <v>71695.17</v>
      </c>
      <c r="G402">
        <f t="shared" si="19"/>
        <v>71.139805494983165</v>
      </c>
      <c r="H402">
        <f t="shared" si="20"/>
        <v>6.2209647934707088E-7</v>
      </c>
    </row>
    <row r="403" spans="2:8" x14ac:dyDescent="0.25">
      <c r="B403" t="s">
        <v>119</v>
      </c>
      <c r="C403" s="1">
        <v>4.9447264812541701E-6</v>
      </c>
      <c r="D403" t="s">
        <v>4</v>
      </c>
      <c r="E403">
        <v>8</v>
      </c>
      <c r="F403">
        <f t="shared" si="18"/>
        <v>12770026.16</v>
      </c>
      <c r="G403">
        <f t="shared" si="19"/>
        <v>63.144286519660504</v>
      </c>
      <c r="H403">
        <f t="shared" si="20"/>
        <v>5.521780395862018E-7</v>
      </c>
    </row>
    <row r="404" spans="2:8" x14ac:dyDescent="0.25">
      <c r="B404" t="s">
        <v>357</v>
      </c>
      <c r="C404" s="1">
        <v>8.7974471828702904E-4</v>
      </c>
      <c r="D404" t="s">
        <v>345</v>
      </c>
      <c r="E404">
        <v>10</v>
      </c>
      <c r="F404">
        <f t="shared" si="18"/>
        <v>71695.17</v>
      </c>
      <c r="G404">
        <f t="shared" si="19"/>
        <v>63.073447134190651</v>
      </c>
      <c r="H404">
        <f t="shared" si="20"/>
        <v>5.5155857019078697E-7</v>
      </c>
    </row>
    <row r="405" spans="2:8" x14ac:dyDescent="0.25">
      <c r="B405" t="s">
        <v>341</v>
      </c>
      <c r="C405" s="1">
        <v>9.8920053605783395E-4</v>
      </c>
      <c r="D405" t="s">
        <v>337</v>
      </c>
      <c r="E405">
        <v>7</v>
      </c>
      <c r="F405">
        <f t="shared" si="18"/>
        <v>63069.09</v>
      </c>
      <c r="G405">
        <f t="shared" si="19"/>
        <v>62.387977636679771</v>
      </c>
      <c r="H405">
        <f t="shared" si="20"/>
        <v>5.4556434293455141E-7</v>
      </c>
    </row>
    <row r="406" spans="2:8" x14ac:dyDescent="0.25">
      <c r="B406" t="s">
        <v>373</v>
      </c>
      <c r="C406" s="1">
        <v>8.2886861017407302E-4</v>
      </c>
      <c r="D406" t="s">
        <v>345</v>
      </c>
      <c r="E406">
        <v>10</v>
      </c>
      <c r="F406">
        <f t="shared" si="18"/>
        <v>71695.17</v>
      </c>
      <c r="G406">
        <f t="shared" si="19"/>
        <v>59.425875914093893</v>
      </c>
      <c r="H406">
        <f t="shared" si="20"/>
        <v>5.1966164274768452E-7</v>
      </c>
    </row>
    <row r="407" spans="2:8" x14ac:dyDescent="0.25">
      <c r="B407" t="s">
        <v>258</v>
      </c>
      <c r="C407" s="1">
        <v>7.6841990369986004E-5</v>
      </c>
      <c r="D407" t="s">
        <v>229</v>
      </c>
      <c r="E407">
        <v>9</v>
      </c>
      <c r="F407">
        <f t="shared" si="18"/>
        <v>768494.43</v>
      </c>
      <c r="G407">
        <f t="shared" si="19"/>
        <v>59.052641589447887</v>
      </c>
      <c r="H407">
        <f t="shared" si="20"/>
        <v>5.163978193829983E-7</v>
      </c>
    </row>
    <row r="408" spans="2:8" x14ac:dyDescent="0.25">
      <c r="B408" t="s">
        <v>207</v>
      </c>
      <c r="C408" s="1">
        <v>4.4772639822689197E-6</v>
      </c>
      <c r="D408" t="s">
        <v>4</v>
      </c>
      <c r="E408">
        <v>8</v>
      </c>
      <c r="F408">
        <f t="shared" si="18"/>
        <v>12770026.16</v>
      </c>
      <c r="G408">
        <f t="shared" si="19"/>
        <v>57.174778178799883</v>
      </c>
      <c r="H408">
        <f t="shared" si="20"/>
        <v>4.9997646134960886E-7</v>
      </c>
    </row>
    <row r="409" spans="2:8" x14ac:dyDescent="0.25">
      <c r="B409" t="s">
        <v>356</v>
      </c>
      <c r="C409" s="1">
        <v>7.96344459051432E-4</v>
      </c>
      <c r="D409" t="s">
        <v>345</v>
      </c>
      <c r="E409">
        <v>10</v>
      </c>
      <c r="F409">
        <f t="shared" si="18"/>
        <v>71695.17</v>
      </c>
      <c r="G409">
        <f t="shared" si="19"/>
        <v>57.094051370250455</v>
      </c>
      <c r="H409">
        <f t="shared" si="20"/>
        <v>4.9927052937470256E-7</v>
      </c>
    </row>
    <row r="410" spans="2:8" x14ac:dyDescent="0.25">
      <c r="B410" t="s">
        <v>377</v>
      </c>
      <c r="C410" s="1">
        <v>7.4953892794554897E-4</v>
      </c>
      <c r="D410" t="s">
        <v>345</v>
      </c>
      <c r="E410">
        <v>10</v>
      </c>
      <c r="F410">
        <f t="shared" si="18"/>
        <v>71695.17</v>
      </c>
      <c r="G410">
        <f t="shared" si="19"/>
        <v>53.73832086067388</v>
      </c>
      <c r="H410">
        <f t="shared" si="20"/>
        <v>4.6992566230457316E-7</v>
      </c>
    </row>
    <row r="411" spans="2:8" x14ac:dyDescent="0.25">
      <c r="B411" t="s">
        <v>93</v>
      </c>
      <c r="C411" s="1">
        <v>6.6562107098503396E-5</v>
      </c>
      <c r="D411" t="s">
        <v>229</v>
      </c>
      <c r="E411">
        <v>9</v>
      </c>
      <c r="F411">
        <f t="shared" si="18"/>
        <v>768494.43</v>
      </c>
      <c r="G411">
        <f t="shared" si="19"/>
        <v>51.152608554263324</v>
      </c>
      <c r="H411">
        <f t="shared" si="20"/>
        <v>4.4731437582114528E-7</v>
      </c>
    </row>
    <row r="412" spans="2:8" x14ac:dyDescent="0.25">
      <c r="B412" t="s">
        <v>242</v>
      </c>
      <c r="C412" s="1">
        <v>7.0893200258651499E-4</v>
      </c>
      <c r="D412" t="s">
        <v>345</v>
      </c>
      <c r="E412">
        <v>10</v>
      </c>
      <c r="F412">
        <f t="shared" si="18"/>
        <v>71695.17</v>
      </c>
      <c r="G412">
        <f t="shared" si="19"/>
        <v>50.827000443880628</v>
      </c>
      <c r="H412">
        <f t="shared" si="20"/>
        <v>4.444670295611079E-7</v>
      </c>
    </row>
    <row r="413" spans="2:8" x14ac:dyDescent="0.25">
      <c r="B413" t="s">
        <v>364</v>
      </c>
      <c r="C413" s="1">
        <v>7.08027587737232E-4</v>
      </c>
      <c r="D413" t="s">
        <v>345</v>
      </c>
      <c r="E413">
        <v>10</v>
      </c>
      <c r="F413">
        <f t="shared" si="18"/>
        <v>71695.17</v>
      </c>
      <c r="G413">
        <f t="shared" si="19"/>
        <v>50.762158267510763</v>
      </c>
      <c r="H413">
        <f t="shared" si="20"/>
        <v>4.4390000397884452E-7</v>
      </c>
    </row>
    <row r="414" spans="2:8" x14ac:dyDescent="0.25">
      <c r="B414" t="s">
        <v>353</v>
      </c>
      <c r="C414" s="1">
        <v>7.0276430512345399E-4</v>
      </c>
      <c r="D414" t="s">
        <v>345</v>
      </c>
      <c r="E414">
        <v>10</v>
      </c>
      <c r="F414">
        <f t="shared" si="18"/>
        <v>71695.17</v>
      </c>
      <c r="G414">
        <f t="shared" si="19"/>
        <v>50.384806325757907</v>
      </c>
      <c r="H414">
        <f t="shared" si="20"/>
        <v>4.4060017327498089E-7</v>
      </c>
    </row>
    <row r="415" spans="2:8" x14ac:dyDescent="0.25">
      <c r="B415" t="s">
        <v>10</v>
      </c>
      <c r="C415" s="1">
        <v>6.8807107809303698E-4</v>
      </c>
      <c r="D415" t="s">
        <v>345</v>
      </c>
      <c r="E415">
        <v>10</v>
      </c>
      <c r="F415">
        <f t="shared" si="18"/>
        <v>71695.17</v>
      </c>
      <c r="G415">
        <f t="shared" si="19"/>
        <v>49.331372915963563</v>
      </c>
      <c r="H415">
        <f t="shared" si="20"/>
        <v>4.3138821084551016E-7</v>
      </c>
    </row>
    <row r="416" spans="2:8" x14ac:dyDescent="0.25">
      <c r="B416" t="s">
        <v>33</v>
      </c>
      <c r="C416" s="1">
        <v>3.6540220479859401E-6</v>
      </c>
      <c r="D416" t="s">
        <v>4</v>
      </c>
      <c r="E416">
        <v>8</v>
      </c>
      <c r="F416">
        <f t="shared" si="18"/>
        <v>12770026.16</v>
      </c>
      <c r="G416">
        <f t="shared" si="19"/>
        <v>46.661957141997235</v>
      </c>
      <c r="H416">
        <f t="shared" si="20"/>
        <v>4.0804496238786432E-7</v>
      </c>
    </row>
    <row r="417" spans="2:8" x14ac:dyDescent="0.25">
      <c r="B417" t="s">
        <v>386</v>
      </c>
      <c r="C417" s="1">
        <v>6.2071249449666295E-4</v>
      </c>
      <c r="D417" t="s">
        <v>345</v>
      </c>
      <c r="E417">
        <v>10</v>
      </c>
      <c r="F417">
        <f t="shared" si="18"/>
        <v>71695.17</v>
      </c>
      <c r="G417">
        <f t="shared" si="19"/>
        <v>44.502087814062314</v>
      </c>
      <c r="H417">
        <f t="shared" si="20"/>
        <v>3.891575463286119E-7</v>
      </c>
    </row>
    <row r="418" spans="2:8" x14ac:dyDescent="0.25">
      <c r="B418" t="s">
        <v>283</v>
      </c>
      <c r="C418" s="1">
        <v>2.4325687938583201E-6</v>
      </c>
      <c r="D418" t="s">
        <v>282</v>
      </c>
      <c r="E418">
        <v>3</v>
      </c>
      <c r="F418">
        <f t="shared" si="18"/>
        <v>18177247.100000001</v>
      </c>
      <c r="G418">
        <f t="shared" si="19"/>
        <v>44.217404053711647</v>
      </c>
      <c r="H418">
        <f t="shared" si="20"/>
        <v>3.8666807136014401E-7</v>
      </c>
    </row>
    <row r="419" spans="2:8" x14ac:dyDescent="0.25">
      <c r="B419" t="s">
        <v>104</v>
      </c>
      <c r="C419" s="1">
        <v>3.2161424866676599E-6</v>
      </c>
      <c r="D419" t="s">
        <v>4</v>
      </c>
      <c r="E419">
        <v>8</v>
      </c>
      <c r="F419">
        <f t="shared" si="18"/>
        <v>12770026.16</v>
      </c>
      <c r="G419">
        <f t="shared" si="19"/>
        <v>41.070223689033469</v>
      </c>
      <c r="H419">
        <f t="shared" si="20"/>
        <v>3.5914691339360171E-7</v>
      </c>
    </row>
    <row r="420" spans="2:8" x14ac:dyDescent="0.25">
      <c r="B420" t="s">
        <v>157</v>
      </c>
      <c r="C420" s="1">
        <v>3.0743632378555902E-6</v>
      </c>
      <c r="D420" t="s">
        <v>4</v>
      </c>
      <c r="E420">
        <v>8</v>
      </c>
      <c r="F420">
        <f t="shared" si="18"/>
        <v>12770026.16</v>
      </c>
      <c r="G420">
        <f t="shared" si="19"/>
        <v>39.259698972758187</v>
      </c>
      <c r="H420">
        <f t="shared" si="20"/>
        <v>3.433144122512541E-7</v>
      </c>
    </row>
    <row r="421" spans="2:8" x14ac:dyDescent="0.25">
      <c r="B421" t="s">
        <v>186</v>
      </c>
      <c r="C421" s="1">
        <v>2.9117307911947498E-6</v>
      </c>
      <c r="D421" t="s">
        <v>4</v>
      </c>
      <c r="E421">
        <v>8</v>
      </c>
      <c r="F421">
        <f t="shared" si="18"/>
        <v>12770026.16</v>
      </c>
      <c r="G421">
        <f t="shared" si="19"/>
        <v>37.182878374434452</v>
      </c>
      <c r="H421">
        <f t="shared" si="20"/>
        <v>3.2515323267727028E-7</v>
      </c>
    </row>
    <row r="422" spans="2:8" x14ac:dyDescent="0.25">
      <c r="B422" t="s">
        <v>224</v>
      </c>
      <c r="C422" s="1">
        <v>2.7785811357403202E-6</v>
      </c>
      <c r="D422" t="s">
        <v>4</v>
      </c>
      <c r="E422">
        <v>8</v>
      </c>
      <c r="F422">
        <f t="shared" si="18"/>
        <v>12770026.16</v>
      </c>
      <c r="G422">
        <f t="shared" si="19"/>
        <v>35.482553791086403</v>
      </c>
      <c r="H422">
        <f t="shared" si="20"/>
        <v>3.1028439898158785E-7</v>
      </c>
    </row>
    <row r="423" spans="2:8" x14ac:dyDescent="0.25">
      <c r="B423" t="s">
        <v>284</v>
      </c>
      <c r="C423" s="1">
        <v>4.41257507721845E-4</v>
      </c>
      <c r="D423" t="s">
        <v>345</v>
      </c>
      <c r="E423">
        <v>10</v>
      </c>
      <c r="F423">
        <f t="shared" si="18"/>
        <v>71695.17</v>
      </c>
      <c r="G423">
        <f t="shared" si="19"/>
        <v>31.63603202989399</v>
      </c>
      <c r="H423">
        <f t="shared" si="20"/>
        <v>2.7664770812026066E-7</v>
      </c>
    </row>
    <row r="424" spans="2:8" x14ac:dyDescent="0.25">
      <c r="B424" t="s">
        <v>421</v>
      </c>
      <c r="C424" s="1">
        <v>7.3212100147765098E-7</v>
      </c>
      <c r="D424" t="s">
        <v>398</v>
      </c>
      <c r="E424">
        <v>11</v>
      </c>
      <c r="F424">
        <f t="shared" si="18"/>
        <v>41186022.600000001</v>
      </c>
      <c r="G424">
        <f t="shared" si="19"/>
        <v>30.153152112793169</v>
      </c>
      <c r="H424">
        <f t="shared" si="20"/>
        <v>2.6368036347679028E-7</v>
      </c>
    </row>
    <row r="425" spans="2:8" x14ac:dyDescent="0.25">
      <c r="B425" t="s">
        <v>70</v>
      </c>
      <c r="C425" s="1">
        <v>3.9854711080828401E-4</v>
      </c>
      <c r="D425" t="s">
        <v>345</v>
      </c>
      <c r="E425">
        <v>10</v>
      </c>
      <c r="F425">
        <f t="shared" si="18"/>
        <v>71695.17</v>
      </c>
      <c r="G425">
        <f t="shared" si="19"/>
        <v>28.573902862408758</v>
      </c>
      <c r="H425">
        <f t="shared" si="20"/>
        <v>2.4987029762350473E-7</v>
      </c>
    </row>
    <row r="426" spans="2:8" x14ac:dyDescent="0.25">
      <c r="B426" t="s">
        <v>116</v>
      </c>
      <c r="C426" s="1">
        <v>2.1938835200287401E-6</v>
      </c>
      <c r="D426" t="s">
        <v>4</v>
      </c>
      <c r="E426">
        <v>8</v>
      </c>
      <c r="F426">
        <f t="shared" si="18"/>
        <v>12770026.16</v>
      </c>
      <c r="G426">
        <f t="shared" si="19"/>
        <v>28.015949942759896</v>
      </c>
      <c r="H426">
        <f t="shared" si="20"/>
        <v>2.4499116498405081E-7</v>
      </c>
    </row>
    <row r="427" spans="2:8" x14ac:dyDescent="0.25">
      <c r="B427" t="s">
        <v>186</v>
      </c>
      <c r="C427" s="1">
        <v>3.8477212273608298E-4</v>
      </c>
      <c r="D427" t="s">
        <v>345</v>
      </c>
      <c r="E427">
        <v>10</v>
      </c>
      <c r="F427">
        <f t="shared" si="18"/>
        <v>71695.17</v>
      </c>
      <c r="G427">
        <f t="shared" si="19"/>
        <v>27.586302750824334</v>
      </c>
      <c r="H427">
        <f t="shared" si="20"/>
        <v>2.4123402784254822E-7</v>
      </c>
    </row>
    <row r="428" spans="2:8" x14ac:dyDescent="0.25">
      <c r="B428" t="s">
        <v>153</v>
      </c>
      <c r="C428" s="1">
        <v>2.1028990585124299E-6</v>
      </c>
      <c r="D428" t="s">
        <v>4</v>
      </c>
      <c r="E428">
        <v>8</v>
      </c>
      <c r="F428">
        <f t="shared" si="18"/>
        <v>12770026.16</v>
      </c>
      <c r="G428">
        <f t="shared" si="19"/>
        <v>26.8540759890431</v>
      </c>
      <c r="H428">
        <f t="shared" si="20"/>
        <v>2.3483092219138175E-7</v>
      </c>
    </row>
    <row r="429" spans="2:8" x14ac:dyDescent="0.25">
      <c r="B429" t="s">
        <v>392</v>
      </c>
      <c r="C429" s="1">
        <v>3.3018559075296102E-4</v>
      </c>
      <c r="D429" t="s">
        <v>345</v>
      </c>
      <c r="E429">
        <v>10</v>
      </c>
      <c r="F429">
        <f t="shared" si="18"/>
        <v>71695.17</v>
      </c>
      <c r="G429">
        <f t="shared" si="19"/>
        <v>23.672712060583969</v>
      </c>
      <c r="H429">
        <f t="shared" si="20"/>
        <v>2.0701083910785742E-7</v>
      </c>
    </row>
    <row r="430" spans="2:8" x14ac:dyDescent="0.25">
      <c r="B430" t="s">
        <v>428</v>
      </c>
      <c r="C430" s="1">
        <v>5.6653994997562299E-7</v>
      </c>
      <c r="D430" t="s">
        <v>398</v>
      </c>
      <c r="E430">
        <v>11</v>
      </c>
      <c r="F430">
        <f t="shared" si="18"/>
        <v>41186022.600000001</v>
      </c>
      <c r="G430">
        <f t="shared" si="19"/>
        <v>23.33352718349888</v>
      </c>
      <c r="H430">
        <f t="shared" si="20"/>
        <v>2.0404476805362487E-7</v>
      </c>
    </row>
    <row r="431" spans="2:8" x14ac:dyDescent="0.25">
      <c r="B431" t="s">
        <v>256</v>
      </c>
      <c r="C431" s="1">
        <v>2.66999089092988E-5</v>
      </c>
      <c r="D431" t="s">
        <v>229</v>
      </c>
      <c r="E431">
        <v>9</v>
      </c>
      <c r="F431">
        <f t="shared" si="18"/>
        <v>768494.43</v>
      </c>
      <c r="G431">
        <f t="shared" si="19"/>
        <v>20.518731278303505</v>
      </c>
      <c r="H431">
        <f t="shared" si="20"/>
        <v>1.7943021350826444E-7</v>
      </c>
    </row>
    <row r="432" spans="2:8" x14ac:dyDescent="0.25">
      <c r="B432" t="s">
        <v>472</v>
      </c>
      <c r="C432" s="1">
        <v>4.3832406724465001E-7</v>
      </c>
      <c r="D432" t="s">
        <v>398</v>
      </c>
      <c r="E432">
        <v>11</v>
      </c>
      <c r="F432">
        <f t="shared" si="18"/>
        <v>41186022.600000001</v>
      </c>
      <c r="G432">
        <f t="shared" si="19"/>
        <v>18.052824939662077</v>
      </c>
      <c r="H432">
        <f t="shared" si="20"/>
        <v>1.5786659464545158E-7</v>
      </c>
    </row>
    <row r="433" spans="2:8" x14ac:dyDescent="0.25">
      <c r="B433" t="s">
        <v>387</v>
      </c>
      <c r="C433" s="1">
        <v>2.5110568912248602E-4</v>
      </c>
      <c r="D433" t="s">
        <v>345</v>
      </c>
      <c r="E433">
        <v>10</v>
      </c>
      <c r="F433">
        <f t="shared" si="18"/>
        <v>71695.17</v>
      </c>
      <c r="G433">
        <f t="shared" si="19"/>
        <v>18.003065069603785</v>
      </c>
      <c r="H433">
        <f t="shared" si="20"/>
        <v>1.5743145935430695E-7</v>
      </c>
    </row>
    <row r="434" spans="2:8" x14ac:dyDescent="0.25">
      <c r="B434" t="s">
        <v>349</v>
      </c>
      <c r="C434" s="1">
        <v>2.3574885652440799E-4</v>
      </c>
      <c r="D434" t="s">
        <v>345</v>
      </c>
      <c r="E434">
        <v>10</v>
      </c>
      <c r="F434">
        <f t="shared" si="18"/>
        <v>71695.17</v>
      </c>
      <c r="G434">
        <f t="shared" si="19"/>
        <v>16.902054345823039</v>
      </c>
      <c r="H434">
        <f t="shared" si="20"/>
        <v>1.4780344743859157E-7</v>
      </c>
    </row>
    <row r="435" spans="2:8" x14ac:dyDescent="0.25">
      <c r="B435" t="s">
        <v>180</v>
      </c>
      <c r="C435" s="1">
        <v>1.3064712586817999E-6</v>
      </c>
      <c r="D435" t="s">
        <v>4</v>
      </c>
      <c r="E435">
        <v>8</v>
      </c>
      <c r="F435">
        <f t="shared" si="18"/>
        <v>12770026.16</v>
      </c>
      <c r="G435">
        <f t="shared" si="19"/>
        <v>16.683672150654711</v>
      </c>
      <c r="H435">
        <f t="shared" si="20"/>
        <v>1.4589375997429448E-7</v>
      </c>
    </row>
    <row r="436" spans="2:8" x14ac:dyDescent="0.25">
      <c r="B436" t="s">
        <v>395</v>
      </c>
      <c r="C436" s="1">
        <v>2.32216311626337E-4</v>
      </c>
      <c r="D436" t="s">
        <v>345</v>
      </c>
      <c r="E436">
        <v>10</v>
      </c>
      <c r="F436">
        <f t="shared" si="18"/>
        <v>71695.17</v>
      </c>
      <c r="G436">
        <f t="shared" si="19"/>
        <v>16.648787938823208</v>
      </c>
      <c r="H436">
        <f t="shared" si="20"/>
        <v>1.4558870789811604E-7</v>
      </c>
    </row>
    <row r="437" spans="2:8" x14ac:dyDescent="0.25">
      <c r="B437" t="s">
        <v>60</v>
      </c>
      <c r="C437" s="1">
        <v>1.2902811822443401E-6</v>
      </c>
      <c r="D437" t="s">
        <v>4</v>
      </c>
      <c r="E437">
        <v>8</v>
      </c>
      <c r="F437">
        <f t="shared" si="18"/>
        <v>12770026.16</v>
      </c>
      <c r="G437">
        <f t="shared" si="19"/>
        <v>16.47692445101595</v>
      </c>
      <c r="H437">
        <f t="shared" si="20"/>
        <v>1.4408581271940005E-7</v>
      </c>
    </row>
    <row r="438" spans="2:8" x14ac:dyDescent="0.25">
      <c r="B438" t="s">
        <v>38</v>
      </c>
      <c r="C438" s="1">
        <v>1.05137639526558E-6</v>
      </c>
      <c r="D438" t="s">
        <v>4</v>
      </c>
      <c r="E438">
        <v>8</v>
      </c>
      <c r="F438">
        <f t="shared" si="18"/>
        <v>12770026.16</v>
      </c>
      <c r="G438">
        <f t="shared" si="19"/>
        <v>13.426104071547957</v>
      </c>
      <c r="H438">
        <f t="shared" si="20"/>
        <v>1.1740729421654619E-7</v>
      </c>
    </row>
    <row r="439" spans="2:8" x14ac:dyDescent="0.25">
      <c r="B439" t="s">
        <v>408</v>
      </c>
      <c r="C439" s="1">
        <v>3.0771298984333299E-7</v>
      </c>
      <c r="D439" t="s">
        <v>398</v>
      </c>
      <c r="E439">
        <v>11</v>
      </c>
      <c r="F439">
        <f t="shared" si="18"/>
        <v>41186022.600000001</v>
      </c>
      <c r="G439">
        <f t="shared" si="19"/>
        <v>12.673474154001083</v>
      </c>
      <c r="H439">
        <f t="shared" si="20"/>
        <v>1.1082576902541807E-7</v>
      </c>
    </row>
    <row r="440" spans="2:8" x14ac:dyDescent="0.25">
      <c r="B440" t="s">
        <v>459</v>
      </c>
      <c r="C440" s="1">
        <v>2.83146419221981E-7</v>
      </c>
      <c r="D440" t="s">
        <v>398</v>
      </c>
      <c r="E440">
        <v>11</v>
      </c>
      <c r="F440">
        <f t="shared" si="18"/>
        <v>41186022.600000001</v>
      </c>
      <c r="G440">
        <f t="shared" si="19"/>
        <v>11.661674821185585</v>
      </c>
      <c r="H440">
        <f t="shared" si="20"/>
        <v>1.0197788423896577E-7</v>
      </c>
    </row>
    <row r="441" spans="2:8" x14ac:dyDescent="0.25">
      <c r="B441" t="s">
        <v>447</v>
      </c>
      <c r="C441" s="1">
        <v>2.8314266085484899E-7</v>
      </c>
      <c r="D441" t="s">
        <v>398</v>
      </c>
      <c r="E441">
        <v>11</v>
      </c>
      <c r="F441">
        <f t="shared" si="18"/>
        <v>41186022.600000001</v>
      </c>
      <c r="G441">
        <f t="shared" si="19"/>
        <v>11.661520028991946</v>
      </c>
      <c r="H441">
        <f t="shared" si="20"/>
        <v>1.019765306271865E-7</v>
      </c>
    </row>
    <row r="442" spans="2:8" x14ac:dyDescent="0.25">
      <c r="B442" t="s">
        <v>470</v>
      </c>
      <c r="C442" s="1">
        <v>2.4714356490136099E-7</v>
      </c>
      <c r="D442" t="s">
        <v>398</v>
      </c>
      <c r="E442">
        <v>11</v>
      </c>
      <c r="F442">
        <f t="shared" si="18"/>
        <v>41186022.600000001</v>
      </c>
      <c r="G442">
        <f t="shared" si="19"/>
        <v>10.178860449472021</v>
      </c>
      <c r="H442">
        <f t="shared" si="20"/>
        <v>8.9011112770448064E-8</v>
      </c>
    </row>
    <row r="443" spans="2:8" x14ac:dyDescent="0.25">
      <c r="B443" t="s">
        <v>28</v>
      </c>
      <c r="C443" s="1">
        <v>7.1118620084809596E-7</v>
      </c>
      <c r="D443" t="s">
        <v>4</v>
      </c>
      <c r="E443">
        <v>8</v>
      </c>
      <c r="F443">
        <f t="shared" si="18"/>
        <v>12770026.16</v>
      </c>
      <c r="G443">
        <f t="shared" si="19"/>
        <v>9.0818663894611991</v>
      </c>
      <c r="H443">
        <f t="shared" si="20"/>
        <v>7.941822538694928E-8</v>
      </c>
    </row>
    <row r="444" spans="2:8" x14ac:dyDescent="0.25">
      <c r="B444" t="s">
        <v>70</v>
      </c>
      <c r="C444" s="1">
        <v>7.0558055994521101E-7</v>
      </c>
      <c r="D444" t="s">
        <v>4</v>
      </c>
      <c r="E444">
        <v>8</v>
      </c>
      <c r="F444">
        <f t="shared" si="18"/>
        <v>12770026.16</v>
      </c>
      <c r="G444">
        <f t="shared" si="19"/>
        <v>9.0102822084877925</v>
      </c>
      <c r="H444">
        <f t="shared" si="20"/>
        <v>7.8792242975967852E-8</v>
      </c>
    </row>
    <row r="445" spans="2:8" x14ac:dyDescent="0.25">
      <c r="B445" t="s">
        <v>531</v>
      </c>
      <c r="C445" s="1">
        <v>1.41574710991848E-7</v>
      </c>
      <c r="D445" t="s">
        <v>398</v>
      </c>
      <c r="E445">
        <v>11</v>
      </c>
      <c r="F445">
        <f t="shared" si="18"/>
        <v>41186022.600000001</v>
      </c>
      <c r="G445">
        <f t="shared" si="19"/>
        <v>5.8308992464987206</v>
      </c>
      <c r="H445">
        <f t="shared" si="20"/>
        <v>5.0989482856122632E-8</v>
      </c>
    </row>
    <row r="446" spans="2:8" x14ac:dyDescent="0.25">
      <c r="B446" t="s">
        <v>422</v>
      </c>
      <c r="C446" s="1">
        <v>1.4141538974066801E-7</v>
      </c>
      <c r="D446" t="s">
        <v>398</v>
      </c>
      <c r="E446">
        <v>11</v>
      </c>
      <c r="F446">
        <f t="shared" si="18"/>
        <v>41186022.600000001</v>
      </c>
      <c r="G446">
        <f t="shared" si="19"/>
        <v>5.8243374378469612</v>
      </c>
      <c r="H446">
        <f t="shared" si="20"/>
        <v>5.0932101787507023E-8</v>
      </c>
    </row>
    <row r="447" spans="2:8" x14ac:dyDescent="0.25">
      <c r="B447" t="s">
        <v>39</v>
      </c>
      <c r="C447" s="1">
        <v>2.8785724660236399E-7</v>
      </c>
      <c r="D447" t="s">
        <v>282</v>
      </c>
      <c r="E447">
        <v>3</v>
      </c>
      <c r="F447">
        <f t="shared" si="18"/>
        <v>18177247.100000001</v>
      </c>
      <c r="G447">
        <f t="shared" si="19"/>
        <v>5.2324523010168065</v>
      </c>
      <c r="H447">
        <f t="shared" si="20"/>
        <v>4.5756241982466299E-8</v>
      </c>
    </row>
    <row r="448" spans="2:8" x14ac:dyDescent="0.25">
      <c r="B448" t="s">
        <v>143</v>
      </c>
      <c r="C448" s="1">
        <v>3.9744801671311403E-7</v>
      </c>
      <c r="D448" t="s">
        <v>4</v>
      </c>
      <c r="E448">
        <v>8</v>
      </c>
      <c r="F448">
        <f t="shared" si="18"/>
        <v>12770026.16</v>
      </c>
      <c r="G448">
        <f t="shared" si="19"/>
        <v>5.0754215706665837</v>
      </c>
      <c r="H448">
        <f t="shared" si="20"/>
        <v>4.4383054864221196E-8</v>
      </c>
    </row>
    <row r="449" spans="2:8" x14ac:dyDescent="0.25">
      <c r="B449" t="s">
        <v>372</v>
      </c>
      <c r="C449" s="1">
        <v>6.9284910591200095E-5</v>
      </c>
      <c r="D449" t="s">
        <v>345</v>
      </c>
      <c r="E449">
        <v>10</v>
      </c>
      <c r="F449">
        <f t="shared" si="18"/>
        <v>71695.17</v>
      </c>
      <c r="G449">
        <f t="shared" si="19"/>
        <v>4.9673934432708915</v>
      </c>
      <c r="H449">
        <f t="shared" si="20"/>
        <v>4.3438380961112817E-8</v>
      </c>
    </row>
    <row r="450" spans="2:8" x14ac:dyDescent="0.25">
      <c r="B450" t="s">
        <v>327</v>
      </c>
      <c r="C450" s="1">
        <v>1.14002765724652E-7</v>
      </c>
      <c r="D450" t="s">
        <v>398</v>
      </c>
      <c r="E450">
        <v>11</v>
      </c>
      <c r="F450">
        <f t="shared" si="18"/>
        <v>41186022.600000001</v>
      </c>
      <c r="G450">
        <f t="shared" si="19"/>
        <v>4.6953204855980228</v>
      </c>
      <c r="H450">
        <f t="shared" si="20"/>
        <v>4.1059183718216606E-8</v>
      </c>
    </row>
    <row r="451" spans="2:8" x14ac:dyDescent="0.25">
      <c r="B451" t="s">
        <v>366</v>
      </c>
      <c r="C451" s="1">
        <v>6.3653899631028197E-5</v>
      </c>
      <c r="D451" t="s">
        <v>345</v>
      </c>
      <c r="E451">
        <v>10</v>
      </c>
      <c r="F451">
        <f t="shared" si="18"/>
        <v>71695.17</v>
      </c>
      <c r="G451">
        <f t="shared" si="19"/>
        <v>4.5636771552095041</v>
      </c>
      <c r="H451">
        <f t="shared" si="20"/>
        <v>3.9908001875724838E-8</v>
      </c>
    </row>
    <row r="452" spans="2:8" x14ac:dyDescent="0.25">
      <c r="B452" t="s">
        <v>84</v>
      </c>
      <c r="C452" s="1">
        <v>2.4617684462381302E-7</v>
      </c>
      <c r="D452" t="s">
        <v>4</v>
      </c>
      <c r="E452">
        <v>8</v>
      </c>
      <c r="F452">
        <f t="shared" ref="F452:F515" si="21">VLOOKUP(D452,$M$4:$N$14,2,FALSE)</f>
        <v>12770026.16</v>
      </c>
      <c r="G452">
        <f t="shared" ref="G452:G515" si="22">C452*F452</f>
        <v>3.1436847458323478</v>
      </c>
      <c r="H452">
        <f t="shared" si="20"/>
        <v>2.7490589817501126E-8</v>
      </c>
    </row>
    <row r="453" spans="2:8" x14ac:dyDescent="0.25">
      <c r="B453" t="s">
        <v>39</v>
      </c>
      <c r="C453" s="1">
        <v>4.8738611772357599E-5</v>
      </c>
      <c r="D453" t="s">
        <v>337</v>
      </c>
      <c r="E453">
        <v>7</v>
      </c>
      <c r="F453">
        <f t="shared" si="21"/>
        <v>63069.09</v>
      </c>
      <c r="G453">
        <f t="shared" si="22"/>
        <v>3.0738998923458807</v>
      </c>
      <c r="H453">
        <f t="shared" ref="H453:H516" si="23">G453/G$1</f>
        <v>2.6880341991215689E-8</v>
      </c>
    </row>
    <row r="454" spans="2:8" x14ac:dyDescent="0.25">
      <c r="B454" t="s">
        <v>227</v>
      </c>
      <c r="C454" s="1">
        <v>1.8296770924307001E-7</v>
      </c>
      <c r="D454" t="s">
        <v>4</v>
      </c>
      <c r="E454">
        <v>8</v>
      </c>
      <c r="F454">
        <f t="shared" si="21"/>
        <v>12770026.16</v>
      </c>
      <c r="G454">
        <f t="shared" si="22"/>
        <v>2.3365024334692777</v>
      </c>
      <c r="H454">
        <f t="shared" si="23"/>
        <v>2.0432020129006473E-8</v>
      </c>
    </row>
    <row r="455" spans="2:8" x14ac:dyDescent="0.25">
      <c r="B455" t="s">
        <v>252</v>
      </c>
      <c r="C455" s="1">
        <v>2.8437556768671999E-6</v>
      </c>
      <c r="D455" t="s">
        <v>229</v>
      </c>
      <c r="E455">
        <v>9</v>
      </c>
      <c r="F455">
        <f t="shared" si="21"/>
        <v>768494.43</v>
      </c>
      <c r="G455">
        <f t="shared" si="22"/>
        <v>2.1854103979533233</v>
      </c>
      <c r="H455">
        <f t="shared" si="23"/>
        <v>1.9110765134030612E-8</v>
      </c>
    </row>
    <row r="456" spans="2:8" x14ac:dyDescent="0.25">
      <c r="B456" t="s">
        <v>39</v>
      </c>
      <c r="C456" s="1">
        <v>2.8412356373234001E-6</v>
      </c>
      <c r="D456" t="s">
        <v>229</v>
      </c>
      <c r="E456">
        <v>9</v>
      </c>
      <c r="F456">
        <f t="shared" si="21"/>
        <v>768494.43</v>
      </c>
      <c r="G456">
        <f t="shared" si="22"/>
        <v>2.1834737616005331</v>
      </c>
      <c r="H456">
        <f t="shared" si="23"/>
        <v>1.909382982406647E-8</v>
      </c>
    </row>
    <row r="457" spans="2:8" x14ac:dyDescent="0.25">
      <c r="B457" t="s">
        <v>383</v>
      </c>
      <c r="C457" s="1">
        <v>1.8233516579101001E-5</v>
      </c>
      <c r="D457" t="s">
        <v>345</v>
      </c>
      <c r="E457">
        <v>10</v>
      </c>
      <c r="F457">
        <f t="shared" si="21"/>
        <v>71695.17</v>
      </c>
      <c r="G457">
        <f t="shared" si="22"/>
        <v>1.3072550708364647</v>
      </c>
      <c r="H457">
        <f t="shared" si="23"/>
        <v>1.1431557501704453E-8</v>
      </c>
    </row>
    <row r="458" spans="2:8" x14ac:dyDescent="0.25">
      <c r="B458" t="s">
        <v>445</v>
      </c>
      <c r="C458" s="1">
        <v>2.94921329272035E-8</v>
      </c>
      <c r="D458" t="s">
        <v>398</v>
      </c>
      <c r="E458">
        <v>11</v>
      </c>
      <c r="F458">
        <f t="shared" si="21"/>
        <v>41186022.600000001</v>
      </c>
      <c r="G458">
        <f t="shared" si="22"/>
        <v>1.2146636532620076</v>
      </c>
      <c r="H458">
        <f t="shared" si="23"/>
        <v>1.0621873043192877E-8</v>
      </c>
    </row>
    <row r="459" spans="2:8" x14ac:dyDescent="0.25">
      <c r="B459" t="s">
        <v>137</v>
      </c>
      <c r="C459" s="1">
        <v>7.2435031210129002E-8</v>
      </c>
      <c r="D459" t="s">
        <v>4</v>
      </c>
      <c r="E459">
        <v>8</v>
      </c>
      <c r="F459">
        <f t="shared" si="21"/>
        <v>12770026.16</v>
      </c>
      <c r="G459">
        <f t="shared" si="22"/>
        <v>0.92499724345376377</v>
      </c>
      <c r="H459">
        <f t="shared" si="23"/>
        <v>8.0888262844479123E-9</v>
      </c>
    </row>
    <row r="460" spans="2:8" x14ac:dyDescent="0.25">
      <c r="B460" t="s">
        <v>537</v>
      </c>
      <c r="C460" s="1">
        <v>8.4987598374924593E-9</v>
      </c>
      <c r="D460" t="s">
        <v>398</v>
      </c>
      <c r="E460">
        <v>11</v>
      </c>
      <c r="F460">
        <f t="shared" si="21"/>
        <v>41186022.600000001</v>
      </c>
      <c r="G460">
        <f t="shared" si="22"/>
        <v>0.35003011473893675</v>
      </c>
      <c r="H460">
        <f t="shared" si="23"/>
        <v>3.060909437823806E-9</v>
      </c>
    </row>
    <row r="461" spans="2:8" x14ac:dyDescent="0.25">
      <c r="B461" t="s">
        <v>463</v>
      </c>
      <c r="C461" s="1">
        <v>8.1203948435055902E-9</v>
      </c>
      <c r="D461" t="s">
        <v>398</v>
      </c>
      <c r="E461">
        <v>11</v>
      </c>
      <c r="F461">
        <f t="shared" si="21"/>
        <v>41186022.600000001</v>
      </c>
      <c r="G461">
        <f t="shared" si="22"/>
        <v>0.3344467655455447</v>
      </c>
      <c r="H461">
        <f t="shared" si="23"/>
        <v>2.9246376754512076E-9</v>
      </c>
    </row>
    <row r="462" spans="2:8" x14ac:dyDescent="0.25">
      <c r="B462" t="s">
        <v>120</v>
      </c>
      <c r="C462" s="1">
        <v>2.3639915334337298E-6</v>
      </c>
      <c r="D462" t="s">
        <v>345</v>
      </c>
      <c r="E462">
        <v>10</v>
      </c>
      <c r="F462">
        <f t="shared" si="21"/>
        <v>71695.17</v>
      </c>
      <c r="G462">
        <f t="shared" si="22"/>
        <v>0.16948677486809194</v>
      </c>
      <c r="H462">
        <f t="shared" si="23"/>
        <v>1.4821115296522017E-9</v>
      </c>
    </row>
    <row r="463" spans="2:8" x14ac:dyDescent="0.25">
      <c r="B463" t="s">
        <v>39</v>
      </c>
      <c r="C463" s="1">
        <v>2.78231462363069E-8</v>
      </c>
      <c r="D463" t="s">
        <v>314</v>
      </c>
      <c r="E463">
        <v>5</v>
      </c>
      <c r="F463">
        <f t="shared" si="21"/>
        <v>3908065.04</v>
      </c>
      <c r="G463">
        <f t="shared" si="22"/>
        <v>0.10873466510891858</v>
      </c>
      <c r="H463">
        <f t="shared" si="23"/>
        <v>9.508523656564017E-10</v>
      </c>
    </row>
    <row r="464" spans="2:8" x14ac:dyDescent="0.25">
      <c r="B464" t="s">
        <v>389</v>
      </c>
      <c r="C464" s="1">
        <v>1.1473120956964601E-6</v>
      </c>
      <c r="D464" t="s">
        <v>345</v>
      </c>
      <c r="E464">
        <v>10</v>
      </c>
      <c r="F464">
        <f t="shared" si="21"/>
        <v>71695.17</v>
      </c>
      <c r="G464">
        <f t="shared" si="22"/>
        <v>8.2256735744013973E-2</v>
      </c>
      <c r="H464">
        <f t="shared" si="23"/>
        <v>7.193107340241761E-10</v>
      </c>
    </row>
    <row r="465" spans="2:8" x14ac:dyDescent="0.25">
      <c r="B465" t="s">
        <v>3</v>
      </c>
      <c r="C465" s="1">
        <v>0</v>
      </c>
      <c r="D465" t="s">
        <v>4</v>
      </c>
      <c r="E465">
        <v>8</v>
      </c>
      <c r="F465">
        <f t="shared" si="21"/>
        <v>12770026.16</v>
      </c>
      <c r="G465">
        <f t="shared" si="22"/>
        <v>0</v>
      </c>
      <c r="H465">
        <f t="shared" si="23"/>
        <v>0</v>
      </c>
    </row>
    <row r="466" spans="2:8" x14ac:dyDescent="0.25">
      <c r="B466" t="s">
        <v>5</v>
      </c>
      <c r="C466" s="1">
        <v>0</v>
      </c>
      <c r="D466" t="s">
        <v>4</v>
      </c>
      <c r="E466">
        <v>8</v>
      </c>
      <c r="F466">
        <f t="shared" si="21"/>
        <v>12770026.16</v>
      </c>
      <c r="G466">
        <f t="shared" si="22"/>
        <v>0</v>
      </c>
      <c r="H466">
        <f t="shared" si="23"/>
        <v>0</v>
      </c>
    </row>
    <row r="467" spans="2:8" x14ac:dyDescent="0.25">
      <c r="B467" t="s">
        <v>7</v>
      </c>
      <c r="C467" s="1">
        <v>0</v>
      </c>
      <c r="D467" t="s">
        <v>4</v>
      </c>
      <c r="E467">
        <v>8</v>
      </c>
      <c r="F467">
        <f t="shared" si="21"/>
        <v>12770026.16</v>
      </c>
      <c r="G467">
        <f t="shared" si="22"/>
        <v>0</v>
      </c>
      <c r="H467">
        <f t="shared" si="23"/>
        <v>0</v>
      </c>
    </row>
    <row r="468" spans="2:8" x14ac:dyDescent="0.25">
      <c r="B468" t="s">
        <v>9</v>
      </c>
      <c r="C468" s="1">
        <v>0</v>
      </c>
      <c r="D468" t="s">
        <v>4</v>
      </c>
      <c r="E468">
        <v>8</v>
      </c>
      <c r="F468">
        <f t="shared" si="21"/>
        <v>12770026.16</v>
      </c>
      <c r="G468">
        <f t="shared" si="22"/>
        <v>0</v>
      </c>
      <c r="H468">
        <f t="shared" si="23"/>
        <v>0</v>
      </c>
    </row>
    <row r="469" spans="2:8" x14ac:dyDescent="0.25">
      <c r="B469" t="s">
        <v>14</v>
      </c>
      <c r="C469" s="1">
        <v>0</v>
      </c>
      <c r="D469" t="s">
        <v>4</v>
      </c>
      <c r="E469">
        <v>8</v>
      </c>
      <c r="F469">
        <f t="shared" si="21"/>
        <v>12770026.16</v>
      </c>
      <c r="G469">
        <f t="shared" si="22"/>
        <v>0</v>
      </c>
      <c r="H469">
        <f t="shared" si="23"/>
        <v>0</v>
      </c>
    </row>
    <row r="470" spans="2:8" x14ac:dyDescent="0.25">
      <c r="B470" t="s">
        <v>15</v>
      </c>
      <c r="C470" s="1">
        <v>0</v>
      </c>
      <c r="D470" t="s">
        <v>4</v>
      </c>
      <c r="E470">
        <v>8</v>
      </c>
      <c r="F470">
        <f t="shared" si="21"/>
        <v>12770026.16</v>
      </c>
      <c r="G470">
        <f t="shared" si="22"/>
        <v>0</v>
      </c>
      <c r="H470">
        <f t="shared" si="23"/>
        <v>0</v>
      </c>
    </row>
    <row r="471" spans="2:8" x14ac:dyDescent="0.25">
      <c r="B471" t="s">
        <v>16</v>
      </c>
      <c r="C471" s="1">
        <v>0</v>
      </c>
      <c r="D471" t="s">
        <v>4</v>
      </c>
      <c r="E471">
        <v>8</v>
      </c>
      <c r="F471">
        <f t="shared" si="21"/>
        <v>12770026.16</v>
      </c>
      <c r="G471">
        <f t="shared" si="22"/>
        <v>0</v>
      </c>
      <c r="H471">
        <f t="shared" si="23"/>
        <v>0</v>
      </c>
    </row>
    <row r="472" spans="2:8" x14ac:dyDescent="0.25">
      <c r="B472" t="s">
        <v>17</v>
      </c>
      <c r="C472" s="1">
        <v>0</v>
      </c>
      <c r="D472" t="s">
        <v>4</v>
      </c>
      <c r="E472">
        <v>8</v>
      </c>
      <c r="F472">
        <f t="shared" si="21"/>
        <v>12770026.16</v>
      </c>
      <c r="G472">
        <f t="shared" si="22"/>
        <v>0</v>
      </c>
      <c r="H472">
        <f t="shared" si="23"/>
        <v>0</v>
      </c>
    </row>
    <row r="473" spans="2:8" x14ac:dyDescent="0.25">
      <c r="B473" t="s">
        <v>18</v>
      </c>
      <c r="C473" s="1">
        <v>0</v>
      </c>
      <c r="D473" t="s">
        <v>4</v>
      </c>
      <c r="E473">
        <v>8</v>
      </c>
      <c r="F473">
        <f t="shared" si="21"/>
        <v>12770026.16</v>
      </c>
      <c r="G473">
        <f t="shared" si="22"/>
        <v>0</v>
      </c>
      <c r="H473">
        <f t="shared" si="23"/>
        <v>0</v>
      </c>
    </row>
    <row r="474" spans="2:8" x14ac:dyDescent="0.25">
      <c r="B474" t="s">
        <v>20</v>
      </c>
      <c r="C474" s="1">
        <v>0</v>
      </c>
      <c r="D474" t="s">
        <v>4</v>
      </c>
      <c r="E474">
        <v>8</v>
      </c>
      <c r="F474">
        <f t="shared" si="21"/>
        <v>12770026.16</v>
      </c>
      <c r="G474">
        <f t="shared" si="22"/>
        <v>0</v>
      </c>
      <c r="H474">
        <f t="shared" si="23"/>
        <v>0</v>
      </c>
    </row>
    <row r="475" spans="2:8" x14ac:dyDescent="0.25">
      <c r="B475" t="s">
        <v>21</v>
      </c>
      <c r="C475" s="1">
        <v>0</v>
      </c>
      <c r="D475" t="s">
        <v>4</v>
      </c>
      <c r="E475">
        <v>8</v>
      </c>
      <c r="F475">
        <f t="shared" si="21"/>
        <v>12770026.16</v>
      </c>
      <c r="G475">
        <f t="shared" si="22"/>
        <v>0</v>
      </c>
      <c r="H475">
        <f t="shared" si="23"/>
        <v>0</v>
      </c>
    </row>
    <row r="476" spans="2:8" x14ac:dyDescent="0.25">
      <c r="B476" t="s">
        <v>24</v>
      </c>
      <c r="C476" s="1">
        <v>0</v>
      </c>
      <c r="D476" t="s">
        <v>4</v>
      </c>
      <c r="E476">
        <v>8</v>
      </c>
      <c r="F476">
        <f t="shared" si="21"/>
        <v>12770026.16</v>
      </c>
      <c r="G476">
        <f t="shared" si="22"/>
        <v>0</v>
      </c>
      <c r="H476">
        <f t="shared" si="23"/>
        <v>0</v>
      </c>
    </row>
    <row r="477" spans="2:8" x14ac:dyDescent="0.25">
      <c r="B477" t="s">
        <v>25</v>
      </c>
      <c r="C477" s="1">
        <v>0</v>
      </c>
      <c r="D477" t="s">
        <v>4</v>
      </c>
      <c r="E477">
        <v>8</v>
      </c>
      <c r="F477">
        <f t="shared" si="21"/>
        <v>12770026.16</v>
      </c>
      <c r="G477">
        <f t="shared" si="22"/>
        <v>0</v>
      </c>
      <c r="H477">
        <f t="shared" si="23"/>
        <v>0</v>
      </c>
    </row>
    <row r="478" spans="2:8" x14ac:dyDescent="0.25">
      <c r="B478" t="s">
        <v>29</v>
      </c>
      <c r="C478" s="1">
        <v>0</v>
      </c>
      <c r="D478" t="s">
        <v>4</v>
      </c>
      <c r="E478">
        <v>8</v>
      </c>
      <c r="F478">
        <f t="shared" si="21"/>
        <v>12770026.16</v>
      </c>
      <c r="G478">
        <f t="shared" si="22"/>
        <v>0</v>
      </c>
      <c r="H478">
        <f t="shared" si="23"/>
        <v>0</v>
      </c>
    </row>
    <row r="479" spans="2:8" x14ac:dyDescent="0.25">
      <c r="B479" t="s">
        <v>30</v>
      </c>
      <c r="C479" s="1">
        <v>0</v>
      </c>
      <c r="D479" t="s">
        <v>4</v>
      </c>
      <c r="E479">
        <v>8</v>
      </c>
      <c r="F479">
        <f t="shared" si="21"/>
        <v>12770026.16</v>
      </c>
      <c r="G479">
        <f t="shared" si="22"/>
        <v>0</v>
      </c>
      <c r="H479">
        <f t="shared" si="23"/>
        <v>0</v>
      </c>
    </row>
    <row r="480" spans="2:8" x14ac:dyDescent="0.25">
      <c r="B480" t="s">
        <v>35</v>
      </c>
      <c r="C480" s="1">
        <v>0</v>
      </c>
      <c r="D480" t="s">
        <v>4</v>
      </c>
      <c r="E480">
        <v>8</v>
      </c>
      <c r="F480">
        <f t="shared" si="21"/>
        <v>12770026.16</v>
      </c>
      <c r="G480">
        <f t="shared" si="22"/>
        <v>0</v>
      </c>
      <c r="H480">
        <f t="shared" si="23"/>
        <v>0</v>
      </c>
    </row>
    <row r="481" spans="2:8" x14ac:dyDescent="0.25">
      <c r="B481" t="s">
        <v>42</v>
      </c>
      <c r="C481" s="1">
        <v>0</v>
      </c>
      <c r="D481" t="s">
        <v>4</v>
      </c>
      <c r="E481">
        <v>8</v>
      </c>
      <c r="F481">
        <f t="shared" si="21"/>
        <v>12770026.16</v>
      </c>
      <c r="G481">
        <f t="shared" si="22"/>
        <v>0</v>
      </c>
      <c r="H481">
        <f t="shared" si="23"/>
        <v>0</v>
      </c>
    </row>
    <row r="482" spans="2:8" x14ac:dyDescent="0.25">
      <c r="B482" t="s">
        <v>46</v>
      </c>
      <c r="C482" s="1">
        <v>0</v>
      </c>
      <c r="D482" t="s">
        <v>4</v>
      </c>
      <c r="E482">
        <v>8</v>
      </c>
      <c r="F482">
        <f t="shared" si="21"/>
        <v>12770026.16</v>
      </c>
      <c r="G482">
        <f t="shared" si="22"/>
        <v>0</v>
      </c>
      <c r="H482">
        <f t="shared" si="23"/>
        <v>0</v>
      </c>
    </row>
    <row r="483" spans="2:8" x14ac:dyDescent="0.25">
      <c r="B483" t="s">
        <v>52</v>
      </c>
      <c r="C483" s="1">
        <v>0</v>
      </c>
      <c r="D483" t="s">
        <v>4</v>
      </c>
      <c r="E483">
        <v>8</v>
      </c>
      <c r="F483">
        <f t="shared" si="21"/>
        <v>12770026.16</v>
      </c>
      <c r="G483">
        <f t="shared" si="22"/>
        <v>0</v>
      </c>
      <c r="H483">
        <f t="shared" si="23"/>
        <v>0</v>
      </c>
    </row>
    <row r="484" spans="2:8" x14ac:dyDescent="0.25">
      <c r="B484" t="s">
        <v>53</v>
      </c>
      <c r="C484" s="1">
        <v>0</v>
      </c>
      <c r="D484" t="s">
        <v>4</v>
      </c>
      <c r="E484">
        <v>8</v>
      </c>
      <c r="F484">
        <f t="shared" si="21"/>
        <v>12770026.16</v>
      </c>
      <c r="G484">
        <f t="shared" si="22"/>
        <v>0</v>
      </c>
      <c r="H484">
        <f t="shared" si="23"/>
        <v>0</v>
      </c>
    </row>
    <row r="485" spans="2:8" x14ac:dyDescent="0.25">
      <c r="B485" t="s">
        <v>54</v>
      </c>
      <c r="C485" s="1">
        <v>0</v>
      </c>
      <c r="D485" t="s">
        <v>4</v>
      </c>
      <c r="E485">
        <v>8</v>
      </c>
      <c r="F485">
        <f t="shared" si="21"/>
        <v>12770026.16</v>
      </c>
      <c r="G485">
        <f t="shared" si="22"/>
        <v>0</v>
      </c>
      <c r="H485">
        <f t="shared" si="23"/>
        <v>0</v>
      </c>
    </row>
    <row r="486" spans="2:8" x14ac:dyDescent="0.25">
      <c r="B486" t="s">
        <v>55</v>
      </c>
      <c r="C486" s="1">
        <v>0</v>
      </c>
      <c r="D486" t="s">
        <v>4</v>
      </c>
      <c r="E486">
        <v>8</v>
      </c>
      <c r="F486">
        <f t="shared" si="21"/>
        <v>12770026.16</v>
      </c>
      <c r="G486">
        <f t="shared" si="22"/>
        <v>0</v>
      </c>
      <c r="H486">
        <f t="shared" si="23"/>
        <v>0</v>
      </c>
    </row>
    <row r="487" spans="2:8" x14ac:dyDescent="0.25">
      <c r="B487" t="s">
        <v>57</v>
      </c>
      <c r="C487" s="1">
        <v>0</v>
      </c>
      <c r="D487" t="s">
        <v>4</v>
      </c>
      <c r="E487">
        <v>8</v>
      </c>
      <c r="F487">
        <f t="shared" si="21"/>
        <v>12770026.16</v>
      </c>
      <c r="G487">
        <f t="shared" si="22"/>
        <v>0</v>
      </c>
      <c r="H487">
        <f t="shared" si="23"/>
        <v>0</v>
      </c>
    </row>
    <row r="488" spans="2:8" x14ac:dyDescent="0.25">
      <c r="B488" t="s">
        <v>59</v>
      </c>
      <c r="C488" s="1">
        <v>0</v>
      </c>
      <c r="D488" t="s">
        <v>4</v>
      </c>
      <c r="E488">
        <v>8</v>
      </c>
      <c r="F488">
        <f t="shared" si="21"/>
        <v>12770026.16</v>
      </c>
      <c r="G488">
        <f t="shared" si="22"/>
        <v>0</v>
      </c>
      <c r="H488">
        <f t="shared" si="23"/>
        <v>0</v>
      </c>
    </row>
    <row r="489" spans="2:8" x14ac:dyDescent="0.25">
      <c r="B489" t="s">
        <v>62</v>
      </c>
      <c r="C489" s="1">
        <v>0</v>
      </c>
      <c r="D489" t="s">
        <v>4</v>
      </c>
      <c r="E489">
        <v>8</v>
      </c>
      <c r="F489">
        <f t="shared" si="21"/>
        <v>12770026.16</v>
      </c>
      <c r="G489">
        <f t="shared" si="22"/>
        <v>0</v>
      </c>
      <c r="H489">
        <f t="shared" si="23"/>
        <v>0</v>
      </c>
    </row>
    <row r="490" spans="2:8" x14ac:dyDescent="0.25">
      <c r="B490" t="s">
        <v>65</v>
      </c>
      <c r="C490" s="1">
        <v>0</v>
      </c>
      <c r="D490" t="s">
        <v>4</v>
      </c>
      <c r="E490">
        <v>8</v>
      </c>
      <c r="F490">
        <f t="shared" si="21"/>
        <v>12770026.16</v>
      </c>
      <c r="G490">
        <f t="shared" si="22"/>
        <v>0</v>
      </c>
      <c r="H490">
        <f t="shared" si="23"/>
        <v>0</v>
      </c>
    </row>
    <row r="491" spans="2:8" x14ac:dyDescent="0.25">
      <c r="B491" t="s">
        <v>67</v>
      </c>
      <c r="C491" s="1">
        <v>0</v>
      </c>
      <c r="D491" t="s">
        <v>4</v>
      </c>
      <c r="E491">
        <v>8</v>
      </c>
      <c r="F491">
        <f t="shared" si="21"/>
        <v>12770026.16</v>
      </c>
      <c r="G491">
        <f t="shared" si="22"/>
        <v>0</v>
      </c>
      <c r="H491">
        <f t="shared" si="23"/>
        <v>0</v>
      </c>
    </row>
    <row r="492" spans="2:8" x14ac:dyDescent="0.25">
      <c r="B492" t="s">
        <v>77</v>
      </c>
      <c r="C492" s="1">
        <v>0</v>
      </c>
      <c r="D492" t="s">
        <v>4</v>
      </c>
      <c r="E492">
        <v>8</v>
      </c>
      <c r="F492">
        <f t="shared" si="21"/>
        <v>12770026.16</v>
      </c>
      <c r="G492">
        <f t="shared" si="22"/>
        <v>0</v>
      </c>
      <c r="H492">
        <f t="shared" si="23"/>
        <v>0</v>
      </c>
    </row>
    <row r="493" spans="2:8" x14ac:dyDescent="0.25">
      <c r="B493" t="s">
        <v>82</v>
      </c>
      <c r="C493" s="1">
        <v>0</v>
      </c>
      <c r="D493" t="s">
        <v>4</v>
      </c>
      <c r="E493">
        <v>8</v>
      </c>
      <c r="F493">
        <f t="shared" si="21"/>
        <v>12770026.16</v>
      </c>
      <c r="G493">
        <f t="shared" si="22"/>
        <v>0</v>
      </c>
      <c r="H493">
        <f t="shared" si="23"/>
        <v>0</v>
      </c>
    </row>
    <row r="494" spans="2:8" x14ac:dyDescent="0.25">
      <c r="B494" t="s">
        <v>83</v>
      </c>
      <c r="C494" s="1">
        <v>0</v>
      </c>
      <c r="D494" t="s">
        <v>4</v>
      </c>
      <c r="E494">
        <v>8</v>
      </c>
      <c r="F494">
        <f t="shared" si="21"/>
        <v>12770026.16</v>
      </c>
      <c r="G494">
        <f t="shared" si="22"/>
        <v>0</v>
      </c>
      <c r="H494">
        <f t="shared" si="23"/>
        <v>0</v>
      </c>
    </row>
    <row r="495" spans="2:8" x14ac:dyDescent="0.25">
      <c r="B495" t="s">
        <v>86</v>
      </c>
      <c r="C495" s="1">
        <v>0</v>
      </c>
      <c r="D495" t="s">
        <v>4</v>
      </c>
      <c r="E495">
        <v>8</v>
      </c>
      <c r="F495">
        <f t="shared" si="21"/>
        <v>12770026.16</v>
      </c>
      <c r="G495">
        <f t="shared" si="22"/>
        <v>0</v>
      </c>
      <c r="H495">
        <f t="shared" si="23"/>
        <v>0</v>
      </c>
    </row>
    <row r="496" spans="2:8" x14ac:dyDescent="0.25">
      <c r="B496" t="s">
        <v>90</v>
      </c>
      <c r="C496" s="1">
        <v>0</v>
      </c>
      <c r="D496" t="s">
        <v>4</v>
      </c>
      <c r="E496">
        <v>8</v>
      </c>
      <c r="F496">
        <f t="shared" si="21"/>
        <v>12770026.16</v>
      </c>
      <c r="G496">
        <f t="shared" si="22"/>
        <v>0</v>
      </c>
      <c r="H496">
        <f t="shared" si="23"/>
        <v>0</v>
      </c>
    </row>
    <row r="497" spans="2:8" x14ac:dyDescent="0.25">
      <c r="B497" t="s">
        <v>91</v>
      </c>
      <c r="C497" s="1">
        <v>0</v>
      </c>
      <c r="D497" t="s">
        <v>4</v>
      </c>
      <c r="E497">
        <v>8</v>
      </c>
      <c r="F497">
        <f t="shared" si="21"/>
        <v>12770026.16</v>
      </c>
      <c r="G497">
        <f t="shared" si="22"/>
        <v>0</v>
      </c>
      <c r="H497">
        <f t="shared" si="23"/>
        <v>0</v>
      </c>
    </row>
    <row r="498" spans="2:8" x14ac:dyDescent="0.25">
      <c r="B498" t="s">
        <v>97</v>
      </c>
      <c r="C498" s="1">
        <v>0</v>
      </c>
      <c r="D498" t="s">
        <v>4</v>
      </c>
      <c r="E498">
        <v>8</v>
      </c>
      <c r="F498">
        <f t="shared" si="21"/>
        <v>12770026.16</v>
      </c>
      <c r="G498">
        <f t="shared" si="22"/>
        <v>0</v>
      </c>
      <c r="H498">
        <f t="shared" si="23"/>
        <v>0</v>
      </c>
    </row>
    <row r="499" spans="2:8" x14ac:dyDescent="0.25">
      <c r="B499" t="s">
        <v>99</v>
      </c>
      <c r="C499" s="1">
        <v>0</v>
      </c>
      <c r="D499" t="s">
        <v>4</v>
      </c>
      <c r="E499">
        <v>8</v>
      </c>
      <c r="F499">
        <f t="shared" si="21"/>
        <v>12770026.16</v>
      </c>
      <c r="G499">
        <f t="shared" si="22"/>
        <v>0</v>
      </c>
      <c r="H499">
        <f t="shared" si="23"/>
        <v>0</v>
      </c>
    </row>
    <row r="500" spans="2:8" x14ac:dyDescent="0.25">
      <c r="B500" t="s">
        <v>105</v>
      </c>
      <c r="C500" s="1">
        <v>0</v>
      </c>
      <c r="D500" t="s">
        <v>4</v>
      </c>
      <c r="E500">
        <v>8</v>
      </c>
      <c r="F500">
        <f t="shared" si="21"/>
        <v>12770026.16</v>
      </c>
      <c r="G500">
        <f t="shared" si="22"/>
        <v>0</v>
      </c>
      <c r="H500">
        <f t="shared" si="23"/>
        <v>0</v>
      </c>
    </row>
    <row r="501" spans="2:8" x14ac:dyDescent="0.25">
      <c r="B501" t="s">
        <v>107</v>
      </c>
      <c r="C501" s="1">
        <v>0</v>
      </c>
      <c r="D501" t="s">
        <v>4</v>
      </c>
      <c r="E501">
        <v>8</v>
      </c>
      <c r="F501">
        <f t="shared" si="21"/>
        <v>12770026.16</v>
      </c>
      <c r="G501">
        <f t="shared" si="22"/>
        <v>0</v>
      </c>
      <c r="H501">
        <f t="shared" si="23"/>
        <v>0</v>
      </c>
    </row>
    <row r="502" spans="2:8" x14ac:dyDescent="0.25">
      <c r="B502" t="s">
        <v>111</v>
      </c>
      <c r="C502" s="1">
        <v>0</v>
      </c>
      <c r="D502" t="s">
        <v>4</v>
      </c>
      <c r="E502">
        <v>8</v>
      </c>
      <c r="F502">
        <f t="shared" si="21"/>
        <v>12770026.16</v>
      </c>
      <c r="G502">
        <f t="shared" si="22"/>
        <v>0</v>
      </c>
      <c r="H502">
        <f t="shared" si="23"/>
        <v>0</v>
      </c>
    </row>
    <row r="503" spans="2:8" x14ac:dyDescent="0.25">
      <c r="B503" t="s">
        <v>112</v>
      </c>
      <c r="C503" s="1">
        <v>0</v>
      </c>
      <c r="D503" t="s">
        <v>4</v>
      </c>
      <c r="E503">
        <v>8</v>
      </c>
      <c r="F503">
        <f t="shared" si="21"/>
        <v>12770026.16</v>
      </c>
      <c r="G503">
        <f t="shared" si="22"/>
        <v>0</v>
      </c>
      <c r="H503">
        <f t="shared" si="23"/>
        <v>0</v>
      </c>
    </row>
    <row r="504" spans="2:8" x14ac:dyDescent="0.25">
      <c r="B504" t="s">
        <v>115</v>
      </c>
      <c r="C504" s="1">
        <v>0</v>
      </c>
      <c r="D504" t="s">
        <v>4</v>
      </c>
      <c r="E504">
        <v>8</v>
      </c>
      <c r="F504">
        <f t="shared" si="21"/>
        <v>12770026.16</v>
      </c>
      <c r="G504">
        <f t="shared" si="22"/>
        <v>0</v>
      </c>
      <c r="H504">
        <f t="shared" si="23"/>
        <v>0</v>
      </c>
    </row>
    <row r="505" spans="2:8" x14ac:dyDescent="0.25">
      <c r="B505" t="s">
        <v>120</v>
      </c>
      <c r="C505" s="1">
        <v>0</v>
      </c>
      <c r="D505" t="s">
        <v>4</v>
      </c>
      <c r="E505">
        <v>8</v>
      </c>
      <c r="F505">
        <f t="shared" si="21"/>
        <v>12770026.16</v>
      </c>
      <c r="G505">
        <f t="shared" si="22"/>
        <v>0</v>
      </c>
      <c r="H505">
        <f t="shared" si="23"/>
        <v>0</v>
      </c>
    </row>
    <row r="506" spans="2:8" x14ac:dyDescent="0.25">
      <c r="B506" t="s">
        <v>121</v>
      </c>
      <c r="C506" s="1">
        <v>0</v>
      </c>
      <c r="D506" t="s">
        <v>4</v>
      </c>
      <c r="E506">
        <v>8</v>
      </c>
      <c r="F506">
        <f t="shared" si="21"/>
        <v>12770026.16</v>
      </c>
      <c r="G506">
        <f t="shared" si="22"/>
        <v>0</v>
      </c>
      <c r="H506">
        <f t="shared" si="23"/>
        <v>0</v>
      </c>
    </row>
    <row r="507" spans="2:8" x14ac:dyDescent="0.25">
      <c r="B507" t="s">
        <v>124</v>
      </c>
      <c r="C507" s="1">
        <v>0</v>
      </c>
      <c r="D507" t="s">
        <v>4</v>
      </c>
      <c r="E507">
        <v>8</v>
      </c>
      <c r="F507">
        <f t="shared" si="21"/>
        <v>12770026.16</v>
      </c>
      <c r="G507">
        <f t="shared" si="22"/>
        <v>0</v>
      </c>
      <c r="H507">
        <f t="shared" si="23"/>
        <v>0</v>
      </c>
    </row>
    <row r="508" spans="2:8" x14ac:dyDescent="0.25">
      <c r="B508" t="s">
        <v>130</v>
      </c>
      <c r="C508" s="1">
        <v>0</v>
      </c>
      <c r="D508" t="s">
        <v>4</v>
      </c>
      <c r="E508">
        <v>8</v>
      </c>
      <c r="F508">
        <f t="shared" si="21"/>
        <v>12770026.16</v>
      </c>
      <c r="G508">
        <f t="shared" si="22"/>
        <v>0</v>
      </c>
      <c r="H508">
        <f t="shared" si="23"/>
        <v>0</v>
      </c>
    </row>
    <row r="509" spans="2:8" x14ac:dyDescent="0.25">
      <c r="B509" t="s">
        <v>132</v>
      </c>
      <c r="C509" s="1">
        <v>0</v>
      </c>
      <c r="D509" t="s">
        <v>4</v>
      </c>
      <c r="E509">
        <v>8</v>
      </c>
      <c r="F509">
        <f t="shared" si="21"/>
        <v>12770026.16</v>
      </c>
      <c r="G509">
        <f t="shared" si="22"/>
        <v>0</v>
      </c>
      <c r="H509">
        <f t="shared" si="23"/>
        <v>0</v>
      </c>
    </row>
    <row r="510" spans="2:8" x14ac:dyDescent="0.25">
      <c r="B510" t="s">
        <v>135</v>
      </c>
      <c r="C510" s="1">
        <v>0</v>
      </c>
      <c r="D510" t="s">
        <v>4</v>
      </c>
      <c r="E510">
        <v>8</v>
      </c>
      <c r="F510">
        <f t="shared" si="21"/>
        <v>12770026.16</v>
      </c>
      <c r="G510">
        <f t="shared" si="22"/>
        <v>0</v>
      </c>
      <c r="H510">
        <f t="shared" si="23"/>
        <v>0</v>
      </c>
    </row>
    <row r="511" spans="2:8" x14ac:dyDescent="0.25">
      <c r="B511" t="s">
        <v>136</v>
      </c>
      <c r="C511" s="1">
        <v>0</v>
      </c>
      <c r="D511" t="s">
        <v>4</v>
      </c>
      <c r="E511">
        <v>8</v>
      </c>
      <c r="F511">
        <f t="shared" si="21"/>
        <v>12770026.16</v>
      </c>
      <c r="G511">
        <f t="shared" si="22"/>
        <v>0</v>
      </c>
      <c r="H511">
        <f t="shared" si="23"/>
        <v>0</v>
      </c>
    </row>
    <row r="512" spans="2:8" x14ac:dyDescent="0.25">
      <c r="B512" t="s">
        <v>139</v>
      </c>
      <c r="C512" s="1">
        <v>0</v>
      </c>
      <c r="D512" t="s">
        <v>4</v>
      </c>
      <c r="E512">
        <v>8</v>
      </c>
      <c r="F512">
        <f t="shared" si="21"/>
        <v>12770026.16</v>
      </c>
      <c r="G512">
        <f t="shared" si="22"/>
        <v>0</v>
      </c>
      <c r="H512">
        <f t="shared" si="23"/>
        <v>0</v>
      </c>
    </row>
    <row r="513" spans="2:8" x14ac:dyDescent="0.25">
      <c r="B513" t="s">
        <v>141</v>
      </c>
      <c r="C513" s="1">
        <v>0</v>
      </c>
      <c r="D513" t="s">
        <v>4</v>
      </c>
      <c r="E513">
        <v>8</v>
      </c>
      <c r="F513">
        <f t="shared" si="21"/>
        <v>12770026.16</v>
      </c>
      <c r="G513">
        <f t="shared" si="22"/>
        <v>0</v>
      </c>
      <c r="H513">
        <f t="shared" si="23"/>
        <v>0</v>
      </c>
    </row>
    <row r="514" spans="2:8" x14ac:dyDescent="0.25">
      <c r="B514" t="s">
        <v>146</v>
      </c>
      <c r="C514" s="1">
        <v>0</v>
      </c>
      <c r="D514" t="s">
        <v>4</v>
      </c>
      <c r="E514">
        <v>8</v>
      </c>
      <c r="F514">
        <f t="shared" si="21"/>
        <v>12770026.16</v>
      </c>
      <c r="G514">
        <f t="shared" si="22"/>
        <v>0</v>
      </c>
      <c r="H514">
        <f t="shared" si="23"/>
        <v>0</v>
      </c>
    </row>
    <row r="515" spans="2:8" x14ac:dyDescent="0.25">
      <c r="B515" t="s">
        <v>149</v>
      </c>
      <c r="C515" s="1">
        <v>0</v>
      </c>
      <c r="D515" t="s">
        <v>4</v>
      </c>
      <c r="E515">
        <v>8</v>
      </c>
      <c r="F515">
        <f t="shared" si="21"/>
        <v>12770026.16</v>
      </c>
      <c r="G515">
        <f t="shared" si="22"/>
        <v>0</v>
      </c>
      <c r="H515">
        <f t="shared" si="23"/>
        <v>0</v>
      </c>
    </row>
    <row r="516" spans="2:8" x14ac:dyDescent="0.25">
      <c r="B516" t="s">
        <v>150</v>
      </c>
      <c r="C516" s="1">
        <v>0</v>
      </c>
      <c r="D516" t="s">
        <v>4</v>
      </c>
      <c r="E516">
        <v>8</v>
      </c>
      <c r="F516">
        <f t="shared" ref="F516:F579" si="24">VLOOKUP(D516,$M$4:$N$14,2,FALSE)</f>
        <v>12770026.16</v>
      </c>
      <c r="G516">
        <f t="shared" ref="G516:G579" si="25">C516*F516</f>
        <v>0</v>
      </c>
      <c r="H516">
        <f t="shared" si="23"/>
        <v>0</v>
      </c>
    </row>
    <row r="517" spans="2:8" x14ac:dyDescent="0.25">
      <c r="B517" t="s">
        <v>151</v>
      </c>
      <c r="C517" s="1">
        <v>0</v>
      </c>
      <c r="D517" t="s">
        <v>4</v>
      </c>
      <c r="E517">
        <v>8</v>
      </c>
      <c r="F517">
        <f t="shared" si="24"/>
        <v>12770026.16</v>
      </c>
      <c r="G517">
        <f t="shared" si="25"/>
        <v>0</v>
      </c>
      <c r="H517">
        <f t="shared" ref="H517:H580" si="26">G517/G$1</f>
        <v>0</v>
      </c>
    </row>
    <row r="518" spans="2:8" x14ac:dyDescent="0.25">
      <c r="B518" t="s">
        <v>155</v>
      </c>
      <c r="C518" s="1">
        <v>0</v>
      </c>
      <c r="D518" t="s">
        <v>4</v>
      </c>
      <c r="E518">
        <v>8</v>
      </c>
      <c r="F518">
        <f t="shared" si="24"/>
        <v>12770026.16</v>
      </c>
      <c r="G518">
        <f t="shared" si="25"/>
        <v>0</v>
      </c>
      <c r="H518">
        <f t="shared" si="26"/>
        <v>0</v>
      </c>
    </row>
    <row r="519" spans="2:8" x14ac:dyDescent="0.25">
      <c r="B519" t="s">
        <v>156</v>
      </c>
      <c r="C519" s="1">
        <v>0</v>
      </c>
      <c r="D519" t="s">
        <v>4</v>
      </c>
      <c r="E519">
        <v>8</v>
      </c>
      <c r="F519">
        <f t="shared" si="24"/>
        <v>12770026.16</v>
      </c>
      <c r="G519">
        <f t="shared" si="25"/>
        <v>0</v>
      </c>
      <c r="H519">
        <f t="shared" si="26"/>
        <v>0</v>
      </c>
    </row>
    <row r="520" spans="2:8" x14ac:dyDescent="0.25">
      <c r="B520" t="s">
        <v>159</v>
      </c>
      <c r="C520" s="1">
        <v>0</v>
      </c>
      <c r="D520" t="s">
        <v>4</v>
      </c>
      <c r="E520">
        <v>8</v>
      </c>
      <c r="F520">
        <f t="shared" si="24"/>
        <v>12770026.16</v>
      </c>
      <c r="G520">
        <f t="shared" si="25"/>
        <v>0</v>
      </c>
      <c r="H520">
        <f t="shared" si="26"/>
        <v>0</v>
      </c>
    </row>
    <row r="521" spans="2:8" x14ac:dyDescent="0.25">
      <c r="B521" t="s">
        <v>161</v>
      </c>
      <c r="C521" s="1">
        <v>0</v>
      </c>
      <c r="D521" t="s">
        <v>4</v>
      </c>
      <c r="E521">
        <v>8</v>
      </c>
      <c r="F521">
        <f t="shared" si="24"/>
        <v>12770026.16</v>
      </c>
      <c r="G521">
        <f t="shared" si="25"/>
        <v>0</v>
      </c>
      <c r="H521">
        <f t="shared" si="26"/>
        <v>0</v>
      </c>
    </row>
    <row r="522" spans="2:8" x14ac:dyDescent="0.25">
      <c r="B522" t="s">
        <v>167</v>
      </c>
      <c r="C522" s="1">
        <v>0</v>
      </c>
      <c r="D522" t="s">
        <v>4</v>
      </c>
      <c r="E522">
        <v>8</v>
      </c>
      <c r="F522">
        <f t="shared" si="24"/>
        <v>12770026.16</v>
      </c>
      <c r="G522">
        <f t="shared" si="25"/>
        <v>0</v>
      </c>
      <c r="H522">
        <f t="shared" si="26"/>
        <v>0</v>
      </c>
    </row>
    <row r="523" spans="2:8" x14ac:dyDescent="0.25">
      <c r="B523" t="s">
        <v>170</v>
      </c>
      <c r="C523" s="1">
        <v>0</v>
      </c>
      <c r="D523" t="s">
        <v>4</v>
      </c>
      <c r="E523">
        <v>8</v>
      </c>
      <c r="F523">
        <f t="shared" si="24"/>
        <v>12770026.16</v>
      </c>
      <c r="G523">
        <f t="shared" si="25"/>
        <v>0</v>
      </c>
      <c r="H523">
        <f t="shared" si="26"/>
        <v>0</v>
      </c>
    </row>
    <row r="524" spans="2:8" x14ac:dyDescent="0.25">
      <c r="B524" t="s">
        <v>171</v>
      </c>
      <c r="C524" s="1">
        <v>0</v>
      </c>
      <c r="D524" t="s">
        <v>4</v>
      </c>
      <c r="E524">
        <v>8</v>
      </c>
      <c r="F524">
        <f t="shared" si="24"/>
        <v>12770026.16</v>
      </c>
      <c r="G524">
        <f t="shared" si="25"/>
        <v>0</v>
      </c>
      <c r="H524">
        <f t="shared" si="26"/>
        <v>0</v>
      </c>
    </row>
    <row r="525" spans="2:8" x14ac:dyDescent="0.25">
      <c r="B525" t="s">
        <v>175</v>
      </c>
      <c r="C525" s="1">
        <v>0</v>
      </c>
      <c r="D525" t="s">
        <v>4</v>
      </c>
      <c r="E525">
        <v>8</v>
      </c>
      <c r="F525">
        <f t="shared" si="24"/>
        <v>12770026.16</v>
      </c>
      <c r="G525">
        <f t="shared" si="25"/>
        <v>0</v>
      </c>
      <c r="H525">
        <f t="shared" si="26"/>
        <v>0</v>
      </c>
    </row>
    <row r="526" spans="2:8" x14ac:dyDescent="0.25">
      <c r="B526" t="s">
        <v>176</v>
      </c>
      <c r="C526" s="1">
        <v>0</v>
      </c>
      <c r="D526" t="s">
        <v>4</v>
      </c>
      <c r="E526">
        <v>8</v>
      </c>
      <c r="F526">
        <f t="shared" si="24"/>
        <v>12770026.16</v>
      </c>
      <c r="G526">
        <f t="shared" si="25"/>
        <v>0</v>
      </c>
      <c r="H526">
        <f t="shared" si="26"/>
        <v>0</v>
      </c>
    </row>
    <row r="527" spans="2:8" x14ac:dyDescent="0.25">
      <c r="B527" t="s">
        <v>178</v>
      </c>
      <c r="C527" s="1">
        <v>0</v>
      </c>
      <c r="D527" t="s">
        <v>4</v>
      </c>
      <c r="E527">
        <v>8</v>
      </c>
      <c r="F527">
        <f t="shared" si="24"/>
        <v>12770026.16</v>
      </c>
      <c r="G527">
        <f t="shared" si="25"/>
        <v>0</v>
      </c>
      <c r="H527">
        <f t="shared" si="26"/>
        <v>0</v>
      </c>
    </row>
    <row r="528" spans="2:8" x14ac:dyDescent="0.25">
      <c r="B528" t="s">
        <v>184</v>
      </c>
      <c r="C528" s="1">
        <v>0</v>
      </c>
      <c r="D528" t="s">
        <v>4</v>
      </c>
      <c r="E528">
        <v>8</v>
      </c>
      <c r="F528">
        <f t="shared" si="24"/>
        <v>12770026.16</v>
      </c>
      <c r="G528">
        <f t="shared" si="25"/>
        <v>0</v>
      </c>
      <c r="H528">
        <f t="shared" si="26"/>
        <v>0</v>
      </c>
    </row>
    <row r="529" spans="2:8" x14ac:dyDescent="0.25">
      <c r="B529" t="s">
        <v>187</v>
      </c>
      <c r="C529" s="1">
        <v>0</v>
      </c>
      <c r="D529" t="s">
        <v>4</v>
      </c>
      <c r="E529">
        <v>8</v>
      </c>
      <c r="F529">
        <f t="shared" si="24"/>
        <v>12770026.16</v>
      </c>
      <c r="G529">
        <f t="shared" si="25"/>
        <v>0</v>
      </c>
      <c r="H529">
        <f t="shared" si="26"/>
        <v>0</v>
      </c>
    </row>
    <row r="530" spans="2:8" x14ac:dyDescent="0.25">
      <c r="B530" t="s">
        <v>188</v>
      </c>
      <c r="C530" s="1">
        <v>0</v>
      </c>
      <c r="D530" t="s">
        <v>4</v>
      </c>
      <c r="E530">
        <v>8</v>
      </c>
      <c r="F530">
        <f t="shared" si="24"/>
        <v>12770026.16</v>
      </c>
      <c r="G530">
        <f t="shared" si="25"/>
        <v>0</v>
      </c>
      <c r="H530">
        <f t="shared" si="26"/>
        <v>0</v>
      </c>
    </row>
    <row r="531" spans="2:8" x14ac:dyDescent="0.25">
      <c r="B531" t="s">
        <v>190</v>
      </c>
      <c r="C531" s="1">
        <v>0</v>
      </c>
      <c r="D531" t="s">
        <v>4</v>
      </c>
      <c r="E531">
        <v>8</v>
      </c>
      <c r="F531">
        <f t="shared" si="24"/>
        <v>12770026.16</v>
      </c>
      <c r="G531">
        <f t="shared" si="25"/>
        <v>0</v>
      </c>
      <c r="H531">
        <f t="shared" si="26"/>
        <v>0</v>
      </c>
    </row>
    <row r="532" spans="2:8" x14ac:dyDescent="0.25">
      <c r="B532" t="s">
        <v>191</v>
      </c>
      <c r="C532" s="1">
        <v>0</v>
      </c>
      <c r="D532" t="s">
        <v>4</v>
      </c>
      <c r="E532">
        <v>8</v>
      </c>
      <c r="F532">
        <f t="shared" si="24"/>
        <v>12770026.16</v>
      </c>
      <c r="G532">
        <f t="shared" si="25"/>
        <v>0</v>
      </c>
      <c r="H532">
        <f t="shared" si="26"/>
        <v>0</v>
      </c>
    </row>
    <row r="533" spans="2:8" x14ac:dyDescent="0.25">
      <c r="B533" t="s">
        <v>193</v>
      </c>
      <c r="C533" s="1">
        <v>0</v>
      </c>
      <c r="D533" t="s">
        <v>4</v>
      </c>
      <c r="E533">
        <v>8</v>
      </c>
      <c r="F533">
        <f t="shared" si="24"/>
        <v>12770026.16</v>
      </c>
      <c r="G533">
        <f t="shared" si="25"/>
        <v>0</v>
      </c>
      <c r="H533">
        <f t="shared" si="26"/>
        <v>0</v>
      </c>
    </row>
    <row r="534" spans="2:8" x14ac:dyDescent="0.25">
      <c r="B534" t="s">
        <v>199</v>
      </c>
      <c r="C534" s="1">
        <v>0</v>
      </c>
      <c r="D534" t="s">
        <v>4</v>
      </c>
      <c r="E534">
        <v>8</v>
      </c>
      <c r="F534">
        <f t="shared" si="24"/>
        <v>12770026.16</v>
      </c>
      <c r="G534">
        <f t="shared" si="25"/>
        <v>0</v>
      </c>
      <c r="H534">
        <f t="shared" si="26"/>
        <v>0</v>
      </c>
    </row>
    <row r="535" spans="2:8" x14ac:dyDescent="0.25">
      <c r="B535" t="s">
        <v>201</v>
      </c>
      <c r="C535" s="1">
        <v>0</v>
      </c>
      <c r="D535" t="s">
        <v>4</v>
      </c>
      <c r="E535">
        <v>8</v>
      </c>
      <c r="F535">
        <f t="shared" si="24"/>
        <v>12770026.16</v>
      </c>
      <c r="G535">
        <f t="shared" si="25"/>
        <v>0</v>
      </c>
      <c r="H535">
        <f t="shared" si="26"/>
        <v>0</v>
      </c>
    </row>
    <row r="536" spans="2:8" x14ac:dyDescent="0.25">
      <c r="B536" t="s">
        <v>202</v>
      </c>
      <c r="C536" s="1">
        <v>0</v>
      </c>
      <c r="D536" t="s">
        <v>4</v>
      </c>
      <c r="E536">
        <v>8</v>
      </c>
      <c r="F536">
        <f t="shared" si="24"/>
        <v>12770026.16</v>
      </c>
      <c r="G536">
        <f t="shared" si="25"/>
        <v>0</v>
      </c>
      <c r="H536">
        <f t="shared" si="26"/>
        <v>0</v>
      </c>
    </row>
    <row r="537" spans="2:8" x14ac:dyDescent="0.25">
      <c r="B537" t="s">
        <v>204</v>
      </c>
      <c r="C537" s="1">
        <v>0</v>
      </c>
      <c r="D537" t="s">
        <v>4</v>
      </c>
      <c r="E537">
        <v>8</v>
      </c>
      <c r="F537">
        <f t="shared" si="24"/>
        <v>12770026.16</v>
      </c>
      <c r="G537">
        <f t="shared" si="25"/>
        <v>0</v>
      </c>
      <c r="H537">
        <f t="shared" si="26"/>
        <v>0</v>
      </c>
    </row>
    <row r="538" spans="2:8" x14ac:dyDescent="0.25">
      <c r="B538" t="s">
        <v>206</v>
      </c>
      <c r="C538" s="1">
        <v>0</v>
      </c>
      <c r="D538" t="s">
        <v>4</v>
      </c>
      <c r="E538">
        <v>8</v>
      </c>
      <c r="F538">
        <f t="shared" si="24"/>
        <v>12770026.16</v>
      </c>
      <c r="G538">
        <f t="shared" si="25"/>
        <v>0</v>
      </c>
      <c r="H538">
        <f t="shared" si="26"/>
        <v>0</v>
      </c>
    </row>
    <row r="539" spans="2:8" x14ac:dyDescent="0.25">
      <c r="B539" t="s">
        <v>208</v>
      </c>
      <c r="C539" s="1">
        <v>0</v>
      </c>
      <c r="D539" t="s">
        <v>4</v>
      </c>
      <c r="E539">
        <v>8</v>
      </c>
      <c r="F539">
        <f t="shared" si="24"/>
        <v>12770026.16</v>
      </c>
      <c r="G539">
        <f t="shared" si="25"/>
        <v>0</v>
      </c>
      <c r="H539">
        <f t="shared" si="26"/>
        <v>0</v>
      </c>
    </row>
    <row r="540" spans="2:8" x14ac:dyDescent="0.25">
      <c r="B540" t="s">
        <v>209</v>
      </c>
      <c r="C540" s="1">
        <v>0</v>
      </c>
      <c r="D540" t="s">
        <v>4</v>
      </c>
      <c r="E540">
        <v>8</v>
      </c>
      <c r="F540">
        <f t="shared" si="24"/>
        <v>12770026.16</v>
      </c>
      <c r="G540">
        <f t="shared" si="25"/>
        <v>0</v>
      </c>
      <c r="H540">
        <f t="shared" si="26"/>
        <v>0</v>
      </c>
    </row>
    <row r="541" spans="2:8" x14ac:dyDescent="0.25">
      <c r="B541" t="s">
        <v>213</v>
      </c>
      <c r="C541" s="1">
        <v>0</v>
      </c>
      <c r="D541" t="s">
        <v>4</v>
      </c>
      <c r="E541">
        <v>8</v>
      </c>
      <c r="F541">
        <f t="shared" si="24"/>
        <v>12770026.16</v>
      </c>
      <c r="G541">
        <f t="shared" si="25"/>
        <v>0</v>
      </c>
      <c r="H541">
        <f t="shared" si="26"/>
        <v>0</v>
      </c>
    </row>
    <row r="542" spans="2:8" x14ac:dyDescent="0.25">
      <c r="B542" t="s">
        <v>217</v>
      </c>
      <c r="C542" s="1">
        <v>0</v>
      </c>
      <c r="D542" t="s">
        <v>4</v>
      </c>
      <c r="E542">
        <v>8</v>
      </c>
      <c r="F542">
        <f t="shared" si="24"/>
        <v>12770026.16</v>
      </c>
      <c r="G542">
        <f t="shared" si="25"/>
        <v>0</v>
      </c>
      <c r="H542">
        <f t="shared" si="26"/>
        <v>0</v>
      </c>
    </row>
    <row r="543" spans="2:8" x14ac:dyDescent="0.25">
      <c r="B543" t="s">
        <v>220</v>
      </c>
      <c r="C543" s="1">
        <v>0</v>
      </c>
      <c r="D543" t="s">
        <v>4</v>
      </c>
      <c r="E543">
        <v>8</v>
      </c>
      <c r="F543">
        <f t="shared" si="24"/>
        <v>12770026.16</v>
      </c>
      <c r="G543">
        <f t="shared" si="25"/>
        <v>0</v>
      </c>
      <c r="H543">
        <f t="shared" si="26"/>
        <v>0</v>
      </c>
    </row>
    <row r="544" spans="2:8" x14ac:dyDescent="0.25">
      <c r="B544" t="s">
        <v>222</v>
      </c>
      <c r="C544" s="1">
        <v>0</v>
      </c>
      <c r="D544" t="s">
        <v>4</v>
      </c>
      <c r="E544">
        <v>8</v>
      </c>
      <c r="F544">
        <f t="shared" si="24"/>
        <v>12770026.16</v>
      </c>
      <c r="G544">
        <f t="shared" si="25"/>
        <v>0</v>
      </c>
      <c r="H544">
        <f t="shared" si="26"/>
        <v>0</v>
      </c>
    </row>
    <row r="545" spans="2:8" x14ac:dyDescent="0.25">
      <c r="B545" t="s">
        <v>223</v>
      </c>
      <c r="C545" s="1">
        <v>0</v>
      </c>
      <c r="D545" t="s">
        <v>4</v>
      </c>
      <c r="E545">
        <v>8</v>
      </c>
      <c r="F545">
        <f t="shared" si="24"/>
        <v>12770026.16</v>
      </c>
      <c r="G545">
        <f t="shared" si="25"/>
        <v>0</v>
      </c>
      <c r="H545">
        <f t="shared" si="26"/>
        <v>0</v>
      </c>
    </row>
    <row r="546" spans="2:8" x14ac:dyDescent="0.25">
      <c r="B546" t="s">
        <v>228</v>
      </c>
      <c r="C546" s="1">
        <v>0</v>
      </c>
      <c r="D546" t="s">
        <v>4</v>
      </c>
      <c r="E546">
        <v>8</v>
      </c>
      <c r="F546">
        <f t="shared" si="24"/>
        <v>12770026.16</v>
      </c>
      <c r="G546">
        <f t="shared" si="25"/>
        <v>0</v>
      </c>
      <c r="H546">
        <f t="shared" si="26"/>
        <v>0</v>
      </c>
    </row>
    <row r="547" spans="2:8" x14ac:dyDescent="0.25">
      <c r="B547" t="s">
        <v>3</v>
      </c>
      <c r="C547" s="1">
        <v>0</v>
      </c>
      <c r="D547" t="s">
        <v>229</v>
      </c>
      <c r="E547">
        <v>9</v>
      </c>
      <c r="F547">
        <f t="shared" si="24"/>
        <v>768494.43</v>
      </c>
      <c r="G547">
        <f t="shared" si="25"/>
        <v>0</v>
      </c>
      <c r="H547">
        <f t="shared" si="26"/>
        <v>0</v>
      </c>
    </row>
    <row r="548" spans="2:8" x14ac:dyDescent="0.25">
      <c r="B548" t="s">
        <v>11</v>
      </c>
      <c r="C548" s="1">
        <v>0</v>
      </c>
      <c r="D548" t="s">
        <v>229</v>
      </c>
      <c r="E548">
        <v>9</v>
      </c>
      <c r="F548">
        <f t="shared" si="24"/>
        <v>768494.43</v>
      </c>
      <c r="G548">
        <f t="shared" si="25"/>
        <v>0</v>
      </c>
      <c r="H548">
        <f t="shared" si="26"/>
        <v>0</v>
      </c>
    </row>
    <row r="549" spans="2:8" x14ac:dyDescent="0.25">
      <c r="B549" t="s">
        <v>232</v>
      </c>
      <c r="C549" s="1">
        <v>0</v>
      </c>
      <c r="D549" t="s">
        <v>229</v>
      </c>
      <c r="E549">
        <v>9</v>
      </c>
      <c r="F549">
        <f t="shared" si="24"/>
        <v>768494.43</v>
      </c>
      <c r="G549">
        <f t="shared" si="25"/>
        <v>0</v>
      </c>
      <c r="H549">
        <f t="shared" si="26"/>
        <v>0</v>
      </c>
    </row>
    <row r="550" spans="2:8" x14ac:dyDescent="0.25">
      <c r="B550" t="s">
        <v>17</v>
      </c>
      <c r="C550" s="1">
        <v>0</v>
      </c>
      <c r="D550" t="s">
        <v>229</v>
      </c>
      <c r="E550">
        <v>9</v>
      </c>
      <c r="F550">
        <f t="shared" si="24"/>
        <v>768494.43</v>
      </c>
      <c r="G550">
        <f t="shared" si="25"/>
        <v>0</v>
      </c>
      <c r="H550">
        <f t="shared" si="26"/>
        <v>0</v>
      </c>
    </row>
    <row r="551" spans="2:8" x14ac:dyDescent="0.25">
      <c r="B551" t="s">
        <v>235</v>
      </c>
      <c r="C551" s="1">
        <v>0</v>
      </c>
      <c r="D551" t="s">
        <v>229</v>
      </c>
      <c r="E551">
        <v>9</v>
      </c>
      <c r="F551">
        <f t="shared" si="24"/>
        <v>768494.43</v>
      </c>
      <c r="G551">
        <f t="shared" si="25"/>
        <v>0</v>
      </c>
      <c r="H551">
        <f t="shared" si="26"/>
        <v>0</v>
      </c>
    </row>
    <row r="552" spans="2:8" x14ac:dyDescent="0.25">
      <c r="B552" t="s">
        <v>20</v>
      </c>
      <c r="C552" s="1">
        <v>0</v>
      </c>
      <c r="D552" t="s">
        <v>229</v>
      </c>
      <c r="E552">
        <v>9</v>
      </c>
      <c r="F552">
        <f t="shared" si="24"/>
        <v>768494.43</v>
      </c>
      <c r="G552">
        <f t="shared" si="25"/>
        <v>0</v>
      </c>
      <c r="H552">
        <f t="shared" si="26"/>
        <v>0</v>
      </c>
    </row>
    <row r="553" spans="2:8" x14ac:dyDescent="0.25">
      <c r="B553" t="s">
        <v>21</v>
      </c>
      <c r="C553" s="1">
        <v>0</v>
      </c>
      <c r="D553" t="s">
        <v>229</v>
      </c>
      <c r="E553">
        <v>9</v>
      </c>
      <c r="F553">
        <f t="shared" si="24"/>
        <v>768494.43</v>
      </c>
      <c r="G553">
        <f t="shared" si="25"/>
        <v>0</v>
      </c>
      <c r="H553">
        <f t="shared" si="26"/>
        <v>0</v>
      </c>
    </row>
    <row r="554" spans="2:8" x14ac:dyDescent="0.25">
      <c r="B554" t="s">
        <v>30</v>
      </c>
      <c r="C554" s="1">
        <v>0</v>
      </c>
      <c r="D554" t="s">
        <v>229</v>
      </c>
      <c r="E554">
        <v>9</v>
      </c>
      <c r="F554">
        <f t="shared" si="24"/>
        <v>768494.43</v>
      </c>
      <c r="G554">
        <f t="shared" si="25"/>
        <v>0</v>
      </c>
      <c r="H554">
        <f t="shared" si="26"/>
        <v>0</v>
      </c>
    </row>
    <row r="555" spans="2:8" x14ac:dyDescent="0.25">
      <c r="B555" t="s">
        <v>44</v>
      </c>
      <c r="C555" s="1">
        <v>0</v>
      </c>
      <c r="D555" t="s">
        <v>229</v>
      </c>
      <c r="E555">
        <v>9</v>
      </c>
      <c r="F555">
        <f t="shared" si="24"/>
        <v>768494.43</v>
      </c>
      <c r="G555">
        <f t="shared" si="25"/>
        <v>0</v>
      </c>
      <c r="H555">
        <f t="shared" si="26"/>
        <v>0</v>
      </c>
    </row>
    <row r="556" spans="2:8" x14ac:dyDescent="0.25">
      <c r="B556" t="s">
        <v>51</v>
      </c>
      <c r="C556" s="1">
        <v>0</v>
      </c>
      <c r="D556" t="s">
        <v>229</v>
      </c>
      <c r="E556">
        <v>9</v>
      </c>
      <c r="F556">
        <f t="shared" si="24"/>
        <v>768494.43</v>
      </c>
      <c r="G556">
        <f t="shared" si="25"/>
        <v>0</v>
      </c>
      <c r="H556">
        <f t="shared" si="26"/>
        <v>0</v>
      </c>
    </row>
    <row r="557" spans="2:8" x14ac:dyDescent="0.25">
      <c r="B557" t="s">
        <v>54</v>
      </c>
      <c r="C557" s="1">
        <v>0</v>
      </c>
      <c r="D557" t="s">
        <v>229</v>
      </c>
      <c r="E557">
        <v>9</v>
      </c>
      <c r="F557">
        <f t="shared" si="24"/>
        <v>768494.43</v>
      </c>
      <c r="G557">
        <f t="shared" si="25"/>
        <v>0</v>
      </c>
      <c r="H557">
        <f t="shared" si="26"/>
        <v>0</v>
      </c>
    </row>
    <row r="558" spans="2:8" x14ac:dyDescent="0.25">
      <c r="B558" t="s">
        <v>57</v>
      </c>
      <c r="C558" s="1">
        <v>0</v>
      </c>
      <c r="D558" t="s">
        <v>229</v>
      </c>
      <c r="E558">
        <v>9</v>
      </c>
      <c r="F558">
        <f t="shared" si="24"/>
        <v>768494.43</v>
      </c>
      <c r="G558">
        <f t="shared" si="25"/>
        <v>0</v>
      </c>
      <c r="H558">
        <f t="shared" si="26"/>
        <v>0</v>
      </c>
    </row>
    <row r="559" spans="2:8" x14ac:dyDescent="0.25">
      <c r="B559" t="s">
        <v>242</v>
      </c>
      <c r="C559" s="1">
        <v>0</v>
      </c>
      <c r="D559" t="s">
        <v>229</v>
      </c>
      <c r="E559">
        <v>9</v>
      </c>
      <c r="F559">
        <f t="shared" si="24"/>
        <v>768494.43</v>
      </c>
      <c r="G559">
        <f t="shared" si="25"/>
        <v>0</v>
      </c>
      <c r="H559">
        <f t="shared" si="26"/>
        <v>0</v>
      </c>
    </row>
    <row r="560" spans="2:8" x14ac:dyDescent="0.25">
      <c r="B560" t="s">
        <v>243</v>
      </c>
      <c r="C560" s="1">
        <v>0</v>
      </c>
      <c r="D560" t="s">
        <v>229</v>
      </c>
      <c r="E560">
        <v>9</v>
      </c>
      <c r="F560">
        <f t="shared" si="24"/>
        <v>768494.43</v>
      </c>
      <c r="G560">
        <f t="shared" si="25"/>
        <v>0</v>
      </c>
      <c r="H560">
        <f t="shared" si="26"/>
        <v>0</v>
      </c>
    </row>
    <row r="561" spans="2:8" x14ac:dyDescent="0.25">
      <c r="B561" t="s">
        <v>244</v>
      </c>
      <c r="C561" s="1">
        <v>0</v>
      </c>
      <c r="D561" t="s">
        <v>229</v>
      </c>
      <c r="E561">
        <v>9</v>
      </c>
      <c r="F561">
        <f t="shared" si="24"/>
        <v>768494.43</v>
      </c>
      <c r="G561">
        <f t="shared" si="25"/>
        <v>0</v>
      </c>
      <c r="H561">
        <f t="shared" si="26"/>
        <v>0</v>
      </c>
    </row>
    <row r="562" spans="2:8" x14ac:dyDescent="0.25">
      <c r="B562" t="s">
        <v>80</v>
      </c>
      <c r="C562" s="1">
        <v>0</v>
      </c>
      <c r="D562" t="s">
        <v>229</v>
      </c>
      <c r="E562">
        <v>9</v>
      </c>
      <c r="F562">
        <f t="shared" si="24"/>
        <v>768494.43</v>
      </c>
      <c r="G562">
        <f t="shared" si="25"/>
        <v>0</v>
      </c>
      <c r="H562">
        <f t="shared" si="26"/>
        <v>0</v>
      </c>
    </row>
    <row r="563" spans="2:8" x14ac:dyDescent="0.25">
      <c r="B563" t="s">
        <v>245</v>
      </c>
      <c r="C563" s="1">
        <v>0</v>
      </c>
      <c r="D563" t="s">
        <v>229</v>
      </c>
      <c r="E563">
        <v>9</v>
      </c>
      <c r="F563">
        <f t="shared" si="24"/>
        <v>768494.43</v>
      </c>
      <c r="G563">
        <f t="shared" si="25"/>
        <v>0</v>
      </c>
      <c r="H563">
        <f t="shared" si="26"/>
        <v>0</v>
      </c>
    </row>
    <row r="564" spans="2:8" x14ac:dyDescent="0.25">
      <c r="B564" t="s">
        <v>246</v>
      </c>
      <c r="C564" s="1">
        <v>0</v>
      </c>
      <c r="D564" t="s">
        <v>229</v>
      </c>
      <c r="E564">
        <v>9</v>
      </c>
      <c r="F564">
        <f t="shared" si="24"/>
        <v>768494.43</v>
      </c>
      <c r="G564">
        <f t="shared" si="25"/>
        <v>0</v>
      </c>
      <c r="H564">
        <f t="shared" si="26"/>
        <v>0</v>
      </c>
    </row>
    <row r="565" spans="2:8" x14ac:dyDescent="0.25">
      <c r="B565" t="s">
        <v>247</v>
      </c>
      <c r="C565" s="1">
        <v>0</v>
      </c>
      <c r="D565" t="s">
        <v>229</v>
      </c>
      <c r="E565">
        <v>9</v>
      </c>
      <c r="F565">
        <f t="shared" si="24"/>
        <v>768494.43</v>
      </c>
      <c r="G565">
        <f t="shared" si="25"/>
        <v>0</v>
      </c>
      <c r="H565">
        <f t="shared" si="26"/>
        <v>0</v>
      </c>
    </row>
    <row r="566" spans="2:8" x14ac:dyDescent="0.25">
      <c r="B566" t="s">
        <v>248</v>
      </c>
      <c r="C566" s="1">
        <v>0</v>
      </c>
      <c r="D566" t="s">
        <v>229</v>
      </c>
      <c r="E566">
        <v>9</v>
      </c>
      <c r="F566">
        <f t="shared" si="24"/>
        <v>768494.43</v>
      </c>
      <c r="G566">
        <f t="shared" si="25"/>
        <v>0</v>
      </c>
      <c r="H566">
        <f t="shared" si="26"/>
        <v>0</v>
      </c>
    </row>
    <row r="567" spans="2:8" x14ac:dyDescent="0.25">
      <c r="B567" t="s">
        <v>249</v>
      </c>
      <c r="C567" s="1">
        <v>0</v>
      </c>
      <c r="D567" t="s">
        <v>229</v>
      </c>
      <c r="E567">
        <v>9</v>
      </c>
      <c r="F567">
        <f t="shared" si="24"/>
        <v>768494.43</v>
      </c>
      <c r="G567">
        <f t="shared" si="25"/>
        <v>0</v>
      </c>
      <c r="H567">
        <f t="shared" si="26"/>
        <v>0</v>
      </c>
    </row>
    <row r="568" spans="2:8" x14ac:dyDescent="0.25">
      <c r="B568" t="s">
        <v>251</v>
      </c>
      <c r="C568" s="1">
        <v>0</v>
      </c>
      <c r="D568" t="s">
        <v>229</v>
      </c>
      <c r="E568">
        <v>9</v>
      </c>
      <c r="F568">
        <f t="shared" si="24"/>
        <v>768494.43</v>
      </c>
      <c r="G568">
        <f t="shared" si="25"/>
        <v>0</v>
      </c>
      <c r="H568">
        <f t="shared" si="26"/>
        <v>0</v>
      </c>
    </row>
    <row r="569" spans="2:8" x14ac:dyDescent="0.25">
      <c r="B569" t="s">
        <v>96</v>
      </c>
      <c r="C569" s="1">
        <v>0</v>
      </c>
      <c r="D569" t="s">
        <v>229</v>
      </c>
      <c r="E569">
        <v>9</v>
      </c>
      <c r="F569">
        <f t="shared" si="24"/>
        <v>768494.43</v>
      </c>
      <c r="G569">
        <f t="shared" si="25"/>
        <v>0</v>
      </c>
      <c r="H569">
        <f t="shared" si="26"/>
        <v>0</v>
      </c>
    </row>
    <row r="570" spans="2:8" x14ac:dyDescent="0.25">
      <c r="B570" t="s">
        <v>97</v>
      </c>
      <c r="C570" s="1">
        <v>0</v>
      </c>
      <c r="D570" t="s">
        <v>229</v>
      </c>
      <c r="E570">
        <v>9</v>
      </c>
      <c r="F570">
        <f t="shared" si="24"/>
        <v>768494.43</v>
      </c>
      <c r="G570">
        <f t="shared" si="25"/>
        <v>0</v>
      </c>
      <c r="H570">
        <f t="shared" si="26"/>
        <v>0</v>
      </c>
    </row>
    <row r="571" spans="2:8" x14ac:dyDescent="0.25">
      <c r="B571" t="s">
        <v>254</v>
      </c>
      <c r="C571" s="1">
        <v>0</v>
      </c>
      <c r="D571" t="s">
        <v>229</v>
      </c>
      <c r="E571">
        <v>9</v>
      </c>
      <c r="F571">
        <f t="shared" si="24"/>
        <v>768494.43</v>
      </c>
      <c r="G571">
        <f t="shared" si="25"/>
        <v>0</v>
      </c>
      <c r="H571">
        <f t="shared" si="26"/>
        <v>0</v>
      </c>
    </row>
    <row r="572" spans="2:8" x14ac:dyDescent="0.25">
      <c r="B572" t="s">
        <v>111</v>
      </c>
      <c r="C572" s="1">
        <v>0</v>
      </c>
      <c r="D572" t="s">
        <v>229</v>
      </c>
      <c r="E572">
        <v>9</v>
      </c>
      <c r="F572">
        <f t="shared" si="24"/>
        <v>768494.43</v>
      </c>
      <c r="G572">
        <f t="shared" si="25"/>
        <v>0</v>
      </c>
      <c r="H572">
        <f t="shared" si="26"/>
        <v>0</v>
      </c>
    </row>
    <row r="573" spans="2:8" x14ac:dyDescent="0.25">
      <c r="B573" t="s">
        <v>255</v>
      </c>
      <c r="C573" s="1">
        <v>0</v>
      </c>
      <c r="D573" t="s">
        <v>229</v>
      </c>
      <c r="E573">
        <v>9</v>
      </c>
      <c r="F573">
        <f t="shared" si="24"/>
        <v>768494.43</v>
      </c>
      <c r="G573">
        <f t="shared" si="25"/>
        <v>0</v>
      </c>
      <c r="H573">
        <f t="shared" si="26"/>
        <v>0</v>
      </c>
    </row>
    <row r="574" spans="2:8" x14ac:dyDescent="0.25">
      <c r="B574" t="s">
        <v>123</v>
      </c>
      <c r="C574" s="1">
        <v>0</v>
      </c>
      <c r="D574" t="s">
        <v>229</v>
      </c>
      <c r="E574">
        <v>9</v>
      </c>
      <c r="F574">
        <f t="shared" si="24"/>
        <v>768494.43</v>
      </c>
      <c r="G574">
        <f t="shared" si="25"/>
        <v>0</v>
      </c>
      <c r="H574">
        <f t="shared" si="26"/>
        <v>0</v>
      </c>
    </row>
    <row r="575" spans="2:8" x14ac:dyDescent="0.25">
      <c r="B575" t="s">
        <v>257</v>
      </c>
      <c r="C575" s="1">
        <v>0</v>
      </c>
      <c r="D575" t="s">
        <v>229</v>
      </c>
      <c r="E575">
        <v>9</v>
      </c>
      <c r="F575">
        <f t="shared" si="24"/>
        <v>768494.43</v>
      </c>
      <c r="G575">
        <f t="shared" si="25"/>
        <v>0</v>
      </c>
      <c r="H575">
        <f t="shared" si="26"/>
        <v>0</v>
      </c>
    </row>
    <row r="576" spans="2:8" x14ac:dyDescent="0.25">
      <c r="B576" t="s">
        <v>125</v>
      </c>
      <c r="C576" s="1">
        <v>0</v>
      </c>
      <c r="D576" t="s">
        <v>229</v>
      </c>
      <c r="E576">
        <v>9</v>
      </c>
      <c r="F576">
        <f t="shared" si="24"/>
        <v>768494.43</v>
      </c>
      <c r="G576">
        <f t="shared" si="25"/>
        <v>0</v>
      </c>
      <c r="H576">
        <f t="shared" si="26"/>
        <v>0</v>
      </c>
    </row>
    <row r="577" spans="2:8" x14ac:dyDescent="0.25">
      <c r="B577" t="s">
        <v>131</v>
      </c>
      <c r="C577" s="1">
        <v>0</v>
      </c>
      <c r="D577" t="s">
        <v>229</v>
      </c>
      <c r="E577">
        <v>9</v>
      </c>
      <c r="F577">
        <f t="shared" si="24"/>
        <v>768494.43</v>
      </c>
      <c r="G577">
        <f t="shared" si="25"/>
        <v>0</v>
      </c>
      <c r="H577">
        <f t="shared" si="26"/>
        <v>0</v>
      </c>
    </row>
    <row r="578" spans="2:8" x14ac:dyDescent="0.25">
      <c r="B578" t="s">
        <v>259</v>
      </c>
      <c r="C578" s="1">
        <v>0</v>
      </c>
      <c r="D578" t="s">
        <v>229</v>
      </c>
      <c r="E578">
        <v>9</v>
      </c>
      <c r="F578">
        <f t="shared" si="24"/>
        <v>768494.43</v>
      </c>
      <c r="G578">
        <f t="shared" si="25"/>
        <v>0</v>
      </c>
      <c r="H578">
        <f t="shared" si="26"/>
        <v>0</v>
      </c>
    </row>
    <row r="579" spans="2:8" x14ac:dyDescent="0.25">
      <c r="B579" t="s">
        <v>260</v>
      </c>
      <c r="C579" s="1">
        <v>0</v>
      </c>
      <c r="D579" t="s">
        <v>229</v>
      </c>
      <c r="E579">
        <v>9</v>
      </c>
      <c r="F579">
        <f t="shared" si="24"/>
        <v>768494.43</v>
      </c>
      <c r="G579">
        <f t="shared" si="25"/>
        <v>0</v>
      </c>
      <c r="H579">
        <f t="shared" si="26"/>
        <v>0</v>
      </c>
    </row>
    <row r="580" spans="2:8" x14ac:dyDescent="0.25">
      <c r="B580" t="s">
        <v>261</v>
      </c>
      <c r="C580" s="1">
        <v>0</v>
      </c>
      <c r="D580" t="s">
        <v>229</v>
      </c>
      <c r="E580">
        <v>9</v>
      </c>
      <c r="F580">
        <f t="shared" ref="F580:F639" si="27">VLOOKUP(D580,$M$4:$N$14,2,FALSE)</f>
        <v>768494.43</v>
      </c>
      <c r="G580">
        <f t="shared" ref="G580:G643" si="28">C580*F580</f>
        <v>0</v>
      </c>
      <c r="H580">
        <f t="shared" si="26"/>
        <v>0</v>
      </c>
    </row>
    <row r="581" spans="2:8" x14ac:dyDescent="0.25">
      <c r="B581" t="s">
        <v>146</v>
      </c>
      <c r="C581" s="1">
        <v>0</v>
      </c>
      <c r="D581" t="s">
        <v>229</v>
      </c>
      <c r="E581">
        <v>9</v>
      </c>
      <c r="F581">
        <f t="shared" si="27"/>
        <v>768494.43</v>
      </c>
      <c r="G581">
        <f t="shared" si="28"/>
        <v>0</v>
      </c>
      <c r="H581">
        <f t="shared" ref="H581:H644" si="29">G581/G$1</f>
        <v>0</v>
      </c>
    </row>
    <row r="582" spans="2:8" x14ac:dyDescent="0.25">
      <c r="B582" t="s">
        <v>147</v>
      </c>
      <c r="C582" s="1">
        <v>0</v>
      </c>
      <c r="D582" t="s">
        <v>229</v>
      </c>
      <c r="E582">
        <v>9</v>
      </c>
      <c r="F582">
        <f t="shared" si="27"/>
        <v>768494.43</v>
      </c>
      <c r="G582">
        <f t="shared" si="28"/>
        <v>0</v>
      </c>
      <c r="H582">
        <f t="shared" si="29"/>
        <v>0</v>
      </c>
    </row>
    <row r="583" spans="2:8" x14ac:dyDescent="0.25">
      <c r="B583" t="s">
        <v>262</v>
      </c>
      <c r="C583" s="1">
        <v>0</v>
      </c>
      <c r="D583" t="s">
        <v>229</v>
      </c>
      <c r="E583">
        <v>9</v>
      </c>
      <c r="F583">
        <f t="shared" si="27"/>
        <v>768494.43</v>
      </c>
      <c r="G583">
        <f t="shared" si="28"/>
        <v>0</v>
      </c>
      <c r="H583">
        <f t="shared" si="29"/>
        <v>0</v>
      </c>
    </row>
    <row r="584" spans="2:8" x14ac:dyDescent="0.25">
      <c r="B584" t="s">
        <v>263</v>
      </c>
      <c r="C584" s="1">
        <v>0</v>
      </c>
      <c r="D584" t="s">
        <v>229</v>
      </c>
      <c r="E584">
        <v>9</v>
      </c>
      <c r="F584">
        <f t="shared" si="27"/>
        <v>768494.43</v>
      </c>
      <c r="G584">
        <f t="shared" si="28"/>
        <v>0</v>
      </c>
      <c r="H584">
        <f t="shared" si="29"/>
        <v>0</v>
      </c>
    </row>
    <row r="585" spans="2:8" x14ac:dyDescent="0.25">
      <c r="B585" t="s">
        <v>264</v>
      </c>
      <c r="C585" s="1">
        <v>0</v>
      </c>
      <c r="D585" t="s">
        <v>229</v>
      </c>
      <c r="E585">
        <v>9</v>
      </c>
      <c r="F585">
        <f t="shared" si="27"/>
        <v>768494.43</v>
      </c>
      <c r="G585">
        <f t="shared" si="28"/>
        <v>0</v>
      </c>
      <c r="H585">
        <f t="shared" si="29"/>
        <v>0</v>
      </c>
    </row>
    <row r="586" spans="2:8" x14ac:dyDescent="0.25">
      <c r="B586" t="s">
        <v>151</v>
      </c>
      <c r="C586" s="1">
        <v>0</v>
      </c>
      <c r="D586" t="s">
        <v>229</v>
      </c>
      <c r="E586">
        <v>9</v>
      </c>
      <c r="F586">
        <f t="shared" si="27"/>
        <v>768494.43</v>
      </c>
      <c r="G586">
        <f t="shared" si="28"/>
        <v>0</v>
      </c>
      <c r="H586">
        <f t="shared" si="29"/>
        <v>0</v>
      </c>
    </row>
    <row r="587" spans="2:8" x14ac:dyDescent="0.25">
      <c r="B587" t="s">
        <v>265</v>
      </c>
      <c r="C587" s="1">
        <v>0</v>
      </c>
      <c r="D587" t="s">
        <v>229</v>
      </c>
      <c r="E587">
        <v>9</v>
      </c>
      <c r="F587">
        <f t="shared" si="27"/>
        <v>768494.43</v>
      </c>
      <c r="G587">
        <f t="shared" si="28"/>
        <v>0</v>
      </c>
      <c r="H587">
        <f t="shared" si="29"/>
        <v>0</v>
      </c>
    </row>
    <row r="588" spans="2:8" x14ac:dyDescent="0.25">
      <c r="B588" t="s">
        <v>167</v>
      </c>
      <c r="C588" s="1">
        <v>0</v>
      </c>
      <c r="D588" t="s">
        <v>229</v>
      </c>
      <c r="E588">
        <v>9</v>
      </c>
      <c r="F588">
        <f t="shared" si="27"/>
        <v>768494.43</v>
      </c>
      <c r="G588">
        <f t="shared" si="28"/>
        <v>0</v>
      </c>
      <c r="H588">
        <f t="shared" si="29"/>
        <v>0</v>
      </c>
    </row>
    <row r="589" spans="2:8" x14ac:dyDescent="0.25">
      <c r="B589" t="s">
        <v>269</v>
      </c>
      <c r="C589" s="1">
        <v>0</v>
      </c>
      <c r="D589" t="s">
        <v>229</v>
      </c>
      <c r="E589">
        <v>9</v>
      </c>
      <c r="F589">
        <f t="shared" si="27"/>
        <v>768494.43</v>
      </c>
      <c r="G589">
        <f t="shared" si="28"/>
        <v>0</v>
      </c>
      <c r="H589">
        <f t="shared" si="29"/>
        <v>0</v>
      </c>
    </row>
    <row r="590" spans="2:8" x14ac:dyDescent="0.25">
      <c r="B590" t="s">
        <v>191</v>
      </c>
      <c r="C590" s="1">
        <v>0</v>
      </c>
      <c r="D590" t="s">
        <v>229</v>
      </c>
      <c r="E590">
        <v>9</v>
      </c>
      <c r="F590">
        <f t="shared" si="27"/>
        <v>768494.43</v>
      </c>
      <c r="G590">
        <f t="shared" si="28"/>
        <v>0</v>
      </c>
      <c r="H590">
        <f t="shared" si="29"/>
        <v>0</v>
      </c>
    </row>
    <row r="591" spans="2:8" x14ac:dyDescent="0.25">
      <c r="B591" t="s">
        <v>271</v>
      </c>
      <c r="C591" s="1">
        <v>0</v>
      </c>
      <c r="D591" t="s">
        <v>229</v>
      </c>
      <c r="E591">
        <v>9</v>
      </c>
      <c r="F591">
        <f t="shared" si="27"/>
        <v>768494.43</v>
      </c>
      <c r="G591">
        <f t="shared" si="28"/>
        <v>0</v>
      </c>
      <c r="H591">
        <f t="shared" si="29"/>
        <v>0</v>
      </c>
    </row>
    <row r="592" spans="2:8" x14ac:dyDescent="0.25">
      <c r="B592" t="s">
        <v>199</v>
      </c>
      <c r="C592" s="1">
        <v>0</v>
      </c>
      <c r="D592" t="s">
        <v>229</v>
      </c>
      <c r="E592">
        <v>9</v>
      </c>
      <c r="F592">
        <f t="shared" si="27"/>
        <v>768494.43</v>
      </c>
      <c r="G592">
        <f t="shared" si="28"/>
        <v>0</v>
      </c>
      <c r="H592">
        <f t="shared" si="29"/>
        <v>0</v>
      </c>
    </row>
    <row r="593" spans="2:8" x14ac:dyDescent="0.25">
      <c r="B593" t="s">
        <v>200</v>
      </c>
      <c r="C593" s="1">
        <v>0</v>
      </c>
      <c r="D593" t="s">
        <v>229</v>
      </c>
      <c r="E593">
        <v>9</v>
      </c>
      <c r="F593">
        <f t="shared" si="27"/>
        <v>768494.43</v>
      </c>
      <c r="G593">
        <f t="shared" si="28"/>
        <v>0</v>
      </c>
      <c r="H593">
        <f t="shared" si="29"/>
        <v>0</v>
      </c>
    </row>
    <row r="594" spans="2:8" x14ac:dyDescent="0.25">
      <c r="B594" t="s">
        <v>201</v>
      </c>
      <c r="C594" s="1">
        <v>0</v>
      </c>
      <c r="D594" t="s">
        <v>229</v>
      </c>
      <c r="E594">
        <v>9</v>
      </c>
      <c r="F594">
        <f t="shared" si="27"/>
        <v>768494.43</v>
      </c>
      <c r="G594">
        <f t="shared" si="28"/>
        <v>0</v>
      </c>
      <c r="H594">
        <f t="shared" si="29"/>
        <v>0</v>
      </c>
    </row>
    <row r="595" spans="2:8" x14ac:dyDescent="0.25">
      <c r="B595" t="s">
        <v>272</v>
      </c>
      <c r="C595" s="1">
        <v>0</v>
      </c>
      <c r="D595" t="s">
        <v>229</v>
      </c>
      <c r="E595">
        <v>9</v>
      </c>
      <c r="F595">
        <f t="shared" si="27"/>
        <v>768494.43</v>
      </c>
      <c r="G595">
        <f t="shared" si="28"/>
        <v>0</v>
      </c>
      <c r="H595">
        <f t="shared" si="29"/>
        <v>0</v>
      </c>
    </row>
    <row r="596" spans="2:8" x14ac:dyDescent="0.25">
      <c r="B596" t="s">
        <v>211</v>
      </c>
      <c r="C596" s="1">
        <v>0</v>
      </c>
      <c r="D596" t="s">
        <v>229</v>
      </c>
      <c r="E596">
        <v>9</v>
      </c>
      <c r="F596">
        <f t="shared" si="27"/>
        <v>768494.43</v>
      </c>
      <c r="G596">
        <f t="shared" si="28"/>
        <v>0</v>
      </c>
      <c r="H596">
        <f t="shared" si="29"/>
        <v>0</v>
      </c>
    </row>
    <row r="597" spans="2:8" x14ac:dyDescent="0.25">
      <c r="B597" t="s">
        <v>275</v>
      </c>
      <c r="C597" s="1">
        <v>0</v>
      </c>
      <c r="D597" t="s">
        <v>229</v>
      </c>
      <c r="E597">
        <v>9</v>
      </c>
      <c r="F597">
        <f t="shared" si="27"/>
        <v>768494.43</v>
      </c>
      <c r="G597">
        <f t="shared" si="28"/>
        <v>0</v>
      </c>
      <c r="H597">
        <f t="shared" si="29"/>
        <v>0</v>
      </c>
    </row>
    <row r="598" spans="2:8" x14ac:dyDescent="0.25">
      <c r="B598" t="s">
        <v>212</v>
      </c>
      <c r="C598" s="1">
        <v>0</v>
      </c>
      <c r="D598" t="s">
        <v>229</v>
      </c>
      <c r="E598">
        <v>9</v>
      </c>
      <c r="F598">
        <f t="shared" si="27"/>
        <v>768494.43</v>
      </c>
      <c r="G598">
        <f t="shared" si="28"/>
        <v>0</v>
      </c>
      <c r="H598">
        <f t="shared" si="29"/>
        <v>0</v>
      </c>
    </row>
    <row r="599" spans="2:8" x14ac:dyDescent="0.25">
      <c r="B599" t="s">
        <v>277</v>
      </c>
      <c r="C599" s="1">
        <v>0</v>
      </c>
      <c r="D599" t="s">
        <v>229</v>
      </c>
      <c r="E599">
        <v>9</v>
      </c>
      <c r="F599">
        <f t="shared" si="27"/>
        <v>768494.43</v>
      </c>
      <c r="G599">
        <f t="shared" si="28"/>
        <v>0</v>
      </c>
      <c r="H599">
        <f t="shared" si="29"/>
        <v>0</v>
      </c>
    </row>
    <row r="600" spans="2:8" x14ac:dyDescent="0.25">
      <c r="B600" t="s">
        <v>222</v>
      </c>
      <c r="C600" s="1">
        <v>0</v>
      </c>
      <c r="D600" t="s">
        <v>229</v>
      </c>
      <c r="E600">
        <v>9</v>
      </c>
      <c r="F600">
        <f t="shared" si="27"/>
        <v>768494.43</v>
      </c>
      <c r="G600">
        <f t="shared" si="28"/>
        <v>0</v>
      </c>
      <c r="H600">
        <f t="shared" si="29"/>
        <v>0</v>
      </c>
    </row>
    <row r="601" spans="2:8" x14ac:dyDescent="0.25">
      <c r="B601" t="s">
        <v>278</v>
      </c>
      <c r="C601" s="1">
        <v>0</v>
      </c>
      <c r="D601" t="s">
        <v>229</v>
      </c>
      <c r="E601">
        <v>9</v>
      </c>
      <c r="F601">
        <f t="shared" si="27"/>
        <v>768494.43</v>
      </c>
      <c r="G601">
        <f t="shared" si="28"/>
        <v>0</v>
      </c>
      <c r="H601">
        <f t="shared" si="29"/>
        <v>0</v>
      </c>
    </row>
    <row r="602" spans="2:8" x14ac:dyDescent="0.25">
      <c r="B602" t="s">
        <v>279</v>
      </c>
      <c r="C602" s="1">
        <v>0</v>
      </c>
      <c r="D602" t="s">
        <v>229</v>
      </c>
      <c r="E602">
        <v>9</v>
      </c>
      <c r="F602">
        <f t="shared" si="27"/>
        <v>768494.43</v>
      </c>
      <c r="G602">
        <f t="shared" si="28"/>
        <v>0</v>
      </c>
      <c r="H602">
        <f t="shared" si="29"/>
        <v>0</v>
      </c>
    </row>
    <row r="603" spans="2:8" x14ac:dyDescent="0.25">
      <c r="B603" t="s">
        <v>57</v>
      </c>
      <c r="C603" s="1">
        <v>0</v>
      </c>
      <c r="D603" t="s">
        <v>282</v>
      </c>
      <c r="E603">
        <v>3</v>
      </c>
      <c r="F603">
        <f t="shared" si="27"/>
        <v>18177247.100000001</v>
      </c>
      <c r="G603">
        <f t="shared" si="28"/>
        <v>0</v>
      </c>
      <c r="H603">
        <f t="shared" si="29"/>
        <v>0</v>
      </c>
    </row>
    <row r="604" spans="2:8" x14ac:dyDescent="0.25">
      <c r="B604" t="s">
        <v>191</v>
      </c>
      <c r="C604" s="1">
        <v>0</v>
      </c>
      <c r="D604" t="s">
        <v>282</v>
      </c>
      <c r="E604">
        <v>3</v>
      </c>
      <c r="F604">
        <f t="shared" si="27"/>
        <v>18177247.100000001</v>
      </c>
      <c r="G604">
        <f t="shared" si="28"/>
        <v>0</v>
      </c>
      <c r="H604">
        <f t="shared" si="29"/>
        <v>0</v>
      </c>
    </row>
    <row r="605" spans="2:8" x14ac:dyDescent="0.25">
      <c r="B605" t="s">
        <v>136</v>
      </c>
      <c r="C605" s="1">
        <v>0</v>
      </c>
      <c r="D605" t="s">
        <v>282</v>
      </c>
      <c r="E605">
        <v>3</v>
      </c>
      <c r="F605">
        <f t="shared" si="27"/>
        <v>18177247.100000001</v>
      </c>
      <c r="G605">
        <f t="shared" si="28"/>
        <v>0</v>
      </c>
      <c r="H605">
        <f t="shared" si="29"/>
        <v>0</v>
      </c>
    </row>
    <row r="606" spans="2:8" x14ac:dyDescent="0.25">
      <c r="B606" t="s">
        <v>79</v>
      </c>
      <c r="C606" s="1">
        <v>0</v>
      </c>
      <c r="D606" t="s">
        <v>282</v>
      </c>
      <c r="E606">
        <v>3</v>
      </c>
      <c r="F606">
        <f t="shared" si="27"/>
        <v>18177247.100000001</v>
      </c>
      <c r="G606">
        <f t="shared" si="28"/>
        <v>0</v>
      </c>
      <c r="H606">
        <f t="shared" si="29"/>
        <v>0</v>
      </c>
    </row>
    <row r="607" spans="2:8" x14ac:dyDescent="0.25">
      <c r="B607" t="s">
        <v>296</v>
      </c>
      <c r="C607" s="1">
        <v>0</v>
      </c>
      <c r="D607" t="s">
        <v>282</v>
      </c>
      <c r="E607">
        <v>3</v>
      </c>
      <c r="F607">
        <f t="shared" si="27"/>
        <v>18177247.100000001</v>
      </c>
      <c r="G607">
        <f t="shared" si="28"/>
        <v>0</v>
      </c>
      <c r="H607">
        <f t="shared" si="29"/>
        <v>0</v>
      </c>
    </row>
    <row r="608" spans="2:8" x14ac:dyDescent="0.25">
      <c r="B608" t="s">
        <v>297</v>
      </c>
      <c r="C608" s="1">
        <v>0</v>
      </c>
      <c r="D608" t="s">
        <v>282</v>
      </c>
      <c r="E608">
        <v>3</v>
      </c>
      <c r="F608">
        <f t="shared" si="27"/>
        <v>18177247.100000001</v>
      </c>
      <c r="G608">
        <f t="shared" si="28"/>
        <v>0</v>
      </c>
      <c r="H608">
        <f t="shared" si="29"/>
        <v>0</v>
      </c>
    </row>
    <row r="609" spans="2:8" x14ac:dyDescent="0.25">
      <c r="B609" t="s">
        <v>278</v>
      </c>
      <c r="C609" s="1">
        <v>0</v>
      </c>
      <c r="D609" t="s">
        <v>282</v>
      </c>
      <c r="E609">
        <v>3</v>
      </c>
      <c r="F609">
        <f t="shared" si="27"/>
        <v>18177247.100000001</v>
      </c>
      <c r="G609">
        <f t="shared" si="28"/>
        <v>0</v>
      </c>
      <c r="H609">
        <f t="shared" si="29"/>
        <v>0</v>
      </c>
    </row>
    <row r="610" spans="2:8" x14ac:dyDescent="0.25">
      <c r="B610" t="s">
        <v>303</v>
      </c>
      <c r="C610" s="1">
        <v>0</v>
      </c>
      <c r="D610" t="s">
        <v>282</v>
      </c>
      <c r="E610">
        <v>3</v>
      </c>
      <c r="F610">
        <f t="shared" si="27"/>
        <v>18177247.100000001</v>
      </c>
      <c r="G610">
        <f t="shared" si="28"/>
        <v>0</v>
      </c>
      <c r="H610">
        <f t="shared" si="29"/>
        <v>0</v>
      </c>
    </row>
    <row r="611" spans="2:8" x14ac:dyDescent="0.25">
      <c r="B611" t="s">
        <v>305</v>
      </c>
      <c r="C611" s="1">
        <v>0</v>
      </c>
      <c r="D611" t="s">
        <v>282</v>
      </c>
      <c r="E611">
        <v>3</v>
      </c>
      <c r="F611">
        <f t="shared" si="27"/>
        <v>18177247.100000001</v>
      </c>
      <c r="G611">
        <f t="shared" si="28"/>
        <v>0</v>
      </c>
      <c r="H611">
        <f t="shared" si="29"/>
        <v>0</v>
      </c>
    </row>
    <row r="612" spans="2:8" x14ac:dyDescent="0.25">
      <c r="B612" t="s">
        <v>107</v>
      </c>
      <c r="C612" s="1">
        <v>0</v>
      </c>
      <c r="D612" t="s">
        <v>282</v>
      </c>
      <c r="E612">
        <v>3</v>
      </c>
      <c r="F612">
        <f t="shared" si="27"/>
        <v>18177247.100000001</v>
      </c>
      <c r="G612">
        <f t="shared" si="28"/>
        <v>0</v>
      </c>
      <c r="H612">
        <f t="shared" si="29"/>
        <v>0</v>
      </c>
    </row>
    <row r="613" spans="2:8" x14ac:dyDescent="0.25">
      <c r="B613" t="s">
        <v>306</v>
      </c>
      <c r="C613" s="1">
        <v>0</v>
      </c>
      <c r="D613" t="s">
        <v>282</v>
      </c>
      <c r="E613">
        <v>3</v>
      </c>
      <c r="F613">
        <f t="shared" si="27"/>
        <v>18177247.100000001</v>
      </c>
      <c r="G613">
        <f t="shared" si="28"/>
        <v>0</v>
      </c>
      <c r="H613">
        <f t="shared" si="29"/>
        <v>0</v>
      </c>
    </row>
    <row r="614" spans="2:8" x14ac:dyDescent="0.25">
      <c r="B614" t="s">
        <v>309</v>
      </c>
      <c r="C614" s="1">
        <v>0</v>
      </c>
      <c r="D614" t="s">
        <v>282</v>
      </c>
      <c r="E614">
        <v>3</v>
      </c>
      <c r="F614">
        <f t="shared" si="27"/>
        <v>18177247.100000001</v>
      </c>
      <c r="G614">
        <f t="shared" si="28"/>
        <v>0</v>
      </c>
      <c r="H614">
        <f t="shared" si="29"/>
        <v>0</v>
      </c>
    </row>
    <row r="615" spans="2:8" x14ac:dyDescent="0.25">
      <c r="B615" t="s">
        <v>310</v>
      </c>
      <c r="C615" s="1">
        <v>0</v>
      </c>
      <c r="D615" t="s">
        <v>282</v>
      </c>
      <c r="E615">
        <v>3</v>
      </c>
      <c r="F615">
        <f t="shared" si="27"/>
        <v>18177247.100000001</v>
      </c>
      <c r="G615">
        <f t="shared" si="28"/>
        <v>0</v>
      </c>
      <c r="H615">
        <f t="shared" si="29"/>
        <v>0</v>
      </c>
    </row>
    <row r="616" spans="2:8" x14ac:dyDescent="0.25">
      <c r="B616" t="s">
        <v>313</v>
      </c>
      <c r="C616" s="1">
        <v>0</v>
      </c>
      <c r="D616" t="s">
        <v>314</v>
      </c>
      <c r="E616">
        <v>5</v>
      </c>
      <c r="F616">
        <f t="shared" si="27"/>
        <v>3908065.04</v>
      </c>
      <c r="G616">
        <f t="shared" si="28"/>
        <v>0</v>
      </c>
      <c r="H616">
        <f t="shared" si="29"/>
        <v>0</v>
      </c>
    </row>
    <row r="617" spans="2:8" x14ac:dyDescent="0.25">
      <c r="B617" t="s">
        <v>316</v>
      </c>
      <c r="C617" s="1">
        <v>0</v>
      </c>
      <c r="D617" t="s">
        <v>314</v>
      </c>
      <c r="E617">
        <v>5</v>
      </c>
      <c r="F617">
        <f t="shared" si="27"/>
        <v>3908065.04</v>
      </c>
      <c r="G617">
        <f t="shared" si="28"/>
        <v>0</v>
      </c>
      <c r="H617">
        <f t="shared" si="29"/>
        <v>0</v>
      </c>
    </row>
    <row r="618" spans="2:8" x14ac:dyDescent="0.25">
      <c r="B618" t="s">
        <v>319</v>
      </c>
      <c r="C618" s="1">
        <v>0</v>
      </c>
      <c r="D618" t="s">
        <v>318</v>
      </c>
      <c r="E618">
        <v>2</v>
      </c>
      <c r="F618">
        <f t="shared" si="27"/>
        <v>37349905.329999998</v>
      </c>
      <c r="G618">
        <f t="shared" si="28"/>
        <v>0</v>
      </c>
      <c r="H618">
        <f t="shared" si="29"/>
        <v>0</v>
      </c>
    </row>
    <row r="619" spans="2:8" x14ac:dyDescent="0.25">
      <c r="B619" t="s">
        <v>285</v>
      </c>
      <c r="C619" s="1">
        <v>0</v>
      </c>
      <c r="D619" t="s">
        <v>318</v>
      </c>
      <c r="E619">
        <v>2</v>
      </c>
      <c r="F619">
        <f t="shared" si="27"/>
        <v>37349905.329999998</v>
      </c>
      <c r="G619">
        <f t="shared" si="28"/>
        <v>0</v>
      </c>
      <c r="H619">
        <f t="shared" si="29"/>
        <v>0</v>
      </c>
    </row>
    <row r="620" spans="2:8" x14ac:dyDescent="0.25">
      <c r="B620" t="s">
        <v>320</v>
      </c>
      <c r="C620" s="1">
        <v>0</v>
      </c>
      <c r="D620" t="s">
        <v>318</v>
      </c>
      <c r="E620">
        <v>2</v>
      </c>
      <c r="F620">
        <f t="shared" si="27"/>
        <v>37349905.329999998</v>
      </c>
      <c r="G620">
        <f t="shared" si="28"/>
        <v>0</v>
      </c>
      <c r="H620">
        <f t="shared" si="29"/>
        <v>0</v>
      </c>
    </row>
    <row r="621" spans="2:8" x14ac:dyDescent="0.25">
      <c r="B621" t="s">
        <v>321</v>
      </c>
      <c r="C621" s="1">
        <v>0</v>
      </c>
      <c r="D621" t="s">
        <v>318</v>
      </c>
      <c r="E621">
        <v>2</v>
      </c>
      <c r="F621">
        <f t="shared" si="27"/>
        <v>37349905.329999998</v>
      </c>
      <c r="G621">
        <f t="shared" si="28"/>
        <v>0</v>
      </c>
      <c r="H621">
        <f t="shared" si="29"/>
        <v>0</v>
      </c>
    </row>
    <row r="622" spans="2:8" x14ac:dyDescent="0.25">
      <c r="B622" t="s">
        <v>322</v>
      </c>
      <c r="C622" s="1">
        <v>0</v>
      </c>
      <c r="D622" t="s">
        <v>318</v>
      </c>
      <c r="E622">
        <v>2</v>
      </c>
      <c r="F622">
        <f t="shared" si="27"/>
        <v>37349905.329999998</v>
      </c>
      <c r="G622">
        <f t="shared" si="28"/>
        <v>0</v>
      </c>
      <c r="H622">
        <f t="shared" si="29"/>
        <v>0</v>
      </c>
    </row>
    <row r="623" spans="2:8" x14ac:dyDescent="0.25">
      <c r="B623" t="s">
        <v>289</v>
      </c>
      <c r="C623" s="1">
        <v>0</v>
      </c>
      <c r="D623" t="s">
        <v>318</v>
      </c>
      <c r="E623">
        <v>2</v>
      </c>
      <c r="F623">
        <f t="shared" si="27"/>
        <v>37349905.329999998</v>
      </c>
      <c r="G623">
        <f t="shared" si="28"/>
        <v>0</v>
      </c>
      <c r="H623">
        <f t="shared" si="29"/>
        <v>0</v>
      </c>
    </row>
    <row r="624" spans="2:8" x14ac:dyDescent="0.25">
      <c r="B624" t="s">
        <v>207</v>
      </c>
      <c r="C624" s="1">
        <v>0</v>
      </c>
      <c r="D624" t="s">
        <v>318</v>
      </c>
      <c r="E624">
        <v>2</v>
      </c>
      <c r="F624">
        <f t="shared" si="27"/>
        <v>37349905.329999998</v>
      </c>
      <c r="G624">
        <f t="shared" si="28"/>
        <v>0</v>
      </c>
      <c r="H624">
        <f t="shared" si="29"/>
        <v>0</v>
      </c>
    </row>
    <row r="625" spans="2:8" x14ac:dyDescent="0.25">
      <c r="B625" t="s">
        <v>325</v>
      </c>
      <c r="C625" s="1">
        <v>0</v>
      </c>
      <c r="D625" t="s">
        <v>318</v>
      </c>
      <c r="E625">
        <v>2</v>
      </c>
      <c r="F625">
        <f t="shared" si="27"/>
        <v>37349905.329999998</v>
      </c>
      <c r="G625">
        <f t="shared" si="28"/>
        <v>0</v>
      </c>
      <c r="H625">
        <f t="shared" si="29"/>
        <v>0</v>
      </c>
    </row>
    <row r="626" spans="2:8" x14ac:dyDescent="0.25">
      <c r="B626" t="s">
        <v>326</v>
      </c>
      <c r="C626" s="1">
        <v>0</v>
      </c>
      <c r="D626" t="s">
        <v>318</v>
      </c>
      <c r="E626">
        <v>2</v>
      </c>
      <c r="F626">
        <f t="shared" si="27"/>
        <v>37349905.329999998</v>
      </c>
      <c r="G626">
        <f t="shared" si="28"/>
        <v>0</v>
      </c>
      <c r="H626">
        <f t="shared" si="29"/>
        <v>0</v>
      </c>
    </row>
    <row r="627" spans="2:8" x14ac:dyDescent="0.25">
      <c r="B627" t="s">
        <v>328</v>
      </c>
      <c r="C627" s="1">
        <v>0</v>
      </c>
      <c r="D627" t="s">
        <v>318</v>
      </c>
      <c r="E627">
        <v>2</v>
      </c>
      <c r="F627">
        <f t="shared" si="27"/>
        <v>37349905.329999998</v>
      </c>
      <c r="G627">
        <f t="shared" si="28"/>
        <v>0</v>
      </c>
      <c r="H627">
        <f t="shared" si="29"/>
        <v>0</v>
      </c>
    </row>
    <row r="628" spans="2:8" x14ac:dyDescent="0.25">
      <c r="B628" t="s">
        <v>155</v>
      </c>
      <c r="C628" s="1">
        <v>0</v>
      </c>
      <c r="D628" t="s">
        <v>318</v>
      </c>
      <c r="E628">
        <v>2</v>
      </c>
      <c r="F628">
        <f t="shared" si="27"/>
        <v>37349905.329999998</v>
      </c>
      <c r="G628">
        <f t="shared" si="28"/>
        <v>0</v>
      </c>
      <c r="H628">
        <f t="shared" si="29"/>
        <v>0</v>
      </c>
    </row>
    <row r="629" spans="2:8" x14ac:dyDescent="0.25">
      <c r="B629" t="s">
        <v>329</v>
      </c>
      <c r="C629" s="1">
        <v>0</v>
      </c>
      <c r="D629" t="s">
        <v>318</v>
      </c>
      <c r="E629">
        <v>2</v>
      </c>
      <c r="F629">
        <f t="shared" si="27"/>
        <v>37349905.329999998</v>
      </c>
      <c r="G629">
        <f t="shared" si="28"/>
        <v>0</v>
      </c>
      <c r="H629">
        <f t="shared" si="29"/>
        <v>0</v>
      </c>
    </row>
    <row r="630" spans="2:8" x14ac:dyDescent="0.25">
      <c r="B630" t="s">
        <v>332</v>
      </c>
      <c r="C630" s="1">
        <v>0</v>
      </c>
      <c r="D630" t="s">
        <v>318</v>
      </c>
      <c r="E630">
        <v>2</v>
      </c>
      <c r="F630">
        <f t="shared" si="27"/>
        <v>37349905.329999998</v>
      </c>
      <c r="G630">
        <f t="shared" si="28"/>
        <v>0</v>
      </c>
      <c r="H630">
        <f t="shared" si="29"/>
        <v>0</v>
      </c>
    </row>
    <row r="631" spans="2:8" x14ac:dyDescent="0.25">
      <c r="B631" t="s">
        <v>306</v>
      </c>
      <c r="C631" s="1">
        <v>0</v>
      </c>
      <c r="D631" t="s">
        <v>318</v>
      </c>
      <c r="E631">
        <v>2</v>
      </c>
      <c r="F631">
        <f t="shared" si="27"/>
        <v>37349905.329999998</v>
      </c>
      <c r="G631">
        <f t="shared" si="28"/>
        <v>0</v>
      </c>
      <c r="H631">
        <f t="shared" si="29"/>
        <v>0</v>
      </c>
    </row>
    <row r="632" spans="2:8" x14ac:dyDescent="0.25">
      <c r="B632" t="s">
        <v>334</v>
      </c>
      <c r="C632" s="1">
        <v>0</v>
      </c>
      <c r="D632" t="s">
        <v>318</v>
      </c>
      <c r="E632">
        <v>2</v>
      </c>
      <c r="F632">
        <f t="shared" si="27"/>
        <v>37349905.329999998</v>
      </c>
      <c r="G632">
        <f t="shared" si="28"/>
        <v>0</v>
      </c>
      <c r="H632">
        <f t="shared" si="29"/>
        <v>0</v>
      </c>
    </row>
    <row r="633" spans="2:8" x14ac:dyDescent="0.25">
      <c r="B633" t="s">
        <v>310</v>
      </c>
      <c r="C633" s="1">
        <v>0</v>
      </c>
      <c r="D633" t="s">
        <v>318</v>
      </c>
      <c r="E633">
        <v>2</v>
      </c>
      <c r="F633">
        <f t="shared" si="27"/>
        <v>37349905.329999998</v>
      </c>
      <c r="G633">
        <f t="shared" si="28"/>
        <v>0</v>
      </c>
      <c r="H633">
        <f t="shared" si="29"/>
        <v>0</v>
      </c>
    </row>
    <row r="634" spans="2:8" x14ac:dyDescent="0.25">
      <c r="B634" t="s">
        <v>204</v>
      </c>
      <c r="C634" s="1">
        <v>0</v>
      </c>
      <c r="D634" t="s">
        <v>337</v>
      </c>
      <c r="E634">
        <v>7</v>
      </c>
      <c r="F634">
        <f t="shared" si="27"/>
        <v>63069.09</v>
      </c>
      <c r="G634">
        <f t="shared" si="28"/>
        <v>0</v>
      </c>
      <c r="H634">
        <f t="shared" si="29"/>
        <v>0</v>
      </c>
    </row>
    <row r="635" spans="2:8" x14ac:dyDescent="0.25">
      <c r="B635" t="s">
        <v>339</v>
      </c>
      <c r="C635" s="1">
        <v>0</v>
      </c>
      <c r="D635" t="s">
        <v>337</v>
      </c>
      <c r="E635">
        <v>7</v>
      </c>
      <c r="F635">
        <f t="shared" si="27"/>
        <v>63069.09</v>
      </c>
      <c r="G635">
        <f t="shared" si="28"/>
        <v>0</v>
      </c>
      <c r="H635">
        <f t="shared" si="29"/>
        <v>0</v>
      </c>
    </row>
    <row r="636" spans="2:8" x14ac:dyDescent="0.25">
      <c r="B636" t="s">
        <v>340</v>
      </c>
      <c r="C636" s="1">
        <v>0</v>
      </c>
      <c r="D636" t="s">
        <v>337</v>
      </c>
      <c r="E636">
        <v>7</v>
      </c>
      <c r="F636">
        <f t="shared" si="27"/>
        <v>63069.09</v>
      </c>
      <c r="G636">
        <f t="shared" si="28"/>
        <v>0</v>
      </c>
      <c r="H636">
        <f t="shared" si="29"/>
        <v>0</v>
      </c>
    </row>
    <row r="637" spans="2:8" x14ac:dyDescent="0.25">
      <c r="B637" t="s">
        <v>265</v>
      </c>
      <c r="C637" s="1">
        <v>0</v>
      </c>
      <c r="D637" t="s">
        <v>337</v>
      </c>
      <c r="E637">
        <v>7</v>
      </c>
      <c r="F637">
        <f t="shared" si="27"/>
        <v>63069.09</v>
      </c>
      <c r="G637">
        <f t="shared" si="28"/>
        <v>0</v>
      </c>
      <c r="H637">
        <f t="shared" si="29"/>
        <v>0</v>
      </c>
    </row>
    <row r="638" spans="2:8" x14ac:dyDescent="0.25">
      <c r="B638" t="s">
        <v>342</v>
      </c>
      <c r="C638" s="1">
        <v>0</v>
      </c>
      <c r="D638" t="s">
        <v>337</v>
      </c>
      <c r="E638">
        <v>7</v>
      </c>
      <c r="F638">
        <f t="shared" si="27"/>
        <v>63069.09</v>
      </c>
      <c r="G638">
        <f t="shared" si="28"/>
        <v>0</v>
      </c>
      <c r="H638">
        <f t="shared" si="29"/>
        <v>0</v>
      </c>
    </row>
    <row r="639" spans="2:8" x14ac:dyDescent="0.25">
      <c r="B639" t="s">
        <v>343</v>
      </c>
      <c r="C639" s="1">
        <v>0</v>
      </c>
      <c r="D639" t="s">
        <v>337</v>
      </c>
      <c r="E639">
        <v>7</v>
      </c>
      <c r="F639">
        <f t="shared" si="27"/>
        <v>63069.09</v>
      </c>
      <c r="G639">
        <f t="shared" si="28"/>
        <v>0</v>
      </c>
      <c r="H639">
        <f t="shared" si="29"/>
        <v>0</v>
      </c>
    </row>
    <row r="640" spans="2:8" x14ac:dyDescent="0.25">
      <c r="B640" t="s">
        <v>39</v>
      </c>
      <c r="C640" s="1">
        <v>1</v>
      </c>
      <c r="D640" t="s">
        <v>344</v>
      </c>
      <c r="E640">
        <v>4</v>
      </c>
      <c r="F640">
        <v>0</v>
      </c>
      <c r="G640">
        <f t="shared" si="28"/>
        <v>0</v>
      </c>
      <c r="H640">
        <f t="shared" si="29"/>
        <v>0</v>
      </c>
    </row>
    <row r="641" spans="2:8" x14ac:dyDescent="0.25">
      <c r="B641" t="s">
        <v>5</v>
      </c>
      <c r="C641" s="1">
        <v>0</v>
      </c>
      <c r="D641" t="s">
        <v>345</v>
      </c>
      <c r="E641">
        <v>10</v>
      </c>
      <c r="F641">
        <f t="shared" ref="F641:F672" si="30">VLOOKUP(D641,$M$4:$N$14,2,FALSE)</f>
        <v>71695.17</v>
      </c>
      <c r="G641">
        <f t="shared" si="28"/>
        <v>0</v>
      </c>
      <c r="H641">
        <f t="shared" si="29"/>
        <v>0</v>
      </c>
    </row>
    <row r="642" spans="2:8" x14ac:dyDescent="0.25">
      <c r="B642" t="s">
        <v>319</v>
      </c>
      <c r="C642" s="1">
        <v>0</v>
      </c>
      <c r="D642" t="s">
        <v>345</v>
      </c>
      <c r="E642">
        <v>10</v>
      </c>
      <c r="F642">
        <f t="shared" si="30"/>
        <v>71695.17</v>
      </c>
      <c r="G642">
        <f t="shared" si="28"/>
        <v>0</v>
      </c>
      <c r="H642">
        <f t="shared" si="29"/>
        <v>0</v>
      </c>
    </row>
    <row r="643" spans="2:8" x14ac:dyDescent="0.25">
      <c r="B643" t="s">
        <v>348</v>
      </c>
      <c r="C643" s="1">
        <v>0</v>
      </c>
      <c r="D643" t="s">
        <v>345</v>
      </c>
      <c r="E643">
        <v>10</v>
      </c>
      <c r="F643">
        <f t="shared" si="30"/>
        <v>71695.17</v>
      </c>
      <c r="G643">
        <f t="shared" si="28"/>
        <v>0</v>
      </c>
      <c r="H643">
        <f t="shared" si="29"/>
        <v>0</v>
      </c>
    </row>
    <row r="644" spans="2:8" x14ac:dyDescent="0.25">
      <c r="B644" t="s">
        <v>351</v>
      </c>
      <c r="C644" s="1">
        <v>0</v>
      </c>
      <c r="D644" t="s">
        <v>345</v>
      </c>
      <c r="E644">
        <v>10</v>
      </c>
      <c r="F644">
        <f t="shared" si="30"/>
        <v>71695.17</v>
      </c>
      <c r="G644">
        <f t="shared" ref="G644:G707" si="31">C644*F644</f>
        <v>0</v>
      </c>
      <c r="H644">
        <f t="shared" si="29"/>
        <v>0</v>
      </c>
    </row>
    <row r="645" spans="2:8" x14ac:dyDescent="0.25">
      <c r="B645" t="s">
        <v>352</v>
      </c>
      <c r="C645" s="1">
        <v>0</v>
      </c>
      <c r="D645" t="s">
        <v>345</v>
      </c>
      <c r="E645">
        <v>10</v>
      </c>
      <c r="F645">
        <f t="shared" si="30"/>
        <v>71695.17</v>
      </c>
      <c r="G645">
        <f t="shared" si="31"/>
        <v>0</v>
      </c>
      <c r="H645">
        <f t="shared" ref="H645:H708" si="32">G645/G$1</f>
        <v>0</v>
      </c>
    </row>
    <row r="646" spans="2:8" x14ac:dyDescent="0.25">
      <c r="B646" t="s">
        <v>29</v>
      </c>
      <c r="C646" s="1">
        <v>0</v>
      </c>
      <c r="D646" t="s">
        <v>345</v>
      </c>
      <c r="E646">
        <v>10</v>
      </c>
      <c r="F646">
        <f t="shared" si="30"/>
        <v>71695.17</v>
      </c>
      <c r="G646">
        <f t="shared" si="31"/>
        <v>0</v>
      </c>
      <c r="H646">
        <f t="shared" si="32"/>
        <v>0</v>
      </c>
    </row>
    <row r="647" spans="2:8" x14ac:dyDescent="0.25">
      <c r="B647" t="s">
        <v>354</v>
      </c>
      <c r="C647" s="1">
        <v>0</v>
      </c>
      <c r="D647" t="s">
        <v>345</v>
      </c>
      <c r="E647">
        <v>10</v>
      </c>
      <c r="F647">
        <f t="shared" si="30"/>
        <v>71695.17</v>
      </c>
      <c r="G647">
        <f t="shared" si="31"/>
        <v>0</v>
      </c>
      <c r="H647">
        <f t="shared" si="32"/>
        <v>0</v>
      </c>
    </row>
    <row r="648" spans="2:8" x14ac:dyDescent="0.25">
      <c r="B648" t="s">
        <v>358</v>
      </c>
      <c r="C648" s="1">
        <v>0</v>
      </c>
      <c r="D648" t="s">
        <v>345</v>
      </c>
      <c r="E648">
        <v>10</v>
      </c>
      <c r="F648">
        <f t="shared" si="30"/>
        <v>71695.17</v>
      </c>
      <c r="G648">
        <f t="shared" si="31"/>
        <v>0</v>
      </c>
      <c r="H648">
        <f t="shared" si="32"/>
        <v>0</v>
      </c>
    </row>
    <row r="649" spans="2:8" x14ac:dyDescent="0.25">
      <c r="B649" t="s">
        <v>360</v>
      </c>
      <c r="C649" s="1">
        <v>0</v>
      </c>
      <c r="D649" t="s">
        <v>345</v>
      </c>
      <c r="E649">
        <v>10</v>
      </c>
      <c r="F649">
        <f t="shared" si="30"/>
        <v>71695.17</v>
      </c>
      <c r="G649">
        <f t="shared" si="31"/>
        <v>0</v>
      </c>
      <c r="H649">
        <f t="shared" si="32"/>
        <v>0</v>
      </c>
    </row>
    <row r="650" spans="2:8" x14ac:dyDescent="0.25">
      <c r="B650" t="s">
        <v>60</v>
      </c>
      <c r="C650" s="1">
        <v>0</v>
      </c>
      <c r="D650" t="s">
        <v>345</v>
      </c>
      <c r="E650">
        <v>10</v>
      </c>
      <c r="F650">
        <f t="shared" si="30"/>
        <v>71695.17</v>
      </c>
      <c r="G650">
        <f t="shared" si="31"/>
        <v>0</v>
      </c>
      <c r="H650">
        <f t="shared" si="32"/>
        <v>0</v>
      </c>
    </row>
    <row r="651" spans="2:8" x14ac:dyDescent="0.25">
      <c r="B651" t="s">
        <v>361</v>
      </c>
      <c r="C651" s="1">
        <v>0</v>
      </c>
      <c r="D651" t="s">
        <v>345</v>
      </c>
      <c r="E651">
        <v>10</v>
      </c>
      <c r="F651">
        <f t="shared" si="30"/>
        <v>71695.17</v>
      </c>
      <c r="G651">
        <f t="shared" si="31"/>
        <v>0</v>
      </c>
      <c r="H651">
        <f t="shared" si="32"/>
        <v>0</v>
      </c>
    </row>
    <row r="652" spans="2:8" x14ac:dyDescent="0.25">
      <c r="B652" t="s">
        <v>363</v>
      </c>
      <c r="C652" s="1">
        <v>0</v>
      </c>
      <c r="D652" t="s">
        <v>345</v>
      </c>
      <c r="E652">
        <v>10</v>
      </c>
      <c r="F652">
        <f t="shared" si="30"/>
        <v>71695.17</v>
      </c>
      <c r="G652">
        <f t="shared" si="31"/>
        <v>0</v>
      </c>
      <c r="H652">
        <f t="shared" si="32"/>
        <v>0</v>
      </c>
    </row>
    <row r="653" spans="2:8" x14ac:dyDescent="0.25">
      <c r="B653" t="s">
        <v>95</v>
      </c>
      <c r="C653" s="1">
        <v>0</v>
      </c>
      <c r="D653" t="s">
        <v>345</v>
      </c>
      <c r="E653">
        <v>10</v>
      </c>
      <c r="F653">
        <f t="shared" si="30"/>
        <v>71695.17</v>
      </c>
      <c r="G653">
        <f t="shared" si="31"/>
        <v>0</v>
      </c>
      <c r="H653">
        <f t="shared" si="32"/>
        <v>0</v>
      </c>
    </row>
    <row r="654" spans="2:8" x14ac:dyDescent="0.25">
      <c r="B654" t="s">
        <v>365</v>
      </c>
      <c r="C654" s="1">
        <v>0</v>
      </c>
      <c r="D654" t="s">
        <v>345</v>
      </c>
      <c r="E654">
        <v>10</v>
      </c>
      <c r="F654">
        <f t="shared" si="30"/>
        <v>71695.17</v>
      </c>
      <c r="G654">
        <f t="shared" si="31"/>
        <v>0</v>
      </c>
      <c r="H654">
        <f t="shared" si="32"/>
        <v>0</v>
      </c>
    </row>
    <row r="655" spans="2:8" x14ac:dyDescent="0.25">
      <c r="B655" t="s">
        <v>112</v>
      </c>
      <c r="C655" s="1">
        <v>0</v>
      </c>
      <c r="D655" t="s">
        <v>345</v>
      </c>
      <c r="E655">
        <v>10</v>
      </c>
      <c r="F655">
        <f t="shared" si="30"/>
        <v>71695.17</v>
      </c>
      <c r="G655">
        <f t="shared" si="31"/>
        <v>0</v>
      </c>
      <c r="H655">
        <f t="shared" si="32"/>
        <v>0</v>
      </c>
    </row>
    <row r="656" spans="2:8" x14ac:dyDescent="0.25">
      <c r="B656" t="s">
        <v>370</v>
      </c>
      <c r="C656" s="1">
        <v>0</v>
      </c>
      <c r="D656" t="s">
        <v>345</v>
      </c>
      <c r="E656">
        <v>10</v>
      </c>
      <c r="F656">
        <f t="shared" si="30"/>
        <v>71695.17</v>
      </c>
      <c r="G656">
        <f t="shared" si="31"/>
        <v>0</v>
      </c>
      <c r="H656">
        <f t="shared" si="32"/>
        <v>0</v>
      </c>
    </row>
    <row r="657" spans="2:8" x14ac:dyDescent="0.25">
      <c r="B657" t="s">
        <v>122</v>
      </c>
      <c r="C657" s="1">
        <v>0</v>
      </c>
      <c r="D657" t="s">
        <v>345</v>
      </c>
      <c r="E657">
        <v>10</v>
      </c>
      <c r="F657">
        <f t="shared" si="30"/>
        <v>71695.17</v>
      </c>
      <c r="G657">
        <f t="shared" si="31"/>
        <v>0</v>
      </c>
      <c r="H657">
        <f t="shared" si="32"/>
        <v>0</v>
      </c>
    </row>
    <row r="658" spans="2:8" x14ac:dyDescent="0.25">
      <c r="B658" t="s">
        <v>134</v>
      </c>
      <c r="C658" s="1">
        <v>0</v>
      </c>
      <c r="D658" t="s">
        <v>345</v>
      </c>
      <c r="E658">
        <v>10</v>
      </c>
      <c r="F658">
        <f t="shared" si="30"/>
        <v>71695.17</v>
      </c>
      <c r="G658">
        <f t="shared" si="31"/>
        <v>0</v>
      </c>
      <c r="H658">
        <f t="shared" si="32"/>
        <v>0</v>
      </c>
    </row>
    <row r="659" spans="2:8" x14ac:dyDescent="0.25">
      <c r="B659" t="s">
        <v>139</v>
      </c>
      <c r="C659" s="1">
        <v>0</v>
      </c>
      <c r="D659" t="s">
        <v>345</v>
      </c>
      <c r="E659">
        <v>10</v>
      </c>
      <c r="F659">
        <f t="shared" si="30"/>
        <v>71695.17</v>
      </c>
      <c r="G659">
        <f t="shared" si="31"/>
        <v>0</v>
      </c>
      <c r="H659">
        <f t="shared" si="32"/>
        <v>0</v>
      </c>
    </row>
    <row r="660" spans="2:8" x14ac:dyDescent="0.25">
      <c r="B660" t="s">
        <v>150</v>
      </c>
      <c r="C660" s="1">
        <v>0</v>
      </c>
      <c r="D660" t="s">
        <v>345</v>
      </c>
      <c r="E660">
        <v>10</v>
      </c>
      <c r="F660">
        <f t="shared" si="30"/>
        <v>71695.17</v>
      </c>
      <c r="G660">
        <f t="shared" si="31"/>
        <v>0</v>
      </c>
      <c r="H660">
        <f t="shared" si="32"/>
        <v>0</v>
      </c>
    </row>
    <row r="661" spans="2:8" x14ac:dyDescent="0.25">
      <c r="B661" t="s">
        <v>376</v>
      </c>
      <c r="C661" s="1">
        <v>0</v>
      </c>
      <c r="D661" t="s">
        <v>345</v>
      </c>
      <c r="E661">
        <v>10</v>
      </c>
      <c r="F661">
        <f t="shared" si="30"/>
        <v>71695.17</v>
      </c>
      <c r="G661">
        <f t="shared" si="31"/>
        <v>0</v>
      </c>
      <c r="H661">
        <f t="shared" si="32"/>
        <v>0</v>
      </c>
    </row>
    <row r="662" spans="2:8" x14ac:dyDescent="0.25">
      <c r="B662" t="s">
        <v>170</v>
      </c>
      <c r="C662" s="1">
        <v>0</v>
      </c>
      <c r="D662" t="s">
        <v>345</v>
      </c>
      <c r="E662">
        <v>10</v>
      </c>
      <c r="F662">
        <f t="shared" si="30"/>
        <v>71695.17</v>
      </c>
      <c r="G662">
        <f t="shared" si="31"/>
        <v>0</v>
      </c>
      <c r="H662">
        <f t="shared" si="32"/>
        <v>0</v>
      </c>
    </row>
    <row r="663" spans="2:8" x14ac:dyDescent="0.25">
      <c r="B663" t="s">
        <v>178</v>
      </c>
      <c r="C663" s="1">
        <v>0</v>
      </c>
      <c r="D663" t="s">
        <v>345</v>
      </c>
      <c r="E663">
        <v>10</v>
      </c>
      <c r="F663">
        <f t="shared" si="30"/>
        <v>71695.17</v>
      </c>
      <c r="G663">
        <f t="shared" si="31"/>
        <v>0</v>
      </c>
      <c r="H663">
        <f t="shared" si="32"/>
        <v>0</v>
      </c>
    </row>
    <row r="664" spans="2:8" x14ac:dyDescent="0.25">
      <c r="B664" t="s">
        <v>388</v>
      </c>
      <c r="C664" s="1">
        <v>0</v>
      </c>
      <c r="D664" t="s">
        <v>345</v>
      </c>
      <c r="E664">
        <v>10</v>
      </c>
      <c r="F664">
        <f t="shared" si="30"/>
        <v>71695.17</v>
      </c>
      <c r="G664">
        <f t="shared" si="31"/>
        <v>0</v>
      </c>
      <c r="H664">
        <f t="shared" si="32"/>
        <v>0</v>
      </c>
    </row>
    <row r="665" spans="2:8" x14ac:dyDescent="0.25">
      <c r="B665" t="s">
        <v>201</v>
      </c>
      <c r="C665" s="1">
        <v>0</v>
      </c>
      <c r="D665" t="s">
        <v>345</v>
      </c>
      <c r="E665">
        <v>10</v>
      </c>
      <c r="F665">
        <f t="shared" si="30"/>
        <v>71695.17</v>
      </c>
      <c r="G665">
        <f t="shared" si="31"/>
        <v>0</v>
      </c>
      <c r="H665">
        <f t="shared" si="32"/>
        <v>0</v>
      </c>
    </row>
    <row r="666" spans="2:8" x14ac:dyDescent="0.25">
      <c r="B666" t="s">
        <v>390</v>
      </c>
      <c r="C666" s="1">
        <v>0</v>
      </c>
      <c r="D666" t="s">
        <v>345</v>
      </c>
      <c r="E666">
        <v>10</v>
      </c>
      <c r="F666">
        <f t="shared" si="30"/>
        <v>71695.17</v>
      </c>
      <c r="G666">
        <f t="shared" si="31"/>
        <v>0</v>
      </c>
      <c r="H666">
        <f t="shared" si="32"/>
        <v>0</v>
      </c>
    </row>
    <row r="667" spans="2:8" x14ac:dyDescent="0.25">
      <c r="B667" t="s">
        <v>309</v>
      </c>
      <c r="C667" s="1">
        <v>0</v>
      </c>
      <c r="D667" t="s">
        <v>345</v>
      </c>
      <c r="E667">
        <v>10</v>
      </c>
      <c r="F667">
        <f t="shared" si="30"/>
        <v>71695.17</v>
      </c>
      <c r="G667">
        <f t="shared" si="31"/>
        <v>0</v>
      </c>
      <c r="H667">
        <f t="shared" si="32"/>
        <v>0</v>
      </c>
    </row>
    <row r="668" spans="2:8" x14ac:dyDescent="0.25">
      <c r="B668" t="s">
        <v>396</v>
      </c>
      <c r="C668" s="1">
        <v>0</v>
      </c>
      <c r="D668" t="s">
        <v>345</v>
      </c>
      <c r="E668">
        <v>10</v>
      </c>
      <c r="F668">
        <f t="shared" si="30"/>
        <v>71695.17</v>
      </c>
      <c r="G668">
        <f t="shared" si="31"/>
        <v>0</v>
      </c>
      <c r="H668">
        <f t="shared" si="32"/>
        <v>0</v>
      </c>
    </row>
    <row r="669" spans="2:8" x14ac:dyDescent="0.25">
      <c r="B669" t="s">
        <v>402</v>
      </c>
      <c r="C669" s="1">
        <v>0</v>
      </c>
      <c r="D669" t="s">
        <v>398</v>
      </c>
      <c r="E669">
        <v>11</v>
      </c>
      <c r="F669">
        <f t="shared" si="30"/>
        <v>41186022.600000001</v>
      </c>
      <c r="G669">
        <f t="shared" si="31"/>
        <v>0</v>
      </c>
      <c r="H669">
        <f t="shared" si="32"/>
        <v>0</v>
      </c>
    </row>
    <row r="670" spans="2:8" x14ac:dyDescent="0.25">
      <c r="B670" t="s">
        <v>319</v>
      </c>
      <c r="C670" s="1">
        <v>0</v>
      </c>
      <c r="D670" t="s">
        <v>398</v>
      </c>
      <c r="E670">
        <v>11</v>
      </c>
      <c r="F670">
        <f t="shared" si="30"/>
        <v>41186022.600000001</v>
      </c>
      <c r="G670">
        <f t="shared" si="31"/>
        <v>0</v>
      </c>
      <c r="H670">
        <f t="shared" si="32"/>
        <v>0</v>
      </c>
    </row>
    <row r="671" spans="2:8" x14ac:dyDescent="0.25">
      <c r="B671" t="s">
        <v>348</v>
      </c>
      <c r="C671" s="1">
        <v>0</v>
      </c>
      <c r="D671" t="s">
        <v>398</v>
      </c>
      <c r="E671">
        <v>11</v>
      </c>
      <c r="F671">
        <f t="shared" si="30"/>
        <v>41186022.600000001</v>
      </c>
      <c r="G671">
        <f t="shared" si="31"/>
        <v>0</v>
      </c>
      <c r="H671">
        <f t="shared" si="32"/>
        <v>0</v>
      </c>
    </row>
    <row r="672" spans="2:8" x14ac:dyDescent="0.25">
      <c r="B672" t="s">
        <v>410</v>
      </c>
      <c r="C672" s="1">
        <v>0</v>
      </c>
      <c r="D672" t="s">
        <v>398</v>
      </c>
      <c r="E672">
        <v>11</v>
      </c>
      <c r="F672">
        <f t="shared" si="30"/>
        <v>41186022.600000001</v>
      </c>
      <c r="G672">
        <f t="shared" si="31"/>
        <v>0</v>
      </c>
      <c r="H672">
        <f t="shared" si="32"/>
        <v>0</v>
      </c>
    </row>
    <row r="673" spans="2:8" x14ac:dyDescent="0.25">
      <c r="B673" t="s">
        <v>232</v>
      </c>
      <c r="C673" s="1">
        <v>0</v>
      </c>
      <c r="D673" t="s">
        <v>398</v>
      </c>
      <c r="E673">
        <v>11</v>
      </c>
      <c r="F673">
        <f t="shared" ref="F673:F704" si="33">VLOOKUP(D673,$M$4:$N$14,2,FALSE)</f>
        <v>41186022.600000001</v>
      </c>
      <c r="G673">
        <f t="shared" si="31"/>
        <v>0</v>
      </c>
      <c r="H673">
        <f t="shared" si="32"/>
        <v>0</v>
      </c>
    </row>
    <row r="674" spans="2:8" x14ac:dyDescent="0.25">
      <c r="B674" t="s">
        <v>15</v>
      </c>
      <c r="C674" s="1">
        <v>0</v>
      </c>
      <c r="D674" t="s">
        <v>398</v>
      </c>
      <c r="E674">
        <v>11</v>
      </c>
      <c r="F674">
        <f t="shared" si="33"/>
        <v>41186022.600000001</v>
      </c>
      <c r="G674">
        <f t="shared" si="31"/>
        <v>0</v>
      </c>
      <c r="H674">
        <f t="shared" si="32"/>
        <v>0</v>
      </c>
    </row>
    <row r="675" spans="2:8" x14ac:dyDescent="0.25">
      <c r="B675" t="s">
        <v>16</v>
      </c>
      <c r="C675" s="1">
        <v>0</v>
      </c>
      <c r="D675" t="s">
        <v>398</v>
      </c>
      <c r="E675">
        <v>11</v>
      </c>
      <c r="F675">
        <f t="shared" si="33"/>
        <v>41186022.600000001</v>
      </c>
      <c r="G675">
        <f t="shared" si="31"/>
        <v>0</v>
      </c>
      <c r="H675">
        <f t="shared" si="32"/>
        <v>0</v>
      </c>
    </row>
    <row r="676" spans="2:8" x14ac:dyDescent="0.25">
      <c r="B676" t="s">
        <v>414</v>
      </c>
      <c r="C676" s="1">
        <v>0</v>
      </c>
      <c r="D676" t="s">
        <v>398</v>
      </c>
      <c r="E676">
        <v>11</v>
      </c>
      <c r="F676">
        <f t="shared" si="33"/>
        <v>41186022.600000001</v>
      </c>
      <c r="G676">
        <f t="shared" si="31"/>
        <v>0</v>
      </c>
      <c r="H676">
        <f t="shared" si="32"/>
        <v>0</v>
      </c>
    </row>
    <row r="677" spans="2:8" x14ac:dyDescent="0.25">
      <c r="B677" t="s">
        <v>418</v>
      </c>
      <c r="C677" s="1">
        <v>0</v>
      </c>
      <c r="D677" t="s">
        <v>398</v>
      </c>
      <c r="E677">
        <v>11</v>
      </c>
      <c r="F677">
        <f t="shared" si="33"/>
        <v>41186022.600000001</v>
      </c>
      <c r="G677">
        <f t="shared" si="31"/>
        <v>0</v>
      </c>
      <c r="H677">
        <f t="shared" si="32"/>
        <v>0</v>
      </c>
    </row>
    <row r="678" spans="2:8" x14ac:dyDescent="0.25">
      <c r="B678" t="s">
        <v>419</v>
      </c>
      <c r="C678" s="1">
        <v>0</v>
      </c>
      <c r="D678" t="s">
        <v>398</v>
      </c>
      <c r="E678">
        <v>11</v>
      </c>
      <c r="F678">
        <f t="shared" si="33"/>
        <v>41186022.600000001</v>
      </c>
      <c r="G678">
        <f t="shared" si="31"/>
        <v>0</v>
      </c>
      <c r="H678">
        <f t="shared" si="32"/>
        <v>0</v>
      </c>
    </row>
    <row r="679" spans="2:8" x14ac:dyDescent="0.25">
      <c r="B679" t="s">
        <v>420</v>
      </c>
      <c r="C679" s="1">
        <v>0</v>
      </c>
      <c r="D679" t="s">
        <v>398</v>
      </c>
      <c r="E679">
        <v>11</v>
      </c>
      <c r="F679">
        <f t="shared" si="33"/>
        <v>41186022.600000001</v>
      </c>
      <c r="G679">
        <f t="shared" si="31"/>
        <v>0</v>
      </c>
      <c r="H679">
        <f t="shared" si="32"/>
        <v>0</v>
      </c>
    </row>
    <row r="680" spans="2:8" x14ac:dyDescent="0.25">
      <c r="B680" t="s">
        <v>423</v>
      </c>
      <c r="C680" s="1">
        <v>0</v>
      </c>
      <c r="D680" t="s">
        <v>398</v>
      </c>
      <c r="E680">
        <v>11</v>
      </c>
      <c r="F680">
        <f t="shared" si="33"/>
        <v>41186022.600000001</v>
      </c>
      <c r="G680">
        <f t="shared" si="31"/>
        <v>0</v>
      </c>
      <c r="H680">
        <f t="shared" si="32"/>
        <v>0</v>
      </c>
    </row>
    <row r="681" spans="2:8" x14ac:dyDescent="0.25">
      <c r="B681" t="s">
        <v>426</v>
      </c>
      <c r="C681" s="1">
        <v>0</v>
      </c>
      <c r="D681" t="s">
        <v>398</v>
      </c>
      <c r="E681">
        <v>11</v>
      </c>
      <c r="F681">
        <f t="shared" si="33"/>
        <v>41186022.600000001</v>
      </c>
      <c r="G681">
        <f t="shared" si="31"/>
        <v>0</v>
      </c>
      <c r="H681">
        <f t="shared" si="32"/>
        <v>0</v>
      </c>
    </row>
    <row r="682" spans="2:8" x14ac:dyDescent="0.25">
      <c r="B682" t="s">
        <v>429</v>
      </c>
      <c r="C682" s="1">
        <v>0</v>
      </c>
      <c r="D682" t="s">
        <v>398</v>
      </c>
      <c r="E682">
        <v>11</v>
      </c>
      <c r="F682">
        <f t="shared" si="33"/>
        <v>41186022.600000001</v>
      </c>
      <c r="G682">
        <f t="shared" si="31"/>
        <v>0</v>
      </c>
      <c r="H682">
        <f t="shared" si="32"/>
        <v>0</v>
      </c>
    </row>
    <row r="683" spans="2:8" x14ac:dyDescent="0.25">
      <c r="B683" t="s">
        <v>354</v>
      </c>
      <c r="C683" s="1">
        <v>0</v>
      </c>
      <c r="D683" t="s">
        <v>398</v>
      </c>
      <c r="E683">
        <v>11</v>
      </c>
      <c r="F683">
        <f t="shared" si="33"/>
        <v>41186022.600000001</v>
      </c>
      <c r="G683">
        <f t="shared" si="31"/>
        <v>0</v>
      </c>
      <c r="H683">
        <f t="shared" si="32"/>
        <v>0</v>
      </c>
    </row>
    <row r="684" spans="2:8" x14ac:dyDescent="0.25">
      <c r="B684" t="s">
        <v>431</v>
      </c>
      <c r="C684" s="1">
        <v>0</v>
      </c>
      <c r="D684" t="s">
        <v>398</v>
      </c>
      <c r="E684">
        <v>11</v>
      </c>
      <c r="F684">
        <f t="shared" si="33"/>
        <v>41186022.600000001</v>
      </c>
      <c r="G684">
        <f t="shared" si="31"/>
        <v>0</v>
      </c>
      <c r="H684">
        <f t="shared" si="32"/>
        <v>0</v>
      </c>
    </row>
    <row r="685" spans="2:8" x14ac:dyDescent="0.25">
      <c r="B685" t="s">
        <v>432</v>
      </c>
      <c r="C685" s="1">
        <v>0</v>
      </c>
      <c r="D685" t="s">
        <v>398</v>
      </c>
      <c r="E685">
        <v>11</v>
      </c>
      <c r="F685">
        <f t="shared" si="33"/>
        <v>41186022.600000001</v>
      </c>
      <c r="G685">
        <f t="shared" si="31"/>
        <v>0</v>
      </c>
      <c r="H685">
        <f t="shared" si="32"/>
        <v>0</v>
      </c>
    </row>
    <row r="686" spans="2:8" x14ac:dyDescent="0.25">
      <c r="B686" t="s">
        <v>437</v>
      </c>
      <c r="C686" s="1">
        <v>0</v>
      </c>
      <c r="D686" t="s">
        <v>398</v>
      </c>
      <c r="E686">
        <v>11</v>
      </c>
      <c r="F686">
        <f t="shared" si="33"/>
        <v>41186022.600000001</v>
      </c>
      <c r="G686">
        <f t="shared" si="31"/>
        <v>0</v>
      </c>
      <c r="H686">
        <f t="shared" si="32"/>
        <v>0</v>
      </c>
    </row>
    <row r="687" spans="2:8" x14ac:dyDescent="0.25">
      <c r="B687" t="s">
        <v>439</v>
      </c>
      <c r="C687" s="1">
        <v>0</v>
      </c>
      <c r="D687" t="s">
        <v>398</v>
      </c>
      <c r="E687">
        <v>11</v>
      </c>
      <c r="F687">
        <f t="shared" si="33"/>
        <v>41186022.600000001</v>
      </c>
      <c r="G687">
        <f t="shared" si="31"/>
        <v>0</v>
      </c>
      <c r="H687">
        <f t="shared" si="32"/>
        <v>0</v>
      </c>
    </row>
    <row r="688" spans="2:8" x14ac:dyDescent="0.25">
      <c r="B688" t="s">
        <v>440</v>
      </c>
      <c r="C688" s="1">
        <v>0</v>
      </c>
      <c r="D688" t="s">
        <v>398</v>
      </c>
      <c r="E688">
        <v>11</v>
      </c>
      <c r="F688">
        <f t="shared" si="33"/>
        <v>41186022.600000001</v>
      </c>
      <c r="G688">
        <f t="shared" si="31"/>
        <v>0</v>
      </c>
      <c r="H688">
        <f t="shared" si="32"/>
        <v>0</v>
      </c>
    </row>
    <row r="689" spans="2:8" x14ac:dyDescent="0.25">
      <c r="B689" t="s">
        <v>441</v>
      </c>
      <c r="C689" s="1">
        <v>0</v>
      </c>
      <c r="D689" t="s">
        <v>398</v>
      </c>
      <c r="E689">
        <v>11</v>
      </c>
      <c r="F689">
        <f t="shared" si="33"/>
        <v>41186022.600000001</v>
      </c>
      <c r="G689">
        <f t="shared" si="31"/>
        <v>0</v>
      </c>
      <c r="H689">
        <f t="shared" si="32"/>
        <v>0</v>
      </c>
    </row>
    <row r="690" spans="2:8" x14ac:dyDescent="0.25">
      <c r="B690" t="s">
        <v>448</v>
      </c>
      <c r="C690" s="1">
        <v>0</v>
      </c>
      <c r="D690" t="s">
        <v>398</v>
      </c>
      <c r="E690">
        <v>11</v>
      </c>
      <c r="F690">
        <f t="shared" si="33"/>
        <v>41186022.600000001</v>
      </c>
      <c r="G690">
        <f t="shared" si="31"/>
        <v>0</v>
      </c>
      <c r="H690">
        <f t="shared" si="32"/>
        <v>0</v>
      </c>
    </row>
    <row r="691" spans="2:8" x14ac:dyDescent="0.25">
      <c r="B691" t="s">
        <v>451</v>
      </c>
      <c r="C691" s="1">
        <v>0</v>
      </c>
      <c r="D691" t="s">
        <v>398</v>
      </c>
      <c r="E691">
        <v>11</v>
      </c>
      <c r="F691">
        <f t="shared" si="33"/>
        <v>41186022.600000001</v>
      </c>
      <c r="G691">
        <f t="shared" si="31"/>
        <v>0</v>
      </c>
      <c r="H691">
        <f t="shared" si="32"/>
        <v>0</v>
      </c>
    </row>
    <row r="692" spans="2:8" x14ac:dyDescent="0.25">
      <c r="B692" t="s">
        <v>458</v>
      </c>
      <c r="C692" s="1">
        <v>0</v>
      </c>
      <c r="D692" t="s">
        <v>398</v>
      </c>
      <c r="E692">
        <v>11</v>
      </c>
      <c r="F692">
        <f t="shared" si="33"/>
        <v>41186022.600000001</v>
      </c>
      <c r="G692">
        <f t="shared" si="31"/>
        <v>0</v>
      </c>
      <c r="H692">
        <f t="shared" si="32"/>
        <v>0</v>
      </c>
    </row>
    <row r="693" spans="2:8" x14ac:dyDescent="0.25">
      <c r="B693" t="s">
        <v>460</v>
      </c>
      <c r="C693" s="1">
        <v>0</v>
      </c>
      <c r="D693" t="s">
        <v>398</v>
      </c>
      <c r="E693">
        <v>11</v>
      </c>
      <c r="F693">
        <f t="shared" si="33"/>
        <v>41186022.600000001</v>
      </c>
      <c r="G693">
        <f t="shared" si="31"/>
        <v>0</v>
      </c>
      <c r="H693">
        <f t="shared" si="32"/>
        <v>0</v>
      </c>
    </row>
    <row r="694" spans="2:8" x14ac:dyDescent="0.25">
      <c r="B694" t="s">
        <v>462</v>
      </c>
      <c r="C694" s="1">
        <v>0</v>
      </c>
      <c r="D694" t="s">
        <v>398</v>
      </c>
      <c r="E694">
        <v>11</v>
      </c>
      <c r="F694">
        <f t="shared" si="33"/>
        <v>41186022.600000001</v>
      </c>
      <c r="G694">
        <f t="shared" si="31"/>
        <v>0</v>
      </c>
      <c r="H694">
        <f t="shared" si="32"/>
        <v>0</v>
      </c>
    </row>
    <row r="695" spans="2:8" x14ac:dyDescent="0.25">
      <c r="B695" t="s">
        <v>465</v>
      </c>
      <c r="C695" s="1">
        <v>0</v>
      </c>
      <c r="D695" t="s">
        <v>398</v>
      </c>
      <c r="E695">
        <v>11</v>
      </c>
      <c r="F695">
        <f t="shared" si="33"/>
        <v>41186022.600000001</v>
      </c>
      <c r="G695">
        <f t="shared" si="31"/>
        <v>0</v>
      </c>
      <c r="H695">
        <f t="shared" si="32"/>
        <v>0</v>
      </c>
    </row>
    <row r="696" spans="2:8" x14ac:dyDescent="0.25">
      <c r="B696" t="s">
        <v>77</v>
      </c>
      <c r="C696" s="1">
        <v>0</v>
      </c>
      <c r="D696" t="s">
        <v>398</v>
      </c>
      <c r="E696">
        <v>11</v>
      </c>
      <c r="F696">
        <f t="shared" si="33"/>
        <v>41186022.600000001</v>
      </c>
      <c r="G696">
        <f t="shared" si="31"/>
        <v>0</v>
      </c>
      <c r="H696">
        <f t="shared" si="32"/>
        <v>0</v>
      </c>
    </row>
    <row r="697" spans="2:8" x14ac:dyDescent="0.25">
      <c r="B697" t="s">
        <v>246</v>
      </c>
      <c r="C697" s="1">
        <v>0</v>
      </c>
      <c r="D697" t="s">
        <v>398</v>
      </c>
      <c r="E697">
        <v>11</v>
      </c>
      <c r="F697">
        <f t="shared" si="33"/>
        <v>41186022.600000001</v>
      </c>
      <c r="G697">
        <f t="shared" si="31"/>
        <v>0</v>
      </c>
      <c r="H697">
        <f t="shared" si="32"/>
        <v>0</v>
      </c>
    </row>
    <row r="698" spans="2:8" x14ac:dyDescent="0.25">
      <c r="B698" t="s">
        <v>86</v>
      </c>
      <c r="C698" s="1">
        <v>0</v>
      </c>
      <c r="D698" t="s">
        <v>398</v>
      </c>
      <c r="E698">
        <v>11</v>
      </c>
      <c r="F698">
        <f t="shared" si="33"/>
        <v>41186022.600000001</v>
      </c>
      <c r="G698">
        <f t="shared" si="31"/>
        <v>0</v>
      </c>
      <c r="H698">
        <f t="shared" si="32"/>
        <v>0</v>
      </c>
    </row>
    <row r="699" spans="2:8" x14ac:dyDescent="0.25">
      <c r="B699" t="s">
        <v>248</v>
      </c>
      <c r="C699" s="1">
        <v>0</v>
      </c>
      <c r="D699" t="s">
        <v>398</v>
      </c>
      <c r="E699">
        <v>11</v>
      </c>
      <c r="F699">
        <f t="shared" si="33"/>
        <v>41186022.600000001</v>
      </c>
      <c r="G699">
        <f t="shared" si="31"/>
        <v>0</v>
      </c>
      <c r="H699">
        <f t="shared" si="32"/>
        <v>0</v>
      </c>
    </row>
    <row r="700" spans="2:8" x14ac:dyDescent="0.25">
      <c r="B700" t="s">
        <v>474</v>
      </c>
      <c r="C700" s="1">
        <v>0</v>
      </c>
      <c r="D700" t="s">
        <v>398</v>
      </c>
      <c r="E700">
        <v>11</v>
      </c>
      <c r="F700">
        <f t="shared" si="33"/>
        <v>41186022.600000001</v>
      </c>
      <c r="G700">
        <f t="shared" si="31"/>
        <v>0</v>
      </c>
      <c r="H700">
        <f t="shared" si="32"/>
        <v>0</v>
      </c>
    </row>
    <row r="701" spans="2:8" x14ac:dyDescent="0.25">
      <c r="B701" t="s">
        <v>476</v>
      </c>
      <c r="C701" s="1">
        <v>0</v>
      </c>
      <c r="D701" t="s">
        <v>398</v>
      </c>
      <c r="E701">
        <v>11</v>
      </c>
      <c r="F701">
        <f t="shared" si="33"/>
        <v>41186022.600000001</v>
      </c>
      <c r="G701">
        <f t="shared" si="31"/>
        <v>0</v>
      </c>
      <c r="H701">
        <f t="shared" si="32"/>
        <v>0</v>
      </c>
    </row>
    <row r="702" spans="2:8" x14ac:dyDescent="0.25">
      <c r="B702" t="s">
        <v>477</v>
      </c>
      <c r="C702" s="1">
        <v>0</v>
      </c>
      <c r="D702" t="s">
        <v>398</v>
      </c>
      <c r="E702">
        <v>11</v>
      </c>
      <c r="F702">
        <f t="shared" si="33"/>
        <v>41186022.600000001</v>
      </c>
      <c r="G702">
        <f t="shared" si="31"/>
        <v>0</v>
      </c>
      <c r="H702">
        <f t="shared" si="32"/>
        <v>0</v>
      </c>
    </row>
    <row r="703" spans="2:8" x14ac:dyDescent="0.25">
      <c r="B703" t="s">
        <v>480</v>
      </c>
      <c r="C703" s="1">
        <v>0</v>
      </c>
      <c r="D703" t="s">
        <v>398</v>
      </c>
      <c r="E703">
        <v>11</v>
      </c>
      <c r="F703">
        <f t="shared" si="33"/>
        <v>41186022.600000001</v>
      </c>
      <c r="G703">
        <f t="shared" si="31"/>
        <v>0</v>
      </c>
      <c r="H703">
        <f t="shared" si="32"/>
        <v>0</v>
      </c>
    </row>
    <row r="704" spans="2:8" x14ac:dyDescent="0.25">
      <c r="B704" t="s">
        <v>481</v>
      </c>
      <c r="C704" s="1">
        <v>0</v>
      </c>
      <c r="D704" t="s">
        <v>398</v>
      </c>
      <c r="E704">
        <v>11</v>
      </c>
      <c r="F704">
        <f t="shared" si="33"/>
        <v>41186022.600000001</v>
      </c>
      <c r="G704">
        <f t="shared" si="31"/>
        <v>0</v>
      </c>
      <c r="H704">
        <f t="shared" si="32"/>
        <v>0</v>
      </c>
    </row>
    <row r="705" spans="2:8" x14ac:dyDescent="0.25">
      <c r="B705" t="s">
        <v>483</v>
      </c>
      <c r="C705" s="1">
        <v>0</v>
      </c>
      <c r="D705" t="s">
        <v>398</v>
      </c>
      <c r="E705">
        <v>11</v>
      </c>
      <c r="F705">
        <f t="shared" ref="F705:F736" si="34">VLOOKUP(D705,$M$4:$N$14,2,FALSE)</f>
        <v>41186022.600000001</v>
      </c>
      <c r="G705">
        <f t="shared" si="31"/>
        <v>0</v>
      </c>
      <c r="H705">
        <f t="shared" si="32"/>
        <v>0</v>
      </c>
    </row>
    <row r="706" spans="2:8" x14ac:dyDescent="0.25">
      <c r="B706" t="s">
        <v>485</v>
      </c>
      <c r="C706" s="1">
        <v>0</v>
      </c>
      <c r="D706" t="s">
        <v>398</v>
      </c>
      <c r="E706">
        <v>11</v>
      </c>
      <c r="F706">
        <f t="shared" si="34"/>
        <v>41186022.600000001</v>
      </c>
      <c r="G706">
        <f t="shared" si="31"/>
        <v>0</v>
      </c>
      <c r="H706">
        <f t="shared" si="32"/>
        <v>0</v>
      </c>
    </row>
    <row r="707" spans="2:8" x14ac:dyDescent="0.25">
      <c r="B707" t="s">
        <v>365</v>
      </c>
      <c r="C707" s="1">
        <v>0</v>
      </c>
      <c r="D707" t="s">
        <v>398</v>
      </c>
      <c r="E707">
        <v>11</v>
      </c>
      <c r="F707">
        <f t="shared" si="34"/>
        <v>41186022.600000001</v>
      </c>
      <c r="G707">
        <f t="shared" si="31"/>
        <v>0</v>
      </c>
      <c r="H707">
        <f t="shared" si="32"/>
        <v>0</v>
      </c>
    </row>
    <row r="708" spans="2:8" x14ac:dyDescent="0.25">
      <c r="B708" t="s">
        <v>313</v>
      </c>
      <c r="C708" s="1">
        <v>0</v>
      </c>
      <c r="D708" t="s">
        <v>398</v>
      </c>
      <c r="E708">
        <v>11</v>
      </c>
      <c r="F708">
        <f t="shared" si="34"/>
        <v>41186022.600000001</v>
      </c>
      <c r="G708">
        <f t="shared" ref="G708:G759" si="35">C708*F708</f>
        <v>0</v>
      </c>
      <c r="H708">
        <f t="shared" si="32"/>
        <v>0</v>
      </c>
    </row>
    <row r="709" spans="2:8" x14ac:dyDescent="0.25">
      <c r="B709" t="s">
        <v>105</v>
      </c>
      <c r="C709" s="1">
        <v>0</v>
      </c>
      <c r="D709" t="s">
        <v>398</v>
      </c>
      <c r="E709">
        <v>11</v>
      </c>
      <c r="F709">
        <f t="shared" si="34"/>
        <v>41186022.600000001</v>
      </c>
      <c r="G709">
        <f t="shared" si="35"/>
        <v>0</v>
      </c>
      <c r="H709">
        <f t="shared" ref="H709:H759" si="36">G709/G$1</f>
        <v>0</v>
      </c>
    </row>
    <row r="710" spans="2:8" x14ac:dyDescent="0.25">
      <c r="B710" t="s">
        <v>369</v>
      </c>
      <c r="C710" s="1">
        <v>0</v>
      </c>
      <c r="D710" t="s">
        <v>398</v>
      </c>
      <c r="E710">
        <v>11</v>
      </c>
      <c r="F710">
        <f t="shared" si="34"/>
        <v>41186022.600000001</v>
      </c>
      <c r="G710">
        <f t="shared" si="35"/>
        <v>0</v>
      </c>
      <c r="H710">
        <f t="shared" si="36"/>
        <v>0</v>
      </c>
    </row>
    <row r="711" spans="2:8" x14ac:dyDescent="0.25">
      <c r="B711" t="s">
        <v>488</v>
      </c>
      <c r="C711" s="1">
        <v>0</v>
      </c>
      <c r="D711" t="s">
        <v>398</v>
      </c>
      <c r="E711">
        <v>11</v>
      </c>
      <c r="F711">
        <f t="shared" si="34"/>
        <v>41186022.600000001</v>
      </c>
      <c r="G711">
        <f t="shared" si="35"/>
        <v>0</v>
      </c>
      <c r="H711">
        <f t="shared" si="36"/>
        <v>0</v>
      </c>
    </row>
    <row r="712" spans="2:8" x14ac:dyDescent="0.25">
      <c r="B712" t="s">
        <v>489</v>
      </c>
      <c r="C712" s="1">
        <v>0</v>
      </c>
      <c r="D712" t="s">
        <v>398</v>
      </c>
      <c r="E712">
        <v>11</v>
      </c>
      <c r="F712">
        <f t="shared" si="34"/>
        <v>41186022.600000001</v>
      </c>
      <c r="G712">
        <f t="shared" si="35"/>
        <v>0</v>
      </c>
      <c r="H712">
        <f t="shared" si="36"/>
        <v>0</v>
      </c>
    </row>
    <row r="713" spans="2:8" x14ac:dyDescent="0.25">
      <c r="B713" t="s">
        <v>491</v>
      </c>
      <c r="C713" s="1">
        <v>0</v>
      </c>
      <c r="D713" t="s">
        <v>398</v>
      </c>
      <c r="E713">
        <v>11</v>
      </c>
      <c r="F713">
        <f t="shared" si="34"/>
        <v>41186022.600000001</v>
      </c>
      <c r="G713">
        <f t="shared" si="35"/>
        <v>0</v>
      </c>
      <c r="H713">
        <f t="shared" si="36"/>
        <v>0</v>
      </c>
    </row>
    <row r="714" spans="2:8" x14ac:dyDescent="0.25">
      <c r="B714" t="s">
        <v>492</v>
      </c>
      <c r="C714" s="1">
        <v>0</v>
      </c>
      <c r="D714" t="s">
        <v>398</v>
      </c>
      <c r="E714">
        <v>11</v>
      </c>
      <c r="F714">
        <f t="shared" si="34"/>
        <v>41186022.600000001</v>
      </c>
      <c r="G714">
        <f t="shared" si="35"/>
        <v>0</v>
      </c>
      <c r="H714">
        <f t="shared" si="36"/>
        <v>0</v>
      </c>
    </row>
    <row r="715" spans="2:8" x14ac:dyDescent="0.25">
      <c r="B715" t="s">
        <v>370</v>
      </c>
      <c r="C715" s="1">
        <v>0</v>
      </c>
      <c r="D715" t="s">
        <v>398</v>
      </c>
      <c r="E715">
        <v>11</v>
      </c>
      <c r="F715">
        <f t="shared" si="34"/>
        <v>41186022.600000001</v>
      </c>
      <c r="G715">
        <f t="shared" si="35"/>
        <v>0</v>
      </c>
      <c r="H715">
        <f t="shared" si="36"/>
        <v>0</v>
      </c>
    </row>
    <row r="716" spans="2:8" x14ac:dyDescent="0.25">
      <c r="B716" t="s">
        <v>493</v>
      </c>
      <c r="C716" s="1">
        <v>0</v>
      </c>
      <c r="D716" t="s">
        <v>398</v>
      </c>
      <c r="E716">
        <v>11</v>
      </c>
      <c r="F716">
        <f t="shared" si="34"/>
        <v>41186022.600000001</v>
      </c>
      <c r="G716">
        <f t="shared" si="35"/>
        <v>0</v>
      </c>
      <c r="H716">
        <f t="shared" si="36"/>
        <v>0</v>
      </c>
    </row>
    <row r="717" spans="2:8" x14ac:dyDescent="0.25">
      <c r="B717" t="s">
        <v>494</v>
      </c>
      <c r="C717" s="1">
        <v>0</v>
      </c>
      <c r="D717" t="s">
        <v>398</v>
      </c>
      <c r="E717">
        <v>11</v>
      </c>
      <c r="F717">
        <f t="shared" si="34"/>
        <v>41186022.600000001</v>
      </c>
      <c r="G717">
        <f t="shared" si="35"/>
        <v>0</v>
      </c>
      <c r="H717">
        <f t="shared" si="36"/>
        <v>0</v>
      </c>
    </row>
    <row r="718" spans="2:8" x14ac:dyDescent="0.25">
      <c r="B718" t="s">
        <v>495</v>
      </c>
      <c r="C718" s="1">
        <v>0</v>
      </c>
      <c r="D718" t="s">
        <v>398</v>
      </c>
      <c r="E718">
        <v>11</v>
      </c>
      <c r="F718">
        <f t="shared" si="34"/>
        <v>41186022.600000001</v>
      </c>
      <c r="G718">
        <f t="shared" si="35"/>
        <v>0</v>
      </c>
      <c r="H718">
        <f t="shared" si="36"/>
        <v>0</v>
      </c>
    </row>
    <row r="719" spans="2:8" x14ac:dyDescent="0.25">
      <c r="B719" t="s">
        <v>496</v>
      </c>
      <c r="C719" s="1">
        <v>0</v>
      </c>
      <c r="D719" t="s">
        <v>398</v>
      </c>
      <c r="E719">
        <v>11</v>
      </c>
      <c r="F719">
        <f t="shared" si="34"/>
        <v>41186022.600000001</v>
      </c>
      <c r="G719">
        <f t="shared" si="35"/>
        <v>0</v>
      </c>
      <c r="H719">
        <f t="shared" si="36"/>
        <v>0</v>
      </c>
    </row>
    <row r="720" spans="2:8" x14ac:dyDescent="0.25">
      <c r="B720" t="s">
        <v>498</v>
      </c>
      <c r="C720" s="1">
        <v>0</v>
      </c>
      <c r="D720" t="s">
        <v>398</v>
      </c>
      <c r="E720">
        <v>11</v>
      </c>
      <c r="F720">
        <f t="shared" si="34"/>
        <v>41186022.600000001</v>
      </c>
      <c r="G720">
        <f t="shared" si="35"/>
        <v>0</v>
      </c>
      <c r="H720">
        <f t="shared" si="36"/>
        <v>0</v>
      </c>
    </row>
    <row r="721" spans="2:8" x14ac:dyDescent="0.25">
      <c r="B721" t="s">
        <v>506</v>
      </c>
      <c r="C721" s="1">
        <v>0</v>
      </c>
      <c r="D721" t="s">
        <v>398</v>
      </c>
      <c r="E721">
        <v>11</v>
      </c>
      <c r="F721">
        <f t="shared" si="34"/>
        <v>41186022.600000001</v>
      </c>
      <c r="G721">
        <f t="shared" si="35"/>
        <v>0</v>
      </c>
      <c r="H721">
        <f t="shared" si="36"/>
        <v>0</v>
      </c>
    </row>
    <row r="722" spans="2:8" x14ac:dyDescent="0.25">
      <c r="B722" t="s">
        <v>509</v>
      </c>
      <c r="C722" s="1">
        <v>0</v>
      </c>
      <c r="D722" t="s">
        <v>398</v>
      </c>
      <c r="E722">
        <v>11</v>
      </c>
      <c r="F722">
        <f t="shared" si="34"/>
        <v>41186022.600000001</v>
      </c>
      <c r="G722">
        <f t="shared" si="35"/>
        <v>0</v>
      </c>
      <c r="H722">
        <f t="shared" si="36"/>
        <v>0</v>
      </c>
    </row>
    <row r="723" spans="2:8" x14ac:dyDescent="0.25">
      <c r="B723" t="s">
        <v>135</v>
      </c>
      <c r="C723" s="1">
        <v>0</v>
      </c>
      <c r="D723" t="s">
        <v>398</v>
      </c>
      <c r="E723">
        <v>11</v>
      </c>
      <c r="F723">
        <f t="shared" si="34"/>
        <v>41186022.600000001</v>
      </c>
      <c r="G723">
        <f t="shared" si="35"/>
        <v>0</v>
      </c>
      <c r="H723">
        <f t="shared" si="36"/>
        <v>0</v>
      </c>
    </row>
    <row r="724" spans="2:8" x14ac:dyDescent="0.25">
      <c r="B724" t="s">
        <v>511</v>
      </c>
      <c r="C724" s="1">
        <v>0</v>
      </c>
      <c r="D724" t="s">
        <v>398</v>
      </c>
      <c r="E724">
        <v>11</v>
      </c>
      <c r="F724">
        <f t="shared" si="34"/>
        <v>41186022.600000001</v>
      </c>
      <c r="G724">
        <f t="shared" si="35"/>
        <v>0</v>
      </c>
      <c r="H724">
        <f t="shared" si="36"/>
        <v>0</v>
      </c>
    </row>
    <row r="725" spans="2:8" x14ac:dyDescent="0.25">
      <c r="B725" t="s">
        <v>515</v>
      </c>
      <c r="C725" s="1">
        <v>0</v>
      </c>
      <c r="D725" t="s">
        <v>398</v>
      </c>
      <c r="E725">
        <v>11</v>
      </c>
      <c r="F725">
        <f t="shared" si="34"/>
        <v>41186022.600000001</v>
      </c>
      <c r="G725">
        <f t="shared" si="35"/>
        <v>0</v>
      </c>
      <c r="H725">
        <f t="shared" si="36"/>
        <v>0</v>
      </c>
    </row>
    <row r="726" spans="2:8" x14ac:dyDescent="0.25">
      <c r="B726" t="s">
        <v>516</v>
      </c>
      <c r="C726" s="1">
        <v>0</v>
      </c>
      <c r="D726" t="s">
        <v>398</v>
      </c>
      <c r="E726">
        <v>11</v>
      </c>
      <c r="F726">
        <f t="shared" si="34"/>
        <v>41186022.600000001</v>
      </c>
      <c r="G726">
        <f t="shared" si="35"/>
        <v>0</v>
      </c>
      <c r="H726">
        <f t="shared" si="36"/>
        <v>0</v>
      </c>
    </row>
    <row r="727" spans="2:8" x14ac:dyDescent="0.25">
      <c r="B727" t="s">
        <v>517</v>
      </c>
      <c r="C727" s="1">
        <v>0</v>
      </c>
      <c r="D727" t="s">
        <v>398</v>
      </c>
      <c r="E727">
        <v>11</v>
      </c>
      <c r="F727">
        <f t="shared" si="34"/>
        <v>41186022.600000001</v>
      </c>
      <c r="G727">
        <f t="shared" si="35"/>
        <v>0</v>
      </c>
      <c r="H727">
        <f t="shared" si="36"/>
        <v>0</v>
      </c>
    </row>
    <row r="728" spans="2:8" x14ac:dyDescent="0.25">
      <c r="B728" t="s">
        <v>521</v>
      </c>
      <c r="C728" s="1">
        <v>0</v>
      </c>
      <c r="D728" t="s">
        <v>398</v>
      </c>
      <c r="E728">
        <v>11</v>
      </c>
      <c r="F728">
        <f t="shared" si="34"/>
        <v>41186022.600000001</v>
      </c>
      <c r="G728">
        <f t="shared" si="35"/>
        <v>0</v>
      </c>
      <c r="H728">
        <f t="shared" si="36"/>
        <v>0</v>
      </c>
    </row>
    <row r="729" spans="2:8" x14ac:dyDescent="0.25">
      <c r="B729" t="s">
        <v>524</v>
      </c>
      <c r="C729" s="1">
        <v>0</v>
      </c>
      <c r="D729" t="s">
        <v>398</v>
      </c>
      <c r="E729">
        <v>11</v>
      </c>
      <c r="F729">
        <f t="shared" si="34"/>
        <v>41186022.600000001</v>
      </c>
      <c r="G729">
        <f t="shared" si="35"/>
        <v>0</v>
      </c>
      <c r="H729">
        <f t="shared" si="36"/>
        <v>0</v>
      </c>
    </row>
    <row r="730" spans="2:8" x14ac:dyDescent="0.25">
      <c r="B730" t="s">
        <v>525</v>
      </c>
      <c r="C730" s="1">
        <v>0</v>
      </c>
      <c r="D730" t="s">
        <v>398</v>
      </c>
      <c r="E730">
        <v>11</v>
      </c>
      <c r="F730">
        <f t="shared" si="34"/>
        <v>41186022.600000001</v>
      </c>
      <c r="G730">
        <f t="shared" si="35"/>
        <v>0</v>
      </c>
      <c r="H730">
        <f t="shared" si="36"/>
        <v>0</v>
      </c>
    </row>
    <row r="731" spans="2:8" x14ac:dyDescent="0.25">
      <c r="B731" t="s">
        <v>527</v>
      </c>
      <c r="C731" s="1">
        <v>0</v>
      </c>
      <c r="D731" t="s">
        <v>398</v>
      </c>
      <c r="E731">
        <v>11</v>
      </c>
      <c r="F731">
        <f t="shared" si="34"/>
        <v>41186022.600000001</v>
      </c>
      <c r="G731">
        <f t="shared" si="35"/>
        <v>0</v>
      </c>
      <c r="H731">
        <f t="shared" si="36"/>
        <v>0</v>
      </c>
    </row>
    <row r="732" spans="2:8" x14ac:dyDescent="0.25">
      <c r="B732" t="s">
        <v>528</v>
      </c>
      <c r="C732" s="1">
        <v>0</v>
      </c>
      <c r="D732" t="s">
        <v>398</v>
      </c>
      <c r="E732">
        <v>11</v>
      </c>
      <c r="F732">
        <f t="shared" si="34"/>
        <v>41186022.600000001</v>
      </c>
      <c r="G732">
        <f t="shared" si="35"/>
        <v>0</v>
      </c>
      <c r="H732">
        <f t="shared" si="36"/>
        <v>0</v>
      </c>
    </row>
    <row r="733" spans="2:8" x14ac:dyDescent="0.25">
      <c r="B733" t="s">
        <v>530</v>
      </c>
      <c r="C733" s="1">
        <v>0</v>
      </c>
      <c r="D733" t="s">
        <v>398</v>
      </c>
      <c r="E733">
        <v>11</v>
      </c>
      <c r="F733">
        <f t="shared" si="34"/>
        <v>41186022.600000001</v>
      </c>
      <c r="G733">
        <f t="shared" si="35"/>
        <v>0</v>
      </c>
      <c r="H733">
        <f t="shared" si="36"/>
        <v>0</v>
      </c>
    </row>
    <row r="734" spans="2:8" x14ac:dyDescent="0.25">
      <c r="B734" t="s">
        <v>534</v>
      </c>
      <c r="C734" s="1">
        <v>0</v>
      </c>
      <c r="D734" t="s">
        <v>398</v>
      </c>
      <c r="E734">
        <v>11</v>
      </c>
      <c r="F734">
        <f t="shared" si="34"/>
        <v>41186022.600000001</v>
      </c>
      <c r="G734">
        <f t="shared" si="35"/>
        <v>0</v>
      </c>
      <c r="H734">
        <f t="shared" si="36"/>
        <v>0</v>
      </c>
    </row>
    <row r="735" spans="2:8" x14ac:dyDescent="0.25">
      <c r="B735" t="s">
        <v>536</v>
      </c>
      <c r="C735" s="1">
        <v>0</v>
      </c>
      <c r="D735" t="s">
        <v>398</v>
      </c>
      <c r="E735">
        <v>11</v>
      </c>
      <c r="F735">
        <f t="shared" si="34"/>
        <v>41186022.600000001</v>
      </c>
      <c r="G735">
        <f t="shared" si="35"/>
        <v>0</v>
      </c>
      <c r="H735">
        <f t="shared" si="36"/>
        <v>0</v>
      </c>
    </row>
    <row r="736" spans="2:8" x14ac:dyDescent="0.25">
      <c r="B736" t="s">
        <v>540</v>
      </c>
      <c r="C736" s="1">
        <v>0</v>
      </c>
      <c r="D736" t="s">
        <v>398</v>
      </c>
      <c r="E736">
        <v>11</v>
      </c>
      <c r="F736">
        <f t="shared" si="34"/>
        <v>41186022.600000001</v>
      </c>
      <c r="G736">
        <f t="shared" si="35"/>
        <v>0</v>
      </c>
      <c r="H736">
        <f t="shared" si="36"/>
        <v>0</v>
      </c>
    </row>
    <row r="737" spans="2:8" x14ac:dyDescent="0.25">
      <c r="B737" t="s">
        <v>541</v>
      </c>
      <c r="C737" s="1">
        <v>0</v>
      </c>
      <c r="D737" t="s">
        <v>398</v>
      </c>
      <c r="E737">
        <v>11</v>
      </c>
      <c r="F737">
        <f t="shared" ref="F737:F759" si="37">VLOOKUP(D737,$M$4:$N$14,2,FALSE)</f>
        <v>41186022.600000001</v>
      </c>
      <c r="G737">
        <f t="shared" si="35"/>
        <v>0</v>
      </c>
      <c r="H737">
        <f t="shared" si="36"/>
        <v>0</v>
      </c>
    </row>
    <row r="738" spans="2:8" x14ac:dyDescent="0.25">
      <c r="B738" t="s">
        <v>180</v>
      </c>
      <c r="C738" s="1">
        <v>0</v>
      </c>
      <c r="D738" t="s">
        <v>398</v>
      </c>
      <c r="E738">
        <v>11</v>
      </c>
      <c r="F738">
        <f t="shared" si="37"/>
        <v>41186022.600000001</v>
      </c>
      <c r="G738">
        <f t="shared" si="35"/>
        <v>0</v>
      </c>
      <c r="H738">
        <f t="shared" si="36"/>
        <v>0</v>
      </c>
    </row>
    <row r="739" spans="2:8" x14ac:dyDescent="0.25">
      <c r="B739" t="s">
        <v>183</v>
      </c>
      <c r="C739" s="1">
        <v>0</v>
      </c>
      <c r="D739" t="s">
        <v>398</v>
      </c>
      <c r="E739">
        <v>11</v>
      </c>
      <c r="F739">
        <f t="shared" si="37"/>
        <v>41186022.600000001</v>
      </c>
      <c r="G739">
        <f t="shared" si="35"/>
        <v>0</v>
      </c>
      <c r="H739">
        <f t="shared" si="36"/>
        <v>0</v>
      </c>
    </row>
    <row r="740" spans="2:8" x14ac:dyDescent="0.25">
      <c r="B740" t="s">
        <v>548</v>
      </c>
      <c r="C740" s="1">
        <v>0</v>
      </c>
      <c r="D740" t="s">
        <v>398</v>
      </c>
      <c r="E740">
        <v>11</v>
      </c>
      <c r="F740">
        <f t="shared" si="37"/>
        <v>41186022.600000001</v>
      </c>
      <c r="G740">
        <f t="shared" si="35"/>
        <v>0</v>
      </c>
      <c r="H740">
        <f t="shared" si="36"/>
        <v>0</v>
      </c>
    </row>
    <row r="741" spans="2:8" x14ac:dyDescent="0.25">
      <c r="B741" t="s">
        <v>549</v>
      </c>
      <c r="C741" s="1">
        <v>0</v>
      </c>
      <c r="D741" t="s">
        <v>398</v>
      </c>
      <c r="E741">
        <v>11</v>
      </c>
      <c r="F741">
        <f t="shared" si="37"/>
        <v>41186022.600000001</v>
      </c>
      <c r="G741">
        <f t="shared" si="35"/>
        <v>0</v>
      </c>
      <c r="H741">
        <f t="shared" si="36"/>
        <v>0</v>
      </c>
    </row>
    <row r="742" spans="2:8" x14ac:dyDescent="0.25">
      <c r="B742" t="s">
        <v>193</v>
      </c>
      <c r="C742" s="1">
        <v>0</v>
      </c>
      <c r="D742" t="s">
        <v>398</v>
      </c>
      <c r="E742">
        <v>11</v>
      </c>
      <c r="F742">
        <f t="shared" si="37"/>
        <v>41186022.600000001</v>
      </c>
      <c r="G742">
        <f t="shared" si="35"/>
        <v>0</v>
      </c>
      <c r="H742">
        <f t="shared" si="36"/>
        <v>0</v>
      </c>
    </row>
    <row r="743" spans="2:8" x14ac:dyDescent="0.25">
      <c r="B743" t="s">
        <v>550</v>
      </c>
      <c r="C743" s="1">
        <v>0</v>
      </c>
      <c r="D743" t="s">
        <v>398</v>
      </c>
      <c r="E743">
        <v>11</v>
      </c>
      <c r="F743">
        <f t="shared" si="37"/>
        <v>41186022.600000001</v>
      </c>
      <c r="G743">
        <f t="shared" si="35"/>
        <v>0</v>
      </c>
      <c r="H743">
        <f t="shared" si="36"/>
        <v>0</v>
      </c>
    </row>
    <row r="744" spans="2:8" x14ac:dyDescent="0.25">
      <c r="B744" t="s">
        <v>551</v>
      </c>
      <c r="C744" s="1">
        <v>0</v>
      </c>
      <c r="D744" t="s">
        <v>398</v>
      </c>
      <c r="E744">
        <v>11</v>
      </c>
      <c r="F744">
        <f t="shared" si="37"/>
        <v>41186022.600000001</v>
      </c>
      <c r="G744">
        <f t="shared" si="35"/>
        <v>0</v>
      </c>
      <c r="H744">
        <f t="shared" si="36"/>
        <v>0</v>
      </c>
    </row>
    <row r="745" spans="2:8" x14ac:dyDescent="0.25">
      <c r="B745" t="s">
        <v>552</v>
      </c>
      <c r="C745" s="1">
        <v>0</v>
      </c>
      <c r="D745" t="s">
        <v>398</v>
      </c>
      <c r="E745">
        <v>11</v>
      </c>
      <c r="F745">
        <f t="shared" si="37"/>
        <v>41186022.600000001</v>
      </c>
      <c r="G745">
        <f t="shared" si="35"/>
        <v>0</v>
      </c>
      <c r="H745">
        <f t="shared" si="36"/>
        <v>0</v>
      </c>
    </row>
    <row r="746" spans="2:8" x14ac:dyDescent="0.25">
      <c r="B746" t="s">
        <v>553</v>
      </c>
      <c r="C746" s="1">
        <v>0</v>
      </c>
      <c r="D746" t="s">
        <v>398</v>
      </c>
      <c r="E746">
        <v>11</v>
      </c>
      <c r="F746">
        <f t="shared" si="37"/>
        <v>41186022.600000001</v>
      </c>
      <c r="G746">
        <f t="shared" si="35"/>
        <v>0</v>
      </c>
      <c r="H746">
        <f t="shared" si="36"/>
        <v>0</v>
      </c>
    </row>
    <row r="747" spans="2:8" x14ac:dyDescent="0.25">
      <c r="B747" t="s">
        <v>291</v>
      </c>
      <c r="C747" s="1">
        <v>0</v>
      </c>
      <c r="D747" t="s">
        <v>398</v>
      </c>
      <c r="E747">
        <v>11</v>
      </c>
      <c r="F747">
        <f t="shared" si="37"/>
        <v>41186022.600000001</v>
      </c>
      <c r="G747">
        <f t="shared" si="35"/>
        <v>0</v>
      </c>
      <c r="H747">
        <f t="shared" si="36"/>
        <v>0</v>
      </c>
    </row>
    <row r="748" spans="2:8" x14ac:dyDescent="0.25">
      <c r="B748" t="s">
        <v>554</v>
      </c>
      <c r="C748" s="1">
        <v>0</v>
      </c>
      <c r="D748" t="s">
        <v>398</v>
      </c>
      <c r="E748">
        <v>11</v>
      </c>
      <c r="F748">
        <f t="shared" si="37"/>
        <v>41186022.600000001</v>
      </c>
      <c r="G748">
        <f t="shared" si="35"/>
        <v>0</v>
      </c>
      <c r="H748">
        <f t="shared" si="36"/>
        <v>0</v>
      </c>
    </row>
    <row r="749" spans="2:8" x14ac:dyDescent="0.25">
      <c r="B749" t="s">
        <v>557</v>
      </c>
      <c r="C749" s="1">
        <v>0</v>
      </c>
      <c r="D749" t="s">
        <v>398</v>
      </c>
      <c r="E749">
        <v>11</v>
      </c>
      <c r="F749">
        <f t="shared" si="37"/>
        <v>41186022.600000001</v>
      </c>
      <c r="G749">
        <f t="shared" si="35"/>
        <v>0</v>
      </c>
      <c r="H749">
        <f t="shared" si="36"/>
        <v>0</v>
      </c>
    </row>
    <row r="750" spans="2:8" x14ac:dyDescent="0.25">
      <c r="B750" t="s">
        <v>558</v>
      </c>
      <c r="C750" s="1">
        <v>0</v>
      </c>
      <c r="D750" t="s">
        <v>398</v>
      </c>
      <c r="E750">
        <v>11</v>
      </c>
      <c r="F750">
        <f t="shared" si="37"/>
        <v>41186022.600000001</v>
      </c>
      <c r="G750">
        <f t="shared" si="35"/>
        <v>0</v>
      </c>
      <c r="H750">
        <f t="shared" si="36"/>
        <v>0</v>
      </c>
    </row>
    <row r="751" spans="2:8" x14ac:dyDescent="0.25">
      <c r="B751" t="s">
        <v>204</v>
      </c>
      <c r="C751" s="1">
        <v>0</v>
      </c>
      <c r="D751" t="s">
        <v>398</v>
      </c>
      <c r="E751">
        <v>11</v>
      </c>
      <c r="F751">
        <f t="shared" si="37"/>
        <v>41186022.600000001</v>
      </c>
      <c r="G751">
        <f t="shared" si="35"/>
        <v>0</v>
      </c>
      <c r="H751">
        <f t="shared" si="36"/>
        <v>0</v>
      </c>
    </row>
    <row r="752" spans="2:8" x14ac:dyDescent="0.25">
      <c r="B752" t="s">
        <v>211</v>
      </c>
      <c r="C752" s="1">
        <v>0</v>
      </c>
      <c r="D752" t="s">
        <v>398</v>
      </c>
      <c r="E752">
        <v>11</v>
      </c>
      <c r="F752">
        <f t="shared" si="37"/>
        <v>41186022.600000001</v>
      </c>
      <c r="G752">
        <f t="shared" si="35"/>
        <v>0</v>
      </c>
      <c r="H752">
        <f t="shared" si="36"/>
        <v>0</v>
      </c>
    </row>
    <row r="753" spans="2:8" x14ac:dyDescent="0.25">
      <c r="B753" t="s">
        <v>213</v>
      </c>
      <c r="C753" s="1">
        <v>0</v>
      </c>
      <c r="D753" t="s">
        <v>398</v>
      </c>
      <c r="E753">
        <v>11</v>
      </c>
      <c r="F753">
        <f t="shared" si="37"/>
        <v>41186022.600000001</v>
      </c>
      <c r="G753">
        <f t="shared" si="35"/>
        <v>0</v>
      </c>
      <c r="H753">
        <f t="shared" si="36"/>
        <v>0</v>
      </c>
    </row>
    <row r="754" spans="2:8" x14ac:dyDescent="0.25">
      <c r="B754" t="s">
        <v>564</v>
      </c>
      <c r="C754" s="1">
        <v>0</v>
      </c>
      <c r="D754" t="s">
        <v>398</v>
      </c>
      <c r="E754">
        <v>11</v>
      </c>
      <c r="F754">
        <f t="shared" si="37"/>
        <v>41186022.600000001</v>
      </c>
      <c r="G754">
        <f t="shared" si="35"/>
        <v>0</v>
      </c>
      <c r="H754">
        <f t="shared" si="36"/>
        <v>0</v>
      </c>
    </row>
    <row r="755" spans="2:8" x14ac:dyDescent="0.25">
      <c r="B755" t="s">
        <v>565</v>
      </c>
      <c r="C755" s="1">
        <v>0</v>
      </c>
      <c r="D755" t="s">
        <v>398</v>
      </c>
      <c r="E755">
        <v>11</v>
      </c>
      <c r="F755">
        <f t="shared" si="37"/>
        <v>41186022.600000001</v>
      </c>
      <c r="G755">
        <f t="shared" si="35"/>
        <v>0</v>
      </c>
      <c r="H755">
        <f t="shared" si="36"/>
        <v>0</v>
      </c>
    </row>
    <row r="756" spans="2:8" x14ac:dyDescent="0.25">
      <c r="B756" t="s">
        <v>567</v>
      </c>
      <c r="C756" s="1">
        <v>0</v>
      </c>
      <c r="D756" t="s">
        <v>398</v>
      </c>
      <c r="E756">
        <v>11</v>
      </c>
      <c r="F756">
        <f t="shared" si="37"/>
        <v>41186022.600000001</v>
      </c>
      <c r="G756">
        <f t="shared" si="35"/>
        <v>0</v>
      </c>
      <c r="H756">
        <f t="shared" si="36"/>
        <v>0</v>
      </c>
    </row>
    <row r="757" spans="2:8" x14ac:dyDescent="0.25">
      <c r="B757" t="s">
        <v>573</v>
      </c>
      <c r="C757" s="1">
        <v>0</v>
      </c>
      <c r="D757" t="s">
        <v>398</v>
      </c>
      <c r="E757">
        <v>11</v>
      </c>
      <c r="F757">
        <f t="shared" si="37"/>
        <v>41186022.600000001</v>
      </c>
      <c r="G757">
        <f t="shared" si="35"/>
        <v>0</v>
      </c>
      <c r="H757">
        <f t="shared" si="36"/>
        <v>0</v>
      </c>
    </row>
    <row r="758" spans="2:8" x14ac:dyDescent="0.25">
      <c r="B758" t="s">
        <v>576</v>
      </c>
      <c r="C758" s="1">
        <v>0</v>
      </c>
      <c r="D758" t="s">
        <v>398</v>
      </c>
      <c r="E758">
        <v>11</v>
      </c>
      <c r="F758">
        <f t="shared" si="37"/>
        <v>41186022.600000001</v>
      </c>
      <c r="G758">
        <f t="shared" si="35"/>
        <v>0</v>
      </c>
      <c r="H758">
        <f t="shared" si="36"/>
        <v>0</v>
      </c>
    </row>
    <row r="759" spans="2:8" x14ac:dyDescent="0.25">
      <c r="B759" t="s">
        <v>306</v>
      </c>
      <c r="C759" s="1">
        <v>0</v>
      </c>
      <c r="D759" t="s">
        <v>398</v>
      </c>
      <c r="E759">
        <v>11</v>
      </c>
      <c r="F759">
        <f t="shared" si="37"/>
        <v>41186022.600000001</v>
      </c>
      <c r="G759">
        <f t="shared" si="35"/>
        <v>0</v>
      </c>
      <c r="H759">
        <f t="shared" si="36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9B5F-A925-4B59-9B26-6439CA43A131}">
  <dimension ref="B1:O2711"/>
  <sheetViews>
    <sheetView tabSelected="1" workbookViewId="0"/>
  </sheetViews>
  <sheetFormatPr defaultRowHeight="15" x14ac:dyDescent="0.25"/>
  <cols>
    <col min="2" max="2" width="47.5703125" bestFit="1" customWidth="1"/>
    <col min="3" max="3" width="12" bestFit="1" customWidth="1"/>
    <col min="5" max="5" width="11" bestFit="1" customWidth="1"/>
    <col min="13" max="13" width="8.140625" bestFit="1" customWidth="1"/>
    <col min="14" max="14" width="46" bestFit="1" customWidth="1"/>
    <col min="15" max="15" width="24.42578125" bestFit="1" customWidth="1"/>
  </cols>
  <sheetData>
    <row r="1" spans="2:15" x14ac:dyDescent="0.25">
      <c r="E1" t="s">
        <v>597</v>
      </c>
      <c r="F1">
        <v>50000000</v>
      </c>
      <c r="G1" t="s">
        <v>598</v>
      </c>
      <c r="H1">
        <v>0.35</v>
      </c>
    </row>
    <row r="2" spans="2:15" x14ac:dyDescent="0.25">
      <c r="E2" t="s">
        <v>599</v>
      </c>
      <c r="F2" s="3">
        <v>2.2499999999999999E-2</v>
      </c>
    </row>
    <row r="3" spans="2:15" x14ac:dyDescent="0.25">
      <c r="C3">
        <f>SUM(C7:C2711)</f>
        <v>74423640.591074973</v>
      </c>
      <c r="F3">
        <f>F1*F2</f>
        <v>1125000</v>
      </c>
    </row>
    <row r="4" spans="2:15" x14ac:dyDescent="0.25">
      <c r="I4" s="2">
        <f>SUM(D7:D501)</f>
        <v>0.94283795393526648</v>
      </c>
    </row>
    <row r="5" spans="2:15" x14ac:dyDescent="0.25">
      <c r="I5" s="2"/>
      <c r="M5" t="s">
        <v>2669</v>
      </c>
    </row>
    <row r="6" spans="2:15" x14ac:dyDescent="0.25">
      <c r="B6" t="s">
        <v>593</v>
      </c>
      <c r="C6" t="s">
        <v>594</v>
      </c>
      <c r="D6" t="s">
        <v>596</v>
      </c>
      <c r="E6" t="s">
        <v>600</v>
      </c>
      <c r="F6" t="s">
        <v>601</v>
      </c>
      <c r="I6" t="s">
        <v>602</v>
      </c>
      <c r="J6" t="s">
        <v>600</v>
      </c>
      <c r="K6" t="s">
        <v>603</v>
      </c>
      <c r="M6" t="s">
        <v>2665</v>
      </c>
      <c r="N6" t="s">
        <v>2666</v>
      </c>
      <c r="O6" t="s">
        <v>2667</v>
      </c>
    </row>
    <row r="7" spans="2:15" x14ac:dyDescent="0.25">
      <c r="B7" t="s">
        <v>189</v>
      </c>
      <c r="C7">
        <f>SUMIF('User By Pool'!$B$4:$B$10003,B7,'User By Pool'!$G$4:$G$10003)</f>
        <v>5117589.0257570613</v>
      </c>
      <c r="D7" s="1">
        <f t="shared" ref="D7:D65" si="0">C7/C$3</f>
        <v>6.8762949314397998E-2</v>
      </c>
      <c r="E7">
        <f t="shared" ref="E7:E65" si="1">D7*$F$3</f>
        <v>77358.317978697742</v>
      </c>
      <c r="F7">
        <f t="shared" ref="F7:F65" si="2">E7*$H$1</f>
        <v>27075.41129254421</v>
      </c>
      <c r="H7">
        <v>1</v>
      </c>
      <c r="I7" s="1">
        <f>D7/I$4</f>
        <v>7.2931885089470141E-2</v>
      </c>
      <c r="J7">
        <f t="shared" ref="J7:J65" si="3">I7*$F$3</f>
        <v>82048.370725653906</v>
      </c>
      <c r="K7">
        <f t="shared" ref="K7:K65" si="4">J7*$H$1</f>
        <v>28716.929753978864</v>
      </c>
      <c r="M7" t="s">
        <v>2668</v>
      </c>
      <c r="N7" t="str">
        <f>B7</f>
        <v>0x8B373d9A7FDDd6af3460B33AD5473185F1eeb7f4</v>
      </c>
      <c r="O7" s="4">
        <f>J7*10^18</f>
        <v>8.2048370725653903E+22</v>
      </c>
    </row>
    <row r="8" spans="2:15" x14ac:dyDescent="0.25">
      <c r="B8" t="s">
        <v>333</v>
      </c>
      <c r="C8">
        <f>SUMIF('User By Pool'!$B$4:$B$10003,B8,'User By Pool'!$G$4:$G$10003)</f>
        <v>4548527.0507336268</v>
      </c>
      <c r="D8" s="1">
        <f t="shared" si="0"/>
        <v>6.1116696450335906E-2</v>
      </c>
      <c r="E8">
        <f t="shared" si="1"/>
        <v>68756.283506627893</v>
      </c>
      <c r="F8">
        <f t="shared" si="2"/>
        <v>24064.699227319761</v>
      </c>
      <c r="H8">
        <f>H7+1</f>
        <v>2</v>
      </c>
      <c r="I8" s="1">
        <f t="shared" ref="I8:I66" si="5">D8/I$4</f>
        <v>6.4822057910634417E-2</v>
      </c>
      <c r="J8">
        <f t="shared" si="3"/>
        <v>72924.815149463713</v>
      </c>
      <c r="K8">
        <f t="shared" si="4"/>
        <v>25523.685302312297</v>
      </c>
      <c r="M8" t="s">
        <v>2668</v>
      </c>
      <c r="N8" t="str">
        <f t="shared" ref="N8:N10" si="6">B8</f>
        <v>0xe630580943945c2E49FD2eB32283Da2953Ad4124</v>
      </c>
      <c r="O8" s="4">
        <f t="shared" ref="O8:O10" si="7">J8*10^18</f>
        <v>7.2924815149463715E+22</v>
      </c>
    </row>
    <row r="9" spans="2:15" x14ac:dyDescent="0.25">
      <c r="B9" t="s">
        <v>317</v>
      </c>
      <c r="C9">
        <f>SUMIF('User By Pool'!$B$4:$B$10003,B9,'User By Pool'!$G$4:$G$10003)</f>
        <v>4391508.4091165895</v>
      </c>
      <c r="D9" s="1">
        <f t="shared" si="0"/>
        <v>5.9006901224383637E-2</v>
      </c>
      <c r="E9">
        <f t="shared" si="1"/>
        <v>66382.763877431586</v>
      </c>
      <c r="F9">
        <f t="shared" si="2"/>
        <v>23233.967357101053</v>
      </c>
      <c r="H9">
        <f t="shared" ref="H9:H72" si="8">H8+1</f>
        <v>3</v>
      </c>
      <c r="I9" s="1">
        <f t="shared" si="5"/>
        <v>6.258435076578911E-2</v>
      </c>
      <c r="J9">
        <f t="shared" si="3"/>
        <v>70407.394611512747</v>
      </c>
      <c r="K9">
        <f t="shared" si="4"/>
        <v>24642.588114029459</v>
      </c>
      <c r="M9" t="s">
        <v>2668</v>
      </c>
      <c r="N9" t="str">
        <f t="shared" si="6"/>
        <v>0x1bA532fd803927Cf46a865209677DBcA01C636F9</v>
      </c>
      <c r="O9" s="4">
        <f t="shared" si="7"/>
        <v>7.040739461151275E+22</v>
      </c>
    </row>
    <row r="10" spans="2:15" x14ac:dyDescent="0.25">
      <c r="B10" t="s">
        <v>1746</v>
      </c>
      <c r="C10">
        <v>3553448.8862837041</v>
      </c>
      <c r="D10" s="1">
        <f t="shared" si="0"/>
        <v>4.774623840035367E-2</v>
      </c>
      <c r="E10">
        <f t="shared" si="1"/>
        <v>53714.518200397877</v>
      </c>
      <c r="F10">
        <f t="shared" si="2"/>
        <v>18800.081370139254</v>
      </c>
      <c r="H10">
        <f t="shared" si="8"/>
        <v>4</v>
      </c>
      <c r="I10" s="1">
        <f t="shared" si="5"/>
        <v>5.0640980458060599E-2</v>
      </c>
      <c r="J10">
        <f t="shared" si="3"/>
        <v>56971.103015318171</v>
      </c>
      <c r="K10">
        <f t="shared" si="4"/>
        <v>19939.886055361359</v>
      </c>
      <c r="M10" t="s">
        <v>2668</v>
      </c>
      <c r="N10" t="str">
        <f t="shared" si="6"/>
        <v>0xCB16F82E5949975f9Cf229C91c3A6D43e3B32a9E</v>
      </c>
      <c r="O10" s="4">
        <f t="shared" si="7"/>
        <v>5.6971103015318174E+22</v>
      </c>
    </row>
    <row r="11" spans="2:15" x14ac:dyDescent="0.25">
      <c r="B11" t="s">
        <v>623</v>
      </c>
      <c r="C11">
        <v>3284498.520730732</v>
      </c>
      <c r="D11" s="1">
        <f t="shared" si="0"/>
        <v>4.4132462409056286E-2</v>
      </c>
      <c r="E11">
        <f t="shared" si="1"/>
        <v>49649.020210188319</v>
      </c>
      <c r="F11">
        <f t="shared" si="2"/>
        <v>17377.157073565912</v>
      </c>
      <c r="H11">
        <f t="shared" si="8"/>
        <v>5</v>
      </c>
      <c r="I11" s="1">
        <f t="shared" si="5"/>
        <v>4.6808109733866676E-2</v>
      </c>
      <c r="J11">
        <f t="shared" si="3"/>
        <v>52659.123450600011</v>
      </c>
      <c r="K11">
        <f t="shared" si="4"/>
        <v>18430.693207710003</v>
      </c>
      <c r="M11" t="s">
        <v>2668</v>
      </c>
      <c r="N11" t="str">
        <f t="shared" ref="N11:N70" si="9">B11</f>
        <v>0x6833df4E1edB361A04491349833c83A4868ABCdA</v>
      </c>
      <c r="O11" s="4">
        <f t="shared" ref="O11:O70" si="10">J11*10^18</f>
        <v>5.2659123450600013E+22</v>
      </c>
    </row>
    <row r="12" spans="2:15" x14ac:dyDescent="0.25">
      <c r="B12" t="s">
        <v>324</v>
      </c>
      <c r="C12">
        <f>SUMIF('User By Pool'!$B$4:$B$10003,B12,'User By Pool'!$G$4:$G$10003)</f>
        <v>3246754.8041375815</v>
      </c>
      <c r="D12" s="1">
        <f t="shared" si="0"/>
        <v>4.362531553618916E-2</v>
      </c>
      <c r="E12">
        <f t="shared" si="1"/>
        <v>49078.479978212803</v>
      </c>
      <c r="F12">
        <f t="shared" si="2"/>
        <v>17177.467992374481</v>
      </c>
      <c r="H12">
        <f t="shared" si="8"/>
        <v>6</v>
      </c>
      <c r="I12" s="1">
        <f t="shared" si="5"/>
        <v>4.6270215739728691E-2</v>
      </c>
      <c r="J12">
        <f t="shared" si="3"/>
        <v>52053.992707194775</v>
      </c>
      <c r="K12">
        <f t="shared" si="4"/>
        <v>18218.897447518171</v>
      </c>
      <c r="M12" t="s">
        <v>2668</v>
      </c>
      <c r="N12" t="str">
        <f t="shared" si="9"/>
        <v>0x947B7742C403f20e5FaCcDAc5E092C943E7D0277</v>
      </c>
      <c r="O12" s="4">
        <f t="shared" si="10"/>
        <v>5.2053992707194771E+22</v>
      </c>
    </row>
    <row r="13" spans="2:15" x14ac:dyDescent="0.25">
      <c r="B13" t="s">
        <v>200</v>
      </c>
      <c r="C13">
        <f>SUMIF('User By Pool'!$B$4:$B$10003,B13,'User By Pool'!$G$4:$G$10003)</f>
        <v>3131760.5342847561</v>
      </c>
      <c r="D13" s="1">
        <f t="shared" si="0"/>
        <v>4.2080184594736461E-2</v>
      </c>
      <c r="E13">
        <f t="shared" si="1"/>
        <v>47340.207669078518</v>
      </c>
      <c r="F13">
        <f t="shared" si="2"/>
        <v>16569.072684177481</v>
      </c>
      <c r="H13">
        <f t="shared" si="8"/>
        <v>7</v>
      </c>
      <c r="I13" s="1">
        <f t="shared" si="5"/>
        <v>4.4631407145946961E-2</v>
      </c>
      <c r="J13">
        <f t="shared" si="3"/>
        <v>50210.333039190329</v>
      </c>
      <c r="K13">
        <f t="shared" si="4"/>
        <v>17573.616563716612</v>
      </c>
      <c r="M13" t="s">
        <v>2668</v>
      </c>
      <c r="N13" t="str">
        <f t="shared" si="9"/>
        <v>0x8EEE675EC0E14643eF9F9a6f714Daf30593469ED</v>
      </c>
      <c r="O13" s="4">
        <f t="shared" si="10"/>
        <v>5.0210333039190327E+22</v>
      </c>
    </row>
    <row r="14" spans="2:15" x14ac:dyDescent="0.25">
      <c r="B14" t="s">
        <v>401</v>
      </c>
      <c r="C14">
        <f>SUMIF('User By Pool'!$B$4:$B$10003,B14,'User By Pool'!$G$4:$G$10003)</f>
        <v>2048391.8837060723</v>
      </c>
      <c r="D14" s="1">
        <f t="shared" si="0"/>
        <v>2.7523403416410127E-2</v>
      </c>
      <c r="E14">
        <f t="shared" si="1"/>
        <v>30963.828843461393</v>
      </c>
      <c r="F14">
        <f t="shared" si="2"/>
        <v>10837.340095211486</v>
      </c>
      <c r="H14">
        <f t="shared" si="8"/>
        <v>8</v>
      </c>
      <c r="I14" s="1">
        <f t="shared" si="5"/>
        <v>2.9192082585911504E-2</v>
      </c>
      <c r="J14">
        <f t="shared" si="3"/>
        <v>32841.092909150444</v>
      </c>
      <c r="K14">
        <f t="shared" si="4"/>
        <v>11494.382518202654</v>
      </c>
      <c r="M14" t="s">
        <v>2668</v>
      </c>
      <c r="N14" t="str">
        <f t="shared" si="9"/>
        <v>0x487D37eB22656b5A0D983F37F6cDd75A299d0A8F</v>
      </c>
      <c r="O14" s="4">
        <f t="shared" si="10"/>
        <v>3.2841092909150442E+22</v>
      </c>
    </row>
    <row r="15" spans="2:15" x14ac:dyDescent="0.25">
      <c r="B15" t="s">
        <v>330</v>
      </c>
      <c r="C15">
        <f>SUMIF('User By Pool'!$B$4:$B$10003,B15,'User By Pool'!$G$4:$G$10003)</f>
        <v>1411965.2943635352</v>
      </c>
      <c r="D15" s="1">
        <f t="shared" si="0"/>
        <v>1.8971999799387143E-2</v>
      </c>
      <c r="E15">
        <f t="shared" si="1"/>
        <v>21343.499774310538</v>
      </c>
      <c r="F15">
        <f t="shared" si="2"/>
        <v>7470.2249210086875</v>
      </c>
      <c r="H15">
        <f t="shared" si="8"/>
        <v>9</v>
      </c>
      <c r="I15" s="1">
        <f t="shared" si="5"/>
        <v>2.0122227494343874E-2</v>
      </c>
      <c r="J15">
        <f t="shared" si="3"/>
        <v>22637.505931136857</v>
      </c>
      <c r="K15">
        <f t="shared" si="4"/>
        <v>7923.127075897899</v>
      </c>
      <c r="M15" t="s">
        <v>2668</v>
      </c>
      <c r="N15" t="str">
        <f t="shared" si="9"/>
        <v>0x24A62e9D72d3Ec081A5b166005b2c63b7Fd21A20</v>
      </c>
      <c r="O15" s="4">
        <f t="shared" si="10"/>
        <v>2.2637505931136857E+22</v>
      </c>
    </row>
    <row r="16" spans="2:15" x14ac:dyDescent="0.25">
      <c r="B16" t="s">
        <v>452</v>
      </c>
      <c r="C16">
        <f>SUMIF('User By Pool'!$B$4:$B$10003,B16,'User By Pool'!$G$4:$G$10003)</f>
        <v>1265451.0157890925</v>
      </c>
      <c r="D16" s="1">
        <f t="shared" si="0"/>
        <v>1.7003347400622159E-2</v>
      </c>
      <c r="E16">
        <f t="shared" si="1"/>
        <v>19128.765825699928</v>
      </c>
      <c r="F16">
        <f t="shared" si="2"/>
        <v>6695.0680389949739</v>
      </c>
      <c r="H16">
        <f t="shared" si="8"/>
        <v>10</v>
      </c>
      <c r="I16" s="1">
        <f t="shared" si="5"/>
        <v>1.8034220334101632E-2</v>
      </c>
      <c r="J16">
        <f t="shared" si="3"/>
        <v>20288.497875864337</v>
      </c>
      <c r="K16">
        <f t="shared" si="4"/>
        <v>7100.9742565525175</v>
      </c>
      <c r="M16" t="s">
        <v>2668</v>
      </c>
      <c r="N16" t="str">
        <f t="shared" si="9"/>
        <v>0xd312818347FB054d30925488a7dcFaB6E19e9421</v>
      </c>
      <c r="O16" s="4">
        <f t="shared" si="10"/>
        <v>2.0288497875864336E+22</v>
      </c>
    </row>
    <row r="17" spans="2:15" x14ac:dyDescent="0.25">
      <c r="B17" t="s">
        <v>1519</v>
      </c>
      <c r="C17">
        <v>1147891.954391422</v>
      </c>
      <c r="D17" s="1">
        <f t="shared" si="0"/>
        <v>1.5423754404848066E-2</v>
      </c>
      <c r="E17">
        <f t="shared" si="1"/>
        <v>17351.723705454075</v>
      </c>
      <c r="F17">
        <f t="shared" si="2"/>
        <v>6073.1032969089256</v>
      </c>
      <c r="H17">
        <f t="shared" si="8"/>
        <v>11</v>
      </c>
      <c r="I17" s="1">
        <f t="shared" si="5"/>
        <v>1.6358860332755583E-2</v>
      </c>
      <c r="J17">
        <f t="shared" si="3"/>
        <v>18403.71787435003</v>
      </c>
      <c r="K17">
        <f t="shared" si="4"/>
        <v>6441.3012560225097</v>
      </c>
      <c r="M17" t="s">
        <v>2668</v>
      </c>
      <c r="N17" t="str">
        <f t="shared" si="9"/>
        <v>0xD48a347E9583fe5390Ce47Cd8ebde6DF7699a7E2</v>
      </c>
      <c r="O17" s="4">
        <f t="shared" si="10"/>
        <v>1.8403717874350031E+22</v>
      </c>
    </row>
    <row r="18" spans="2:15" x14ac:dyDescent="0.25">
      <c r="B18" t="s">
        <v>2497</v>
      </c>
      <c r="C18">
        <v>1072467.7523786603</v>
      </c>
      <c r="D18" s="1">
        <f t="shared" si="0"/>
        <v>1.4410310270514671E-2</v>
      </c>
      <c r="E18">
        <f t="shared" si="1"/>
        <v>16211.599054329005</v>
      </c>
      <c r="F18">
        <f t="shared" si="2"/>
        <v>5674.0596690151515</v>
      </c>
      <c r="H18">
        <f t="shared" si="8"/>
        <v>12</v>
      </c>
      <c r="I18" s="1">
        <f t="shared" si="5"/>
        <v>1.528397346582004E-2</v>
      </c>
      <c r="J18">
        <f t="shared" si="3"/>
        <v>17194.470149047545</v>
      </c>
      <c r="K18">
        <f t="shared" si="4"/>
        <v>6018.0645521666402</v>
      </c>
      <c r="M18" t="s">
        <v>2668</v>
      </c>
      <c r="N18" t="str">
        <f t="shared" si="9"/>
        <v>0xFf647Ac5C5597B4d556297851489E60DdfbF4BDd</v>
      </c>
      <c r="O18" s="4">
        <f t="shared" si="10"/>
        <v>1.7194470149047546E+22</v>
      </c>
    </row>
    <row r="19" spans="2:15" x14ac:dyDescent="0.25">
      <c r="B19" t="s">
        <v>2417</v>
      </c>
      <c r="C19">
        <v>792150.07528237579</v>
      </c>
      <c r="D19" s="1">
        <f t="shared" si="0"/>
        <v>1.0643796366196201E-2</v>
      </c>
      <c r="E19">
        <f t="shared" si="1"/>
        <v>11974.270911970725</v>
      </c>
      <c r="F19">
        <f t="shared" si="2"/>
        <v>4190.9948191897538</v>
      </c>
      <c r="H19">
        <f t="shared" si="8"/>
        <v>13</v>
      </c>
      <c r="I19" s="1">
        <f t="shared" si="5"/>
        <v>1.1289104688425583E-2</v>
      </c>
      <c r="J19">
        <f t="shared" si="3"/>
        <v>12700.242774478782</v>
      </c>
      <c r="K19">
        <f t="shared" si="4"/>
        <v>4445.084971067573</v>
      </c>
      <c r="M19" t="s">
        <v>2668</v>
      </c>
      <c r="N19" t="str">
        <f t="shared" si="9"/>
        <v>0x1aC4f91734d1D2e2D96161D5E8979f4C4f14841D</v>
      </c>
      <c r="O19" s="4">
        <f t="shared" si="10"/>
        <v>1.2700242774478782E+22</v>
      </c>
    </row>
    <row r="20" spans="2:15" x14ac:dyDescent="0.25">
      <c r="B20" t="s">
        <v>123</v>
      </c>
      <c r="C20">
        <f>SUMIF('User By Pool'!$B$4:$B$10003,B20,'User By Pool'!$G$4:$G$10003)</f>
        <v>737485.6641172315</v>
      </c>
      <c r="D20" s="1">
        <f t="shared" si="0"/>
        <v>9.9092930453293648E-3</v>
      </c>
      <c r="E20">
        <f t="shared" si="1"/>
        <v>11147.954675995536</v>
      </c>
      <c r="F20">
        <f t="shared" si="2"/>
        <v>3901.7841365984373</v>
      </c>
      <c r="H20">
        <f t="shared" si="8"/>
        <v>14</v>
      </c>
      <c r="I20" s="1">
        <f t="shared" si="5"/>
        <v>1.0510070159956373E-2</v>
      </c>
      <c r="J20">
        <f t="shared" si="3"/>
        <v>11823.82892995092</v>
      </c>
      <c r="K20">
        <f t="shared" si="4"/>
        <v>4138.3401254828213</v>
      </c>
      <c r="M20" t="s">
        <v>2668</v>
      </c>
      <c r="N20" t="str">
        <f t="shared" si="9"/>
        <v>0x0dd16C537cDb346826203F3aB762030E7f20C78a</v>
      </c>
      <c r="O20" s="4">
        <f t="shared" si="10"/>
        <v>1.182382892995092E+22</v>
      </c>
    </row>
    <row r="21" spans="2:15" x14ac:dyDescent="0.25">
      <c r="B21" t="s">
        <v>228</v>
      </c>
      <c r="C21">
        <f>SUMIF('User By Pool'!$B$4:$B$10003,B21,'User By Pool'!$G$4:$G$10003)</f>
        <v>694136.52619993663</v>
      </c>
      <c r="D21" s="1">
        <f t="shared" si="0"/>
        <v>9.3268284202046789E-3</v>
      </c>
      <c r="E21">
        <f t="shared" si="1"/>
        <v>10492.681972730265</v>
      </c>
      <c r="F21">
        <f t="shared" si="2"/>
        <v>3672.4386904555922</v>
      </c>
      <c r="H21">
        <f t="shared" si="8"/>
        <v>15</v>
      </c>
      <c r="I21" s="1">
        <f t="shared" si="5"/>
        <v>9.8922920755108272E-3</v>
      </c>
      <c r="J21">
        <f t="shared" si="3"/>
        <v>11128.828584949681</v>
      </c>
      <c r="K21">
        <f t="shared" si="4"/>
        <v>3895.090004732388</v>
      </c>
      <c r="M21" t="s">
        <v>2668</v>
      </c>
      <c r="N21" t="str">
        <f t="shared" si="9"/>
        <v>0xc8Eb85c33ed8C111499c8F20266C42e5EbBDd6dc</v>
      </c>
      <c r="O21" s="4">
        <f t="shared" si="10"/>
        <v>1.1128828584949681E+22</v>
      </c>
    </row>
    <row r="22" spans="2:15" x14ac:dyDescent="0.25">
      <c r="B22" t="s">
        <v>1189</v>
      </c>
      <c r="C22">
        <v>650104.43987811229</v>
      </c>
      <c r="D22" s="1">
        <f t="shared" si="0"/>
        <v>8.7351872968718224E-3</v>
      </c>
      <c r="E22">
        <f t="shared" si="1"/>
        <v>9827.0857089807996</v>
      </c>
      <c r="F22">
        <f t="shared" si="2"/>
        <v>3439.4799981432798</v>
      </c>
      <c r="H22">
        <f t="shared" si="8"/>
        <v>16</v>
      </c>
      <c r="I22" s="1">
        <f t="shared" si="5"/>
        <v>9.2647811433687402E-3</v>
      </c>
      <c r="J22">
        <f t="shared" si="3"/>
        <v>10422.878786289833</v>
      </c>
      <c r="K22">
        <f t="shared" si="4"/>
        <v>3648.0075752014413</v>
      </c>
      <c r="M22" t="s">
        <v>2668</v>
      </c>
      <c r="N22" t="str">
        <f t="shared" si="9"/>
        <v>0x781FeA3353D6EFbBABC9FaC0b4725EFF3C77dBA7</v>
      </c>
      <c r="O22" s="4">
        <f t="shared" si="10"/>
        <v>1.0422878786289834E+22</v>
      </c>
    </row>
    <row r="23" spans="2:15" x14ac:dyDescent="0.25">
      <c r="B23" t="s">
        <v>1251</v>
      </c>
      <c r="C23">
        <v>585710.39004752529</v>
      </c>
      <c r="D23" s="1">
        <f t="shared" si="0"/>
        <v>7.8699508032097649E-3</v>
      </c>
      <c r="E23">
        <f t="shared" si="1"/>
        <v>8853.6946536109863</v>
      </c>
      <c r="F23">
        <f t="shared" si="2"/>
        <v>3098.7931287638448</v>
      </c>
      <c r="H23">
        <f t="shared" si="8"/>
        <v>17</v>
      </c>
      <c r="I23" s="1">
        <f t="shared" si="5"/>
        <v>8.3470873975339584E-3</v>
      </c>
      <c r="J23">
        <f t="shared" si="3"/>
        <v>9390.4733222257037</v>
      </c>
      <c r="K23">
        <f t="shared" si="4"/>
        <v>3286.6656627789962</v>
      </c>
      <c r="M23" t="s">
        <v>2668</v>
      </c>
      <c r="N23" t="str">
        <f t="shared" si="9"/>
        <v>0x1a8042DeD3d7B02929a1BEC785a5325B2E89EAd8</v>
      </c>
      <c r="O23" s="4">
        <f t="shared" si="10"/>
        <v>9.3904733222257033E+21</v>
      </c>
    </row>
    <row r="24" spans="2:15" x14ac:dyDescent="0.25">
      <c r="B24" t="s">
        <v>516</v>
      </c>
      <c r="C24">
        <v>567077.49691640306</v>
      </c>
      <c r="D24" s="1">
        <f t="shared" si="0"/>
        <v>7.6195882439055E-3</v>
      </c>
      <c r="E24">
        <f t="shared" si="1"/>
        <v>8572.0367743936877</v>
      </c>
      <c r="F24">
        <f t="shared" si="2"/>
        <v>3000.2128710377906</v>
      </c>
      <c r="H24">
        <f t="shared" si="8"/>
        <v>18</v>
      </c>
      <c r="I24" s="1">
        <f t="shared" si="5"/>
        <v>8.0815459455174272E-3</v>
      </c>
      <c r="J24">
        <f t="shared" si="3"/>
        <v>9091.7391887071062</v>
      </c>
      <c r="K24">
        <f t="shared" si="4"/>
        <v>3182.1087160474872</v>
      </c>
      <c r="M24" t="s">
        <v>2668</v>
      </c>
      <c r="N24" t="str">
        <f t="shared" si="9"/>
        <v>0xceA077172675bf31e879Bba71fb46C3188591070</v>
      </c>
      <c r="O24" s="4">
        <f t="shared" si="10"/>
        <v>9.0917391887071057E+21</v>
      </c>
    </row>
    <row r="25" spans="2:15" x14ac:dyDescent="0.25">
      <c r="B25" t="s">
        <v>1410</v>
      </c>
      <c r="C25">
        <v>559226.18731741817</v>
      </c>
      <c r="D25" s="1">
        <f t="shared" si="0"/>
        <v>7.5140934100512364E-3</v>
      </c>
      <c r="E25">
        <f t="shared" si="1"/>
        <v>8453.3550863076416</v>
      </c>
      <c r="F25">
        <f t="shared" si="2"/>
        <v>2958.6742802076742</v>
      </c>
      <c r="H25">
        <f t="shared" si="8"/>
        <v>19</v>
      </c>
      <c r="I25" s="1">
        <f t="shared" si="5"/>
        <v>7.9696552081813411E-3</v>
      </c>
      <c r="J25">
        <f t="shared" si="3"/>
        <v>8965.8621092040084</v>
      </c>
      <c r="K25">
        <f t="shared" si="4"/>
        <v>3138.051738221403</v>
      </c>
      <c r="M25" t="s">
        <v>2668</v>
      </c>
      <c r="N25" t="str">
        <f t="shared" si="9"/>
        <v>0x9B3B4421ed744777208dF210908cEe33d28F76ef</v>
      </c>
      <c r="O25" s="4">
        <f t="shared" si="10"/>
        <v>8.9658621092040089E+21</v>
      </c>
    </row>
    <row r="26" spans="2:15" x14ac:dyDescent="0.25">
      <c r="B26" t="s">
        <v>1161</v>
      </c>
      <c r="C26">
        <v>549838.10200189555</v>
      </c>
      <c r="D26" s="1">
        <f t="shared" si="0"/>
        <v>7.3879495498347493E-3</v>
      </c>
      <c r="E26">
        <f t="shared" si="1"/>
        <v>8311.4432435640938</v>
      </c>
      <c r="F26">
        <f t="shared" si="2"/>
        <v>2909.0051352474325</v>
      </c>
      <c r="H26">
        <f t="shared" si="8"/>
        <v>20</v>
      </c>
      <c r="I26" s="1">
        <f t="shared" si="5"/>
        <v>7.8358635426146548E-3</v>
      </c>
      <c r="J26">
        <f t="shared" si="3"/>
        <v>8815.3464854414869</v>
      </c>
      <c r="K26">
        <f t="shared" si="4"/>
        <v>3085.3712699045204</v>
      </c>
      <c r="M26" t="s">
        <v>2668</v>
      </c>
      <c r="N26" t="str">
        <f t="shared" si="9"/>
        <v>0x861846923c945d5897743b78AD0B049ec46cabC5</v>
      </c>
      <c r="O26" s="4">
        <f t="shared" si="10"/>
        <v>8.8153464854414874E+21</v>
      </c>
    </row>
    <row r="27" spans="2:15" x14ac:dyDescent="0.25">
      <c r="B27" t="s">
        <v>657</v>
      </c>
      <c r="C27">
        <v>543251.34340620786</v>
      </c>
      <c r="D27" s="1">
        <f t="shared" si="0"/>
        <v>7.2994459702815937E-3</v>
      </c>
      <c r="E27">
        <f t="shared" si="1"/>
        <v>8211.8767165667923</v>
      </c>
      <c r="F27">
        <f t="shared" si="2"/>
        <v>2874.156850798377</v>
      </c>
      <c r="H27">
        <f t="shared" si="8"/>
        <v>21</v>
      </c>
      <c r="I27" s="1">
        <f t="shared" si="5"/>
        <v>7.7419941993369943E-3</v>
      </c>
      <c r="J27">
        <f t="shared" si="3"/>
        <v>8709.7434742541191</v>
      </c>
      <c r="K27">
        <f t="shared" si="4"/>
        <v>3048.4102159889417</v>
      </c>
      <c r="M27" t="s">
        <v>2668</v>
      </c>
      <c r="N27" t="str">
        <f t="shared" si="9"/>
        <v>0xc506Bf5806cafA29e4bB35112fd616Fcd43707CA</v>
      </c>
      <c r="O27" s="4">
        <f t="shared" si="10"/>
        <v>8.7097434742541192E+21</v>
      </c>
    </row>
    <row r="28" spans="2:15" x14ac:dyDescent="0.25">
      <c r="B28" t="s">
        <v>96</v>
      </c>
      <c r="C28">
        <f>SUMIF('User By Pool'!$B$4:$B$10003,B28,'User By Pool'!$G$4:$G$10003)</f>
        <v>521912.88265857339</v>
      </c>
      <c r="D28" s="1">
        <f t="shared" si="0"/>
        <v>7.0127298061949716E-3</v>
      </c>
      <c r="E28">
        <f t="shared" si="1"/>
        <v>7889.3210319693426</v>
      </c>
      <c r="F28">
        <f t="shared" si="2"/>
        <v>2761.2623611892695</v>
      </c>
      <c r="H28">
        <f t="shared" si="8"/>
        <v>22</v>
      </c>
      <c r="I28" s="1">
        <f t="shared" si="5"/>
        <v>7.4378951090427279E-3</v>
      </c>
      <c r="J28">
        <f t="shared" si="3"/>
        <v>8367.6319976730683</v>
      </c>
      <c r="K28">
        <f t="shared" si="4"/>
        <v>2928.6711991855736</v>
      </c>
      <c r="M28" t="s">
        <v>2668</v>
      </c>
      <c r="N28" t="str">
        <f t="shared" si="9"/>
        <v>0x5cfC1e580Bd80336e1474A804Dd5b56444c9EAa6</v>
      </c>
      <c r="O28" s="4">
        <f t="shared" si="10"/>
        <v>8.3676319976730688E+21</v>
      </c>
    </row>
    <row r="29" spans="2:15" x14ac:dyDescent="0.25">
      <c r="B29" t="s">
        <v>1503</v>
      </c>
      <c r="C29">
        <v>515179.46516019828</v>
      </c>
      <c r="D29" s="1">
        <f t="shared" si="0"/>
        <v>6.9222556309880331E-3</v>
      </c>
      <c r="E29">
        <f t="shared" si="1"/>
        <v>7787.5375848615377</v>
      </c>
      <c r="F29">
        <f t="shared" si="2"/>
        <v>2725.638154701538</v>
      </c>
      <c r="H29">
        <f t="shared" si="8"/>
        <v>23</v>
      </c>
      <c r="I29" s="1">
        <f t="shared" si="5"/>
        <v>7.3419356975348302E-3</v>
      </c>
      <c r="J29">
        <f t="shared" si="3"/>
        <v>8259.6776597266835</v>
      </c>
      <c r="K29">
        <f t="shared" si="4"/>
        <v>2890.8871809043389</v>
      </c>
      <c r="M29" t="s">
        <v>2668</v>
      </c>
      <c r="N29" t="str">
        <f t="shared" si="9"/>
        <v>0x899Dc3C1E5Fd97e63029513b016BA6a77a903988</v>
      </c>
      <c r="O29" s="4">
        <f t="shared" si="10"/>
        <v>8.2596776597266838E+21</v>
      </c>
    </row>
    <row r="30" spans="2:15" x14ac:dyDescent="0.25">
      <c r="B30" t="s">
        <v>1136</v>
      </c>
      <c r="C30">
        <v>512535.21011723718</v>
      </c>
      <c r="D30" s="1">
        <f t="shared" si="0"/>
        <v>6.8867258581636944E-3</v>
      </c>
      <c r="E30">
        <f t="shared" si="1"/>
        <v>7747.5665904341558</v>
      </c>
      <c r="F30">
        <f t="shared" si="2"/>
        <v>2711.6483066519545</v>
      </c>
      <c r="H30">
        <f t="shared" si="8"/>
        <v>24</v>
      </c>
      <c r="I30" s="1">
        <f t="shared" si="5"/>
        <v>7.3042518382077396E-3</v>
      </c>
      <c r="J30">
        <f t="shared" si="3"/>
        <v>8217.2833179837071</v>
      </c>
      <c r="K30">
        <f t="shared" si="4"/>
        <v>2876.0491612942974</v>
      </c>
      <c r="M30" t="s">
        <v>2668</v>
      </c>
      <c r="N30" t="str">
        <f t="shared" si="9"/>
        <v>0x35A59349AdCf1B3dd3b38696F3c92573c767C9c5</v>
      </c>
      <c r="O30" s="4">
        <f t="shared" si="10"/>
        <v>8.2172833179837074E+21</v>
      </c>
    </row>
    <row r="31" spans="2:15" x14ac:dyDescent="0.25">
      <c r="B31" t="s">
        <v>225</v>
      </c>
      <c r="C31">
        <f>SUMIF('User By Pool'!$B$4:$B$10003,B31,'User By Pool'!$G$4:$G$10003)</f>
        <v>505154.43325039709</v>
      </c>
      <c r="D31" s="1">
        <f t="shared" si="0"/>
        <v>6.7875533800610148E-3</v>
      </c>
      <c r="E31">
        <f t="shared" si="1"/>
        <v>7635.9975525686414</v>
      </c>
      <c r="F31">
        <f t="shared" si="2"/>
        <v>2672.5991433990243</v>
      </c>
      <c r="H31">
        <f t="shared" si="8"/>
        <v>25</v>
      </c>
      <c r="I31" s="1">
        <f t="shared" si="5"/>
        <v>7.1990667661720326E-3</v>
      </c>
      <c r="J31">
        <f t="shared" si="3"/>
        <v>8098.9501119435363</v>
      </c>
      <c r="K31">
        <f t="shared" si="4"/>
        <v>2834.6325391802375</v>
      </c>
      <c r="M31" t="s">
        <v>2668</v>
      </c>
      <c r="N31" t="str">
        <f t="shared" si="9"/>
        <v>0xC4E866CF9dFa2c1b827C671dEE36365F8189A6b0</v>
      </c>
      <c r="O31" s="4">
        <f t="shared" si="10"/>
        <v>8.0989501119435364E+21</v>
      </c>
    </row>
    <row r="32" spans="2:15" x14ac:dyDescent="0.25">
      <c r="B32" t="s">
        <v>160</v>
      </c>
      <c r="C32">
        <f>SUMIF('User By Pool'!$B$4:$B$10003,B32,'User By Pool'!$G$4:$G$10003)</f>
        <v>369644.87939946196</v>
      </c>
      <c r="D32" s="1">
        <f t="shared" si="0"/>
        <v>4.9667669636117009E-3</v>
      </c>
      <c r="E32">
        <f t="shared" si="1"/>
        <v>5587.612834063164</v>
      </c>
      <c r="F32">
        <f t="shared" si="2"/>
        <v>1955.6644919221073</v>
      </c>
      <c r="H32">
        <f t="shared" si="8"/>
        <v>26</v>
      </c>
      <c r="I32" s="1">
        <f t="shared" si="5"/>
        <v>5.2678903547329087E-3</v>
      </c>
      <c r="J32">
        <f t="shared" si="3"/>
        <v>5926.376649074522</v>
      </c>
      <c r="K32">
        <f t="shared" si="4"/>
        <v>2074.2318271760828</v>
      </c>
      <c r="M32" t="s">
        <v>2668</v>
      </c>
      <c r="N32" t="str">
        <f t="shared" si="9"/>
        <v>0x9330CB363C27e538Ce31bCDC69B948531078A48c</v>
      </c>
      <c r="O32" s="4">
        <f t="shared" si="10"/>
        <v>5.9263766490745217E+21</v>
      </c>
    </row>
    <row r="33" spans="2:15" x14ac:dyDescent="0.25">
      <c r="B33" t="s">
        <v>313</v>
      </c>
      <c r="C33">
        <v>369591.86234558013</v>
      </c>
      <c r="D33" s="1">
        <f t="shared" si="0"/>
        <v>4.966054595156452E-3</v>
      </c>
      <c r="E33">
        <f t="shared" si="1"/>
        <v>5586.8114195510088</v>
      </c>
      <c r="F33">
        <f t="shared" si="2"/>
        <v>1955.3839968428529</v>
      </c>
      <c r="H33">
        <f t="shared" si="8"/>
        <v>27</v>
      </c>
      <c r="I33" s="1">
        <f t="shared" si="5"/>
        <v>5.2671347970548628E-3</v>
      </c>
      <c r="J33">
        <f t="shared" si="3"/>
        <v>5925.5266466867206</v>
      </c>
      <c r="K33">
        <f t="shared" si="4"/>
        <v>2073.9343263403521</v>
      </c>
      <c r="M33" t="s">
        <v>2668</v>
      </c>
      <c r="N33" t="str">
        <f t="shared" si="9"/>
        <v>0x30a2837F3D319A3e1984DE5a32C0DF310e2496B7</v>
      </c>
      <c r="O33" s="4">
        <f t="shared" si="10"/>
        <v>5.9255266466867205E+21</v>
      </c>
    </row>
    <row r="34" spans="2:15" x14ac:dyDescent="0.25">
      <c r="B34" t="s">
        <v>185</v>
      </c>
      <c r="C34">
        <f>SUMIF('User By Pool'!$B$4:$B$10003,B34,'User By Pool'!$G$4:$G$10003)</f>
        <v>353518.68803605286</v>
      </c>
      <c r="D34" s="1">
        <f t="shared" si="0"/>
        <v>4.7500859300673272E-3</v>
      </c>
      <c r="E34">
        <f t="shared" si="1"/>
        <v>5343.846671325743</v>
      </c>
      <c r="F34">
        <f t="shared" si="2"/>
        <v>1870.3463349640099</v>
      </c>
      <c r="H34">
        <f t="shared" si="8"/>
        <v>28</v>
      </c>
      <c r="I34" s="1">
        <f t="shared" si="5"/>
        <v>5.0380724601095765E-3</v>
      </c>
      <c r="J34">
        <f t="shared" si="3"/>
        <v>5667.8315176232736</v>
      </c>
      <c r="K34">
        <f t="shared" si="4"/>
        <v>1983.7410311681456</v>
      </c>
      <c r="M34" t="s">
        <v>2668</v>
      </c>
      <c r="N34" t="str">
        <f t="shared" si="9"/>
        <v>0xD6B1fBCBe39e33A3d5D9014B024f511be3564eE5</v>
      </c>
      <c r="O34" s="4">
        <f t="shared" si="10"/>
        <v>5.6678315176232737E+21</v>
      </c>
    </row>
    <row r="35" spans="2:15" x14ac:dyDescent="0.25">
      <c r="B35" t="s">
        <v>687</v>
      </c>
      <c r="C35">
        <v>352384.17846992472</v>
      </c>
      <c r="D35" s="1">
        <f t="shared" si="0"/>
        <v>4.7348419893366959E-3</v>
      </c>
      <c r="E35">
        <f t="shared" si="1"/>
        <v>5326.6972380037832</v>
      </c>
      <c r="F35">
        <f t="shared" si="2"/>
        <v>1864.3440333013241</v>
      </c>
      <c r="H35">
        <f t="shared" si="8"/>
        <v>29</v>
      </c>
      <c r="I35" s="1">
        <f t="shared" si="5"/>
        <v>5.0219043151308916E-3</v>
      </c>
      <c r="J35">
        <f t="shared" si="3"/>
        <v>5649.6423545222533</v>
      </c>
      <c r="K35">
        <f t="shared" si="4"/>
        <v>1977.3748240827886</v>
      </c>
      <c r="M35" t="s">
        <v>2668</v>
      </c>
      <c r="N35" t="str">
        <f t="shared" si="9"/>
        <v>0x8DcD22fB9e37E9c311c34cF19762B88D231353BE</v>
      </c>
      <c r="O35" s="4">
        <f t="shared" si="10"/>
        <v>5.6496423545222537E+21</v>
      </c>
    </row>
    <row r="36" spans="2:15" x14ac:dyDescent="0.25">
      <c r="B36" t="s">
        <v>1519</v>
      </c>
      <c r="C36">
        <v>348223.90287935291</v>
      </c>
      <c r="D36" s="1">
        <f t="shared" si="0"/>
        <v>4.6789420688607454E-3</v>
      </c>
      <c r="E36">
        <f t="shared" si="1"/>
        <v>5263.8098274683389</v>
      </c>
      <c r="F36">
        <f t="shared" si="2"/>
        <v>1842.3334396139185</v>
      </c>
      <c r="H36">
        <f t="shared" si="8"/>
        <v>30</v>
      </c>
      <c r="I36" s="1">
        <f t="shared" si="5"/>
        <v>4.9626153140436609E-3</v>
      </c>
      <c r="J36">
        <f t="shared" si="3"/>
        <v>5582.9422282991181</v>
      </c>
      <c r="K36">
        <f t="shared" si="4"/>
        <v>1954.0297799046912</v>
      </c>
      <c r="M36" t="s">
        <v>2668</v>
      </c>
      <c r="N36" t="str">
        <f t="shared" si="9"/>
        <v>0xD48a347E9583fe5390Ce47Cd8ebde6DF7699a7E2</v>
      </c>
      <c r="O36" s="4">
        <f t="shared" si="10"/>
        <v>5.5829422282991185E+21</v>
      </c>
    </row>
    <row r="37" spans="2:15" x14ac:dyDescent="0.25">
      <c r="B37" t="s">
        <v>1695</v>
      </c>
      <c r="C37">
        <v>346964.86361045914</v>
      </c>
      <c r="D37" s="1">
        <f t="shared" si="0"/>
        <v>4.6620248734790841E-3</v>
      </c>
      <c r="E37">
        <f t="shared" si="1"/>
        <v>5244.7779826639699</v>
      </c>
      <c r="F37">
        <f t="shared" si="2"/>
        <v>1835.6722939323893</v>
      </c>
      <c r="H37">
        <f t="shared" si="8"/>
        <v>31</v>
      </c>
      <c r="I37" s="1">
        <f t="shared" si="5"/>
        <v>4.9446724689226609E-3</v>
      </c>
      <c r="J37">
        <f t="shared" si="3"/>
        <v>5562.7565275379939</v>
      </c>
      <c r="K37">
        <f t="shared" si="4"/>
        <v>1946.9647846382977</v>
      </c>
      <c r="M37" t="s">
        <v>2668</v>
      </c>
      <c r="N37" t="str">
        <f t="shared" si="9"/>
        <v>0xd3A5E587FF77541e849f85f6Dc00abf4080B989a</v>
      </c>
      <c r="O37" s="4">
        <f t="shared" si="10"/>
        <v>5.5627565275379935E+21</v>
      </c>
    </row>
    <row r="38" spans="2:15" x14ac:dyDescent="0.25">
      <c r="B38" t="s">
        <v>2456</v>
      </c>
      <c r="C38">
        <v>345686.53926685767</v>
      </c>
      <c r="D38" s="1">
        <f t="shared" si="0"/>
        <v>4.6448485524411857E-3</v>
      </c>
      <c r="E38">
        <f t="shared" si="1"/>
        <v>5225.4546214963339</v>
      </c>
      <c r="F38">
        <f t="shared" si="2"/>
        <v>1828.9091175237168</v>
      </c>
      <c r="H38">
        <f t="shared" si="8"/>
        <v>32</v>
      </c>
      <c r="I38" s="1">
        <f t="shared" si="5"/>
        <v>4.9264547879667693E-3</v>
      </c>
      <c r="J38">
        <f t="shared" si="3"/>
        <v>5542.2616364626156</v>
      </c>
      <c r="K38">
        <f t="shared" si="4"/>
        <v>1939.7915727619154</v>
      </c>
      <c r="M38" t="s">
        <v>2668</v>
      </c>
      <c r="N38" t="str">
        <f t="shared" si="9"/>
        <v>0x4E5B56e8B3F770f7feB40ec60504B89b025a937A</v>
      </c>
      <c r="O38" s="4">
        <f t="shared" si="10"/>
        <v>5.5422616364626152E+21</v>
      </c>
    </row>
    <row r="39" spans="2:15" x14ac:dyDescent="0.25">
      <c r="B39" t="s">
        <v>327</v>
      </c>
      <c r="C39">
        <f>SUMIF('User By Pool'!$B$4:$B$10003,B39,'User By Pool'!$G$4:$G$10003)</f>
        <v>343197.23410470522</v>
      </c>
      <c r="D39" s="1">
        <f t="shared" si="0"/>
        <v>4.6114007777504785E-3</v>
      </c>
      <c r="E39">
        <f t="shared" si="1"/>
        <v>5187.8258749692886</v>
      </c>
      <c r="F39">
        <f t="shared" si="2"/>
        <v>1815.7390562392509</v>
      </c>
      <c r="H39">
        <f t="shared" si="8"/>
        <v>33</v>
      </c>
      <c r="I39" s="1">
        <f t="shared" si="5"/>
        <v>4.8909791534199193E-3</v>
      </c>
      <c r="J39">
        <f t="shared" si="3"/>
        <v>5502.3515475974091</v>
      </c>
      <c r="K39">
        <f t="shared" si="4"/>
        <v>1925.823041659093</v>
      </c>
      <c r="M39" t="s">
        <v>2668</v>
      </c>
      <c r="N39" t="str">
        <f t="shared" si="9"/>
        <v>0xE3E25C62F05c1e15c99e2822079A008fFaFCd676</v>
      </c>
      <c r="O39" s="4">
        <f t="shared" si="10"/>
        <v>5.5023515475974092E+21</v>
      </c>
    </row>
    <row r="40" spans="2:15" x14ac:dyDescent="0.25">
      <c r="B40" t="s">
        <v>406</v>
      </c>
      <c r="C40">
        <f>SUMIF('User By Pool'!$B$4:$B$10003,B40,'User By Pool'!$G$4:$G$10003)</f>
        <v>335918.70206940669</v>
      </c>
      <c r="D40" s="1">
        <f t="shared" si="0"/>
        <v>4.5136021216044984E-3</v>
      </c>
      <c r="E40">
        <f t="shared" si="1"/>
        <v>5077.8023868050605</v>
      </c>
      <c r="F40">
        <f t="shared" si="2"/>
        <v>1777.2308353817712</v>
      </c>
      <c r="H40">
        <f t="shared" si="8"/>
        <v>34</v>
      </c>
      <c r="I40" s="1">
        <f t="shared" si="5"/>
        <v>4.7872511949326917E-3</v>
      </c>
      <c r="J40">
        <f t="shared" si="3"/>
        <v>5385.6575942992786</v>
      </c>
      <c r="K40">
        <f t="shared" si="4"/>
        <v>1884.9801580047474</v>
      </c>
      <c r="M40" t="s">
        <v>2668</v>
      </c>
      <c r="N40" t="str">
        <f t="shared" si="9"/>
        <v>0x11d67Fa925877813B744aBC0917900c2b1D6Eb81</v>
      </c>
      <c r="O40" s="4">
        <f t="shared" si="10"/>
        <v>5.3856575942992782E+21</v>
      </c>
    </row>
    <row r="41" spans="2:15" x14ac:dyDescent="0.25">
      <c r="B41" t="s">
        <v>563</v>
      </c>
      <c r="C41">
        <f>SUMIF('User By Pool'!$B$4:$B$10003,B41,'User By Pool'!$G$4:$G$10003)</f>
        <v>330923.47649428895</v>
      </c>
      <c r="D41" s="1">
        <f t="shared" si="0"/>
        <v>4.4464833198978706E-3</v>
      </c>
      <c r="E41">
        <f t="shared" si="1"/>
        <v>5002.2937348851046</v>
      </c>
      <c r="F41">
        <f t="shared" si="2"/>
        <v>1750.8028072097866</v>
      </c>
      <c r="H41">
        <f t="shared" si="8"/>
        <v>35</v>
      </c>
      <c r="I41" s="1">
        <f t="shared" si="5"/>
        <v>4.7160631382507515E-3</v>
      </c>
      <c r="J41">
        <f t="shared" si="3"/>
        <v>5305.5710305320954</v>
      </c>
      <c r="K41">
        <f t="shared" si="4"/>
        <v>1856.9498606862333</v>
      </c>
      <c r="M41" t="s">
        <v>2668</v>
      </c>
      <c r="N41" t="str">
        <f t="shared" si="9"/>
        <v>0xEad5B7d86C681C036C59Cd00A0390541061c69F2</v>
      </c>
      <c r="O41" s="4">
        <f t="shared" si="10"/>
        <v>5.305571030532095E+21</v>
      </c>
    </row>
    <row r="42" spans="2:15" x14ac:dyDescent="0.25">
      <c r="B42" t="s">
        <v>2475</v>
      </c>
      <c r="C42">
        <v>323556.11242684838</v>
      </c>
      <c r="D42" s="1">
        <f t="shared" si="0"/>
        <v>4.3474910640913991E-3</v>
      </c>
      <c r="E42">
        <f t="shared" si="1"/>
        <v>4890.9274471028239</v>
      </c>
      <c r="F42">
        <f t="shared" si="2"/>
        <v>1711.8246064859882</v>
      </c>
      <c r="H42">
        <f t="shared" si="8"/>
        <v>36</v>
      </c>
      <c r="I42" s="1">
        <f t="shared" si="5"/>
        <v>4.6110692149648972E-3</v>
      </c>
      <c r="J42">
        <f t="shared" si="3"/>
        <v>5187.4528668355097</v>
      </c>
      <c r="K42">
        <f t="shared" si="4"/>
        <v>1815.6085033924282</v>
      </c>
      <c r="M42" t="s">
        <v>2668</v>
      </c>
      <c r="N42" t="str">
        <f t="shared" si="9"/>
        <v>0x8d4E8EffdE2662c6BE52a8F89B427B9C518b13a6</v>
      </c>
      <c r="O42" s="4">
        <f t="shared" si="10"/>
        <v>5.1874528668355091E+21</v>
      </c>
    </row>
    <row r="43" spans="2:15" x14ac:dyDescent="0.25">
      <c r="B43" t="s">
        <v>1553</v>
      </c>
      <c r="C43">
        <v>323538.09236768773</v>
      </c>
      <c r="D43" s="1">
        <f t="shared" si="0"/>
        <v>4.3472489359313478E-3</v>
      </c>
      <c r="E43">
        <f t="shared" si="1"/>
        <v>4890.6550529227661</v>
      </c>
      <c r="F43">
        <f t="shared" si="2"/>
        <v>1711.7292685229681</v>
      </c>
      <c r="H43">
        <f t="shared" si="8"/>
        <v>37</v>
      </c>
      <c r="I43" s="1">
        <f t="shared" si="5"/>
        <v>4.6108124071443796E-3</v>
      </c>
      <c r="J43">
        <f t="shared" si="3"/>
        <v>5187.1639580374267</v>
      </c>
      <c r="K43">
        <f t="shared" si="4"/>
        <v>1815.5073853130991</v>
      </c>
      <c r="M43" t="s">
        <v>2668</v>
      </c>
      <c r="N43" t="str">
        <f t="shared" si="9"/>
        <v>0xfc22875F01ffeD27d6477983626E369844ff954C</v>
      </c>
      <c r="O43" s="4">
        <f t="shared" si="10"/>
        <v>5.1871639580374267E+21</v>
      </c>
    </row>
    <row r="44" spans="2:15" x14ac:dyDescent="0.25">
      <c r="B44" t="s">
        <v>1980</v>
      </c>
      <c r="C44">
        <v>305761.66398030258</v>
      </c>
      <c r="D44" s="1">
        <f t="shared" si="0"/>
        <v>4.1083943428718815E-3</v>
      </c>
      <c r="E44">
        <f t="shared" si="1"/>
        <v>4621.9436357308668</v>
      </c>
      <c r="F44">
        <f t="shared" si="2"/>
        <v>1617.6802725058033</v>
      </c>
      <c r="H44">
        <f t="shared" si="8"/>
        <v>38</v>
      </c>
      <c r="I44" s="1">
        <f t="shared" si="5"/>
        <v>4.3574766222806895E-3</v>
      </c>
      <c r="J44">
        <f t="shared" si="3"/>
        <v>4902.161200065776</v>
      </c>
      <c r="K44">
        <f t="shared" si="4"/>
        <v>1715.7564200230215</v>
      </c>
      <c r="M44" t="s">
        <v>2668</v>
      </c>
      <c r="N44" t="str">
        <f t="shared" si="9"/>
        <v>0xD152F6AE319147477d0fA0ed8B0388A8A3fCF580</v>
      </c>
      <c r="O44" s="4">
        <f t="shared" si="10"/>
        <v>4.9021612000657759E+21</v>
      </c>
    </row>
    <row r="45" spans="2:15" x14ac:dyDescent="0.25">
      <c r="B45" t="s">
        <v>547</v>
      </c>
      <c r="C45">
        <f>SUMIF('User By Pool'!$B$4:$B$10003,B45,'User By Pool'!$G$4:$G$10003)</f>
        <v>302008.83878176031</v>
      </c>
      <c r="D45" s="1">
        <f t="shared" si="0"/>
        <v>4.0579691665604675E-3</v>
      </c>
      <c r="E45">
        <f t="shared" si="1"/>
        <v>4565.2153123805256</v>
      </c>
      <c r="F45">
        <f t="shared" si="2"/>
        <v>1597.8253593331838</v>
      </c>
      <c r="H45">
        <f t="shared" si="8"/>
        <v>39</v>
      </c>
      <c r="I45" s="1">
        <f t="shared" si="5"/>
        <v>4.3039942862112233E-3</v>
      </c>
      <c r="J45">
        <f t="shared" si="3"/>
        <v>4841.9935719876266</v>
      </c>
      <c r="K45">
        <f t="shared" si="4"/>
        <v>1694.6977501956692</v>
      </c>
      <c r="M45" t="s">
        <v>2668</v>
      </c>
      <c r="N45" t="str">
        <f t="shared" si="9"/>
        <v>0x9E986E6Ff9A7a33F47Fad1fBC7f5e336F22C6FeC</v>
      </c>
      <c r="O45" s="4">
        <f t="shared" si="10"/>
        <v>4.8419935719876261E+21</v>
      </c>
    </row>
    <row r="46" spans="2:15" x14ac:dyDescent="0.25">
      <c r="B46" t="s">
        <v>1071</v>
      </c>
      <c r="C46">
        <v>301524.76132933662</v>
      </c>
      <c r="D46" s="1">
        <f t="shared" si="0"/>
        <v>4.0514648159458095E-3</v>
      </c>
      <c r="E46">
        <f t="shared" si="1"/>
        <v>4557.8979179390353</v>
      </c>
      <c r="F46">
        <f t="shared" si="2"/>
        <v>1595.2642712786624</v>
      </c>
      <c r="H46">
        <f t="shared" si="8"/>
        <v>40</v>
      </c>
      <c r="I46" s="1">
        <f t="shared" si="5"/>
        <v>4.2970955921275691E-3</v>
      </c>
      <c r="J46">
        <f t="shared" si="3"/>
        <v>4834.2325411435149</v>
      </c>
      <c r="K46">
        <f t="shared" si="4"/>
        <v>1691.9813894002302</v>
      </c>
      <c r="M46" t="s">
        <v>2668</v>
      </c>
      <c r="N46" t="str">
        <f t="shared" si="9"/>
        <v>0xd5597936dBBD1B31f70D7a2024409b7a4d032680</v>
      </c>
      <c r="O46" s="4">
        <f t="shared" si="10"/>
        <v>4.8342325411435145E+21</v>
      </c>
    </row>
    <row r="47" spans="2:15" x14ac:dyDescent="0.25">
      <c r="B47" t="s">
        <v>1416</v>
      </c>
      <c r="C47">
        <v>295287.44094714598</v>
      </c>
      <c r="D47" s="1">
        <f t="shared" si="0"/>
        <v>3.967656494656315E-3</v>
      </c>
      <c r="E47">
        <f t="shared" si="1"/>
        <v>4463.6135564883543</v>
      </c>
      <c r="F47">
        <f t="shared" si="2"/>
        <v>1562.2647447709239</v>
      </c>
      <c r="H47">
        <f t="shared" si="8"/>
        <v>41</v>
      </c>
      <c r="I47" s="1">
        <f t="shared" si="5"/>
        <v>4.2082061695712424E-3</v>
      </c>
      <c r="J47">
        <f t="shared" si="3"/>
        <v>4734.2319407676478</v>
      </c>
      <c r="K47">
        <f t="shared" si="4"/>
        <v>1656.9811792686767</v>
      </c>
      <c r="M47" t="s">
        <v>2668</v>
      </c>
      <c r="N47" t="str">
        <f t="shared" si="9"/>
        <v>0x6615B800b4F478D631f530a3b20a4Df08BDAeFaE</v>
      </c>
      <c r="O47" s="4">
        <f t="shared" si="10"/>
        <v>4.7342319407676481E+21</v>
      </c>
    </row>
    <row r="48" spans="2:15" x14ac:dyDescent="0.25">
      <c r="B48" t="s">
        <v>1414</v>
      </c>
      <c r="C48">
        <v>294638.67695678602</v>
      </c>
      <c r="D48" s="1">
        <f t="shared" si="0"/>
        <v>3.9589393184310262E-3</v>
      </c>
      <c r="E48">
        <f t="shared" si="1"/>
        <v>4453.8067332349046</v>
      </c>
      <c r="F48">
        <f t="shared" si="2"/>
        <v>1558.8323566322165</v>
      </c>
      <c r="H48">
        <f t="shared" si="8"/>
        <v>42</v>
      </c>
      <c r="I48" s="1">
        <f t="shared" si="5"/>
        <v>4.1989604914683355E-3</v>
      </c>
      <c r="J48">
        <f t="shared" si="3"/>
        <v>4723.8305529018771</v>
      </c>
      <c r="K48">
        <f t="shared" si="4"/>
        <v>1653.340693515657</v>
      </c>
      <c r="M48" t="s">
        <v>2668</v>
      </c>
      <c r="N48" t="str">
        <f t="shared" si="9"/>
        <v>0xA057aaE353f1D534cc56D89CfcB2e7b6c5eD5eE7</v>
      </c>
      <c r="O48" s="4">
        <f t="shared" si="10"/>
        <v>4.7238305529018775E+21</v>
      </c>
    </row>
    <row r="49" spans="2:15" x14ac:dyDescent="0.25">
      <c r="B49" t="s">
        <v>774</v>
      </c>
      <c r="C49">
        <v>294423.88029003888</v>
      </c>
      <c r="D49" s="1">
        <f t="shared" si="0"/>
        <v>3.9560531835276377E-3</v>
      </c>
      <c r="E49">
        <f t="shared" si="1"/>
        <v>4450.5598314685922</v>
      </c>
      <c r="F49">
        <f t="shared" si="2"/>
        <v>1557.6959410140071</v>
      </c>
      <c r="H49">
        <f t="shared" si="8"/>
        <v>43</v>
      </c>
      <c r="I49" s="1">
        <f t="shared" si="5"/>
        <v>4.1958993769986193E-3</v>
      </c>
      <c r="J49">
        <f t="shared" si="3"/>
        <v>4720.3867991234465</v>
      </c>
      <c r="K49">
        <f t="shared" si="4"/>
        <v>1652.1353796932062</v>
      </c>
      <c r="M49" t="s">
        <v>2668</v>
      </c>
      <c r="N49" t="str">
        <f t="shared" si="9"/>
        <v>0xF751BDb75f20bFB5804719E30CDbA29C9E64a5d4</v>
      </c>
      <c r="O49" s="4">
        <f t="shared" si="10"/>
        <v>4.7203867991234466E+21</v>
      </c>
    </row>
    <row r="50" spans="2:15" x14ac:dyDescent="0.25">
      <c r="B50" t="s">
        <v>1266</v>
      </c>
      <c r="C50">
        <v>294175.4696893972</v>
      </c>
      <c r="D50" s="1">
        <f t="shared" si="0"/>
        <v>3.9527153919513489E-3</v>
      </c>
      <c r="E50">
        <f t="shared" si="1"/>
        <v>4446.8048159452674</v>
      </c>
      <c r="F50">
        <f t="shared" si="2"/>
        <v>1556.3816855808434</v>
      </c>
      <c r="H50">
        <f t="shared" si="8"/>
        <v>44</v>
      </c>
      <c r="I50" s="1">
        <f t="shared" si="5"/>
        <v>4.1923592229749533E-3</v>
      </c>
      <c r="J50">
        <f t="shared" si="3"/>
        <v>4716.4041258468224</v>
      </c>
      <c r="K50">
        <f t="shared" si="4"/>
        <v>1650.7414440463876</v>
      </c>
      <c r="M50" t="s">
        <v>2668</v>
      </c>
      <c r="N50" t="str">
        <f t="shared" si="9"/>
        <v>0x9bF2873Be63AC14ed70A318b1F8c5499b03C1Dc1</v>
      </c>
      <c r="O50" s="4">
        <f t="shared" si="10"/>
        <v>4.7164041258468225E+21</v>
      </c>
    </row>
    <row r="51" spans="2:15" x14ac:dyDescent="0.25">
      <c r="B51" t="s">
        <v>575</v>
      </c>
      <c r="C51">
        <f>SUMIF('User By Pool'!$B$4:$B$10003,B51,'User By Pool'!$G$4:$G$10003)</f>
        <v>293010.88626773987</v>
      </c>
      <c r="D51" s="1">
        <f t="shared" si="0"/>
        <v>3.9370673611319991E-3</v>
      </c>
      <c r="E51">
        <f t="shared" si="1"/>
        <v>4429.2007812734992</v>
      </c>
      <c r="F51">
        <f t="shared" si="2"/>
        <v>1550.2202734457246</v>
      </c>
      <c r="H51">
        <f t="shared" si="8"/>
        <v>45</v>
      </c>
      <c r="I51" s="1">
        <f t="shared" si="5"/>
        <v>4.1757624888765464E-3</v>
      </c>
      <c r="J51">
        <f t="shared" si="3"/>
        <v>4697.7327999861145</v>
      </c>
      <c r="K51">
        <f t="shared" si="4"/>
        <v>1644.2064799951399</v>
      </c>
      <c r="M51" t="s">
        <v>2668</v>
      </c>
      <c r="N51" t="str">
        <f t="shared" si="9"/>
        <v>0x5b2e99156f553d7A364DB873AfC81ba06c4d696c</v>
      </c>
      <c r="O51" s="4">
        <f t="shared" si="10"/>
        <v>4.6977327999861145E+21</v>
      </c>
    </row>
    <row r="52" spans="2:15" x14ac:dyDescent="0.25">
      <c r="B52" t="s">
        <v>497</v>
      </c>
      <c r="C52">
        <f>SUMIF('User By Pool'!$B$4:$B$10003,B52,'User By Pool'!$G$4:$G$10003)</f>
        <v>292110.60325356934</v>
      </c>
      <c r="D52" s="1">
        <f t="shared" si="0"/>
        <v>3.924970626720454E-3</v>
      </c>
      <c r="E52">
        <f t="shared" si="1"/>
        <v>4415.5919550605104</v>
      </c>
      <c r="F52">
        <f t="shared" si="2"/>
        <v>1545.4571842711784</v>
      </c>
      <c r="H52">
        <f t="shared" si="8"/>
        <v>46</v>
      </c>
      <c r="I52" s="1">
        <f t="shared" si="5"/>
        <v>4.1629323579287468E-3</v>
      </c>
      <c r="J52">
        <f t="shared" si="3"/>
        <v>4683.2989026698406</v>
      </c>
      <c r="K52">
        <f t="shared" si="4"/>
        <v>1639.1546159344441</v>
      </c>
      <c r="M52" t="s">
        <v>2668</v>
      </c>
      <c r="N52" t="str">
        <f t="shared" si="9"/>
        <v>0xb0F094C9e85a0Ee7B89214A3A67EFBC131022CC0</v>
      </c>
      <c r="O52" s="4">
        <f t="shared" si="10"/>
        <v>4.6832989026698406E+21</v>
      </c>
    </row>
    <row r="53" spans="2:15" x14ac:dyDescent="0.25">
      <c r="B53" t="s">
        <v>1645</v>
      </c>
      <c r="C53">
        <v>262382.58053066808</v>
      </c>
      <c r="D53" s="1">
        <f t="shared" si="0"/>
        <v>3.5255273518846578E-3</v>
      </c>
      <c r="E53">
        <f t="shared" si="1"/>
        <v>3966.2182708702398</v>
      </c>
      <c r="F53">
        <f t="shared" si="2"/>
        <v>1388.1763948045839</v>
      </c>
      <c r="H53">
        <f t="shared" si="8"/>
        <v>47</v>
      </c>
      <c r="I53" s="1">
        <f t="shared" si="5"/>
        <v>3.7392717774773778E-3</v>
      </c>
      <c r="J53">
        <f t="shared" si="3"/>
        <v>4206.6807496620504</v>
      </c>
      <c r="K53">
        <f t="shared" si="4"/>
        <v>1472.3382623817176</v>
      </c>
      <c r="M53" t="s">
        <v>2668</v>
      </c>
      <c r="N53" t="str">
        <f t="shared" si="9"/>
        <v>0x7571D50F1aAf3f45Cd0293AcA55bB5ebad842a9c</v>
      </c>
      <c r="O53" s="4">
        <f t="shared" si="10"/>
        <v>4.2066807496620502E+21</v>
      </c>
    </row>
    <row r="54" spans="2:15" x14ac:dyDescent="0.25">
      <c r="B54" t="s">
        <v>532</v>
      </c>
      <c r="C54">
        <f>SUMIF('User By Pool'!$B$4:$B$10003,B54,'User By Pool'!$G$4:$G$10003)</f>
        <v>258262.8198891817</v>
      </c>
      <c r="D54" s="1">
        <f t="shared" si="0"/>
        <v>3.4701718141984185E-3</v>
      </c>
      <c r="E54">
        <f t="shared" si="1"/>
        <v>3903.9432909732209</v>
      </c>
      <c r="F54">
        <f t="shared" si="2"/>
        <v>1366.3801518406271</v>
      </c>
      <c r="H54">
        <f t="shared" si="8"/>
        <v>48</v>
      </c>
      <c r="I54" s="1">
        <f t="shared" si="5"/>
        <v>3.6805601638271279E-3</v>
      </c>
      <c r="J54">
        <f t="shared" si="3"/>
        <v>4140.6301843055189</v>
      </c>
      <c r="K54">
        <f t="shared" si="4"/>
        <v>1449.2205645069316</v>
      </c>
      <c r="M54" t="s">
        <v>2668</v>
      </c>
      <c r="N54" t="str">
        <f t="shared" si="9"/>
        <v>0x083E952464B4a8e988ABE39868a652f9C2AD050e</v>
      </c>
      <c r="O54" s="4">
        <f t="shared" si="10"/>
        <v>4.1406301843055187E+21</v>
      </c>
    </row>
    <row r="55" spans="2:15" x14ac:dyDescent="0.25">
      <c r="B55" t="s">
        <v>694</v>
      </c>
      <c r="C55">
        <v>253799.92513791649</v>
      </c>
      <c r="D55" s="1">
        <f t="shared" si="0"/>
        <v>3.4102057239101613E-3</v>
      </c>
      <c r="E55">
        <f t="shared" si="1"/>
        <v>3836.4814393989313</v>
      </c>
      <c r="F55">
        <f t="shared" si="2"/>
        <v>1342.7685037896258</v>
      </c>
      <c r="H55">
        <f t="shared" si="8"/>
        <v>49</v>
      </c>
      <c r="I55" s="1">
        <f t="shared" si="5"/>
        <v>3.6169584706220895E-3</v>
      </c>
      <c r="J55">
        <f t="shared" si="3"/>
        <v>4069.0782794498505</v>
      </c>
      <c r="K55">
        <f t="shared" si="4"/>
        <v>1424.1773978074475</v>
      </c>
      <c r="M55" t="s">
        <v>2668</v>
      </c>
      <c r="N55" t="str">
        <f t="shared" si="9"/>
        <v>0x31Fa64d46a6e0EE7C6990881a3A7e02277BBf238</v>
      </c>
      <c r="O55" s="4">
        <f t="shared" si="10"/>
        <v>4.0690782794498504E+21</v>
      </c>
    </row>
    <row r="56" spans="2:15" x14ac:dyDescent="0.25">
      <c r="B56" t="s">
        <v>617</v>
      </c>
      <c r="C56">
        <v>235665.2480992472</v>
      </c>
      <c r="D56" s="1">
        <f t="shared" si="0"/>
        <v>3.1665374903402485E-3</v>
      </c>
      <c r="E56">
        <f t="shared" si="1"/>
        <v>3562.3546766327795</v>
      </c>
      <c r="F56">
        <f t="shared" si="2"/>
        <v>1246.8241368214728</v>
      </c>
      <c r="H56">
        <f t="shared" si="8"/>
        <v>50</v>
      </c>
      <c r="I56" s="1">
        <f t="shared" si="5"/>
        <v>3.3585172055532854E-3</v>
      </c>
      <c r="J56">
        <f t="shared" si="3"/>
        <v>3778.331856247446</v>
      </c>
      <c r="K56">
        <f t="shared" si="4"/>
        <v>1322.4161496866061</v>
      </c>
      <c r="M56" t="s">
        <v>2668</v>
      </c>
      <c r="N56" t="str">
        <f t="shared" si="9"/>
        <v>0xfb73DBC7eAd4671Edac2f471Ad50E205cf352C68</v>
      </c>
      <c r="O56" s="4">
        <f t="shared" si="10"/>
        <v>3.7783318562474458E+21</v>
      </c>
    </row>
    <row r="57" spans="2:15" x14ac:dyDescent="0.25">
      <c r="B57" t="s">
        <v>31</v>
      </c>
      <c r="C57">
        <f>SUMIF('User By Pool'!$B$4:$B$10003,B57,'User By Pool'!$G$4:$G$10003)</f>
        <v>235261.63338396829</v>
      </c>
      <c r="D57" s="1">
        <f t="shared" si="0"/>
        <v>3.1611142845944214E-3</v>
      </c>
      <c r="E57">
        <f t="shared" si="1"/>
        <v>3556.2535701687239</v>
      </c>
      <c r="F57">
        <f t="shared" si="2"/>
        <v>1244.6887495590533</v>
      </c>
      <c r="H57">
        <f t="shared" si="8"/>
        <v>51</v>
      </c>
      <c r="I57" s="1">
        <f t="shared" si="5"/>
        <v>3.3527652036072549E-3</v>
      </c>
      <c r="J57">
        <f t="shared" si="3"/>
        <v>3771.8608540581617</v>
      </c>
      <c r="K57">
        <f t="shared" si="4"/>
        <v>1320.1512989203566</v>
      </c>
      <c r="M57" t="s">
        <v>2668</v>
      </c>
      <c r="N57" t="str">
        <f t="shared" si="9"/>
        <v>0x9b422e571eb2cb9837efDc4F9087194d65Fb070A</v>
      </c>
      <c r="O57" s="4">
        <f t="shared" si="10"/>
        <v>3.7718608540581615E+21</v>
      </c>
    </row>
    <row r="58" spans="2:15" x14ac:dyDescent="0.25">
      <c r="B58" t="s">
        <v>1633</v>
      </c>
      <c r="C58">
        <v>228309.21063386163</v>
      </c>
      <c r="D58" s="1">
        <f t="shared" si="0"/>
        <v>3.0676974254500648E-3</v>
      </c>
      <c r="E58">
        <f t="shared" si="1"/>
        <v>3451.1596036313231</v>
      </c>
      <c r="F58">
        <f t="shared" si="2"/>
        <v>1207.905861270963</v>
      </c>
      <c r="H58">
        <f t="shared" si="8"/>
        <v>52</v>
      </c>
      <c r="I58" s="1">
        <f t="shared" si="5"/>
        <v>3.2536847001607737E-3</v>
      </c>
      <c r="J58">
        <f t="shared" si="3"/>
        <v>3660.3952876808703</v>
      </c>
      <c r="K58">
        <f t="shared" si="4"/>
        <v>1281.1383506883046</v>
      </c>
      <c r="M58" t="s">
        <v>2668</v>
      </c>
      <c r="N58" t="str">
        <f t="shared" si="9"/>
        <v>0x3Fa110Fd850C252fe9baBDC801e8374784ebe886</v>
      </c>
      <c r="O58" s="4">
        <f t="shared" si="10"/>
        <v>3.6603952876808705E+21</v>
      </c>
    </row>
    <row r="59" spans="2:15" x14ac:dyDescent="0.25">
      <c r="B59" t="s">
        <v>2023</v>
      </c>
      <c r="C59">
        <v>221506.15002140007</v>
      </c>
      <c r="D59" s="1">
        <f t="shared" si="0"/>
        <v>2.9762874842212909E-3</v>
      </c>
      <c r="E59">
        <f t="shared" si="1"/>
        <v>3348.3234197489523</v>
      </c>
      <c r="F59">
        <f t="shared" si="2"/>
        <v>1171.9131969121333</v>
      </c>
      <c r="H59">
        <f t="shared" si="8"/>
        <v>53</v>
      </c>
      <c r="I59" s="1">
        <f t="shared" si="5"/>
        <v>3.1567327893395744E-3</v>
      </c>
      <c r="J59">
        <f t="shared" si="3"/>
        <v>3551.3243880070213</v>
      </c>
      <c r="K59">
        <f t="shared" si="4"/>
        <v>1242.9635358024573</v>
      </c>
      <c r="M59" t="s">
        <v>2668</v>
      </c>
      <c r="N59" t="str">
        <f t="shared" si="9"/>
        <v>0x04f4761aE70bE3a569ec70046223b4340217a0FD</v>
      </c>
      <c r="O59" s="4">
        <f t="shared" si="10"/>
        <v>3.5513243880070211E+21</v>
      </c>
    </row>
    <row r="60" spans="2:15" x14ac:dyDescent="0.25">
      <c r="B60" t="s">
        <v>1383</v>
      </c>
      <c r="C60">
        <v>215701.41937693438</v>
      </c>
      <c r="D60" s="1">
        <f t="shared" si="0"/>
        <v>2.8982916941959129E-3</v>
      </c>
      <c r="E60">
        <f t="shared" si="1"/>
        <v>3260.5781559704019</v>
      </c>
      <c r="F60">
        <f t="shared" si="2"/>
        <v>1141.2023545896407</v>
      </c>
      <c r="H60">
        <f t="shared" si="8"/>
        <v>54</v>
      </c>
      <c r="I60" s="1">
        <f t="shared" si="5"/>
        <v>3.0740082981374171E-3</v>
      </c>
      <c r="J60">
        <f t="shared" si="3"/>
        <v>3458.2593354045944</v>
      </c>
      <c r="K60">
        <f t="shared" si="4"/>
        <v>1210.3907673916081</v>
      </c>
      <c r="M60" t="s">
        <v>2668</v>
      </c>
      <c r="N60" t="str">
        <f t="shared" si="9"/>
        <v>0xba1003D6fAE43F6cd458001C925cDA619094EDd5</v>
      </c>
      <c r="O60" s="4">
        <f t="shared" si="10"/>
        <v>3.4582593354045944E+21</v>
      </c>
    </row>
    <row r="61" spans="2:15" x14ac:dyDescent="0.25">
      <c r="B61" t="s">
        <v>473</v>
      </c>
      <c r="C61">
        <f>SUMIF('User By Pool'!$B$4:$B$10003,B61,'User By Pool'!$G$4:$G$10003)</f>
        <v>215567.10045108458</v>
      </c>
      <c r="D61" s="1">
        <f t="shared" si="0"/>
        <v>2.8964869057606381E-3</v>
      </c>
      <c r="E61">
        <f t="shared" si="1"/>
        <v>3258.547768980718</v>
      </c>
      <c r="F61">
        <f t="shared" si="2"/>
        <v>1140.4917191432512</v>
      </c>
      <c r="H61">
        <f t="shared" si="8"/>
        <v>55</v>
      </c>
      <c r="I61" s="1">
        <f t="shared" si="5"/>
        <v>3.0720940896270979E-3</v>
      </c>
      <c r="J61">
        <f t="shared" si="3"/>
        <v>3456.105850830485</v>
      </c>
      <c r="K61">
        <f t="shared" si="4"/>
        <v>1209.6370477906696</v>
      </c>
      <c r="M61" t="s">
        <v>2668</v>
      </c>
      <c r="N61" t="str">
        <f t="shared" si="9"/>
        <v>0xae4DD12A1012C3b10f8AB8276218C39a7a1812f0</v>
      </c>
      <c r="O61" s="4">
        <f t="shared" si="10"/>
        <v>3.4561058508304852E+21</v>
      </c>
    </row>
    <row r="62" spans="2:15" x14ac:dyDescent="0.25">
      <c r="B62" t="s">
        <v>526</v>
      </c>
      <c r="C62">
        <f>SUMIF('User By Pool'!$B$4:$B$10003,B62,'User By Pool'!$G$4:$G$10003)</f>
        <v>195494.29138084452</v>
      </c>
      <c r="D62" s="1">
        <f t="shared" si="0"/>
        <v>2.6267767852825056E-3</v>
      </c>
      <c r="E62">
        <f t="shared" si="1"/>
        <v>2955.1238834428186</v>
      </c>
      <c r="F62">
        <f t="shared" si="2"/>
        <v>1034.2933592049865</v>
      </c>
      <c r="H62">
        <f t="shared" si="8"/>
        <v>56</v>
      </c>
      <c r="I62" s="1">
        <f t="shared" si="5"/>
        <v>2.7860320793395375E-3</v>
      </c>
      <c r="J62">
        <f t="shared" si="3"/>
        <v>3134.2860892569797</v>
      </c>
      <c r="K62">
        <f t="shared" si="4"/>
        <v>1097.0001312399429</v>
      </c>
      <c r="M62" t="s">
        <v>2668</v>
      </c>
      <c r="N62" t="str">
        <f t="shared" si="9"/>
        <v>0x442B263a0aAB7c90A822A99E49d27Cc8D2Af20eD</v>
      </c>
      <c r="O62" s="4">
        <f t="shared" si="10"/>
        <v>3.1342860892569799E+21</v>
      </c>
    </row>
    <row r="63" spans="2:15" x14ac:dyDescent="0.25">
      <c r="B63" t="s">
        <v>133</v>
      </c>
      <c r="C63">
        <f>SUMIF('User By Pool'!$B$4:$B$10003,B63,'User By Pool'!$G$4:$G$10003)</f>
        <v>184806.97153520893</v>
      </c>
      <c r="D63" s="1">
        <f t="shared" si="0"/>
        <v>2.4831756424096691E-3</v>
      </c>
      <c r="E63">
        <f t="shared" si="1"/>
        <v>2793.5725977108777</v>
      </c>
      <c r="F63">
        <f t="shared" si="2"/>
        <v>977.75040919880712</v>
      </c>
      <c r="H63">
        <f t="shared" si="8"/>
        <v>57</v>
      </c>
      <c r="I63" s="1">
        <f t="shared" si="5"/>
        <v>2.6337247371568577E-3</v>
      </c>
      <c r="J63">
        <f t="shared" si="3"/>
        <v>2962.9403293014648</v>
      </c>
      <c r="K63">
        <f t="shared" si="4"/>
        <v>1037.0291152555126</v>
      </c>
      <c r="M63" t="s">
        <v>2668</v>
      </c>
      <c r="N63" t="str">
        <f t="shared" si="9"/>
        <v>0x3cdAaF20a4aB415312E2383ec62e37D986d6C0c0</v>
      </c>
      <c r="O63" s="4">
        <f t="shared" si="10"/>
        <v>2.9629403293014646E+21</v>
      </c>
    </row>
    <row r="64" spans="2:15" x14ac:dyDescent="0.25">
      <c r="B64" t="s">
        <v>181</v>
      </c>
      <c r="C64">
        <f>SUMIF('User By Pool'!$B$4:$B$10003,B64,'User By Pool'!$G$4:$G$10003)</f>
        <v>183512.86806402146</v>
      </c>
      <c r="D64" s="1">
        <f t="shared" si="0"/>
        <v>2.465787303692164E-3</v>
      </c>
      <c r="E64">
        <f t="shared" si="1"/>
        <v>2774.0107166536845</v>
      </c>
      <c r="F64">
        <f t="shared" si="2"/>
        <v>970.9037508287895</v>
      </c>
      <c r="H64">
        <f t="shared" si="8"/>
        <v>58</v>
      </c>
      <c r="I64" s="1">
        <f t="shared" si="5"/>
        <v>2.6152821843884537E-3</v>
      </c>
      <c r="J64">
        <f t="shared" si="3"/>
        <v>2942.1924574370105</v>
      </c>
      <c r="K64">
        <f t="shared" si="4"/>
        <v>1029.7673601029537</v>
      </c>
      <c r="M64" t="s">
        <v>2668</v>
      </c>
      <c r="N64" t="str">
        <f t="shared" si="9"/>
        <v>0x51d2438Ce5Fd7437c51EaE1Edd49E0e771F50F85</v>
      </c>
      <c r="O64" s="4">
        <f t="shared" si="10"/>
        <v>2.9421924574370107E+21</v>
      </c>
    </row>
    <row r="65" spans="2:15" x14ac:dyDescent="0.25">
      <c r="B65" t="s">
        <v>1648</v>
      </c>
      <c r="C65">
        <v>180184.73475693481</v>
      </c>
      <c r="D65" s="1">
        <f t="shared" si="0"/>
        <v>2.4210685385168177E-3</v>
      </c>
      <c r="E65">
        <f t="shared" si="1"/>
        <v>2723.7021058314199</v>
      </c>
      <c r="F65">
        <f t="shared" si="2"/>
        <v>953.29573704099687</v>
      </c>
      <c r="H65">
        <f t="shared" si="8"/>
        <v>59</v>
      </c>
      <c r="I65" s="1">
        <f t="shared" si="5"/>
        <v>2.567852225731511E-3</v>
      </c>
      <c r="J65">
        <f t="shared" si="3"/>
        <v>2888.8337539479498</v>
      </c>
      <c r="K65">
        <f t="shared" si="4"/>
        <v>1011.0918138817824</v>
      </c>
      <c r="M65" t="s">
        <v>2668</v>
      </c>
      <c r="N65" t="str">
        <f t="shared" si="9"/>
        <v>0x1AdAe3F41A3dbCFBcfF95a45283275b72Dc014eB</v>
      </c>
      <c r="O65" s="4">
        <f t="shared" si="10"/>
        <v>2.8888337539479498E+21</v>
      </c>
    </row>
    <row r="66" spans="2:15" x14ac:dyDescent="0.25">
      <c r="B66" t="s">
        <v>2031</v>
      </c>
      <c r="C66">
        <v>178872.19974382233</v>
      </c>
      <c r="D66" s="1">
        <f t="shared" ref="D66:D129" si="11">C66/C$3</f>
        <v>2.4034325427137603E-3</v>
      </c>
      <c r="E66">
        <f t="shared" ref="E66:E129" si="12">D66*$F$3</f>
        <v>2703.8616105529804</v>
      </c>
      <c r="F66">
        <f t="shared" ref="F66:F129" si="13">E66*$H$1</f>
        <v>946.35156369354308</v>
      </c>
      <c r="H66">
        <f t="shared" si="8"/>
        <v>60</v>
      </c>
      <c r="I66" s="1">
        <f t="shared" si="5"/>
        <v>2.5491470010113484E-3</v>
      </c>
      <c r="J66">
        <f t="shared" ref="J66:J129" si="14">I66*$F$3</f>
        <v>2867.790376137767</v>
      </c>
      <c r="K66">
        <f t="shared" ref="K66:K129" si="15">J66*$H$1</f>
        <v>1003.7266316482184</v>
      </c>
      <c r="M66" t="s">
        <v>2668</v>
      </c>
      <c r="N66" t="str">
        <f t="shared" si="9"/>
        <v>0xA98d0D8d410632A1eF54237446c433E75FCF1Bf5</v>
      </c>
      <c r="O66" s="4">
        <f t="shared" si="10"/>
        <v>2.867790376137767E+21</v>
      </c>
    </row>
    <row r="67" spans="2:15" x14ac:dyDescent="0.25">
      <c r="B67" t="s">
        <v>814</v>
      </c>
      <c r="C67">
        <v>177094.81717265729</v>
      </c>
      <c r="D67" s="1">
        <f t="shared" si="11"/>
        <v>2.3795505805166814E-3</v>
      </c>
      <c r="E67">
        <f t="shared" si="12"/>
        <v>2676.9944030812667</v>
      </c>
      <c r="F67">
        <f t="shared" si="13"/>
        <v>936.94804107844323</v>
      </c>
      <c r="H67">
        <f t="shared" si="8"/>
        <v>61</v>
      </c>
      <c r="I67" s="1">
        <f t="shared" ref="I67:I130" si="16">D67/I$4</f>
        <v>2.5238171316553266E-3</v>
      </c>
      <c r="J67">
        <f t="shared" si="14"/>
        <v>2839.2942731122425</v>
      </c>
      <c r="K67">
        <f t="shared" si="15"/>
        <v>993.75299558928486</v>
      </c>
      <c r="M67" t="s">
        <v>2668</v>
      </c>
      <c r="N67" t="str">
        <f t="shared" si="9"/>
        <v>0x9c6c56700F4952d45896757ac098968E97695A55</v>
      </c>
      <c r="O67" s="4">
        <f t="shared" si="10"/>
        <v>2.8392942731122427E+21</v>
      </c>
    </row>
    <row r="68" spans="2:15" x14ac:dyDescent="0.25">
      <c r="B68" t="s">
        <v>1335</v>
      </c>
      <c r="C68">
        <v>176342.65187550406</v>
      </c>
      <c r="D68" s="1">
        <f t="shared" si="11"/>
        <v>2.3694440432500343E-3</v>
      </c>
      <c r="E68">
        <f t="shared" si="12"/>
        <v>2665.6245486562884</v>
      </c>
      <c r="F68">
        <f t="shared" si="13"/>
        <v>932.96859202970086</v>
      </c>
      <c r="H68">
        <f t="shared" si="8"/>
        <v>62</v>
      </c>
      <c r="I68" s="1">
        <f t="shared" si="16"/>
        <v>2.5130978588211519E-3</v>
      </c>
      <c r="J68">
        <f t="shared" si="14"/>
        <v>2827.2350911737958</v>
      </c>
      <c r="K68">
        <f t="shared" si="15"/>
        <v>989.53228191082849</v>
      </c>
      <c r="M68" t="s">
        <v>2668</v>
      </c>
      <c r="N68" t="str">
        <f t="shared" si="9"/>
        <v>0x1F55426F04dC1d2EE921def522615CA77834CeB7</v>
      </c>
      <c r="O68" s="4">
        <f t="shared" si="10"/>
        <v>2.8272350911737957E+21</v>
      </c>
    </row>
    <row r="69" spans="2:15" x14ac:dyDescent="0.25">
      <c r="B69" t="s">
        <v>1446</v>
      </c>
      <c r="C69">
        <v>172094.06581504937</v>
      </c>
      <c r="D69" s="1">
        <f t="shared" si="11"/>
        <v>2.3123575311322143E-3</v>
      </c>
      <c r="E69">
        <f t="shared" si="12"/>
        <v>2601.4022225237409</v>
      </c>
      <c r="F69">
        <f t="shared" si="13"/>
        <v>910.49077788330919</v>
      </c>
      <c r="H69">
        <f t="shared" si="8"/>
        <v>63</v>
      </c>
      <c r="I69" s="1">
        <f t="shared" si="16"/>
        <v>2.4525503258335914E-3</v>
      </c>
      <c r="J69">
        <f t="shared" si="14"/>
        <v>2759.1191165627902</v>
      </c>
      <c r="K69">
        <f t="shared" si="15"/>
        <v>965.69169079697645</v>
      </c>
      <c r="M69" t="s">
        <v>2668</v>
      </c>
      <c r="N69" t="str">
        <f t="shared" si="9"/>
        <v>0xa426B2E6987fEB52e1678e1f784f7580567D30DE</v>
      </c>
      <c r="O69" s="4">
        <f t="shared" si="10"/>
        <v>2.7591191165627904E+21</v>
      </c>
    </row>
    <row r="70" spans="2:15" x14ac:dyDescent="0.25">
      <c r="B70" t="s">
        <v>13</v>
      </c>
      <c r="C70">
        <f>SUMIF('User By Pool'!$B$4:$B$10003,B70,'User By Pool'!$G$4:$G$10003)</f>
        <v>170652.40079048747</v>
      </c>
      <c r="D70" s="1">
        <f t="shared" si="11"/>
        <v>2.2929864682130646E-3</v>
      </c>
      <c r="E70">
        <f t="shared" si="12"/>
        <v>2579.6097767396977</v>
      </c>
      <c r="F70">
        <f t="shared" si="13"/>
        <v>902.86342185889418</v>
      </c>
      <c r="H70">
        <f t="shared" si="8"/>
        <v>64</v>
      </c>
      <c r="I70" s="1">
        <f t="shared" si="16"/>
        <v>2.4320048409617765E-3</v>
      </c>
      <c r="J70">
        <f t="shared" si="14"/>
        <v>2736.0054460819988</v>
      </c>
      <c r="K70">
        <f t="shared" si="15"/>
        <v>957.60190612869951</v>
      </c>
      <c r="M70" t="s">
        <v>2668</v>
      </c>
      <c r="N70" t="str">
        <f t="shared" si="9"/>
        <v>0x7e1FF06fc9adACa7383560F3d674C6b686AEf67e</v>
      </c>
      <c r="O70" s="4">
        <f t="shared" si="10"/>
        <v>2.736005446081999E+21</v>
      </c>
    </row>
    <row r="71" spans="2:15" x14ac:dyDescent="0.25">
      <c r="B71" t="s">
        <v>412</v>
      </c>
      <c r="C71">
        <f>SUMIF('User By Pool'!$B$4:$B$10003,B71,'User By Pool'!$G$4:$G$10003)</f>
        <v>162440.01026845415</v>
      </c>
      <c r="D71" s="1">
        <f t="shared" si="11"/>
        <v>2.1826399377717926E-3</v>
      </c>
      <c r="E71">
        <f t="shared" si="12"/>
        <v>2455.4699299932668</v>
      </c>
      <c r="F71">
        <f t="shared" si="13"/>
        <v>859.41447549764337</v>
      </c>
      <c r="H71">
        <f t="shared" si="8"/>
        <v>65</v>
      </c>
      <c r="I71" s="1">
        <f t="shared" si="16"/>
        <v>2.3149682600936625E-3</v>
      </c>
      <c r="J71">
        <f t="shared" si="14"/>
        <v>2604.3392926053702</v>
      </c>
      <c r="K71">
        <f t="shared" si="15"/>
        <v>911.51875241187952</v>
      </c>
      <c r="M71" t="s">
        <v>2668</v>
      </c>
      <c r="N71" t="str">
        <f t="shared" ref="N71:N134" si="17">B71</f>
        <v>0x89f91dea84a54eE0541b46F6C0AbE6D30DB34D31</v>
      </c>
      <c r="O71" s="4">
        <f t="shared" ref="O71:O134" si="18">J71*10^18</f>
        <v>2.6043392926053701E+21</v>
      </c>
    </row>
    <row r="72" spans="2:15" x14ac:dyDescent="0.25">
      <c r="B72" t="s">
        <v>901</v>
      </c>
      <c r="C72">
        <v>160435.41218237128</v>
      </c>
      <c r="D72" s="1">
        <f t="shared" si="11"/>
        <v>2.1557049736909942E-3</v>
      </c>
      <c r="E72">
        <f t="shared" si="12"/>
        <v>2425.1680954023686</v>
      </c>
      <c r="F72">
        <f t="shared" si="13"/>
        <v>848.80883339082902</v>
      </c>
      <c r="H72">
        <f t="shared" si="8"/>
        <v>66</v>
      </c>
      <c r="I72" s="1">
        <f t="shared" si="16"/>
        <v>2.2864002925353181E-3</v>
      </c>
      <c r="J72">
        <f t="shared" si="14"/>
        <v>2572.2003291022329</v>
      </c>
      <c r="K72">
        <f t="shared" si="15"/>
        <v>900.27011518578149</v>
      </c>
      <c r="M72" t="s">
        <v>2668</v>
      </c>
      <c r="N72" t="str">
        <f t="shared" si="17"/>
        <v>0xdbeDB1B7d359b0776E139D385c78a5ac9B27C0f9</v>
      </c>
      <c r="O72" s="4">
        <f t="shared" si="18"/>
        <v>2.5722003291022326E+21</v>
      </c>
    </row>
    <row r="73" spans="2:15" x14ac:dyDescent="0.25">
      <c r="B73" t="s">
        <v>1705</v>
      </c>
      <c r="C73">
        <v>160405.13672698705</v>
      </c>
      <c r="D73" s="1">
        <f t="shared" si="11"/>
        <v>2.1552981747875303E-3</v>
      </c>
      <c r="E73">
        <f t="shared" si="12"/>
        <v>2424.7104466359715</v>
      </c>
      <c r="F73">
        <f t="shared" si="13"/>
        <v>848.64865632259</v>
      </c>
      <c r="H73">
        <f t="shared" ref="H73:H136" si="19">H72+1</f>
        <v>67</v>
      </c>
      <c r="I73" s="1">
        <f t="shared" si="16"/>
        <v>2.2859688303717876E-3</v>
      </c>
      <c r="J73">
        <f t="shared" si="14"/>
        <v>2571.7149341682612</v>
      </c>
      <c r="K73">
        <f t="shared" si="15"/>
        <v>900.10022695889131</v>
      </c>
      <c r="M73" t="s">
        <v>2668</v>
      </c>
      <c r="N73" t="str">
        <f t="shared" si="17"/>
        <v>0x440BFF6A942478a4CF8E3D17C7A0b7b7744BC11E</v>
      </c>
      <c r="O73" s="4">
        <f t="shared" si="18"/>
        <v>2.571714934168261E+21</v>
      </c>
    </row>
    <row r="74" spans="2:15" x14ac:dyDescent="0.25">
      <c r="B74" t="s">
        <v>1006</v>
      </c>
      <c r="C74">
        <v>155787.87830336348</v>
      </c>
      <c r="D74" s="1">
        <f t="shared" si="11"/>
        <v>2.093257963008677E-3</v>
      </c>
      <c r="E74">
        <f t="shared" si="12"/>
        <v>2354.9152083847616</v>
      </c>
      <c r="F74">
        <f t="shared" si="13"/>
        <v>824.22032293466657</v>
      </c>
      <c r="H74">
        <f t="shared" si="19"/>
        <v>68</v>
      </c>
      <c r="I74" s="1">
        <f t="shared" si="16"/>
        <v>2.2201672665718717E-3</v>
      </c>
      <c r="J74">
        <f t="shared" si="14"/>
        <v>2497.6881748933556</v>
      </c>
      <c r="K74">
        <f t="shared" si="15"/>
        <v>874.19086121267446</v>
      </c>
      <c r="M74" t="s">
        <v>2668</v>
      </c>
      <c r="N74" t="str">
        <f t="shared" si="17"/>
        <v>0x1701f10ea16e95648E3450488e1e2dA9102774e5</v>
      </c>
      <c r="O74" s="4">
        <f t="shared" si="18"/>
        <v>2.4976881748933555E+21</v>
      </c>
    </row>
    <row r="75" spans="2:15" x14ac:dyDescent="0.25">
      <c r="B75" t="s">
        <v>655</v>
      </c>
      <c r="C75">
        <v>155266.08204124338</v>
      </c>
      <c r="D75" s="1">
        <f t="shared" si="11"/>
        <v>2.0862468001849291E-3</v>
      </c>
      <c r="E75">
        <f t="shared" si="12"/>
        <v>2347.0276502080451</v>
      </c>
      <c r="F75">
        <f t="shared" si="13"/>
        <v>821.45967757281574</v>
      </c>
      <c r="H75">
        <f t="shared" si="19"/>
        <v>69</v>
      </c>
      <c r="I75" s="1">
        <f t="shared" si="16"/>
        <v>2.2127310334477341E-3</v>
      </c>
      <c r="J75">
        <f t="shared" si="14"/>
        <v>2489.3224126287009</v>
      </c>
      <c r="K75">
        <f t="shared" si="15"/>
        <v>871.26284442004533</v>
      </c>
      <c r="M75" t="s">
        <v>2668</v>
      </c>
      <c r="N75" t="str">
        <f t="shared" si="17"/>
        <v>0xd8Ce9fe878E4b44330c8b73b1933DD5Fc17934f6</v>
      </c>
      <c r="O75" s="4">
        <f t="shared" si="18"/>
        <v>2.4893224126287011E+21</v>
      </c>
    </row>
    <row r="76" spans="2:15" x14ac:dyDescent="0.25">
      <c r="B76" t="s">
        <v>331</v>
      </c>
      <c r="C76">
        <f>SUMIF('User By Pool'!$B$4:$B$10003,B76,'User By Pool'!$G$4:$G$10003)</f>
        <v>155125.65161459666</v>
      </c>
      <c r="D76" s="1">
        <f t="shared" si="11"/>
        <v>2.0843598940146397E-3</v>
      </c>
      <c r="E76">
        <f t="shared" si="12"/>
        <v>2344.9048807664699</v>
      </c>
      <c r="F76">
        <f t="shared" si="13"/>
        <v>820.71670826826437</v>
      </c>
      <c r="H76">
        <f t="shared" si="19"/>
        <v>70</v>
      </c>
      <c r="I76" s="1">
        <f t="shared" si="16"/>
        <v>2.2107297285974001E-3</v>
      </c>
      <c r="J76">
        <f t="shared" si="14"/>
        <v>2487.0709446720753</v>
      </c>
      <c r="K76">
        <f t="shared" si="15"/>
        <v>870.47483063522634</v>
      </c>
      <c r="M76" t="s">
        <v>2668</v>
      </c>
      <c r="N76" t="str">
        <f t="shared" si="17"/>
        <v>0x5a2C70B16B9Cfd4b81Aa86D0175FF139dC23Ba1c</v>
      </c>
      <c r="O76" s="4">
        <f t="shared" si="18"/>
        <v>2.4870709446720755E+21</v>
      </c>
    </row>
    <row r="77" spans="2:15" x14ac:dyDescent="0.25">
      <c r="B77" t="s">
        <v>429</v>
      </c>
      <c r="C77">
        <v>154414.447729726</v>
      </c>
      <c r="D77" s="1">
        <f t="shared" si="11"/>
        <v>2.0748037384809644E-3</v>
      </c>
      <c r="E77">
        <f t="shared" si="12"/>
        <v>2334.1542057910851</v>
      </c>
      <c r="F77">
        <f t="shared" si="13"/>
        <v>816.9539720268798</v>
      </c>
      <c r="H77">
        <f t="shared" si="19"/>
        <v>71</v>
      </c>
      <c r="I77" s="1">
        <f t="shared" si="16"/>
        <v>2.2005942058452776E-3</v>
      </c>
      <c r="J77">
        <f t="shared" si="14"/>
        <v>2475.6684815759372</v>
      </c>
      <c r="K77">
        <f t="shared" si="15"/>
        <v>866.48396855157796</v>
      </c>
      <c r="M77" t="s">
        <v>2668</v>
      </c>
      <c r="N77" t="str">
        <f t="shared" si="17"/>
        <v>0xbeb69E7ac7f59BDb79b89fc94ED862c6B39F3C00</v>
      </c>
      <c r="O77" s="4">
        <f t="shared" si="18"/>
        <v>2.4756684815759374E+21</v>
      </c>
    </row>
    <row r="78" spans="2:15" x14ac:dyDescent="0.25">
      <c r="B78" t="s">
        <v>2257</v>
      </c>
      <c r="C78">
        <v>147584.13324465859</v>
      </c>
      <c r="D78" s="1">
        <f t="shared" si="11"/>
        <v>1.9830275981199065E-3</v>
      </c>
      <c r="E78">
        <f t="shared" si="12"/>
        <v>2230.9060478848946</v>
      </c>
      <c r="F78">
        <f t="shared" si="13"/>
        <v>780.81711675971303</v>
      </c>
      <c r="H78">
        <f t="shared" si="19"/>
        <v>72</v>
      </c>
      <c r="I78" s="1">
        <f t="shared" si="16"/>
        <v>2.1032538941002979E-3</v>
      </c>
      <c r="J78">
        <f t="shared" si="14"/>
        <v>2366.1606308628352</v>
      </c>
      <c r="K78">
        <f t="shared" si="15"/>
        <v>828.15622080199228</v>
      </c>
      <c r="M78" t="s">
        <v>2668</v>
      </c>
      <c r="N78" t="str">
        <f t="shared" si="17"/>
        <v>0x6329C790364D1278AcC59838f0E7B4508e93E1AD</v>
      </c>
      <c r="O78" s="4">
        <f t="shared" si="18"/>
        <v>2.3661606308628351E+21</v>
      </c>
    </row>
    <row r="79" spans="2:15" x14ac:dyDescent="0.25">
      <c r="B79" t="s">
        <v>1673</v>
      </c>
      <c r="C79">
        <v>137551.84722360707</v>
      </c>
      <c r="D79" s="1">
        <f t="shared" si="11"/>
        <v>1.8482278766688356E-3</v>
      </c>
      <c r="E79">
        <f t="shared" si="12"/>
        <v>2079.25636125244</v>
      </c>
      <c r="F79">
        <f t="shared" si="13"/>
        <v>727.73972643835396</v>
      </c>
      <c r="H79">
        <f t="shared" si="19"/>
        <v>73</v>
      </c>
      <c r="I79" s="1">
        <f t="shared" si="16"/>
        <v>1.960281582804983E-3</v>
      </c>
      <c r="J79">
        <f t="shared" si="14"/>
        <v>2205.3167806556057</v>
      </c>
      <c r="K79">
        <f t="shared" si="15"/>
        <v>771.86087322946196</v>
      </c>
      <c r="M79" t="s">
        <v>2668</v>
      </c>
      <c r="N79" t="str">
        <f t="shared" si="17"/>
        <v>0x44bD7E763E0d7E53cf468aBD42ab7D4953955172</v>
      </c>
      <c r="O79" s="4">
        <f t="shared" si="18"/>
        <v>2.2053167806556057E+21</v>
      </c>
    </row>
    <row r="80" spans="2:15" x14ac:dyDescent="0.25">
      <c r="B80" t="s">
        <v>147</v>
      </c>
      <c r="C80">
        <f>SUMIF('User By Pool'!$B$4:$B$10003,B80,'User By Pool'!$G$4:$G$10003)</f>
        <v>134972.18954363719</v>
      </c>
      <c r="D80" s="1">
        <f t="shared" si="11"/>
        <v>1.8135660721738907E-3</v>
      </c>
      <c r="E80">
        <f t="shared" si="12"/>
        <v>2040.2618311956271</v>
      </c>
      <c r="F80">
        <f t="shared" si="13"/>
        <v>714.09164091846947</v>
      </c>
      <c r="H80">
        <f t="shared" si="19"/>
        <v>74</v>
      </c>
      <c r="I80" s="1">
        <f t="shared" si="16"/>
        <v>1.9235183146842293E-3</v>
      </c>
      <c r="J80">
        <f t="shared" si="14"/>
        <v>2163.9581040197581</v>
      </c>
      <c r="K80">
        <f t="shared" si="15"/>
        <v>757.38533640691526</v>
      </c>
      <c r="M80" t="s">
        <v>2668</v>
      </c>
      <c r="N80" t="str">
        <f t="shared" si="17"/>
        <v>0x972b0F9cDE1266e860E546ac92E783741769400F</v>
      </c>
      <c r="O80" s="4">
        <f t="shared" si="18"/>
        <v>2.1639581040197582E+21</v>
      </c>
    </row>
    <row r="81" spans="2:15" x14ac:dyDescent="0.25">
      <c r="B81" t="s">
        <v>1274</v>
      </c>
      <c r="C81">
        <v>134211.89510487727</v>
      </c>
      <c r="D81" s="1">
        <f t="shared" si="11"/>
        <v>1.8033503069584079E-3</v>
      </c>
      <c r="E81">
        <f t="shared" si="12"/>
        <v>2028.769095328209</v>
      </c>
      <c r="F81">
        <f t="shared" si="13"/>
        <v>710.06918336487308</v>
      </c>
      <c r="H81">
        <f t="shared" si="19"/>
        <v>75</v>
      </c>
      <c r="I81" s="1">
        <f t="shared" si="16"/>
        <v>1.912683191667762E-3</v>
      </c>
      <c r="J81">
        <f t="shared" si="14"/>
        <v>2151.7685906262323</v>
      </c>
      <c r="K81">
        <f t="shared" si="15"/>
        <v>753.11900671918124</v>
      </c>
      <c r="M81" t="s">
        <v>2668</v>
      </c>
      <c r="N81" t="str">
        <f t="shared" si="17"/>
        <v>0x857Ab110153AD57240Ab920E93BFb549C045aF55</v>
      </c>
      <c r="O81" s="4">
        <f t="shared" si="18"/>
        <v>2.1517685906262322E+21</v>
      </c>
    </row>
    <row r="82" spans="2:15" x14ac:dyDescent="0.25">
      <c r="B82" t="s">
        <v>435</v>
      </c>
      <c r="C82">
        <f>SUMIF('User By Pool'!$B$4:$B$10003,B82,'User By Pool'!$G$4:$G$10003)</f>
        <v>133613.16687491341</v>
      </c>
      <c r="D82" s="1">
        <f t="shared" si="11"/>
        <v>1.795305440767924E-3</v>
      </c>
      <c r="E82">
        <f t="shared" si="12"/>
        <v>2019.7186208639146</v>
      </c>
      <c r="F82">
        <f t="shared" si="13"/>
        <v>706.90151730237005</v>
      </c>
      <c r="H82">
        <f t="shared" si="19"/>
        <v>76</v>
      </c>
      <c r="I82" s="1">
        <f t="shared" si="16"/>
        <v>1.9041505841747078E-3</v>
      </c>
      <c r="J82">
        <f t="shared" si="14"/>
        <v>2142.1694071965462</v>
      </c>
      <c r="K82">
        <f t="shared" si="15"/>
        <v>749.75929251879109</v>
      </c>
      <c r="M82" t="s">
        <v>2668</v>
      </c>
      <c r="N82" t="str">
        <f t="shared" si="17"/>
        <v>0x83bc0C89cfc82314F1dE4e342406CEB561667eC9</v>
      </c>
      <c r="O82" s="4">
        <f t="shared" si="18"/>
        <v>2.1421694071965462E+21</v>
      </c>
    </row>
    <row r="83" spans="2:15" x14ac:dyDescent="0.25">
      <c r="B83" t="s">
        <v>63</v>
      </c>
      <c r="C83">
        <f>SUMIF('User By Pool'!$B$4:$B$10003,B83,'User By Pool'!$G$4:$G$10003)</f>
        <v>132832.43972790558</v>
      </c>
      <c r="D83" s="1">
        <f t="shared" si="11"/>
        <v>1.7848151296140048E-3</v>
      </c>
      <c r="E83">
        <f t="shared" si="12"/>
        <v>2007.9170208157554</v>
      </c>
      <c r="F83">
        <f t="shared" si="13"/>
        <v>702.77095728551433</v>
      </c>
      <c r="H83">
        <f t="shared" si="19"/>
        <v>77</v>
      </c>
      <c r="I83" s="1">
        <f t="shared" si="16"/>
        <v>1.8930242701457338E-3</v>
      </c>
      <c r="J83">
        <f t="shared" si="14"/>
        <v>2129.6523039139506</v>
      </c>
      <c r="K83">
        <f t="shared" si="15"/>
        <v>745.37830636988269</v>
      </c>
      <c r="M83" t="s">
        <v>2668</v>
      </c>
      <c r="N83" t="str">
        <f t="shared" si="17"/>
        <v>0xC1d8e03C5b03E317cE9Ce3d014E436e86F73Ed0e</v>
      </c>
      <c r="O83" s="4">
        <f t="shared" si="18"/>
        <v>2.1296523039139506E+21</v>
      </c>
    </row>
    <row r="84" spans="2:15" x14ac:dyDescent="0.25">
      <c r="B84" t="s">
        <v>1978</v>
      </c>
      <c r="C84">
        <v>132378.13344742477</v>
      </c>
      <c r="D84" s="1">
        <f t="shared" si="11"/>
        <v>1.7787108020525914E-3</v>
      </c>
      <c r="E84">
        <f t="shared" si="12"/>
        <v>2001.0496523091654</v>
      </c>
      <c r="F84">
        <f t="shared" si="13"/>
        <v>700.36737830820789</v>
      </c>
      <c r="H84">
        <f t="shared" si="19"/>
        <v>78</v>
      </c>
      <c r="I84" s="1">
        <f t="shared" si="16"/>
        <v>1.88654985157154E-3</v>
      </c>
      <c r="J84">
        <f t="shared" si="14"/>
        <v>2122.3685830179825</v>
      </c>
      <c r="K84">
        <f t="shared" si="15"/>
        <v>742.8290040562938</v>
      </c>
      <c r="M84" t="s">
        <v>2668</v>
      </c>
      <c r="N84" t="str">
        <f t="shared" si="17"/>
        <v>0x04b917bFf85F5400e87866111A3E46B4ED82e40D</v>
      </c>
      <c r="O84" s="4">
        <f t="shared" si="18"/>
        <v>2.1223685830179826E+21</v>
      </c>
    </row>
    <row r="85" spans="2:15" x14ac:dyDescent="0.25">
      <c r="B85" t="s">
        <v>1411</v>
      </c>
      <c r="C85">
        <v>128468.36152503705</v>
      </c>
      <c r="D85" s="1">
        <f t="shared" si="11"/>
        <v>1.726176796844889E-3</v>
      </c>
      <c r="E85">
        <f t="shared" si="12"/>
        <v>1941.9488964505001</v>
      </c>
      <c r="F85">
        <f t="shared" si="13"/>
        <v>679.68211375767498</v>
      </c>
      <c r="H85">
        <f t="shared" si="19"/>
        <v>79</v>
      </c>
      <c r="I85" s="1">
        <f t="shared" si="16"/>
        <v>1.8308308332731851E-3</v>
      </c>
      <c r="J85">
        <f t="shared" si="14"/>
        <v>2059.6846874323332</v>
      </c>
      <c r="K85">
        <f t="shared" si="15"/>
        <v>720.88964060131661</v>
      </c>
      <c r="M85" t="s">
        <v>2668</v>
      </c>
      <c r="N85" t="str">
        <f t="shared" si="17"/>
        <v>0x39937F53c0165c1B0d694F317c0BBe6734D41F6E</v>
      </c>
      <c r="O85" s="4">
        <f t="shared" si="18"/>
        <v>2.0596846874323331E+21</v>
      </c>
    </row>
    <row r="86" spans="2:15" x14ac:dyDescent="0.25">
      <c r="B86" t="s">
        <v>122</v>
      </c>
      <c r="C86">
        <f>SUMIF('User By Pool'!$B$4:$B$10003,B86,'User By Pool'!$G$4:$G$10003)</f>
        <v>125560.34332258544</v>
      </c>
      <c r="D86" s="1">
        <f t="shared" si="11"/>
        <v>1.6871029463941983E-3</v>
      </c>
      <c r="E86">
        <f t="shared" si="12"/>
        <v>1897.9908146934731</v>
      </c>
      <c r="F86">
        <f t="shared" si="13"/>
        <v>664.29678514271552</v>
      </c>
      <c r="H86">
        <f t="shared" si="19"/>
        <v>80</v>
      </c>
      <c r="I86" s="1">
        <f t="shared" si="16"/>
        <v>1.789388027234669E-3</v>
      </c>
      <c r="J86">
        <f t="shared" si="14"/>
        <v>2013.0615306390025</v>
      </c>
      <c r="K86">
        <f t="shared" si="15"/>
        <v>704.57153572365087</v>
      </c>
      <c r="M86" t="s">
        <v>2668</v>
      </c>
      <c r="N86" t="str">
        <f t="shared" si="17"/>
        <v>0xe057E6386047C690f6D2804Ecd61E68441774bBc</v>
      </c>
      <c r="O86" s="4">
        <f t="shared" si="18"/>
        <v>2.0130615306390025E+21</v>
      </c>
    </row>
    <row r="87" spans="2:15" x14ac:dyDescent="0.25">
      <c r="B87" t="s">
        <v>701</v>
      </c>
      <c r="C87">
        <v>122427.9634387176</v>
      </c>
      <c r="D87" s="1">
        <f t="shared" si="11"/>
        <v>1.645014439852589E-3</v>
      </c>
      <c r="E87">
        <f t="shared" si="12"/>
        <v>1850.6412448341625</v>
      </c>
      <c r="F87">
        <f t="shared" si="13"/>
        <v>647.72443569195684</v>
      </c>
      <c r="H87">
        <f t="shared" si="19"/>
        <v>81</v>
      </c>
      <c r="I87" s="1">
        <f t="shared" si="16"/>
        <v>1.7447477936017972E-3</v>
      </c>
      <c r="J87">
        <f t="shared" si="14"/>
        <v>1962.8412678020218</v>
      </c>
      <c r="K87">
        <f t="shared" si="15"/>
        <v>686.99444373070753</v>
      </c>
      <c r="M87" t="s">
        <v>2668</v>
      </c>
      <c r="N87" t="str">
        <f t="shared" si="17"/>
        <v>0xdF6eCbE0DA0BB7B3cd1315bCaCfBA4c0A77fB17c</v>
      </c>
      <c r="O87" s="4">
        <f t="shared" si="18"/>
        <v>1.9628412678020218E+21</v>
      </c>
    </row>
    <row r="88" spans="2:15" x14ac:dyDescent="0.25">
      <c r="B88" t="s">
        <v>2075</v>
      </c>
      <c r="C88">
        <v>122340.02511648634</v>
      </c>
      <c r="D88" s="1">
        <f t="shared" si="11"/>
        <v>1.6438328486064091E-3</v>
      </c>
      <c r="E88">
        <f t="shared" si="12"/>
        <v>1849.3119546822102</v>
      </c>
      <c r="F88">
        <f t="shared" si="13"/>
        <v>647.25918413877355</v>
      </c>
      <c r="H88">
        <f t="shared" si="19"/>
        <v>82</v>
      </c>
      <c r="I88" s="1">
        <f t="shared" si="16"/>
        <v>1.7434945652593783E-3</v>
      </c>
      <c r="J88">
        <f t="shared" si="14"/>
        <v>1961.4313859168005</v>
      </c>
      <c r="K88">
        <f t="shared" si="15"/>
        <v>686.50098507088012</v>
      </c>
      <c r="M88" t="s">
        <v>2668</v>
      </c>
      <c r="N88" t="str">
        <f t="shared" si="17"/>
        <v>0xFe43E03042E633223ACD5feCE8bF77b822903536</v>
      </c>
      <c r="O88" s="4">
        <f t="shared" si="18"/>
        <v>1.9614313859168005E+21</v>
      </c>
    </row>
    <row r="89" spans="2:15" x14ac:dyDescent="0.25">
      <c r="B89" t="s">
        <v>2222</v>
      </c>
      <c r="C89">
        <v>121541.63940117456</v>
      </c>
      <c r="D89" s="1">
        <f t="shared" si="11"/>
        <v>1.6331052664971359E-3</v>
      </c>
      <c r="E89">
        <f t="shared" si="12"/>
        <v>1837.2434248092779</v>
      </c>
      <c r="F89">
        <f t="shared" si="13"/>
        <v>643.03519868324724</v>
      </c>
      <c r="H89">
        <f t="shared" si="19"/>
        <v>83</v>
      </c>
      <c r="I89" s="1">
        <f t="shared" si="16"/>
        <v>1.7321165950954728E-3</v>
      </c>
      <c r="J89">
        <f t="shared" si="14"/>
        <v>1948.6311694824069</v>
      </c>
      <c r="K89">
        <f t="shared" si="15"/>
        <v>682.02090931884243</v>
      </c>
      <c r="M89" t="s">
        <v>2668</v>
      </c>
      <c r="N89" t="str">
        <f t="shared" si="17"/>
        <v>0x7Ae2f467B3e16Ae2ED819E4b074bC0EaB833AF46</v>
      </c>
      <c r="O89" s="4">
        <f t="shared" si="18"/>
        <v>1.948631169482407E+21</v>
      </c>
    </row>
    <row r="90" spans="2:15" x14ac:dyDescent="0.25">
      <c r="B90" t="s">
        <v>492</v>
      </c>
      <c r="C90">
        <v>121514.37854433972</v>
      </c>
      <c r="D90" s="1">
        <f t="shared" si="11"/>
        <v>1.6327389735206256E-3</v>
      </c>
      <c r="E90">
        <f t="shared" si="12"/>
        <v>1836.8313452107038</v>
      </c>
      <c r="F90">
        <f t="shared" si="13"/>
        <v>642.89097082374633</v>
      </c>
      <c r="H90">
        <f t="shared" si="19"/>
        <v>84</v>
      </c>
      <c r="I90" s="1">
        <f t="shared" si="16"/>
        <v>1.7317280946379111E-3</v>
      </c>
      <c r="J90">
        <f t="shared" si="14"/>
        <v>1948.19410646765</v>
      </c>
      <c r="K90">
        <f t="shared" si="15"/>
        <v>681.8679372636775</v>
      </c>
      <c r="M90" t="s">
        <v>2668</v>
      </c>
      <c r="N90" t="str">
        <f t="shared" si="17"/>
        <v>0xA966e4E25d3baE14a9a34E63Ee4E5a0d179AB39f</v>
      </c>
      <c r="O90" s="4">
        <f t="shared" si="18"/>
        <v>1.9481941064676501E+21</v>
      </c>
    </row>
    <row r="91" spans="2:15" x14ac:dyDescent="0.25">
      <c r="B91" t="s">
        <v>914</v>
      </c>
      <c r="C91">
        <v>120175.68402643346</v>
      </c>
      <c r="D91" s="1">
        <f t="shared" si="11"/>
        <v>1.6147514831576937E-3</v>
      </c>
      <c r="E91">
        <f t="shared" si="12"/>
        <v>1816.5954185524054</v>
      </c>
      <c r="F91">
        <f t="shared" si="13"/>
        <v>635.80839649334189</v>
      </c>
      <c r="H91">
        <f t="shared" si="19"/>
        <v>85</v>
      </c>
      <c r="I91" s="1">
        <f t="shared" si="16"/>
        <v>1.7126500650699935E-3</v>
      </c>
      <c r="J91">
        <f t="shared" si="14"/>
        <v>1926.7313232037427</v>
      </c>
      <c r="K91">
        <f t="shared" si="15"/>
        <v>674.35596312130986</v>
      </c>
      <c r="M91" t="s">
        <v>2668</v>
      </c>
      <c r="N91" t="str">
        <f t="shared" si="17"/>
        <v>0x3B737ba85aA1a022651A0E596a3e18f856442D7E</v>
      </c>
      <c r="O91" s="4">
        <f t="shared" si="18"/>
        <v>1.9267313232037426E+21</v>
      </c>
    </row>
    <row r="92" spans="2:15" x14ac:dyDescent="0.25">
      <c r="B92" t="s">
        <v>1424</v>
      </c>
      <c r="C92">
        <v>119919.86915346199</v>
      </c>
      <c r="D92" s="1">
        <f t="shared" si="11"/>
        <v>1.6113142034043819E-3</v>
      </c>
      <c r="E92">
        <f t="shared" si="12"/>
        <v>1812.7284788299296</v>
      </c>
      <c r="F92">
        <f t="shared" si="13"/>
        <v>634.45496759047535</v>
      </c>
      <c r="H92">
        <f t="shared" si="19"/>
        <v>86</v>
      </c>
      <c r="I92" s="1">
        <f t="shared" si="16"/>
        <v>1.7090043911352892E-3</v>
      </c>
      <c r="J92">
        <f t="shared" si="14"/>
        <v>1922.6299400272003</v>
      </c>
      <c r="K92">
        <f t="shared" si="15"/>
        <v>672.92047900952002</v>
      </c>
      <c r="M92" t="s">
        <v>2668</v>
      </c>
      <c r="N92" t="str">
        <f t="shared" si="17"/>
        <v>0x6A61Ea7832f84C3096c70f042aB88D9a56732D7B</v>
      </c>
      <c r="O92" s="4">
        <f t="shared" si="18"/>
        <v>1.9226299400272004E+21</v>
      </c>
    </row>
    <row r="93" spans="2:15" x14ac:dyDescent="0.25">
      <c r="B93" t="s">
        <v>759</v>
      </c>
      <c r="C93">
        <v>118339.11873052477</v>
      </c>
      <c r="D93" s="1">
        <f t="shared" si="11"/>
        <v>1.590074306909359E-3</v>
      </c>
      <c r="E93">
        <f t="shared" si="12"/>
        <v>1788.8335952730288</v>
      </c>
      <c r="F93">
        <f t="shared" si="13"/>
        <v>626.09175834556004</v>
      </c>
      <c r="H93">
        <f t="shared" si="19"/>
        <v>87</v>
      </c>
      <c r="I93" s="1">
        <f t="shared" si="16"/>
        <v>1.6864767697064202E-3</v>
      </c>
      <c r="J93">
        <f t="shared" si="14"/>
        <v>1897.2863659197228</v>
      </c>
      <c r="K93">
        <f t="shared" si="15"/>
        <v>664.05022807190289</v>
      </c>
      <c r="M93" t="s">
        <v>2668</v>
      </c>
      <c r="N93" t="str">
        <f t="shared" si="17"/>
        <v>0x52D9A78afbAb0c9C20Ca2B1A50C727a8065f1E54</v>
      </c>
      <c r="O93" s="4">
        <f t="shared" si="18"/>
        <v>1.8972863659197229E+21</v>
      </c>
    </row>
    <row r="94" spans="2:15" x14ac:dyDescent="0.25">
      <c r="B94" t="s">
        <v>1447</v>
      </c>
      <c r="C94">
        <v>116962.93783996145</v>
      </c>
      <c r="D94" s="1">
        <f t="shared" si="11"/>
        <v>1.5715831274987087E-3</v>
      </c>
      <c r="E94">
        <f t="shared" si="12"/>
        <v>1768.0310184360474</v>
      </c>
      <c r="F94">
        <f t="shared" si="13"/>
        <v>618.81085645261658</v>
      </c>
      <c r="H94">
        <f t="shared" si="19"/>
        <v>88</v>
      </c>
      <c r="I94" s="1">
        <f t="shared" si="16"/>
        <v>1.666864513609314E-3</v>
      </c>
      <c r="J94">
        <f t="shared" si="14"/>
        <v>1875.2225778104782</v>
      </c>
      <c r="K94">
        <f t="shared" si="15"/>
        <v>656.32790223366737</v>
      </c>
      <c r="M94" t="s">
        <v>2668</v>
      </c>
      <c r="N94" t="str">
        <f t="shared" si="17"/>
        <v>0x83E92a956c551BEc407d83e17f4317d9771466c3</v>
      </c>
      <c r="O94" s="4">
        <f t="shared" si="18"/>
        <v>1.8752225778104782E+21</v>
      </c>
    </row>
    <row r="95" spans="2:15" x14ac:dyDescent="0.25">
      <c r="B95" t="s">
        <v>486</v>
      </c>
      <c r="C95">
        <f>SUMIF('User By Pool'!$B$4:$B$10003,B95,'User By Pool'!$G$4:$G$10003)</f>
        <v>116740.29534772689</v>
      </c>
      <c r="D95" s="1">
        <f t="shared" si="11"/>
        <v>1.5685915714492287E-3</v>
      </c>
      <c r="E95">
        <f t="shared" si="12"/>
        <v>1764.6655178803824</v>
      </c>
      <c r="F95">
        <f t="shared" si="13"/>
        <v>617.63293125813379</v>
      </c>
      <c r="H95">
        <f t="shared" si="19"/>
        <v>89</v>
      </c>
      <c r="I95" s="1">
        <f t="shared" si="16"/>
        <v>1.6636915865575403E-3</v>
      </c>
      <c r="J95">
        <f t="shared" si="14"/>
        <v>1871.6530348772328</v>
      </c>
      <c r="K95">
        <f t="shared" si="15"/>
        <v>655.0785622070315</v>
      </c>
      <c r="M95" t="s">
        <v>2668</v>
      </c>
      <c r="N95" t="str">
        <f t="shared" si="17"/>
        <v>0x9702219A295801852357994DbfAEA84fcE3590Ca</v>
      </c>
      <c r="O95" s="4">
        <f t="shared" si="18"/>
        <v>1.8716530348772329E+21</v>
      </c>
    </row>
    <row r="96" spans="2:15" x14ac:dyDescent="0.25">
      <c r="B96" t="s">
        <v>1517</v>
      </c>
      <c r="C96">
        <v>116635.05687523102</v>
      </c>
      <c r="D96" s="1">
        <f t="shared" si="11"/>
        <v>1.5671775251642033E-3</v>
      </c>
      <c r="E96">
        <f t="shared" si="12"/>
        <v>1763.0747158097286</v>
      </c>
      <c r="F96">
        <f t="shared" si="13"/>
        <v>617.07615053340498</v>
      </c>
      <c r="H96">
        <f t="shared" si="19"/>
        <v>90</v>
      </c>
      <c r="I96" s="1">
        <f t="shared" si="16"/>
        <v>1.6621918099743815E-3</v>
      </c>
      <c r="J96">
        <f t="shared" si="14"/>
        <v>1869.9657862211793</v>
      </c>
      <c r="K96">
        <f t="shared" si="15"/>
        <v>654.48802517741274</v>
      </c>
      <c r="M96" t="s">
        <v>2668</v>
      </c>
      <c r="N96" t="str">
        <f t="shared" si="17"/>
        <v>0xf2226876Ee25b70B1834c18464050D6FBA94Df01</v>
      </c>
      <c r="O96" s="4">
        <f t="shared" si="18"/>
        <v>1.8699657862211793E+21</v>
      </c>
    </row>
    <row r="97" spans="2:15" x14ac:dyDescent="0.25">
      <c r="B97" t="s">
        <v>212</v>
      </c>
      <c r="C97">
        <f>SUMIF('User By Pool'!$B$4:$B$10003,B97,'User By Pool'!$G$4:$G$10003)</f>
        <v>111437.5300265643</v>
      </c>
      <c r="D97" s="1">
        <f t="shared" si="11"/>
        <v>1.4973404840387249E-3</v>
      </c>
      <c r="E97">
        <f t="shared" si="12"/>
        <v>1684.5080445435656</v>
      </c>
      <c r="F97">
        <f t="shared" si="13"/>
        <v>589.57781559024795</v>
      </c>
      <c r="H97">
        <f t="shared" si="19"/>
        <v>91</v>
      </c>
      <c r="I97" s="1">
        <f t="shared" si="16"/>
        <v>1.5881207134153294E-3</v>
      </c>
      <c r="J97">
        <f t="shared" si="14"/>
        <v>1786.6358025922455</v>
      </c>
      <c r="K97">
        <f t="shared" si="15"/>
        <v>625.32253090728591</v>
      </c>
      <c r="M97" t="s">
        <v>2668</v>
      </c>
      <c r="N97" t="str">
        <f t="shared" si="17"/>
        <v>0x4e961F7b133569d2890995a3E053a161ff31B016</v>
      </c>
      <c r="O97" s="4">
        <f t="shared" si="18"/>
        <v>1.7866358025922454E+21</v>
      </c>
    </row>
    <row r="98" spans="2:15" x14ac:dyDescent="0.25">
      <c r="B98" t="s">
        <v>97</v>
      </c>
      <c r="C98">
        <f>SUMIF('User By Pool'!$B$4:$B$10003,B98,'User By Pool'!$G$4:$G$10003)</f>
        <v>110318.64491338363</v>
      </c>
      <c r="D98" s="1">
        <f t="shared" si="11"/>
        <v>1.4823064826878847E-3</v>
      </c>
      <c r="E98">
        <f t="shared" si="12"/>
        <v>1667.5947930238704</v>
      </c>
      <c r="F98">
        <f t="shared" si="13"/>
        <v>583.65817755835462</v>
      </c>
      <c r="H98">
        <f t="shared" si="19"/>
        <v>92</v>
      </c>
      <c r="I98" s="1">
        <f t="shared" si="16"/>
        <v>1.5721752359469155E-3</v>
      </c>
      <c r="J98">
        <f t="shared" si="14"/>
        <v>1768.69714044028</v>
      </c>
      <c r="K98">
        <f t="shared" si="15"/>
        <v>619.04399915409795</v>
      </c>
      <c r="M98" t="s">
        <v>2668</v>
      </c>
      <c r="N98" t="str">
        <f t="shared" si="17"/>
        <v>0x5275817b74021E97c980E95EdE6bbAc0D0d6f3a2</v>
      </c>
      <c r="O98" s="4">
        <f t="shared" si="18"/>
        <v>1.7686971404402801E+21</v>
      </c>
    </row>
    <row r="99" spans="2:15" x14ac:dyDescent="0.25">
      <c r="B99" t="s">
        <v>527</v>
      </c>
      <c r="C99">
        <v>108202.29440263854</v>
      </c>
      <c r="D99" s="1">
        <f t="shared" si="11"/>
        <v>1.4538699470127018E-3</v>
      </c>
      <c r="E99">
        <f t="shared" si="12"/>
        <v>1635.6036903892896</v>
      </c>
      <c r="F99">
        <f t="shared" si="13"/>
        <v>572.4612916362513</v>
      </c>
      <c r="H99">
        <f t="shared" si="19"/>
        <v>93</v>
      </c>
      <c r="I99" s="1">
        <f t="shared" si="16"/>
        <v>1.5420146600425484E-3</v>
      </c>
      <c r="J99">
        <f t="shared" si="14"/>
        <v>1734.7664925478668</v>
      </c>
      <c r="K99">
        <f t="shared" si="15"/>
        <v>607.16827239175336</v>
      </c>
      <c r="M99" t="s">
        <v>2668</v>
      </c>
      <c r="N99" t="str">
        <f t="shared" si="17"/>
        <v>0x9940Ee03C07E26Cb1390f9EEb0e203912417f79e</v>
      </c>
      <c r="O99" s="4">
        <f t="shared" si="18"/>
        <v>1.734766492547867E+21</v>
      </c>
    </row>
    <row r="100" spans="2:15" x14ac:dyDescent="0.25">
      <c r="B100" t="s">
        <v>1774</v>
      </c>
      <c r="C100">
        <v>107449.90451476438</v>
      </c>
      <c r="D100" s="1">
        <f t="shared" si="11"/>
        <v>1.4437603920124538E-3</v>
      </c>
      <c r="E100">
        <f t="shared" si="12"/>
        <v>1624.2304410140105</v>
      </c>
      <c r="F100">
        <f t="shared" si="13"/>
        <v>568.48065435490366</v>
      </c>
      <c r="H100">
        <f t="shared" si="19"/>
        <v>94</v>
      </c>
      <c r="I100" s="1">
        <f t="shared" si="16"/>
        <v>1.5312921865166871E-3</v>
      </c>
      <c r="J100">
        <f t="shared" si="14"/>
        <v>1722.703709831273</v>
      </c>
      <c r="K100">
        <f t="shared" si="15"/>
        <v>602.9462984409455</v>
      </c>
      <c r="M100" t="s">
        <v>2668</v>
      </c>
      <c r="N100" t="str">
        <f t="shared" si="17"/>
        <v>0x56F0fD94d4570217d41Ab6f6fC1C22DcfCE506D1</v>
      </c>
      <c r="O100" s="4">
        <f t="shared" si="18"/>
        <v>1.7227037098312731E+21</v>
      </c>
    </row>
    <row r="101" spans="2:15" x14ac:dyDescent="0.25">
      <c r="B101" t="s">
        <v>1393</v>
      </c>
      <c r="C101">
        <v>105529.70113287224</v>
      </c>
      <c r="D101" s="1">
        <f t="shared" si="11"/>
        <v>1.417959405032486E-3</v>
      </c>
      <c r="E101">
        <f t="shared" si="12"/>
        <v>1595.2043306615467</v>
      </c>
      <c r="F101">
        <f t="shared" si="13"/>
        <v>558.32151573154135</v>
      </c>
      <c r="H101">
        <f t="shared" si="19"/>
        <v>95</v>
      </c>
      <c r="I101" s="1">
        <f t="shared" si="16"/>
        <v>1.5039269464218455E-3</v>
      </c>
      <c r="J101">
        <f t="shared" si="14"/>
        <v>1691.9178147245761</v>
      </c>
      <c r="K101">
        <f t="shared" si="15"/>
        <v>592.17123515360163</v>
      </c>
      <c r="M101" t="s">
        <v>2668</v>
      </c>
      <c r="N101" t="str">
        <f t="shared" si="17"/>
        <v>0xD9A75d50b9BcfF5F2CEeC092744eee9a310D9F67</v>
      </c>
      <c r="O101" s="4">
        <f t="shared" si="18"/>
        <v>1.6919178147245761E+21</v>
      </c>
    </row>
    <row r="102" spans="2:15" x14ac:dyDescent="0.25">
      <c r="B102" t="s">
        <v>39</v>
      </c>
      <c r="C102">
        <f>SUMIF('User By Pool'!$B$4:$B$10003,B102,'User By Pool'!$G$4:$G$10003)</f>
        <v>104065.68276398673</v>
      </c>
      <c r="D102" s="1">
        <f t="shared" si="11"/>
        <v>1.3982879893739905E-3</v>
      </c>
      <c r="E102">
        <f t="shared" si="12"/>
        <v>1573.0739880457393</v>
      </c>
      <c r="F102">
        <f t="shared" si="13"/>
        <v>550.57589581600871</v>
      </c>
      <c r="H102">
        <f t="shared" si="19"/>
        <v>96</v>
      </c>
      <c r="I102" s="1">
        <f t="shared" si="16"/>
        <v>1.4830628991310149E-3</v>
      </c>
      <c r="J102">
        <f t="shared" si="14"/>
        <v>1668.4457615223919</v>
      </c>
      <c r="K102">
        <f t="shared" si="15"/>
        <v>583.95601653283711</v>
      </c>
      <c r="M102" t="s">
        <v>2668</v>
      </c>
      <c r="N102" t="str">
        <f t="shared" si="17"/>
        <v>0x088b47F76F4696ED16f9674dde39E9E9b5D8451C</v>
      </c>
      <c r="O102" s="4">
        <f t="shared" si="18"/>
        <v>1.6684457615223918E+21</v>
      </c>
    </row>
    <row r="103" spans="2:15" x14ac:dyDescent="0.25">
      <c r="B103" t="s">
        <v>874</v>
      </c>
      <c r="C103">
        <v>100919.43740739903</v>
      </c>
      <c r="D103" s="1">
        <f t="shared" si="11"/>
        <v>1.3560131781500285E-3</v>
      </c>
      <c r="E103">
        <f t="shared" si="12"/>
        <v>1525.514825418782</v>
      </c>
      <c r="F103">
        <f t="shared" si="13"/>
        <v>533.93018889657367</v>
      </c>
      <c r="H103">
        <f t="shared" si="19"/>
        <v>97</v>
      </c>
      <c r="I103" s="1">
        <f t="shared" si="16"/>
        <v>1.4382250656013896E-3</v>
      </c>
      <c r="J103">
        <f t="shared" si="14"/>
        <v>1618.0031988015633</v>
      </c>
      <c r="K103">
        <f t="shared" si="15"/>
        <v>566.30111958054715</v>
      </c>
      <c r="M103" t="s">
        <v>2668</v>
      </c>
      <c r="N103" t="str">
        <f t="shared" si="17"/>
        <v>0xC4E70F1c8a7D74AFBB5da56d4B3e307c125FEfD7</v>
      </c>
      <c r="O103" s="4">
        <f t="shared" si="18"/>
        <v>1.6180031988015634E+21</v>
      </c>
    </row>
    <row r="104" spans="2:15" x14ac:dyDescent="0.25">
      <c r="B104" t="s">
        <v>1838</v>
      </c>
      <c r="C104">
        <v>100725.30953256118</v>
      </c>
      <c r="D104" s="1">
        <f t="shared" si="11"/>
        <v>1.3534047613446144E-3</v>
      </c>
      <c r="E104">
        <f t="shared" si="12"/>
        <v>1522.5803565126912</v>
      </c>
      <c r="F104">
        <f t="shared" si="13"/>
        <v>532.9031247794419</v>
      </c>
      <c r="H104">
        <f t="shared" si="19"/>
        <v>98</v>
      </c>
      <c r="I104" s="1">
        <f t="shared" si="16"/>
        <v>1.4354585066242854E-3</v>
      </c>
      <c r="J104">
        <f t="shared" si="14"/>
        <v>1614.8908199523212</v>
      </c>
      <c r="K104">
        <f t="shared" si="15"/>
        <v>565.21178698331232</v>
      </c>
      <c r="M104" t="s">
        <v>2668</v>
      </c>
      <c r="N104" t="str">
        <f t="shared" si="17"/>
        <v>0x1A57d9e75d7cc8861Ec293997b126D568E40e75a</v>
      </c>
      <c r="O104" s="4">
        <f t="shared" si="18"/>
        <v>1.6148908199523212E+21</v>
      </c>
    </row>
    <row r="105" spans="2:15" x14ac:dyDescent="0.25">
      <c r="B105" t="s">
        <v>37</v>
      </c>
      <c r="C105">
        <f>SUMIF('User By Pool'!$B$4:$B$10003,B105,'User By Pool'!$G$4:$G$10003)</f>
        <v>100306.55483607961</v>
      </c>
      <c r="D105" s="1">
        <f t="shared" si="11"/>
        <v>1.3477781258675562E-3</v>
      </c>
      <c r="E105">
        <f t="shared" si="12"/>
        <v>1516.2503916010007</v>
      </c>
      <c r="F105">
        <f t="shared" si="13"/>
        <v>530.6876370603502</v>
      </c>
      <c r="H105">
        <f t="shared" si="19"/>
        <v>99</v>
      </c>
      <c r="I105" s="1">
        <f t="shared" si="16"/>
        <v>1.4294907414812155E-3</v>
      </c>
      <c r="J105">
        <f t="shared" si="14"/>
        <v>1608.1770841663674</v>
      </c>
      <c r="K105">
        <f t="shared" si="15"/>
        <v>562.86197945822857</v>
      </c>
      <c r="M105" t="s">
        <v>2668</v>
      </c>
      <c r="N105" t="str">
        <f t="shared" si="17"/>
        <v>0x682bA005aF4276749A26Dc18400b395DaC408191</v>
      </c>
      <c r="O105" s="4">
        <f t="shared" si="18"/>
        <v>1.6081770841663673E+21</v>
      </c>
    </row>
    <row r="106" spans="2:15" x14ac:dyDescent="0.25">
      <c r="B106" t="s">
        <v>2347</v>
      </c>
      <c r="C106">
        <v>95873.968083270694</v>
      </c>
      <c r="D106" s="1">
        <f t="shared" si="11"/>
        <v>1.2882192717507035E-3</v>
      </c>
      <c r="E106">
        <f t="shared" si="12"/>
        <v>1449.2466807195415</v>
      </c>
      <c r="F106">
        <f t="shared" si="13"/>
        <v>507.23633825183947</v>
      </c>
      <c r="H106">
        <f t="shared" si="19"/>
        <v>100</v>
      </c>
      <c r="I106" s="1">
        <f t="shared" si="16"/>
        <v>1.3663209742181743E-3</v>
      </c>
      <c r="J106">
        <f t="shared" si="14"/>
        <v>1537.111095995446</v>
      </c>
      <c r="K106">
        <f t="shared" si="15"/>
        <v>537.98888359840612</v>
      </c>
      <c r="M106" t="s">
        <v>2668</v>
      </c>
      <c r="N106" t="str">
        <f t="shared" si="17"/>
        <v>0x77029090e07F7D144538C74cD3B7EcF674d82f62</v>
      </c>
      <c r="O106" s="4">
        <f t="shared" si="18"/>
        <v>1.5371110959954461E+21</v>
      </c>
    </row>
    <row r="107" spans="2:15" x14ac:dyDescent="0.25">
      <c r="B107" t="s">
        <v>103</v>
      </c>
      <c r="C107">
        <f>SUMIF('User By Pool'!$B$4:$B$10003,B107,'User By Pool'!$G$4:$G$10003)</f>
        <v>93478.803222037881</v>
      </c>
      <c r="D107" s="1">
        <f t="shared" si="11"/>
        <v>1.2560364217555897E-3</v>
      </c>
      <c r="E107">
        <f t="shared" si="12"/>
        <v>1413.0409744750384</v>
      </c>
      <c r="F107">
        <f t="shared" si="13"/>
        <v>494.56434106626341</v>
      </c>
      <c r="H107">
        <f t="shared" si="19"/>
        <v>101</v>
      </c>
      <c r="I107" s="1">
        <f t="shared" si="16"/>
        <v>1.3321869537740595E-3</v>
      </c>
      <c r="J107">
        <f t="shared" si="14"/>
        <v>1498.7103229958168</v>
      </c>
      <c r="K107">
        <f t="shared" si="15"/>
        <v>524.5486130485358</v>
      </c>
      <c r="M107" t="s">
        <v>2668</v>
      </c>
      <c r="N107" t="str">
        <f t="shared" si="17"/>
        <v>0xeFfc04B421Cc6c3B5F92A2d4a94384b68069E64E</v>
      </c>
      <c r="O107" s="4">
        <f t="shared" si="18"/>
        <v>1.4987103229958168E+21</v>
      </c>
    </row>
    <row r="108" spans="2:15" x14ac:dyDescent="0.25">
      <c r="B108" t="s">
        <v>1381</v>
      </c>
      <c r="C108">
        <v>91398.855698600644</v>
      </c>
      <c r="D108" s="1">
        <f t="shared" si="11"/>
        <v>1.2280890181225745E-3</v>
      </c>
      <c r="E108">
        <f t="shared" si="12"/>
        <v>1381.6001453878964</v>
      </c>
      <c r="F108">
        <f t="shared" si="13"/>
        <v>483.5600508857637</v>
      </c>
      <c r="H108">
        <f t="shared" si="19"/>
        <v>102</v>
      </c>
      <c r="I108" s="1">
        <f t="shared" si="16"/>
        <v>1.3025451648363457E-3</v>
      </c>
      <c r="J108">
        <f t="shared" si="14"/>
        <v>1465.3633104408889</v>
      </c>
      <c r="K108">
        <f t="shared" si="15"/>
        <v>512.87715865431107</v>
      </c>
      <c r="M108" t="s">
        <v>2668</v>
      </c>
      <c r="N108" t="str">
        <f t="shared" si="17"/>
        <v>0xF92891AE23Dd0c7A3faEDb969c0458176B6A3a42</v>
      </c>
      <c r="O108" s="4">
        <f t="shared" si="18"/>
        <v>1.4653633104408889E+21</v>
      </c>
    </row>
    <row r="109" spans="2:15" x14ac:dyDescent="0.25">
      <c r="B109" t="s">
        <v>2482</v>
      </c>
      <c r="C109">
        <v>91186.940470285394</v>
      </c>
      <c r="D109" s="1">
        <f t="shared" si="11"/>
        <v>1.2252415999281377E-3</v>
      </c>
      <c r="E109">
        <f t="shared" si="12"/>
        <v>1378.396799919155</v>
      </c>
      <c r="F109">
        <f t="shared" si="13"/>
        <v>482.43887997170424</v>
      </c>
      <c r="H109">
        <f t="shared" si="19"/>
        <v>103</v>
      </c>
      <c r="I109" s="1">
        <f t="shared" si="16"/>
        <v>1.2995251143785209E-3</v>
      </c>
      <c r="J109">
        <f t="shared" si="14"/>
        <v>1461.9657536758361</v>
      </c>
      <c r="K109">
        <f t="shared" si="15"/>
        <v>511.68801378654263</v>
      </c>
      <c r="M109" t="s">
        <v>2668</v>
      </c>
      <c r="N109" t="str">
        <f t="shared" si="17"/>
        <v>0x2c030EfF44c19EBeb7b400507718F7021b09119a</v>
      </c>
      <c r="O109" s="4">
        <f t="shared" si="18"/>
        <v>1.461965753675836E+21</v>
      </c>
    </row>
    <row r="110" spans="2:15" x14ac:dyDescent="0.25">
      <c r="B110" t="s">
        <v>790</v>
      </c>
      <c r="C110">
        <v>90591.918680271163</v>
      </c>
      <c r="D110" s="1">
        <f t="shared" si="11"/>
        <v>1.2172465356543594E-3</v>
      </c>
      <c r="E110">
        <f t="shared" si="12"/>
        <v>1369.4023526111544</v>
      </c>
      <c r="F110">
        <f t="shared" si="13"/>
        <v>479.29082341390398</v>
      </c>
      <c r="H110">
        <f t="shared" si="19"/>
        <v>104</v>
      </c>
      <c r="I110" s="1">
        <f t="shared" si="16"/>
        <v>1.2910453281751674E-3</v>
      </c>
      <c r="J110">
        <f t="shared" si="14"/>
        <v>1452.4259941970633</v>
      </c>
      <c r="K110">
        <f t="shared" si="15"/>
        <v>508.34909796897216</v>
      </c>
      <c r="M110" t="s">
        <v>2668</v>
      </c>
      <c r="N110" t="str">
        <f t="shared" si="17"/>
        <v>0x6ee5BEf0C49154f89749ab4057683Da6f4429331</v>
      </c>
      <c r="O110" s="4">
        <f t="shared" si="18"/>
        <v>1.4524259941970634E+21</v>
      </c>
    </row>
    <row r="111" spans="2:15" x14ac:dyDescent="0.25">
      <c r="B111" t="s">
        <v>1675</v>
      </c>
      <c r="C111">
        <v>88848.666899100121</v>
      </c>
      <c r="D111" s="1">
        <f t="shared" si="11"/>
        <v>1.1938231749140612E-3</v>
      </c>
      <c r="E111">
        <f t="shared" si="12"/>
        <v>1343.0510717783188</v>
      </c>
      <c r="F111">
        <f t="shared" si="13"/>
        <v>470.06787512241158</v>
      </c>
      <c r="H111">
        <f t="shared" si="19"/>
        <v>105</v>
      </c>
      <c r="I111" s="1">
        <f t="shared" si="16"/>
        <v>1.2662018642028774E-3</v>
      </c>
      <c r="J111">
        <f t="shared" si="14"/>
        <v>1424.4770972282372</v>
      </c>
      <c r="K111">
        <f t="shared" si="15"/>
        <v>498.56698402988297</v>
      </c>
      <c r="M111" t="s">
        <v>2668</v>
      </c>
      <c r="N111" t="str">
        <f t="shared" si="17"/>
        <v>0xC83d2035094E05D7a83BeA5f92480aBB3577228B</v>
      </c>
      <c r="O111" s="4">
        <f t="shared" si="18"/>
        <v>1.4244770972282373E+21</v>
      </c>
    </row>
    <row r="112" spans="2:15" x14ac:dyDescent="0.25">
      <c r="B112" t="s">
        <v>456</v>
      </c>
      <c r="C112">
        <f>SUMIF('User By Pool'!$B$4:$B$10003,B112,'User By Pool'!$G$4:$G$10003)</f>
        <v>88682.342952850959</v>
      </c>
      <c r="D112" s="1">
        <f t="shared" si="11"/>
        <v>1.1915883481180565E-3</v>
      </c>
      <c r="E112">
        <f t="shared" si="12"/>
        <v>1340.5368916328134</v>
      </c>
      <c r="F112">
        <f t="shared" si="13"/>
        <v>469.18791207148467</v>
      </c>
      <c r="H112">
        <f t="shared" si="19"/>
        <v>106</v>
      </c>
      <c r="I112" s="1">
        <f t="shared" si="16"/>
        <v>1.2638315451181643E-3</v>
      </c>
      <c r="J112">
        <f t="shared" si="14"/>
        <v>1421.8104882579348</v>
      </c>
      <c r="K112">
        <f t="shared" si="15"/>
        <v>497.63367089027713</v>
      </c>
      <c r="M112" t="s">
        <v>2668</v>
      </c>
      <c r="N112" t="str">
        <f t="shared" si="17"/>
        <v>0xD59B0b92D7eb1AC83f7F54e46E7e244894acC3DE</v>
      </c>
      <c r="O112" s="4">
        <f t="shared" si="18"/>
        <v>1.4218104882579348E+21</v>
      </c>
    </row>
    <row r="113" spans="2:15" x14ac:dyDescent="0.25">
      <c r="B113" t="s">
        <v>1172</v>
      </c>
      <c r="C113">
        <v>88525.269820998379</v>
      </c>
      <c r="D113" s="1">
        <f t="shared" si="11"/>
        <v>1.1894778207291099E-3</v>
      </c>
      <c r="E113">
        <f t="shared" si="12"/>
        <v>1338.1625483202486</v>
      </c>
      <c r="F113">
        <f t="shared" si="13"/>
        <v>468.35689191208695</v>
      </c>
      <c r="H113">
        <f t="shared" si="19"/>
        <v>107</v>
      </c>
      <c r="I113" s="1">
        <f t="shared" si="16"/>
        <v>1.2615930614210055E-3</v>
      </c>
      <c r="J113">
        <f t="shared" si="14"/>
        <v>1419.2921940986312</v>
      </c>
      <c r="K113">
        <f t="shared" si="15"/>
        <v>496.75226793452089</v>
      </c>
      <c r="M113" t="s">
        <v>2668</v>
      </c>
      <c r="N113" t="str">
        <f t="shared" si="17"/>
        <v>0xD0BF0aC3CA5dF7adD140a606DB70596579B3829e</v>
      </c>
      <c r="O113" s="4">
        <f t="shared" si="18"/>
        <v>1.4192921940986311E+21</v>
      </c>
    </row>
    <row r="114" spans="2:15" x14ac:dyDescent="0.25">
      <c r="B114" t="s">
        <v>2472</v>
      </c>
      <c r="C114">
        <v>88362.032637140699</v>
      </c>
      <c r="D114" s="1">
        <f t="shared" si="11"/>
        <v>1.187284469496071E-3</v>
      </c>
      <c r="E114">
        <f t="shared" si="12"/>
        <v>1335.6950281830798</v>
      </c>
      <c r="F114">
        <f t="shared" si="13"/>
        <v>467.49325986407791</v>
      </c>
      <c r="H114">
        <f t="shared" si="19"/>
        <v>108</v>
      </c>
      <c r="I114" s="1">
        <f t="shared" si="16"/>
        <v>1.2592667324650231E-3</v>
      </c>
      <c r="J114">
        <f t="shared" si="14"/>
        <v>1416.675074023151</v>
      </c>
      <c r="K114">
        <f t="shared" si="15"/>
        <v>495.83627590810278</v>
      </c>
      <c r="M114" t="s">
        <v>2668</v>
      </c>
      <c r="N114" t="str">
        <f t="shared" si="17"/>
        <v>0x0D7aaDA12a6E1aE5a64356D0E01a033317B0A785</v>
      </c>
      <c r="O114" s="4">
        <f t="shared" si="18"/>
        <v>1.4166750740231508E+21</v>
      </c>
    </row>
    <row r="115" spans="2:15" x14ac:dyDescent="0.25">
      <c r="B115" t="s">
        <v>1356</v>
      </c>
      <c r="C115">
        <v>88055.182673509145</v>
      </c>
      <c r="D115" s="1">
        <f t="shared" si="11"/>
        <v>1.1831614521161827E-3</v>
      </c>
      <c r="E115">
        <f t="shared" si="12"/>
        <v>1331.0566336307054</v>
      </c>
      <c r="F115">
        <f t="shared" si="13"/>
        <v>465.86982177074685</v>
      </c>
      <c r="H115">
        <f t="shared" si="19"/>
        <v>109</v>
      </c>
      <c r="I115" s="1">
        <f t="shared" si="16"/>
        <v>1.2548937462454088E-3</v>
      </c>
      <c r="J115">
        <f t="shared" si="14"/>
        <v>1411.7554645260848</v>
      </c>
      <c r="K115">
        <f t="shared" si="15"/>
        <v>494.11441258412964</v>
      </c>
      <c r="M115" t="s">
        <v>2668</v>
      </c>
      <c r="N115" t="str">
        <f t="shared" si="17"/>
        <v>0x23fa88CE14a1c8b4fb42E7A52CD439C63ec94806</v>
      </c>
      <c r="O115" s="4">
        <f t="shared" si="18"/>
        <v>1.4117554645260847E+21</v>
      </c>
    </row>
    <row r="116" spans="2:15" x14ac:dyDescent="0.25">
      <c r="B116" t="s">
        <v>1583</v>
      </c>
      <c r="C116">
        <v>86735.465058618778</v>
      </c>
      <c r="D116" s="1">
        <f t="shared" si="11"/>
        <v>1.1654289466325875E-3</v>
      </c>
      <c r="E116">
        <f t="shared" si="12"/>
        <v>1311.107564961661</v>
      </c>
      <c r="F116">
        <f t="shared" si="13"/>
        <v>458.8876477365813</v>
      </c>
      <c r="H116">
        <f t="shared" si="19"/>
        <v>110</v>
      </c>
      <c r="I116" s="1">
        <f t="shared" si="16"/>
        <v>1.2360861606899244E-3</v>
      </c>
      <c r="J116">
        <f t="shared" si="14"/>
        <v>1390.596930776165</v>
      </c>
      <c r="K116">
        <f t="shared" si="15"/>
        <v>486.70892577165773</v>
      </c>
      <c r="M116" t="s">
        <v>2668</v>
      </c>
      <c r="N116" t="str">
        <f t="shared" si="17"/>
        <v>0x530115e78F7BC2fE235666651f9113DB9cecE5A2</v>
      </c>
      <c r="O116" s="4">
        <f t="shared" si="18"/>
        <v>1.390596930776165E+21</v>
      </c>
    </row>
    <row r="117" spans="2:15" x14ac:dyDescent="0.25">
      <c r="B117" t="s">
        <v>1397</v>
      </c>
      <c r="C117">
        <v>86234.84133600723</v>
      </c>
      <c r="D117" s="1">
        <f t="shared" si="11"/>
        <v>1.1587022705571417E-3</v>
      </c>
      <c r="E117">
        <f t="shared" si="12"/>
        <v>1303.5400543767844</v>
      </c>
      <c r="F117">
        <f t="shared" si="13"/>
        <v>456.23901903187448</v>
      </c>
      <c r="H117">
        <f t="shared" si="19"/>
        <v>111</v>
      </c>
      <c r="I117" s="1">
        <f t="shared" si="16"/>
        <v>1.2289516620760646E-3</v>
      </c>
      <c r="J117">
        <f t="shared" si="14"/>
        <v>1382.5706198355726</v>
      </c>
      <c r="K117">
        <f t="shared" si="15"/>
        <v>483.89971694245037</v>
      </c>
      <c r="M117" t="s">
        <v>2668</v>
      </c>
      <c r="N117" t="str">
        <f t="shared" si="17"/>
        <v>0x0cBd80950B3A014Bdb118d63A9413c7c0e0F2323</v>
      </c>
      <c r="O117" s="4">
        <f t="shared" si="18"/>
        <v>1.3825706198355726E+21</v>
      </c>
    </row>
    <row r="118" spans="2:15" x14ac:dyDescent="0.25">
      <c r="B118" t="s">
        <v>1192</v>
      </c>
      <c r="C118">
        <v>86170.541757413695</v>
      </c>
      <c r="D118" s="1">
        <f t="shared" si="11"/>
        <v>1.1578383034348287E-3</v>
      </c>
      <c r="E118">
        <f t="shared" si="12"/>
        <v>1302.5680913641822</v>
      </c>
      <c r="F118">
        <f t="shared" si="13"/>
        <v>455.89883197746377</v>
      </c>
      <c r="H118">
        <f t="shared" si="19"/>
        <v>112</v>
      </c>
      <c r="I118" s="1">
        <f t="shared" si="16"/>
        <v>1.2280353146605762E-3</v>
      </c>
      <c r="J118">
        <f t="shared" si="14"/>
        <v>1381.5397289931482</v>
      </c>
      <c r="K118">
        <f t="shared" si="15"/>
        <v>483.53890514760184</v>
      </c>
      <c r="M118" t="s">
        <v>2668</v>
      </c>
      <c r="N118" t="str">
        <f t="shared" si="17"/>
        <v>0x7eb010eE94Df76F0310b9ABCDa8FFC301983D6bf</v>
      </c>
      <c r="O118" s="4">
        <f t="shared" si="18"/>
        <v>1.3815397289931482E+21</v>
      </c>
    </row>
    <row r="119" spans="2:15" x14ac:dyDescent="0.25">
      <c r="B119" t="s">
        <v>24</v>
      </c>
      <c r="C119">
        <f>SUMIF('User By Pool'!$B$4:$B$10003,B119,'User By Pool'!$G$4:$G$10003)</f>
        <v>86069.665299885251</v>
      </c>
      <c r="D119" s="1">
        <f t="shared" si="11"/>
        <v>1.1564828677597223E-3</v>
      </c>
      <c r="E119">
        <f t="shared" si="12"/>
        <v>1301.0432262296877</v>
      </c>
      <c r="F119">
        <f t="shared" si="13"/>
        <v>455.36512918039062</v>
      </c>
      <c r="H119">
        <f t="shared" si="19"/>
        <v>113</v>
      </c>
      <c r="I119" s="1">
        <f t="shared" si="16"/>
        <v>1.2265977021106685E-3</v>
      </c>
      <c r="J119">
        <f t="shared" si="14"/>
        <v>1379.922414874502</v>
      </c>
      <c r="K119">
        <f t="shared" si="15"/>
        <v>482.97284520607565</v>
      </c>
      <c r="M119" t="s">
        <v>2668</v>
      </c>
      <c r="N119" t="str">
        <f t="shared" si="17"/>
        <v>0xF6528320A7a1332a1e4226d98964dB5012b520ec</v>
      </c>
      <c r="O119" s="4">
        <f t="shared" si="18"/>
        <v>1.3799224148745021E+21</v>
      </c>
    </row>
    <row r="120" spans="2:15" x14ac:dyDescent="0.25">
      <c r="B120" t="s">
        <v>1773</v>
      </c>
      <c r="C120">
        <v>85790.450417316271</v>
      </c>
      <c r="D120" s="1">
        <f t="shared" si="11"/>
        <v>1.1527311716541375E-3</v>
      </c>
      <c r="E120">
        <f t="shared" si="12"/>
        <v>1296.8225681109047</v>
      </c>
      <c r="F120">
        <f t="shared" si="13"/>
        <v>453.88789883881662</v>
      </c>
      <c r="H120">
        <f t="shared" si="19"/>
        <v>114</v>
      </c>
      <c r="I120" s="1">
        <f t="shared" si="16"/>
        <v>1.2226185495002695E-3</v>
      </c>
      <c r="J120">
        <f t="shared" si="14"/>
        <v>1375.4458681878032</v>
      </c>
      <c r="K120">
        <f t="shared" si="15"/>
        <v>481.40605386573105</v>
      </c>
      <c r="M120" t="s">
        <v>2668</v>
      </c>
      <c r="N120" t="str">
        <f t="shared" si="17"/>
        <v>0xE34E86771143B05c7bE17011894faE7DFF6834fD</v>
      </c>
      <c r="O120" s="4">
        <f t="shared" si="18"/>
        <v>1.3754458681878032E+21</v>
      </c>
    </row>
    <row r="121" spans="2:15" x14ac:dyDescent="0.25">
      <c r="B121" t="s">
        <v>101</v>
      </c>
      <c r="C121">
        <f>SUMIF('User By Pool'!$B$4:$B$10003,B121,'User By Pool'!$G$4:$G$10003)</f>
        <v>85445.611242746032</v>
      </c>
      <c r="D121" s="1">
        <f t="shared" si="11"/>
        <v>1.1480977087943321E-3</v>
      </c>
      <c r="E121">
        <f t="shared" si="12"/>
        <v>1291.6099223936235</v>
      </c>
      <c r="F121">
        <f t="shared" si="13"/>
        <v>452.06347283776819</v>
      </c>
      <c r="H121">
        <f t="shared" si="19"/>
        <v>115</v>
      </c>
      <c r="I121" s="1">
        <f t="shared" si="16"/>
        <v>1.2177041706926855E-3</v>
      </c>
      <c r="J121">
        <f t="shared" si="14"/>
        <v>1369.9171920292711</v>
      </c>
      <c r="K121">
        <f t="shared" si="15"/>
        <v>479.47101721024484</v>
      </c>
      <c r="M121" t="s">
        <v>2668</v>
      </c>
      <c r="N121" t="str">
        <f t="shared" si="17"/>
        <v>0x45d742A488392E2888523d12c5fd3c20f05d65B5</v>
      </c>
      <c r="O121" s="4">
        <f t="shared" si="18"/>
        <v>1.369917192029271E+21</v>
      </c>
    </row>
    <row r="122" spans="2:15" x14ac:dyDescent="0.25">
      <c r="B122" t="s">
        <v>758</v>
      </c>
      <c r="C122">
        <v>85329.949653888572</v>
      </c>
      <c r="D122" s="1">
        <f t="shared" si="11"/>
        <v>1.1465436113605211E-3</v>
      </c>
      <c r="E122">
        <f t="shared" si="12"/>
        <v>1289.8615627805862</v>
      </c>
      <c r="F122">
        <f t="shared" si="13"/>
        <v>451.4515469732051</v>
      </c>
      <c r="H122">
        <f t="shared" si="19"/>
        <v>116</v>
      </c>
      <c r="I122" s="1">
        <f t="shared" si="16"/>
        <v>1.2160558519892174E-3</v>
      </c>
      <c r="J122">
        <f t="shared" si="14"/>
        <v>1368.0628334878695</v>
      </c>
      <c r="K122">
        <f t="shared" si="15"/>
        <v>478.82199172075428</v>
      </c>
      <c r="M122" t="s">
        <v>2668</v>
      </c>
      <c r="N122" t="str">
        <f t="shared" si="17"/>
        <v>0x519C1d84D723c4cA6466668C3eA31D1EEFA9b180</v>
      </c>
      <c r="O122" s="4">
        <f t="shared" si="18"/>
        <v>1.3680628334878696E+21</v>
      </c>
    </row>
    <row r="123" spans="2:15" x14ac:dyDescent="0.25">
      <c r="B123" t="s">
        <v>959</v>
      </c>
      <c r="C123">
        <v>84576.417192096473</v>
      </c>
      <c r="D123" s="1">
        <f t="shared" si="11"/>
        <v>1.1364187040621477E-3</v>
      </c>
      <c r="E123">
        <f t="shared" si="12"/>
        <v>1278.4710420699162</v>
      </c>
      <c r="F123">
        <f t="shared" si="13"/>
        <v>447.46486472447066</v>
      </c>
      <c r="H123">
        <f t="shared" si="19"/>
        <v>117</v>
      </c>
      <c r="I123" s="1">
        <f t="shared" si="16"/>
        <v>1.2053170953915291E-3</v>
      </c>
      <c r="J123">
        <f t="shared" si="14"/>
        <v>1355.9817323154703</v>
      </c>
      <c r="K123">
        <f t="shared" si="15"/>
        <v>474.59360631041454</v>
      </c>
      <c r="M123" t="s">
        <v>2668</v>
      </c>
      <c r="N123" t="str">
        <f t="shared" si="17"/>
        <v>0xEE2ffdBFbF2fD1Eb0d328e5b74Abb0338BF9D7a4</v>
      </c>
      <c r="O123" s="4">
        <f t="shared" si="18"/>
        <v>1.3559817323154702E+21</v>
      </c>
    </row>
    <row r="124" spans="2:15" x14ac:dyDescent="0.25">
      <c r="B124" t="s">
        <v>903</v>
      </c>
      <c r="C124">
        <v>83817.765609143273</v>
      </c>
      <c r="D124" s="1">
        <f t="shared" si="11"/>
        <v>1.1262250132277843E-3</v>
      </c>
      <c r="E124">
        <f t="shared" si="12"/>
        <v>1267.0031398812573</v>
      </c>
      <c r="F124">
        <f t="shared" si="13"/>
        <v>443.45109895844001</v>
      </c>
      <c r="H124">
        <f t="shared" si="19"/>
        <v>118</v>
      </c>
      <c r="I124" s="1">
        <f t="shared" si="16"/>
        <v>1.1945053850739538E-3</v>
      </c>
      <c r="J124">
        <f t="shared" si="14"/>
        <v>1343.8185582081981</v>
      </c>
      <c r="K124">
        <f t="shared" si="15"/>
        <v>470.33649537286931</v>
      </c>
      <c r="M124" t="s">
        <v>2668</v>
      </c>
      <c r="N124" t="str">
        <f t="shared" si="17"/>
        <v>0x3c42b7deFb188b2611E3e197084b97eBFDE5E7d9</v>
      </c>
      <c r="O124" s="4">
        <f t="shared" si="18"/>
        <v>1.343818558208198E+21</v>
      </c>
    </row>
    <row r="125" spans="2:15" x14ac:dyDescent="0.25">
      <c r="B125" t="s">
        <v>1394</v>
      </c>
      <c r="C125">
        <v>83237.548095092105</v>
      </c>
      <c r="D125" s="1">
        <f t="shared" si="11"/>
        <v>1.1184288679513229E-3</v>
      </c>
      <c r="E125">
        <f t="shared" si="12"/>
        <v>1258.2324764452383</v>
      </c>
      <c r="F125">
        <f t="shared" si="13"/>
        <v>440.38136675583337</v>
      </c>
      <c r="H125">
        <f t="shared" si="19"/>
        <v>119</v>
      </c>
      <c r="I125" s="1">
        <f t="shared" si="16"/>
        <v>1.1862365778585449E-3</v>
      </c>
      <c r="J125">
        <f t="shared" si="14"/>
        <v>1334.516150090863</v>
      </c>
      <c r="K125">
        <f t="shared" si="15"/>
        <v>467.080652531802</v>
      </c>
      <c r="M125" t="s">
        <v>2668</v>
      </c>
      <c r="N125" t="str">
        <f t="shared" si="17"/>
        <v>0x85fa878202187C519dB62E1107F454fD5E5d7D5b</v>
      </c>
      <c r="O125" s="4">
        <f t="shared" si="18"/>
        <v>1.334516150090863E+21</v>
      </c>
    </row>
    <row r="126" spans="2:15" x14ac:dyDescent="0.25">
      <c r="B126" t="s">
        <v>1271</v>
      </c>
      <c r="C126">
        <v>83181.363330503329</v>
      </c>
      <c r="D126" s="1">
        <f t="shared" si="11"/>
        <v>1.1176739362637226E-3</v>
      </c>
      <c r="E126">
        <f t="shared" si="12"/>
        <v>1257.3831782966879</v>
      </c>
      <c r="F126">
        <f t="shared" si="13"/>
        <v>440.08411240384072</v>
      </c>
      <c r="H126">
        <f t="shared" si="19"/>
        <v>120</v>
      </c>
      <c r="I126" s="1">
        <f t="shared" si="16"/>
        <v>1.1854358764395478E-3</v>
      </c>
      <c r="J126">
        <f t="shared" si="14"/>
        <v>1333.6153609944913</v>
      </c>
      <c r="K126">
        <f t="shared" si="15"/>
        <v>466.76537634807192</v>
      </c>
      <c r="M126" t="s">
        <v>2668</v>
      </c>
      <c r="N126" t="str">
        <f t="shared" si="17"/>
        <v>0x0129ba41A907ac27F7683D291576f2E74362c421</v>
      </c>
      <c r="O126" s="4">
        <f t="shared" si="18"/>
        <v>1.3336153609944912E+21</v>
      </c>
    </row>
    <row r="127" spans="2:15" x14ac:dyDescent="0.25">
      <c r="B127" t="s">
        <v>1176</v>
      </c>
      <c r="C127">
        <v>82820.700968222867</v>
      </c>
      <c r="D127" s="1">
        <f t="shared" si="11"/>
        <v>1.1128278637064536E-3</v>
      </c>
      <c r="E127">
        <f t="shared" si="12"/>
        <v>1251.9313466697604</v>
      </c>
      <c r="F127">
        <f t="shared" si="13"/>
        <v>438.17597133441609</v>
      </c>
      <c r="H127">
        <f t="shared" si="19"/>
        <v>121</v>
      </c>
      <c r="I127" s="1">
        <f t="shared" si="16"/>
        <v>1.1802959979089454E-3</v>
      </c>
      <c r="J127">
        <f t="shared" si="14"/>
        <v>1327.8329976475636</v>
      </c>
      <c r="K127">
        <f t="shared" si="15"/>
        <v>464.74154917664725</v>
      </c>
      <c r="M127" t="s">
        <v>2668</v>
      </c>
      <c r="N127" t="str">
        <f t="shared" si="17"/>
        <v>0x0c14466009c658B3d52F2cC1b8394203FC8227cE</v>
      </c>
      <c r="O127" s="4">
        <f t="shared" si="18"/>
        <v>1.3278329976475636E+21</v>
      </c>
    </row>
    <row r="128" spans="2:15" x14ac:dyDescent="0.25">
      <c r="B128" t="s">
        <v>1574</v>
      </c>
      <c r="C128">
        <v>82532.351255023197</v>
      </c>
      <c r="D128" s="1">
        <f t="shared" si="11"/>
        <v>1.1089534266202053E-3</v>
      </c>
      <c r="E128">
        <f t="shared" si="12"/>
        <v>1247.572604947731</v>
      </c>
      <c r="F128">
        <f t="shared" si="13"/>
        <v>436.65041173170579</v>
      </c>
      <c r="H128">
        <f t="shared" si="19"/>
        <v>122</v>
      </c>
      <c r="I128" s="1">
        <f t="shared" si="16"/>
        <v>1.1761866628211108E-3</v>
      </c>
      <c r="J128">
        <f t="shared" si="14"/>
        <v>1323.2099956737497</v>
      </c>
      <c r="K128">
        <f t="shared" si="15"/>
        <v>463.12349848581238</v>
      </c>
      <c r="M128" t="s">
        <v>2668</v>
      </c>
      <c r="N128" t="str">
        <f t="shared" si="17"/>
        <v>0x5042C75965Ee9EA84CFa3E4dF93726cD1c36b117</v>
      </c>
      <c r="O128" s="4">
        <f t="shared" si="18"/>
        <v>1.3232099956737497E+21</v>
      </c>
    </row>
    <row r="129" spans="2:15" x14ac:dyDescent="0.25">
      <c r="B129" t="s">
        <v>1442</v>
      </c>
      <c r="C129">
        <v>81301.877448820655</v>
      </c>
      <c r="D129" s="1">
        <f t="shared" si="11"/>
        <v>1.0924200536700235E-3</v>
      </c>
      <c r="E129">
        <f t="shared" si="12"/>
        <v>1228.9725603787765</v>
      </c>
      <c r="F129">
        <f t="shared" si="13"/>
        <v>430.14039613257177</v>
      </c>
      <c r="H129">
        <f t="shared" si="19"/>
        <v>123</v>
      </c>
      <c r="I129" s="1">
        <f t="shared" si="16"/>
        <v>1.1586509103822383E-3</v>
      </c>
      <c r="J129">
        <f t="shared" si="14"/>
        <v>1303.4822741800181</v>
      </c>
      <c r="K129">
        <f t="shared" si="15"/>
        <v>456.2187959630063</v>
      </c>
      <c r="M129" t="s">
        <v>2668</v>
      </c>
      <c r="N129" t="str">
        <f t="shared" si="17"/>
        <v>0x9eb2d5311EDBAFd2137B9292d5683C35BF301Cc8</v>
      </c>
      <c r="O129" s="4">
        <f t="shared" si="18"/>
        <v>1.3034822741800179E+21</v>
      </c>
    </row>
    <row r="130" spans="2:15" x14ac:dyDescent="0.25">
      <c r="B130" t="s">
        <v>2263</v>
      </c>
      <c r="C130">
        <v>81204.234606444079</v>
      </c>
      <c r="D130" s="1">
        <f t="shared" ref="D130:D193" si="20">C130/C$3</f>
        <v>1.0911080667583232E-3</v>
      </c>
      <c r="E130">
        <f t="shared" ref="E130:E193" si="21">D130*$F$3</f>
        <v>1227.4965751031136</v>
      </c>
      <c r="F130">
        <f t="shared" ref="F130:F193" si="22">E130*$H$1</f>
        <v>429.62380128608976</v>
      </c>
      <c r="H130">
        <f t="shared" si="19"/>
        <v>124</v>
      </c>
      <c r="I130" s="1">
        <f t="shared" si="16"/>
        <v>1.1572593807920005E-3</v>
      </c>
      <c r="J130">
        <f t="shared" ref="J130:J193" si="23">I130*$F$3</f>
        <v>1301.9168033910005</v>
      </c>
      <c r="K130">
        <f t="shared" ref="K130:K193" si="24">J130*$H$1</f>
        <v>455.67088118685012</v>
      </c>
      <c r="M130" t="s">
        <v>2668</v>
      </c>
      <c r="N130" t="str">
        <f t="shared" si="17"/>
        <v>0x84d972CF790aA42Bd96ACBC9AAF673666558B484</v>
      </c>
      <c r="O130" s="4">
        <f t="shared" si="18"/>
        <v>1.3019168033910004E+21</v>
      </c>
    </row>
    <row r="131" spans="2:15" x14ac:dyDescent="0.25">
      <c r="B131" t="s">
        <v>736</v>
      </c>
      <c r="C131">
        <v>80060.599018798457</v>
      </c>
      <c r="D131" s="1">
        <f t="shared" si="20"/>
        <v>1.0757415034114775E-3</v>
      </c>
      <c r="E131">
        <f t="shared" si="21"/>
        <v>1210.2091913379122</v>
      </c>
      <c r="F131">
        <f t="shared" si="22"/>
        <v>423.57321696826926</v>
      </c>
      <c r="H131">
        <f t="shared" si="19"/>
        <v>125</v>
      </c>
      <c r="I131" s="1">
        <f t="shared" ref="I131:I194" si="25">D131/I$4</f>
        <v>1.1409611788764881E-3</v>
      </c>
      <c r="J131">
        <f t="shared" si="23"/>
        <v>1283.5813262360491</v>
      </c>
      <c r="K131">
        <f t="shared" si="24"/>
        <v>449.25346418261717</v>
      </c>
      <c r="M131" t="s">
        <v>2668</v>
      </c>
      <c r="N131" t="str">
        <f t="shared" si="17"/>
        <v>0xaDE38Ad7cD00C20cDf60Afdd679BE32F87b7D802</v>
      </c>
      <c r="O131" s="4">
        <f t="shared" si="18"/>
        <v>1.2835813262360492E+21</v>
      </c>
    </row>
    <row r="132" spans="2:15" x14ac:dyDescent="0.25">
      <c r="B132" t="s">
        <v>2433</v>
      </c>
      <c r="C132">
        <v>79464.091824833158</v>
      </c>
      <c r="D132" s="1">
        <f t="shared" si="20"/>
        <v>1.0677264803727251E-3</v>
      </c>
      <c r="E132">
        <f t="shared" si="21"/>
        <v>1201.1922904193157</v>
      </c>
      <c r="F132">
        <f t="shared" si="22"/>
        <v>420.41730164676045</v>
      </c>
      <c r="H132">
        <f t="shared" si="19"/>
        <v>126</v>
      </c>
      <c r="I132" s="1">
        <f t="shared" si="25"/>
        <v>1.1324602238552152E-3</v>
      </c>
      <c r="J132">
        <f t="shared" si="23"/>
        <v>1274.0177518371172</v>
      </c>
      <c r="K132">
        <f t="shared" si="24"/>
        <v>445.90621314299102</v>
      </c>
      <c r="M132" t="s">
        <v>2668</v>
      </c>
      <c r="N132" t="str">
        <f t="shared" si="17"/>
        <v>0x74a9401b7C2cC92282e2548A7D5A34963083F17A</v>
      </c>
      <c r="O132" s="4">
        <f t="shared" si="18"/>
        <v>1.2740177518371173E+21</v>
      </c>
    </row>
    <row r="133" spans="2:15" x14ac:dyDescent="0.25">
      <c r="B133" t="s">
        <v>1802</v>
      </c>
      <c r="C133">
        <v>79109.457206354229</v>
      </c>
      <c r="D133" s="1">
        <f t="shared" si="20"/>
        <v>1.0629614001420025E-3</v>
      </c>
      <c r="E133">
        <f t="shared" si="21"/>
        <v>1195.8315751597529</v>
      </c>
      <c r="F133">
        <f t="shared" si="22"/>
        <v>418.54105130591347</v>
      </c>
      <c r="H133">
        <f t="shared" si="19"/>
        <v>127</v>
      </c>
      <c r="I133" s="1">
        <f t="shared" si="25"/>
        <v>1.1274062480252926E-3</v>
      </c>
      <c r="J133">
        <f t="shared" si="23"/>
        <v>1268.3320290284541</v>
      </c>
      <c r="K133">
        <f t="shared" si="24"/>
        <v>443.91621015995895</v>
      </c>
      <c r="M133" t="s">
        <v>2668</v>
      </c>
      <c r="N133" t="str">
        <f t="shared" si="17"/>
        <v>0xd302E23c9DBa5bb5398D470Ee03D05cB46f8dcFB</v>
      </c>
      <c r="O133" s="4">
        <f t="shared" si="18"/>
        <v>1.2683320290284541E+21</v>
      </c>
    </row>
    <row r="134" spans="2:15" x14ac:dyDescent="0.25">
      <c r="B134" t="s">
        <v>1109</v>
      </c>
      <c r="C134">
        <v>78151.69348917951</v>
      </c>
      <c r="D134" s="1">
        <f t="shared" si="20"/>
        <v>1.050092321048745E-3</v>
      </c>
      <c r="E134">
        <f t="shared" si="21"/>
        <v>1181.3538611798381</v>
      </c>
      <c r="F134">
        <f t="shared" si="22"/>
        <v>413.4738514129433</v>
      </c>
      <c r="H134">
        <f t="shared" si="19"/>
        <v>128</v>
      </c>
      <c r="I134" s="1">
        <f t="shared" si="25"/>
        <v>1.1137569469555342E-3</v>
      </c>
      <c r="J134">
        <f t="shared" si="23"/>
        <v>1252.976565324976</v>
      </c>
      <c r="K134">
        <f t="shared" si="24"/>
        <v>438.54179786374158</v>
      </c>
      <c r="M134" t="s">
        <v>2668</v>
      </c>
      <c r="N134" t="str">
        <f t="shared" si="17"/>
        <v>0x2Eb661507009CDEaF6fB041F11cB26EF4E606d44</v>
      </c>
      <c r="O134" s="4">
        <f t="shared" si="18"/>
        <v>1.252976565324976E+21</v>
      </c>
    </row>
    <row r="135" spans="2:15" x14ac:dyDescent="0.25">
      <c r="B135" t="s">
        <v>138</v>
      </c>
      <c r="C135">
        <f>SUMIF('User By Pool'!$B$4:$B$10003,B135,'User By Pool'!$G$4:$G$10003)</f>
        <v>76125.959429956652</v>
      </c>
      <c r="D135" s="1">
        <f t="shared" si="20"/>
        <v>1.0228733615469737E-3</v>
      </c>
      <c r="E135">
        <f t="shared" si="21"/>
        <v>1150.7325317403454</v>
      </c>
      <c r="F135">
        <f t="shared" si="22"/>
        <v>402.75638610912085</v>
      </c>
      <c r="H135">
        <f t="shared" si="19"/>
        <v>129</v>
      </c>
      <c r="I135" s="1">
        <f t="shared" si="25"/>
        <v>1.0848877660022606E-3</v>
      </c>
      <c r="J135">
        <f t="shared" si="23"/>
        <v>1220.4987367525432</v>
      </c>
      <c r="K135">
        <f t="shared" si="24"/>
        <v>427.17455786339008</v>
      </c>
      <c r="M135" t="s">
        <v>2668</v>
      </c>
      <c r="N135" t="str">
        <f t="shared" ref="N135:N198" si="26">B135</f>
        <v>0xe5797B3B45786a6acaf80bf1B2f95eD2A2D483f3</v>
      </c>
      <c r="O135" s="4">
        <f t="shared" ref="O135:O198" si="27">J135*10^18</f>
        <v>1.2204987367525431E+21</v>
      </c>
    </row>
    <row r="136" spans="2:15" x14ac:dyDescent="0.25">
      <c r="B136" t="s">
        <v>920</v>
      </c>
      <c r="C136">
        <v>75608.668754385697</v>
      </c>
      <c r="D136" s="1">
        <f t="shared" si="20"/>
        <v>1.0159227384457304E-3</v>
      </c>
      <c r="E136">
        <f t="shared" si="21"/>
        <v>1142.9130807514466</v>
      </c>
      <c r="F136">
        <f t="shared" si="22"/>
        <v>400.01957826300628</v>
      </c>
      <c r="H136">
        <f t="shared" si="19"/>
        <v>130</v>
      </c>
      <c r="I136" s="1">
        <f t="shared" si="25"/>
        <v>1.0775157429815153E-3</v>
      </c>
      <c r="J136">
        <f t="shared" si="23"/>
        <v>1212.2052108542048</v>
      </c>
      <c r="K136">
        <f t="shared" si="24"/>
        <v>424.27182379897164</v>
      </c>
      <c r="M136" t="s">
        <v>2668</v>
      </c>
      <c r="N136" t="str">
        <f t="shared" si="26"/>
        <v>0x0F298eFdC63c607f8D530F0D0f38C1b431443F13</v>
      </c>
      <c r="O136" s="4">
        <f t="shared" si="27"/>
        <v>1.2122052108542049E+21</v>
      </c>
    </row>
    <row r="137" spans="2:15" x14ac:dyDescent="0.25">
      <c r="B137" t="s">
        <v>1630</v>
      </c>
      <c r="C137">
        <v>74710.372757652236</v>
      </c>
      <c r="D137" s="1">
        <f t="shared" si="20"/>
        <v>1.0038527027742801E-3</v>
      </c>
      <c r="E137">
        <f t="shared" si="21"/>
        <v>1129.3342906210651</v>
      </c>
      <c r="F137">
        <f t="shared" si="22"/>
        <v>395.26700171737275</v>
      </c>
      <c r="H137">
        <f t="shared" ref="H137:H200" si="28">H136+1</f>
        <v>131</v>
      </c>
      <c r="I137" s="1">
        <f t="shared" si="25"/>
        <v>1.0647139294555836E-3</v>
      </c>
      <c r="J137">
        <f t="shared" si="23"/>
        <v>1197.8031706375316</v>
      </c>
      <c r="K137">
        <f t="shared" si="24"/>
        <v>419.23110972313606</v>
      </c>
      <c r="M137" t="s">
        <v>2668</v>
      </c>
      <c r="N137" t="str">
        <f t="shared" si="26"/>
        <v>0x98DDAe4Cc86Af803bd8D33CC6Ad7F4F4497DA9Ab</v>
      </c>
      <c r="O137" s="4">
        <f t="shared" si="27"/>
        <v>1.1978031706375316E+21</v>
      </c>
    </row>
    <row r="138" spans="2:15" x14ac:dyDescent="0.25">
      <c r="B138" t="s">
        <v>440</v>
      </c>
      <c r="C138">
        <v>74010.497663041358</v>
      </c>
      <c r="D138" s="1">
        <f t="shared" si="20"/>
        <v>9.9444876755890445E-4</v>
      </c>
      <c r="E138">
        <f t="shared" si="21"/>
        <v>1118.7548635037674</v>
      </c>
      <c r="F138">
        <f t="shared" si="22"/>
        <v>391.56420222631857</v>
      </c>
      <c r="H138">
        <f t="shared" si="28"/>
        <v>132</v>
      </c>
      <c r="I138" s="1">
        <f t="shared" si="25"/>
        <v>1.0547398557813907E-3</v>
      </c>
      <c r="J138">
        <f t="shared" si="23"/>
        <v>1186.5823377540646</v>
      </c>
      <c r="K138">
        <f t="shared" si="24"/>
        <v>415.30381821392257</v>
      </c>
      <c r="M138" t="s">
        <v>2668</v>
      </c>
      <c r="N138" t="str">
        <f t="shared" si="26"/>
        <v>0xE4A02F900696B58484D9C0cC81b5A9eec0D9DAC7</v>
      </c>
      <c r="O138" s="4">
        <f t="shared" si="27"/>
        <v>1.1865823377540645E+21</v>
      </c>
    </row>
    <row r="139" spans="2:15" x14ac:dyDescent="0.25">
      <c r="B139" t="s">
        <v>2143</v>
      </c>
      <c r="C139">
        <v>73810.038963893778</v>
      </c>
      <c r="D139" s="1">
        <f t="shared" si="20"/>
        <v>9.9175528605819404E-4</v>
      </c>
      <c r="E139">
        <f t="shared" si="21"/>
        <v>1115.7246968154684</v>
      </c>
      <c r="F139">
        <f t="shared" si="22"/>
        <v>390.50364388541391</v>
      </c>
      <c r="H139">
        <f t="shared" si="28"/>
        <v>133</v>
      </c>
      <c r="I139" s="1">
        <f t="shared" si="25"/>
        <v>1.0518830748367245E-3</v>
      </c>
      <c r="J139">
        <f t="shared" si="23"/>
        <v>1183.368459191315</v>
      </c>
      <c r="K139">
        <f t="shared" si="24"/>
        <v>414.1789607169602</v>
      </c>
      <c r="M139" t="s">
        <v>2668</v>
      </c>
      <c r="N139" t="str">
        <f t="shared" si="26"/>
        <v>0x41DE3EF98a7B61a408D164a4C974cCc08b5FA951</v>
      </c>
      <c r="O139" s="4">
        <f t="shared" si="27"/>
        <v>1.1833684591913151E+21</v>
      </c>
    </row>
    <row r="140" spans="2:15" x14ac:dyDescent="0.25">
      <c r="B140" t="s">
        <v>78</v>
      </c>
      <c r="C140">
        <f>SUMIF('User By Pool'!$B$4:$B$10003,B140,'User By Pool'!$G$4:$G$10003)</f>
        <v>72359.504758290481</v>
      </c>
      <c r="D140" s="1">
        <f t="shared" si="20"/>
        <v>9.722650515831924E-4</v>
      </c>
      <c r="E140">
        <f t="shared" si="21"/>
        <v>1093.7981830310914</v>
      </c>
      <c r="F140">
        <f t="shared" si="22"/>
        <v>382.82936406088197</v>
      </c>
      <c r="H140">
        <f t="shared" si="28"/>
        <v>134</v>
      </c>
      <c r="I140" s="1">
        <f t="shared" si="25"/>
        <v>1.0312111933181111E-3</v>
      </c>
      <c r="J140">
        <f t="shared" si="23"/>
        <v>1160.112592482875</v>
      </c>
      <c r="K140">
        <f t="shared" si="24"/>
        <v>406.03940736900626</v>
      </c>
      <c r="M140" t="s">
        <v>2668</v>
      </c>
      <c r="N140" t="str">
        <f t="shared" si="26"/>
        <v>0xF6dE7ffaB409b0E9e741d807bD166E659d1Cb956</v>
      </c>
      <c r="O140" s="4">
        <f t="shared" si="27"/>
        <v>1.1601125924828751E+21</v>
      </c>
    </row>
    <row r="141" spans="2:15" x14ac:dyDescent="0.25">
      <c r="B141" t="s">
        <v>648</v>
      </c>
      <c r="C141">
        <v>72157.736126553631</v>
      </c>
      <c r="D141" s="1">
        <f t="shared" si="20"/>
        <v>9.6955396905438302E-4</v>
      </c>
      <c r="E141">
        <f t="shared" si="21"/>
        <v>1090.7482151861809</v>
      </c>
      <c r="F141">
        <f t="shared" si="22"/>
        <v>381.76187531516331</v>
      </c>
      <c r="H141">
        <f t="shared" si="28"/>
        <v>135</v>
      </c>
      <c r="I141" s="1">
        <f t="shared" si="25"/>
        <v>1.0283357442364383E-3</v>
      </c>
      <c r="J141">
        <f t="shared" si="23"/>
        <v>1156.8777122659931</v>
      </c>
      <c r="K141">
        <f t="shared" si="24"/>
        <v>404.90719929309756</v>
      </c>
      <c r="M141" t="s">
        <v>2668</v>
      </c>
      <c r="N141" t="str">
        <f t="shared" si="26"/>
        <v>0x5f5BB77401251B250fCdC96A013AC4c0DFE3616b</v>
      </c>
      <c r="O141" s="4">
        <f t="shared" si="27"/>
        <v>1.1568777122659931E+21</v>
      </c>
    </row>
    <row r="142" spans="2:15" x14ac:dyDescent="0.25">
      <c r="B142" t="s">
        <v>1306</v>
      </c>
      <c r="C142">
        <v>71385.381774142559</v>
      </c>
      <c r="D142" s="1">
        <f t="shared" si="20"/>
        <v>9.5917615971481023E-4</v>
      </c>
      <c r="E142">
        <f t="shared" si="21"/>
        <v>1079.0731796791615</v>
      </c>
      <c r="F142">
        <f t="shared" si="22"/>
        <v>377.67561288770651</v>
      </c>
      <c r="H142">
        <f t="shared" si="28"/>
        <v>136</v>
      </c>
      <c r="I142" s="1">
        <f t="shared" si="25"/>
        <v>1.0173287527420278E-3</v>
      </c>
      <c r="J142">
        <f t="shared" si="23"/>
        <v>1144.4948468347814</v>
      </c>
      <c r="K142">
        <f t="shared" si="24"/>
        <v>400.57319639217343</v>
      </c>
      <c r="M142" t="s">
        <v>2668</v>
      </c>
      <c r="N142" t="str">
        <f t="shared" si="26"/>
        <v>0x99D75330172cf4265a00d420cCD1B1E7a9a44f2d</v>
      </c>
      <c r="O142" s="4">
        <f t="shared" si="27"/>
        <v>1.1444948468347813E+21</v>
      </c>
    </row>
    <row r="143" spans="2:15" x14ac:dyDescent="0.25">
      <c r="B143" t="s">
        <v>618</v>
      </c>
      <c r="C143">
        <v>71133.089525695759</v>
      </c>
      <c r="D143" s="1">
        <f t="shared" si="20"/>
        <v>9.5578621202556673E-4</v>
      </c>
      <c r="E143">
        <f t="shared" si="21"/>
        <v>1075.2594885287626</v>
      </c>
      <c r="F143">
        <f t="shared" si="22"/>
        <v>376.3408209850669</v>
      </c>
      <c r="H143">
        <f t="shared" si="28"/>
        <v>137</v>
      </c>
      <c r="I143" s="1">
        <f t="shared" si="25"/>
        <v>1.0137332805030346E-3</v>
      </c>
      <c r="J143">
        <f t="shared" si="23"/>
        <v>1140.4499405659139</v>
      </c>
      <c r="K143">
        <f t="shared" si="24"/>
        <v>399.15747919806984</v>
      </c>
      <c r="M143" t="s">
        <v>2668</v>
      </c>
      <c r="N143" t="str">
        <f t="shared" si="26"/>
        <v>0x87A8Eaf122d8ca8d5612Ae522A0460bcEae09989</v>
      </c>
      <c r="O143" s="4">
        <f t="shared" si="27"/>
        <v>1.1404499405659139E+21</v>
      </c>
    </row>
    <row r="144" spans="2:15" x14ac:dyDescent="0.25">
      <c r="B144" t="s">
        <v>403</v>
      </c>
      <c r="C144">
        <f>SUMIF('User By Pool'!$B$4:$B$10003,B144,'User By Pool'!$G$4:$G$10003)</f>
        <v>70855.941183575444</v>
      </c>
      <c r="D144" s="1">
        <f t="shared" si="20"/>
        <v>9.5206228317823818E-4</v>
      </c>
      <c r="E144">
        <f t="shared" si="21"/>
        <v>1071.070068575518</v>
      </c>
      <c r="F144">
        <f t="shared" si="22"/>
        <v>374.87452400143127</v>
      </c>
      <c r="H144">
        <f t="shared" si="28"/>
        <v>138</v>
      </c>
      <c r="I144" s="1">
        <f t="shared" si="25"/>
        <v>1.0097835786144064E-3</v>
      </c>
      <c r="J144">
        <f t="shared" si="23"/>
        <v>1136.0065259412072</v>
      </c>
      <c r="K144">
        <f t="shared" si="24"/>
        <v>397.60228407942247</v>
      </c>
      <c r="M144" t="s">
        <v>2668</v>
      </c>
      <c r="N144" t="str">
        <f t="shared" si="26"/>
        <v>0xc837DfD1C1f3536e555c418186DC117e0F8f4210</v>
      </c>
      <c r="O144" s="4">
        <f t="shared" si="27"/>
        <v>1.1360065259412071E+21</v>
      </c>
    </row>
    <row r="145" spans="2:15" x14ac:dyDescent="0.25">
      <c r="B145" t="s">
        <v>423</v>
      </c>
      <c r="C145">
        <v>70744.593996246447</v>
      </c>
      <c r="D145" s="1">
        <f t="shared" si="20"/>
        <v>9.5056615659205304E-4</v>
      </c>
      <c r="E145">
        <f t="shared" si="21"/>
        <v>1069.3869261660598</v>
      </c>
      <c r="F145">
        <f t="shared" si="22"/>
        <v>374.28542415812092</v>
      </c>
      <c r="H145">
        <f t="shared" si="28"/>
        <v>139</v>
      </c>
      <c r="I145" s="1">
        <f t="shared" si="25"/>
        <v>1.0081967453946144E-3</v>
      </c>
      <c r="J145">
        <f t="shared" si="23"/>
        <v>1134.2213385689411</v>
      </c>
      <c r="K145">
        <f t="shared" si="24"/>
        <v>396.97746849912937</v>
      </c>
      <c r="M145" t="s">
        <v>2668</v>
      </c>
      <c r="N145" t="str">
        <f t="shared" si="26"/>
        <v>0xD37DAfeE61aF6e66dE7DD973A0a39c21c7B650C3</v>
      </c>
      <c r="O145" s="4">
        <f t="shared" si="27"/>
        <v>1.1342213385689411E+21</v>
      </c>
    </row>
    <row r="146" spans="2:15" x14ac:dyDescent="0.25">
      <c r="B146" t="s">
        <v>1343</v>
      </c>
      <c r="C146">
        <v>70611.750046096291</v>
      </c>
      <c r="D146" s="1">
        <f t="shared" si="20"/>
        <v>9.4878118680160597E-4</v>
      </c>
      <c r="E146">
        <f t="shared" si="21"/>
        <v>1067.3788351518067</v>
      </c>
      <c r="F146">
        <f t="shared" si="22"/>
        <v>373.58259230313234</v>
      </c>
      <c r="H146">
        <f t="shared" si="28"/>
        <v>140</v>
      </c>
      <c r="I146" s="1">
        <f t="shared" si="25"/>
        <v>1.0063035570869133E-3</v>
      </c>
      <c r="J146">
        <f t="shared" si="23"/>
        <v>1132.0915017227776</v>
      </c>
      <c r="K146">
        <f t="shared" si="24"/>
        <v>396.23202560297216</v>
      </c>
      <c r="M146" t="s">
        <v>2668</v>
      </c>
      <c r="N146" t="str">
        <f t="shared" si="26"/>
        <v>0x490BFe3a6158d511BdD60F89Dd0Da12EF8569350</v>
      </c>
      <c r="O146" s="4">
        <f t="shared" si="27"/>
        <v>1.1320915017227776E+21</v>
      </c>
    </row>
    <row r="147" spans="2:15" x14ac:dyDescent="0.25">
      <c r="B147" t="s">
        <v>1563</v>
      </c>
      <c r="C147">
        <v>69621.645375730455</v>
      </c>
      <c r="D147" s="1">
        <f t="shared" si="20"/>
        <v>9.3547755555617928E-4</v>
      </c>
      <c r="E147">
        <f t="shared" si="21"/>
        <v>1052.4122500007018</v>
      </c>
      <c r="F147">
        <f t="shared" si="22"/>
        <v>368.34428750024557</v>
      </c>
      <c r="H147">
        <f t="shared" si="28"/>
        <v>141</v>
      </c>
      <c r="I147" s="1">
        <f t="shared" si="25"/>
        <v>9.9219335799077043E-4</v>
      </c>
      <c r="J147">
        <f t="shared" si="23"/>
        <v>1116.2175277396168</v>
      </c>
      <c r="K147">
        <f t="shared" si="24"/>
        <v>390.67613470886585</v>
      </c>
      <c r="M147" t="s">
        <v>2668</v>
      </c>
      <c r="N147" t="str">
        <f t="shared" si="26"/>
        <v>0xf18159A00352e8663f894B84675352088749bC2f</v>
      </c>
      <c r="O147" s="4">
        <f t="shared" si="27"/>
        <v>1.1162175277396169E+21</v>
      </c>
    </row>
    <row r="148" spans="2:15" x14ac:dyDescent="0.25">
      <c r="B148" t="s">
        <v>301</v>
      </c>
      <c r="C148">
        <f>SUMIF('User By Pool'!$B$4:$B$10003,B148,'User By Pool'!$G$4:$G$10003)</f>
        <v>69601.182742259072</v>
      </c>
      <c r="D148" s="1">
        <f t="shared" si="20"/>
        <v>9.3520260752476248E-4</v>
      </c>
      <c r="E148">
        <f t="shared" si="21"/>
        <v>1052.1029334653579</v>
      </c>
      <c r="F148">
        <f t="shared" si="22"/>
        <v>368.23602671287523</v>
      </c>
      <c r="H148">
        <f t="shared" si="28"/>
        <v>142</v>
      </c>
      <c r="I148" s="1">
        <f t="shared" si="25"/>
        <v>9.91901740507332E-4</v>
      </c>
      <c r="J148">
        <f t="shared" si="23"/>
        <v>1115.8894580707486</v>
      </c>
      <c r="K148">
        <f t="shared" si="24"/>
        <v>390.56131032476196</v>
      </c>
      <c r="M148" t="s">
        <v>2668</v>
      </c>
      <c r="N148" t="str">
        <f t="shared" si="26"/>
        <v>0xfC95ad8791dC857c789a67F5fAe6472926fa850F</v>
      </c>
      <c r="O148" s="4">
        <f t="shared" si="27"/>
        <v>1.1158894580707485E+21</v>
      </c>
    </row>
    <row r="149" spans="2:15" x14ac:dyDescent="0.25">
      <c r="B149" t="s">
        <v>2588</v>
      </c>
      <c r="C149">
        <v>69560.336479836624</v>
      </c>
      <c r="D149" s="1">
        <f t="shared" si="20"/>
        <v>9.3465377301333512E-4</v>
      </c>
      <c r="E149">
        <f t="shared" si="21"/>
        <v>1051.4854946400021</v>
      </c>
      <c r="F149">
        <f t="shared" si="22"/>
        <v>368.01992312400074</v>
      </c>
      <c r="H149">
        <f t="shared" si="28"/>
        <v>143</v>
      </c>
      <c r="I149" s="1">
        <f t="shared" si="25"/>
        <v>9.913196314512247E-4</v>
      </c>
      <c r="J149">
        <f t="shared" si="23"/>
        <v>1115.2345853826278</v>
      </c>
      <c r="K149">
        <f t="shared" si="24"/>
        <v>390.33210488391967</v>
      </c>
      <c r="M149" t="s">
        <v>2668</v>
      </c>
      <c r="N149" t="str">
        <f t="shared" si="26"/>
        <v>0x31a3fA62e6b8b832A4793f7CC95a0bBc69185Ab7</v>
      </c>
      <c r="O149" s="4">
        <f t="shared" si="27"/>
        <v>1.1152345853826277E+21</v>
      </c>
    </row>
    <row r="150" spans="2:15" x14ac:dyDescent="0.25">
      <c r="B150" t="s">
        <v>851</v>
      </c>
      <c r="C150">
        <v>67291.888066320462</v>
      </c>
      <c r="D150" s="1">
        <f t="shared" si="20"/>
        <v>9.0417356006621148E-4</v>
      </c>
      <c r="E150">
        <f t="shared" si="21"/>
        <v>1017.1952550744879</v>
      </c>
      <c r="F150">
        <f t="shared" si="22"/>
        <v>356.01833927607078</v>
      </c>
      <c r="H150">
        <f t="shared" si="28"/>
        <v>144</v>
      </c>
      <c r="I150" s="1">
        <f t="shared" si="25"/>
        <v>9.5899147493195885E-4</v>
      </c>
      <c r="J150">
        <f t="shared" si="23"/>
        <v>1078.8654092984536</v>
      </c>
      <c r="K150">
        <f t="shared" si="24"/>
        <v>377.60289325445876</v>
      </c>
      <c r="M150" t="s">
        <v>2668</v>
      </c>
      <c r="N150" t="str">
        <f t="shared" si="26"/>
        <v>0xa0420244874B081755b342D3dF13EF2ACFcf3230</v>
      </c>
      <c r="O150" s="4">
        <f t="shared" si="27"/>
        <v>1.0788654092984536E+21</v>
      </c>
    </row>
    <row r="151" spans="2:15" x14ac:dyDescent="0.25">
      <c r="B151" t="s">
        <v>203</v>
      </c>
      <c r="C151">
        <f>SUMIF('User By Pool'!$B$4:$B$10003,B151,'User By Pool'!$G$4:$G$10003)</f>
        <v>66504.706268666036</v>
      </c>
      <c r="D151" s="1">
        <f t="shared" si="20"/>
        <v>8.9359652041318452E-4</v>
      </c>
      <c r="E151">
        <f t="shared" si="21"/>
        <v>1005.2960854648326</v>
      </c>
      <c r="F151">
        <f t="shared" si="22"/>
        <v>351.85362991269136</v>
      </c>
      <c r="H151">
        <f t="shared" si="28"/>
        <v>145</v>
      </c>
      <c r="I151" s="1">
        <f t="shared" si="25"/>
        <v>9.47773174259102E-4</v>
      </c>
      <c r="J151">
        <f t="shared" si="23"/>
        <v>1066.2448210414898</v>
      </c>
      <c r="K151">
        <f t="shared" si="24"/>
        <v>373.18568736452141</v>
      </c>
      <c r="M151" t="s">
        <v>2668</v>
      </c>
      <c r="N151" t="str">
        <f t="shared" si="26"/>
        <v>0xAadF19b24995849A3B1eD65381aDF37aBA6d73e3</v>
      </c>
      <c r="O151" s="4">
        <f t="shared" si="27"/>
        <v>1.0662448210414898E+21</v>
      </c>
    </row>
    <row r="152" spans="2:15" x14ac:dyDescent="0.25">
      <c r="B152" t="s">
        <v>1283</v>
      </c>
      <c r="C152">
        <v>65689.488347649822</v>
      </c>
      <c r="D152" s="1">
        <f t="shared" si="20"/>
        <v>8.8264277084461025E-4</v>
      </c>
      <c r="E152">
        <f t="shared" si="21"/>
        <v>992.97311720018649</v>
      </c>
      <c r="F152">
        <f t="shared" si="22"/>
        <v>347.54059102006528</v>
      </c>
      <c r="H152">
        <f t="shared" si="28"/>
        <v>146</v>
      </c>
      <c r="I152" s="1">
        <f t="shared" si="25"/>
        <v>9.3615532463515029E-4</v>
      </c>
      <c r="J152">
        <f t="shared" si="23"/>
        <v>1053.174740214544</v>
      </c>
      <c r="K152">
        <f t="shared" si="24"/>
        <v>368.61115907509037</v>
      </c>
      <c r="M152" t="s">
        <v>2668</v>
      </c>
      <c r="N152" t="str">
        <f t="shared" si="26"/>
        <v>0x8ac3ecf6973E020cC0E6e8989Fb71B4a77D65987</v>
      </c>
      <c r="O152" s="4">
        <f t="shared" si="27"/>
        <v>1.0531747402145441E+21</v>
      </c>
    </row>
    <row r="153" spans="2:15" x14ac:dyDescent="0.25">
      <c r="B153" t="s">
        <v>208</v>
      </c>
      <c r="C153">
        <f>SUMIF('User By Pool'!$B$4:$B$10003,B153,'User By Pool'!$G$4:$G$10003)</f>
        <v>65257.618070612305</v>
      </c>
      <c r="D153" s="1">
        <f t="shared" si="20"/>
        <v>8.768399066793049E-4</v>
      </c>
      <c r="E153">
        <f t="shared" si="21"/>
        <v>986.44489501421799</v>
      </c>
      <c r="F153">
        <f t="shared" si="22"/>
        <v>345.25571325497629</v>
      </c>
      <c r="H153">
        <f t="shared" si="28"/>
        <v>147</v>
      </c>
      <c r="I153" s="1">
        <f t="shared" si="25"/>
        <v>9.3000064647324023E-4</v>
      </c>
      <c r="J153">
        <f t="shared" si="23"/>
        <v>1046.2507272823952</v>
      </c>
      <c r="K153">
        <f t="shared" si="24"/>
        <v>366.18775454883831</v>
      </c>
      <c r="M153" t="s">
        <v>2668</v>
      </c>
      <c r="N153" t="str">
        <f t="shared" si="26"/>
        <v>0xd7719fC06697424C249ae36B38D72F19fD45Cc44</v>
      </c>
      <c r="O153" s="4">
        <f t="shared" si="27"/>
        <v>1.0462507272823952E+21</v>
      </c>
    </row>
    <row r="154" spans="2:15" x14ac:dyDescent="0.25">
      <c r="B154" t="s">
        <v>921</v>
      </c>
      <c r="C154">
        <v>64416.186518436669</v>
      </c>
      <c r="D154" s="1">
        <f t="shared" si="20"/>
        <v>8.6553393527703327E-4</v>
      </c>
      <c r="E154">
        <f t="shared" si="21"/>
        <v>973.72567718666244</v>
      </c>
      <c r="F154">
        <f t="shared" si="22"/>
        <v>340.80398701533181</v>
      </c>
      <c r="H154">
        <f t="shared" si="28"/>
        <v>148</v>
      </c>
      <c r="I154" s="1">
        <f t="shared" si="25"/>
        <v>9.1800922063481046E-4</v>
      </c>
      <c r="J154">
        <f t="shared" si="23"/>
        <v>1032.7603732141617</v>
      </c>
      <c r="K154">
        <f t="shared" si="24"/>
        <v>361.46613062495658</v>
      </c>
      <c r="M154" t="s">
        <v>2668</v>
      </c>
      <c r="N154" t="str">
        <f t="shared" si="26"/>
        <v>0x6B2f921c4A12Ac47635940304816C00756E2eF1d</v>
      </c>
      <c r="O154" s="4">
        <f t="shared" si="27"/>
        <v>1.0327603732141618E+21</v>
      </c>
    </row>
    <row r="155" spans="2:15" x14ac:dyDescent="0.25">
      <c r="B155" t="s">
        <v>2601</v>
      </c>
      <c r="C155">
        <v>63810.939134597436</v>
      </c>
      <c r="D155" s="1">
        <f t="shared" si="20"/>
        <v>8.5740147388395523E-4</v>
      </c>
      <c r="E155">
        <f t="shared" si="21"/>
        <v>964.57665811944958</v>
      </c>
      <c r="F155">
        <f t="shared" si="22"/>
        <v>337.60183034180733</v>
      </c>
      <c r="H155">
        <f t="shared" si="28"/>
        <v>149</v>
      </c>
      <c r="I155" s="1">
        <f t="shared" si="25"/>
        <v>9.0938370724819462E-4</v>
      </c>
      <c r="J155">
        <f t="shared" si="23"/>
        <v>1023.0566706542189</v>
      </c>
      <c r="K155">
        <f t="shared" si="24"/>
        <v>358.06983472897662</v>
      </c>
      <c r="M155" t="s">
        <v>2668</v>
      </c>
      <c r="N155" t="str">
        <f t="shared" si="26"/>
        <v>0xCD3910152Aa4865E8dC414d0cD7D84aa9Aa42D2c</v>
      </c>
      <c r="O155" s="4">
        <f t="shared" si="27"/>
        <v>1.0230566706542189E+21</v>
      </c>
    </row>
    <row r="156" spans="2:15" x14ac:dyDescent="0.25">
      <c r="B156" t="s">
        <v>1617</v>
      </c>
      <c r="C156">
        <v>63779.014633941144</v>
      </c>
      <c r="D156" s="1">
        <f t="shared" si="20"/>
        <v>8.5697251743405904E-4</v>
      </c>
      <c r="E156">
        <f t="shared" si="21"/>
        <v>964.0940821133164</v>
      </c>
      <c r="F156">
        <f t="shared" si="22"/>
        <v>337.43292873966072</v>
      </c>
      <c r="H156">
        <f t="shared" si="28"/>
        <v>150</v>
      </c>
      <c r="I156" s="1">
        <f t="shared" si="25"/>
        <v>9.0892874417834182E-4</v>
      </c>
      <c r="J156">
        <f t="shared" si="23"/>
        <v>1022.5448372006346</v>
      </c>
      <c r="K156">
        <f t="shared" si="24"/>
        <v>357.8906930202221</v>
      </c>
      <c r="M156" t="s">
        <v>2668</v>
      </c>
      <c r="N156" t="str">
        <f t="shared" si="26"/>
        <v>0x81d5B5A486fE214F502120BBe7613d9cd96E2e02</v>
      </c>
      <c r="O156" s="4">
        <f t="shared" si="27"/>
        <v>1.0225448372006346E+21</v>
      </c>
    </row>
    <row r="157" spans="2:15" x14ac:dyDescent="0.25">
      <c r="B157" t="s">
        <v>1244</v>
      </c>
      <c r="C157">
        <v>63665.105995700076</v>
      </c>
      <c r="D157" s="1">
        <f t="shared" si="20"/>
        <v>8.5544197368026789E-4</v>
      </c>
      <c r="E157">
        <f t="shared" si="21"/>
        <v>962.37222039030144</v>
      </c>
      <c r="F157">
        <f t="shared" si="22"/>
        <v>336.8302771366055</v>
      </c>
      <c r="H157">
        <f t="shared" si="28"/>
        <v>151</v>
      </c>
      <c r="I157" s="1">
        <f t="shared" si="25"/>
        <v>9.0730540715907681E-4</v>
      </c>
      <c r="J157">
        <f t="shared" si="23"/>
        <v>1020.7185830539614</v>
      </c>
      <c r="K157">
        <f t="shared" si="24"/>
        <v>357.2515040688865</v>
      </c>
      <c r="M157" t="s">
        <v>2668</v>
      </c>
      <c r="N157" t="str">
        <f t="shared" si="26"/>
        <v>0xeC39bE1ABcE3f9af3A6a5A738bCDF915e07fb4fE</v>
      </c>
      <c r="O157" s="4">
        <f t="shared" si="27"/>
        <v>1.0207185830539614E+21</v>
      </c>
    </row>
    <row r="158" spans="2:15" x14ac:dyDescent="0.25">
      <c r="B158" t="s">
        <v>722</v>
      </c>
      <c r="C158">
        <v>62709.009305765547</v>
      </c>
      <c r="D158" s="1">
        <f t="shared" si="20"/>
        <v>8.4259529374978916E-4</v>
      </c>
      <c r="E158">
        <f t="shared" si="21"/>
        <v>947.9197054685128</v>
      </c>
      <c r="F158">
        <f t="shared" si="22"/>
        <v>331.77189691397945</v>
      </c>
      <c r="H158">
        <f t="shared" si="28"/>
        <v>152</v>
      </c>
      <c r="I158" s="1">
        <f t="shared" si="25"/>
        <v>8.9367986326061727E-4</v>
      </c>
      <c r="J158">
        <f t="shared" si="23"/>
        <v>1005.3898461681945</v>
      </c>
      <c r="K158">
        <f t="shared" si="24"/>
        <v>351.88644615886807</v>
      </c>
      <c r="M158" t="s">
        <v>2668</v>
      </c>
      <c r="N158" t="str">
        <f t="shared" si="26"/>
        <v>0xB1944f0Ef6E1125ca33dfEb793943CA2B8367817</v>
      </c>
      <c r="O158" s="4">
        <f t="shared" si="27"/>
        <v>1.0053898461681945E+21</v>
      </c>
    </row>
    <row r="159" spans="2:15" x14ac:dyDescent="0.25">
      <c r="B159" t="s">
        <v>1920</v>
      </c>
      <c r="C159">
        <v>62094.153208545402</v>
      </c>
      <c r="D159" s="1">
        <f t="shared" si="20"/>
        <v>8.3433372400747424E-4</v>
      </c>
      <c r="E159">
        <f t="shared" si="21"/>
        <v>938.62543950840848</v>
      </c>
      <c r="F159">
        <f t="shared" si="22"/>
        <v>328.51890382794295</v>
      </c>
      <c r="H159">
        <f t="shared" si="28"/>
        <v>153</v>
      </c>
      <c r="I159" s="1">
        <f t="shared" si="25"/>
        <v>8.8491741398942243E-4</v>
      </c>
      <c r="J159">
        <f t="shared" si="23"/>
        <v>995.53209073810024</v>
      </c>
      <c r="K159">
        <f t="shared" si="24"/>
        <v>348.43623175833505</v>
      </c>
      <c r="M159" t="s">
        <v>2668</v>
      </c>
      <c r="N159" t="str">
        <f t="shared" si="26"/>
        <v>0xF2fCcE30951846eafdaFa72e370176137B40432A</v>
      </c>
      <c r="O159" s="4">
        <f t="shared" si="27"/>
        <v>9.9553209073810027E+20</v>
      </c>
    </row>
    <row r="160" spans="2:15" x14ac:dyDescent="0.25">
      <c r="B160" t="s">
        <v>349</v>
      </c>
      <c r="C160">
        <f>SUMIF('User By Pool'!$B$4:$B$10003,B160,'User By Pool'!$G$4:$G$10003)</f>
        <v>61710.316335029245</v>
      </c>
      <c r="D160" s="1">
        <f t="shared" si="20"/>
        <v>8.2917626502713255E-4</v>
      </c>
      <c r="E160">
        <f t="shared" si="21"/>
        <v>932.82329815552407</v>
      </c>
      <c r="F160">
        <f t="shared" si="22"/>
        <v>326.48815435443339</v>
      </c>
      <c r="H160">
        <f t="shared" si="28"/>
        <v>154</v>
      </c>
      <c r="I160" s="1">
        <f t="shared" si="25"/>
        <v>8.7944727040980175E-4</v>
      </c>
      <c r="J160">
        <f t="shared" si="23"/>
        <v>989.37817921102692</v>
      </c>
      <c r="K160">
        <f t="shared" si="24"/>
        <v>346.28236272385942</v>
      </c>
      <c r="M160" t="s">
        <v>2668</v>
      </c>
      <c r="N160" t="str">
        <f t="shared" si="26"/>
        <v>0xe76D4F0B98755b704053940Cb035CE0a1AD36160</v>
      </c>
      <c r="O160" s="4">
        <f t="shared" si="27"/>
        <v>9.8937817921102689E+20</v>
      </c>
    </row>
    <row r="161" spans="2:15" x14ac:dyDescent="0.25">
      <c r="B161" t="s">
        <v>293</v>
      </c>
      <c r="C161">
        <f>SUMIF('User By Pool'!$B$4:$B$10003,B161,'User By Pool'!$G$4:$G$10003)</f>
        <v>61350.311752568748</v>
      </c>
      <c r="D161" s="1">
        <f t="shared" si="20"/>
        <v>8.2433903078810145E-4</v>
      </c>
      <c r="E161">
        <f t="shared" si="21"/>
        <v>927.38140963661408</v>
      </c>
      <c r="F161">
        <f t="shared" si="22"/>
        <v>324.58349337281493</v>
      </c>
      <c r="H161">
        <f t="shared" si="28"/>
        <v>155</v>
      </c>
      <c r="I161" s="1">
        <f t="shared" si="25"/>
        <v>8.7431676604387003E-4</v>
      </c>
      <c r="J161">
        <f t="shared" si="23"/>
        <v>983.60636179935375</v>
      </c>
      <c r="K161">
        <f t="shared" si="24"/>
        <v>344.26222662977381</v>
      </c>
      <c r="M161" t="s">
        <v>2668</v>
      </c>
      <c r="N161" t="str">
        <f t="shared" si="26"/>
        <v>0xEb7989a7C04b70cEA2bef6C2160ab7AFCa2A0d98</v>
      </c>
      <c r="O161" s="4">
        <f t="shared" si="27"/>
        <v>9.836063617993537E+20</v>
      </c>
    </row>
    <row r="162" spans="2:15" x14ac:dyDescent="0.25">
      <c r="B162" t="s">
        <v>253</v>
      </c>
      <c r="C162">
        <f>SUMIF('User By Pool'!$B$4:$B$10003,B162,'User By Pool'!$G$4:$G$10003)</f>
        <v>61205.147706005555</v>
      </c>
      <c r="D162" s="1">
        <f t="shared" si="20"/>
        <v>8.2238852090427562E-4</v>
      </c>
      <c r="E162">
        <f t="shared" si="21"/>
        <v>925.18708601731009</v>
      </c>
      <c r="F162">
        <f t="shared" si="22"/>
        <v>323.81548010605849</v>
      </c>
      <c r="H162">
        <f t="shared" si="28"/>
        <v>156</v>
      </c>
      <c r="I162" s="1">
        <f t="shared" si="25"/>
        <v>8.7224800133654703E-4</v>
      </c>
      <c r="J162">
        <f t="shared" si="23"/>
        <v>981.2790015036154</v>
      </c>
      <c r="K162">
        <f t="shared" si="24"/>
        <v>343.44765052626536</v>
      </c>
      <c r="M162" t="s">
        <v>2668</v>
      </c>
      <c r="N162" t="str">
        <f t="shared" si="26"/>
        <v>0xAA40CB43f78B97701d0E5981D83822ed77dD57E9</v>
      </c>
      <c r="O162" s="4">
        <f t="shared" si="27"/>
        <v>9.8127900150361542E+20</v>
      </c>
    </row>
    <row r="163" spans="2:15" x14ac:dyDescent="0.25">
      <c r="B163" t="s">
        <v>1253</v>
      </c>
      <c r="C163">
        <v>61194.044995692559</v>
      </c>
      <c r="D163" s="1">
        <f t="shared" si="20"/>
        <v>8.2223933832969553E-4</v>
      </c>
      <c r="E163">
        <f t="shared" si="21"/>
        <v>925.01925562090742</v>
      </c>
      <c r="F163">
        <f t="shared" si="22"/>
        <v>323.75673946731757</v>
      </c>
      <c r="H163">
        <f t="shared" si="28"/>
        <v>157</v>
      </c>
      <c r="I163" s="1">
        <f t="shared" si="25"/>
        <v>8.7208977417358932E-4</v>
      </c>
      <c r="J163">
        <f t="shared" si="23"/>
        <v>981.10099594528799</v>
      </c>
      <c r="K163">
        <f t="shared" si="24"/>
        <v>343.3853485808508</v>
      </c>
      <c r="M163" t="s">
        <v>2668</v>
      </c>
      <c r="N163" t="str">
        <f t="shared" si="26"/>
        <v>0x850dcA4878e09a0B7Ca366F2247dDFdd96E22d8E</v>
      </c>
      <c r="O163" s="4">
        <f t="shared" si="27"/>
        <v>9.8110099594528804E+20</v>
      </c>
    </row>
    <row r="164" spans="2:15" x14ac:dyDescent="0.25">
      <c r="B164" t="s">
        <v>338</v>
      </c>
      <c r="C164">
        <f>SUMIF('User By Pool'!$B$4:$B$10003,B164,'User By Pool'!$G$4:$G$10003)</f>
        <v>60689.08373345263</v>
      </c>
      <c r="D164" s="1">
        <f t="shared" si="20"/>
        <v>8.1545438050944499E-4</v>
      </c>
      <c r="E164">
        <f t="shared" si="21"/>
        <v>917.38617807312562</v>
      </c>
      <c r="F164">
        <f t="shared" si="22"/>
        <v>321.08516232559396</v>
      </c>
      <c r="H164">
        <f t="shared" si="28"/>
        <v>158</v>
      </c>
      <c r="I164" s="1">
        <f t="shared" si="25"/>
        <v>8.6489346032991008E-4</v>
      </c>
      <c r="J164">
        <f t="shared" si="23"/>
        <v>973.00514287114879</v>
      </c>
      <c r="K164">
        <f t="shared" si="24"/>
        <v>340.55180000490208</v>
      </c>
      <c r="M164" t="s">
        <v>2668</v>
      </c>
      <c r="N164" t="str">
        <f t="shared" si="26"/>
        <v>0x445E52A18cAC0537939B03169dC7e4632BA9c5b5</v>
      </c>
      <c r="O164" s="4">
        <f t="shared" si="27"/>
        <v>9.7300514287114886E+20</v>
      </c>
    </row>
    <row r="165" spans="2:15" x14ac:dyDescent="0.25">
      <c r="B165" t="s">
        <v>85</v>
      </c>
      <c r="C165">
        <v>59740.749750591953</v>
      </c>
      <c r="D165" s="1">
        <f t="shared" si="20"/>
        <v>8.0271200489695179E-4</v>
      </c>
      <c r="E165">
        <f t="shared" si="21"/>
        <v>903.05100550907082</v>
      </c>
      <c r="F165">
        <f t="shared" si="22"/>
        <v>316.06785192817478</v>
      </c>
      <c r="H165">
        <f t="shared" si="28"/>
        <v>159</v>
      </c>
      <c r="I165" s="1">
        <f t="shared" si="25"/>
        <v>8.5137854447474282E-4</v>
      </c>
      <c r="J165">
        <f t="shared" si="23"/>
        <v>957.8008625340857</v>
      </c>
      <c r="K165">
        <f t="shared" si="24"/>
        <v>335.23030188692996</v>
      </c>
      <c r="M165" t="s">
        <v>2668</v>
      </c>
      <c r="N165" t="str">
        <f t="shared" si="26"/>
        <v>0xD095a746E5e3F7D665BEDBee058c7FBc8c4e4DDe</v>
      </c>
      <c r="O165" s="4">
        <f t="shared" si="27"/>
        <v>9.5780086253408564E+20</v>
      </c>
    </row>
    <row r="166" spans="2:15" x14ac:dyDescent="0.25">
      <c r="B166" t="s">
        <v>658</v>
      </c>
      <c r="C166">
        <v>59627.995130801421</v>
      </c>
      <c r="D166" s="1">
        <f t="shared" si="20"/>
        <v>8.0119696721678681E-4</v>
      </c>
      <c r="E166">
        <f t="shared" si="21"/>
        <v>901.34658811888517</v>
      </c>
      <c r="F166">
        <f t="shared" si="22"/>
        <v>315.47130584160976</v>
      </c>
      <c r="H166">
        <f t="shared" si="28"/>
        <v>160</v>
      </c>
      <c r="I166" s="1">
        <f t="shared" si="25"/>
        <v>8.4977165362585259E-4</v>
      </c>
      <c r="J166">
        <f t="shared" si="23"/>
        <v>955.99311032908417</v>
      </c>
      <c r="K166">
        <f t="shared" si="24"/>
        <v>334.59758861517946</v>
      </c>
      <c r="M166" t="s">
        <v>2668</v>
      </c>
      <c r="N166" t="str">
        <f t="shared" si="26"/>
        <v>0xcF04f3CB862cd00CdAaaeD3738977A4AF84688fB</v>
      </c>
      <c r="O166" s="4">
        <f t="shared" si="27"/>
        <v>9.5599311032908422E+20</v>
      </c>
    </row>
    <row r="167" spans="2:15" x14ac:dyDescent="0.25">
      <c r="B167" t="s">
        <v>1035</v>
      </c>
      <c r="C167">
        <v>59509.475237365114</v>
      </c>
      <c r="D167" s="1">
        <f t="shared" si="20"/>
        <v>7.9960446391413973E-4</v>
      </c>
      <c r="E167">
        <f t="shared" si="21"/>
        <v>899.55502190340724</v>
      </c>
      <c r="F167">
        <f t="shared" si="22"/>
        <v>314.8442576661925</v>
      </c>
      <c r="H167">
        <f t="shared" si="28"/>
        <v>161</v>
      </c>
      <c r="I167" s="1">
        <f t="shared" si="25"/>
        <v>8.4808260059611375E-4</v>
      </c>
      <c r="J167">
        <f t="shared" si="23"/>
        <v>954.09292567062801</v>
      </c>
      <c r="K167">
        <f t="shared" si="24"/>
        <v>333.93252398471981</v>
      </c>
      <c r="M167" t="s">
        <v>2668</v>
      </c>
      <c r="N167" t="str">
        <f t="shared" si="26"/>
        <v>0x48C6f2f2A7eA9383da894ec6CC4da46360cCaa29</v>
      </c>
      <c r="O167" s="4">
        <f t="shared" si="27"/>
        <v>9.54092925670628E+20</v>
      </c>
    </row>
    <row r="168" spans="2:15" x14ac:dyDescent="0.25">
      <c r="B168" t="s">
        <v>1034</v>
      </c>
      <c r="C168">
        <v>59498.441302483072</v>
      </c>
      <c r="D168" s="1">
        <f t="shared" si="20"/>
        <v>7.9945620544687841E-4</v>
      </c>
      <c r="E168">
        <f t="shared" si="21"/>
        <v>899.38823112773821</v>
      </c>
      <c r="F168">
        <f t="shared" si="22"/>
        <v>314.78588089470833</v>
      </c>
      <c r="H168">
        <f t="shared" si="28"/>
        <v>162</v>
      </c>
      <c r="I168" s="1">
        <f t="shared" si="25"/>
        <v>8.4792535356692652E-4</v>
      </c>
      <c r="J168">
        <f t="shared" si="23"/>
        <v>953.91602276279229</v>
      </c>
      <c r="K168">
        <f t="shared" si="24"/>
        <v>333.87060796697727</v>
      </c>
      <c r="M168" t="s">
        <v>2668</v>
      </c>
      <c r="N168" t="str">
        <f t="shared" si="26"/>
        <v>0x01CBa1BD14E4B6803e91223a65DD9993DbCe1b95</v>
      </c>
      <c r="O168" s="4">
        <f t="shared" si="27"/>
        <v>9.5391602276279229E+20</v>
      </c>
    </row>
    <row r="169" spans="2:15" x14ac:dyDescent="0.25">
      <c r="B169" t="s">
        <v>1239</v>
      </c>
      <c r="C169">
        <v>59049.817835177091</v>
      </c>
      <c r="D169" s="1">
        <f t="shared" si="20"/>
        <v>7.9342823552034703E-4</v>
      </c>
      <c r="E169">
        <f t="shared" si="21"/>
        <v>892.60676496039036</v>
      </c>
      <c r="F169">
        <f t="shared" si="22"/>
        <v>312.41236773613662</v>
      </c>
      <c r="H169">
        <f t="shared" si="28"/>
        <v>163</v>
      </c>
      <c r="I169" s="1">
        <f t="shared" si="25"/>
        <v>8.4153192201130071E-4</v>
      </c>
      <c r="J169">
        <f t="shared" si="23"/>
        <v>946.72341226271328</v>
      </c>
      <c r="K169">
        <f t="shared" si="24"/>
        <v>331.35319429194965</v>
      </c>
      <c r="M169" t="s">
        <v>2668</v>
      </c>
      <c r="N169" t="str">
        <f t="shared" si="26"/>
        <v>0x00B591BC2b682a0B30dd72Bac9406BfA13e5d3cd</v>
      </c>
      <c r="O169" s="4">
        <f t="shared" si="27"/>
        <v>9.4672341226271329E+20</v>
      </c>
    </row>
    <row r="170" spans="2:15" x14ac:dyDescent="0.25">
      <c r="B170" t="s">
        <v>450</v>
      </c>
      <c r="C170">
        <f>SUMIF('User By Pool'!$B$4:$B$10003,B170,'User By Pool'!$G$4:$G$10003)</f>
        <v>59032.247995630205</v>
      </c>
      <c r="D170" s="1">
        <f t="shared" si="20"/>
        <v>7.9319215677698882E-4</v>
      </c>
      <c r="E170">
        <f t="shared" si="21"/>
        <v>892.34117637411237</v>
      </c>
      <c r="F170">
        <f t="shared" si="22"/>
        <v>312.31941173093929</v>
      </c>
      <c r="H170">
        <f t="shared" si="28"/>
        <v>164</v>
      </c>
      <c r="I170" s="1">
        <f t="shared" si="25"/>
        <v>8.4128153036937237E-4</v>
      </c>
      <c r="J170">
        <f t="shared" si="23"/>
        <v>946.44172166554392</v>
      </c>
      <c r="K170">
        <f t="shared" si="24"/>
        <v>331.25460258294038</v>
      </c>
      <c r="M170" t="s">
        <v>2668</v>
      </c>
      <c r="N170" t="str">
        <f t="shared" si="26"/>
        <v>0xFab10aa58BF87A3499Bd5B603AF8C442FC48CbAC</v>
      </c>
      <c r="O170" s="4">
        <f t="shared" si="27"/>
        <v>9.4644172166554386E+20</v>
      </c>
    </row>
    <row r="171" spans="2:15" x14ac:dyDescent="0.25">
      <c r="B171" t="s">
        <v>1386</v>
      </c>
      <c r="C171">
        <v>58890.189652907124</v>
      </c>
      <c r="D171" s="1">
        <f t="shared" si="20"/>
        <v>7.91283376964622E-4</v>
      </c>
      <c r="E171">
        <f t="shared" si="21"/>
        <v>890.19379908519977</v>
      </c>
      <c r="F171">
        <f t="shared" si="22"/>
        <v>311.56782967981991</v>
      </c>
      <c r="H171">
        <f t="shared" si="28"/>
        <v>165</v>
      </c>
      <c r="I171" s="1">
        <f t="shared" si="25"/>
        <v>8.3925702572952435E-4</v>
      </c>
      <c r="J171">
        <f t="shared" si="23"/>
        <v>944.16415394571493</v>
      </c>
      <c r="K171">
        <f t="shared" si="24"/>
        <v>330.45745388100022</v>
      </c>
      <c r="M171" t="s">
        <v>2668</v>
      </c>
      <c r="N171" t="str">
        <f t="shared" si="26"/>
        <v>0x47Dce2330Dd6EcB54620E75fd9d851E4ebDC0Df4</v>
      </c>
      <c r="O171" s="4">
        <f t="shared" si="27"/>
        <v>9.4416415394571498E+20</v>
      </c>
    </row>
    <row r="172" spans="2:15" x14ac:dyDescent="0.25">
      <c r="B172" t="s">
        <v>34</v>
      </c>
      <c r="C172">
        <v>58544.411552264057</v>
      </c>
      <c r="D172" s="1">
        <f t="shared" si="20"/>
        <v>7.8663729813944116E-4</v>
      </c>
      <c r="E172">
        <f t="shared" si="21"/>
        <v>884.96696040687129</v>
      </c>
      <c r="F172">
        <f t="shared" si="22"/>
        <v>309.73843614240491</v>
      </c>
      <c r="H172">
        <f t="shared" si="28"/>
        <v>166</v>
      </c>
      <c r="I172" s="1">
        <f t="shared" si="25"/>
        <v>8.3432926608027725E-4</v>
      </c>
      <c r="J172">
        <f t="shared" si="23"/>
        <v>938.62042434031196</v>
      </c>
      <c r="K172">
        <f t="shared" si="24"/>
        <v>328.51714851910918</v>
      </c>
      <c r="M172" t="s">
        <v>2668</v>
      </c>
      <c r="N172" t="str">
        <f t="shared" si="26"/>
        <v>0x98e80a8A386cD17aD0bF0f16dd0f68d93A389B20</v>
      </c>
      <c r="O172" s="4">
        <f t="shared" si="27"/>
        <v>9.386204243403119E+20</v>
      </c>
    </row>
    <row r="173" spans="2:15" x14ac:dyDescent="0.25">
      <c r="B173" t="s">
        <v>564</v>
      </c>
      <c r="C173">
        <v>58442.744102260476</v>
      </c>
      <c r="D173" s="1">
        <f t="shared" si="20"/>
        <v>7.8527123422216785E-4</v>
      </c>
      <c r="E173">
        <f t="shared" si="21"/>
        <v>883.43013849993883</v>
      </c>
      <c r="F173">
        <f t="shared" si="22"/>
        <v>309.20054847497858</v>
      </c>
      <c r="H173">
        <f t="shared" si="28"/>
        <v>167</v>
      </c>
      <c r="I173" s="1">
        <f t="shared" si="25"/>
        <v>8.3288038092289515E-4</v>
      </c>
      <c r="J173">
        <f t="shared" si="23"/>
        <v>936.99042853825699</v>
      </c>
      <c r="K173">
        <f t="shared" si="24"/>
        <v>327.94664998838994</v>
      </c>
      <c r="M173" t="s">
        <v>2668</v>
      </c>
      <c r="N173" t="str">
        <f t="shared" si="26"/>
        <v>0x48A7BEA12A800957113662d27468fD1C9E8D42Aa</v>
      </c>
      <c r="O173" s="4">
        <f t="shared" si="27"/>
        <v>9.3699042853825701E+20</v>
      </c>
    </row>
    <row r="174" spans="2:15" x14ac:dyDescent="0.25">
      <c r="B174" t="s">
        <v>2069</v>
      </c>
      <c r="C174">
        <v>58306.820325762361</v>
      </c>
      <c r="D174" s="1">
        <f t="shared" si="20"/>
        <v>7.8344488206553314E-4</v>
      </c>
      <c r="E174">
        <f t="shared" si="21"/>
        <v>881.37549232372476</v>
      </c>
      <c r="F174">
        <f t="shared" si="22"/>
        <v>308.48142231330365</v>
      </c>
      <c r="H174">
        <f t="shared" si="28"/>
        <v>168</v>
      </c>
      <c r="I174" s="1">
        <f t="shared" si="25"/>
        <v>8.3094330133354286E-4</v>
      </c>
      <c r="J174">
        <f t="shared" si="23"/>
        <v>934.81121400023574</v>
      </c>
      <c r="K174">
        <f t="shared" si="24"/>
        <v>327.1839249000825</v>
      </c>
      <c r="M174" t="s">
        <v>2668</v>
      </c>
      <c r="N174" t="str">
        <f t="shared" si="26"/>
        <v>0xA5fE8c90318d8adD2b7fd8b77F3119E2Bbe2c337</v>
      </c>
      <c r="O174" s="4">
        <f t="shared" si="27"/>
        <v>9.3481121400023574E+20</v>
      </c>
    </row>
    <row r="175" spans="2:15" x14ac:dyDescent="0.25">
      <c r="B175" t="s">
        <v>577</v>
      </c>
      <c r="C175">
        <f>SUMIF('User By Pool'!$B$4:$B$10003,B175,'User By Pool'!$G$4:$G$10003)</f>
        <v>58270.540655122029</v>
      </c>
      <c r="D175" s="1">
        <f t="shared" si="20"/>
        <v>7.829574069789586E-4</v>
      </c>
      <c r="E175">
        <f t="shared" si="21"/>
        <v>880.82708285132844</v>
      </c>
      <c r="F175">
        <f t="shared" si="22"/>
        <v>308.28947899796492</v>
      </c>
      <c r="H175">
        <f t="shared" si="28"/>
        <v>169</v>
      </c>
      <c r="I175" s="1">
        <f t="shared" si="25"/>
        <v>8.3042627177980048E-4</v>
      </c>
      <c r="J175">
        <f t="shared" si="23"/>
        <v>934.22955575227559</v>
      </c>
      <c r="K175">
        <f t="shared" si="24"/>
        <v>326.98034451329642</v>
      </c>
      <c r="M175" t="s">
        <v>2668</v>
      </c>
      <c r="N175" t="str">
        <f t="shared" si="26"/>
        <v>0xe2F34d47cf1549fD22d8Cba050c8CD9ee47b58a1</v>
      </c>
      <c r="O175" s="4">
        <f t="shared" si="27"/>
        <v>9.3422955575227554E+20</v>
      </c>
    </row>
    <row r="176" spans="2:15" x14ac:dyDescent="0.25">
      <c r="B176" t="s">
        <v>2476</v>
      </c>
      <c r="C176">
        <v>57801.813162887229</v>
      </c>
      <c r="D176" s="1">
        <f t="shared" si="20"/>
        <v>7.7665930749723272E-4</v>
      </c>
      <c r="E176">
        <f t="shared" si="21"/>
        <v>873.74172093438676</v>
      </c>
      <c r="F176">
        <f t="shared" si="22"/>
        <v>305.80960232703535</v>
      </c>
      <c r="H176">
        <f t="shared" si="28"/>
        <v>170</v>
      </c>
      <c r="I176" s="1">
        <f t="shared" si="25"/>
        <v>8.2374633334983112E-4</v>
      </c>
      <c r="J176">
        <f t="shared" si="23"/>
        <v>926.71462501856001</v>
      </c>
      <c r="K176">
        <f t="shared" si="24"/>
        <v>324.35011875649599</v>
      </c>
      <c r="M176" t="s">
        <v>2668</v>
      </c>
      <c r="N176" t="str">
        <f t="shared" si="26"/>
        <v>0x7805B834221F83EDF904d9517E87c19700b73d7D</v>
      </c>
      <c r="O176" s="4">
        <f t="shared" si="27"/>
        <v>9.2671462501855999E+20</v>
      </c>
    </row>
    <row r="177" spans="2:15" x14ac:dyDescent="0.25">
      <c r="B177" t="s">
        <v>57</v>
      </c>
      <c r="C177">
        <v>57123.231552894467</v>
      </c>
      <c r="D177" s="1">
        <f t="shared" si="20"/>
        <v>7.6754148412009823E-4</v>
      </c>
      <c r="E177">
        <f t="shared" si="21"/>
        <v>863.48416963511056</v>
      </c>
      <c r="F177">
        <f t="shared" si="22"/>
        <v>302.21945937228867</v>
      </c>
      <c r="H177">
        <f t="shared" si="28"/>
        <v>171</v>
      </c>
      <c r="I177" s="1">
        <f t="shared" si="25"/>
        <v>8.1407571780123332E-4</v>
      </c>
      <c r="J177">
        <f t="shared" si="23"/>
        <v>915.83518252638748</v>
      </c>
      <c r="K177">
        <f t="shared" si="24"/>
        <v>320.54231388423563</v>
      </c>
      <c r="M177" t="s">
        <v>2668</v>
      </c>
      <c r="N177" t="str">
        <f t="shared" si="26"/>
        <v>0x6d477834817548d0FcAcaB2A066FeF395198234a</v>
      </c>
      <c r="O177" s="4">
        <f t="shared" si="27"/>
        <v>9.1583518252638745E+20</v>
      </c>
    </row>
    <row r="178" spans="2:15" x14ac:dyDescent="0.25">
      <c r="B178" t="s">
        <v>51</v>
      </c>
      <c r="C178">
        <f>SUMIF('User By Pool'!$B$4:$B$10003,B178,'User By Pool'!$G$4:$G$10003)</f>
        <v>56319.177125897135</v>
      </c>
      <c r="D178" s="1">
        <f t="shared" si="20"/>
        <v>7.5673773385188361E-4</v>
      </c>
      <c r="E178">
        <f t="shared" si="21"/>
        <v>851.32995058336905</v>
      </c>
      <c r="F178">
        <f t="shared" si="22"/>
        <v>297.96548270417912</v>
      </c>
      <c r="H178">
        <f t="shared" si="28"/>
        <v>172</v>
      </c>
      <c r="I178" s="1">
        <f t="shared" si="25"/>
        <v>8.0261696158218066E-4</v>
      </c>
      <c r="J178">
        <f t="shared" si="23"/>
        <v>902.94408177995319</v>
      </c>
      <c r="K178">
        <f t="shared" si="24"/>
        <v>316.03042862298361</v>
      </c>
      <c r="M178" t="s">
        <v>2668</v>
      </c>
      <c r="N178" t="str">
        <f t="shared" si="26"/>
        <v>0x0ECE7c1BfC9543B2cbeA8F5577d02E5f59a9f176</v>
      </c>
      <c r="O178" s="4">
        <f t="shared" si="27"/>
        <v>9.0294408177995324E+20</v>
      </c>
    </row>
    <row r="179" spans="2:15" x14ac:dyDescent="0.25">
      <c r="B179" t="s">
        <v>158</v>
      </c>
      <c r="C179">
        <f>SUMIF('User By Pool'!$B$4:$B$10003,B179,'User By Pool'!$G$4:$G$10003)</f>
        <v>55944.470938269071</v>
      </c>
      <c r="D179" s="1">
        <f t="shared" si="20"/>
        <v>7.5170296016099545E-4</v>
      </c>
      <c r="E179">
        <f t="shared" si="21"/>
        <v>845.66583018111987</v>
      </c>
      <c r="F179">
        <f t="shared" si="22"/>
        <v>295.98304056339191</v>
      </c>
      <c r="H179">
        <f t="shared" si="28"/>
        <v>173</v>
      </c>
      <c r="I179" s="1">
        <f t="shared" si="25"/>
        <v>7.9727694141235852E-4</v>
      </c>
      <c r="J179">
        <f t="shared" si="23"/>
        <v>896.93655908890332</v>
      </c>
      <c r="K179">
        <f t="shared" si="24"/>
        <v>313.92779568111615</v>
      </c>
      <c r="M179" t="s">
        <v>2668</v>
      </c>
      <c r="N179" t="str">
        <f t="shared" si="26"/>
        <v>0xD0B53c43D3E0B58909c38487AA0C3af7DFa2d8C0</v>
      </c>
      <c r="O179" s="4">
        <f t="shared" si="27"/>
        <v>8.9693655908890326E+20</v>
      </c>
    </row>
    <row r="180" spans="2:15" x14ac:dyDescent="0.25">
      <c r="B180" t="s">
        <v>738</v>
      </c>
      <c r="C180">
        <v>54631.398738816075</v>
      </c>
      <c r="D180" s="1">
        <f t="shared" si="20"/>
        <v>7.3405974640492898E-4</v>
      </c>
      <c r="E180">
        <f t="shared" si="21"/>
        <v>825.8172147055451</v>
      </c>
      <c r="F180">
        <f t="shared" si="22"/>
        <v>289.03602514694074</v>
      </c>
      <c r="H180">
        <f t="shared" si="28"/>
        <v>174</v>
      </c>
      <c r="I180" s="1">
        <f t="shared" si="25"/>
        <v>7.7856406113168428E-4</v>
      </c>
      <c r="J180">
        <f t="shared" si="23"/>
        <v>875.88456877314479</v>
      </c>
      <c r="K180">
        <f t="shared" si="24"/>
        <v>306.55959907060065</v>
      </c>
      <c r="M180" t="s">
        <v>2668</v>
      </c>
      <c r="N180" t="str">
        <f t="shared" si="26"/>
        <v>0xe9Ca31a9d07eC5707D73C58C18177613320b3dC0</v>
      </c>
      <c r="O180" s="4">
        <f t="shared" si="27"/>
        <v>8.7588456877314474E+20</v>
      </c>
    </row>
    <row r="181" spans="2:15" x14ac:dyDescent="0.25">
      <c r="B181" t="s">
        <v>1654</v>
      </c>
      <c r="C181">
        <v>54615.523915566759</v>
      </c>
      <c r="D181" s="1">
        <f t="shared" si="20"/>
        <v>7.3384644290185876E-4</v>
      </c>
      <c r="E181">
        <f t="shared" si="21"/>
        <v>825.57724826459116</v>
      </c>
      <c r="F181">
        <f t="shared" si="22"/>
        <v>288.95203689260688</v>
      </c>
      <c r="H181">
        <f t="shared" si="28"/>
        <v>175</v>
      </c>
      <c r="I181" s="1">
        <f t="shared" si="25"/>
        <v>7.7833782553925841E-4</v>
      </c>
      <c r="J181">
        <f t="shared" si="23"/>
        <v>875.63005373166573</v>
      </c>
      <c r="K181">
        <f t="shared" si="24"/>
        <v>306.47051880608296</v>
      </c>
      <c r="M181" t="s">
        <v>2668</v>
      </c>
      <c r="N181" t="str">
        <f t="shared" si="26"/>
        <v>0x197f4c3Cc2C89a0f4C4E2443c453f29ecdf67D4b</v>
      </c>
      <c r="O181" s="4">
        <f t="shared" si="27"/>
        <v>8.7563005373166571E+20</v>
      </c>
    </row>
    <row r="182" spans="2:15" x14ac:dyDescent="0.25">
      <c r="B182" t="s">
        <v>1923</v>
      </c>
      <c r="C182">
        <v>53598.74407019488</v>
      </c>
      <c r="D182" s="1">
        <f t="shared" si="20"/>
        <v>7.2018438824695901E-4</v>
      </c>
      <c r="E182">
        <f t="shared" si="21"/>
        <v>810.20743677782889</v>
      </c>
      <c r="F182">
        <f t="shared" si="22"/>
        <v>283.57260287224011</v>
      </c>
      <c r="H182">
        <f t="shared" si="28"/>
        <v>176</v>
      </c>
      <c r="I182" s="1">
        <f t="shared" si="25"/>
        <v>7.6384747266591856E-4</v>
      </c>
      <c r="J182">
        <f t="shared" si="23"/>
        <v>859.32840674915838</v>
      </c>
      <c r="K182">
        <f t="shared" si="24"/>
        <v>300.76494236220543</v>
      </c>
      <c r="M182" t="s">
        <v>2668</v>
      </c>
      <c r="N182" t="str">
        <f t="shared" si="26"/>
        <v>0x4111e3e3A2C668b6975934525a59d7B5895F07A2</v>
      </c>
      <c r="O182" s="4">
        <f t="shared" si="27"/>
        <v>8.5932840674915844E+20</v>
      </c>
    </row>
    <row r="183" spans="2:15" x14ac:dyDescent="0.25">
      <c r="B183" t="s">
        <v>1090</v>
      </c>
      <c r="C183">
        <v>53456.300897653833</v>
      </c>
      <c r="D183" s="1">
        <f t="shared" si="20"/>
        <v>7.1827043763382384E-4</v>
      </c>
      <c r="E183">
        <f t="shared" si="21"/>
        <v>808.05424233805184</v>
      </c>
      <c r="F183">
        <f t="shared" si="22"/>
        <v>282.81898481831814</v>
      </c>
      <c r="H183">
        <f t="shared" si="28"/>
        <v>177</v>
      </c>
      <c r="I183" s="1">
        <f t="shared" si="25"/>
        <v>7.6181748373182155E-4</v>
      </c>
      <c r="J183">
        <f t="shared" si="23"/>
        <v>857.04466919829929</v>
      </c>
      <c r="K183">
        <f t="shared" si="24"/>
        <v>299.96563421940471</v>
      </c>
      <c r="M183" t="s">
        <v>2668</v>
      </c>
      <c r="N183" t="str">
        <f t="shared" si="26"/>
        <v>0xe85909f8A1753734b19Dd7aBCfe40FDa79F39c78</v>
      </c>
      <c r="O183" s="4">
        <f t="shared" si="27"/>
        <v>8.570446691982993E+20</v>
      </c>
    </row>
    <row r="184" spans="2:15" x14ac:dyDescent="0.25">
      <c r="B184" t="s">
        <v>1766</v>
      </c>
      <c r="C184">
        <v>52860.808982280396</v>
      </c>
      <c r="D184" s="1">
        <f t="shared" si="20"/>
        <v>7.1026905647799722E-4</v>
      </c>
      <c r="E184">
        <f t="shared" si="21"/>
        <v>799.05268853774692</v>
      </c>
      <c r="F184">
        <f t="shared" si="22"/>
        <v>279.66844098821139</v>
      </c>
      <c r="H184">
        <f t="shared" si="28"/>
        <v>178</v>
      </c>
      <c r="I184" s="1">
        <f t="shared" si="25"/>
        <v>7.5333099766872874E-4</v>
      </c>
      <c r="J184">
        <f t="shared" si="23"/>
        <v>847.49737237731983</v>
      </c>
      <c r="K184">
        <f t="shared" si="24"/>
        <v>296.62408033206191</v>
      </c>
      <c r="M184" t="s">
        <v>2668</v>
      </c>
      <c r="N184" t="str">
        <f t="shared" si="26"/>
        <v>0xcA335221C064A26c12b547C9c2C2B3EF0C5cfDB3</v>
      </c>
      <c r="O184" s="4">
        <f t="shared" si="27"/>
        <v>8.4749737237731987E+20</v>
      </c>
    </row>
    <row r="185" spans="2:15" x14ac:dyDescent="0.25">
      <c r="B185" t="s">
        <v>528</v>
      </c>
      <c r="C185">
        <v>52055.284848439434</v>
      </c>
      <c r="D185" s="1">
        <f t="shared" si="20"/>
        <v>6.9944555836041707E-4</v>
      </c>
      <c r="E185">
        <f t="shared" si="21"/>
        <v>786.87625315546916</v>
      </c>
      <c r="F185">
        <f t="shared" si="22"/>
        <v>275.40668860441417</v>
      </c>
      <c r="H185">
        <f t="shared" si="28"/>
        <v>179</v>
      </c>
      <c r="I185" s="1">
        <f t="shared" si="25"/>
        <v>7.4185129633468246E-4</v>
      </c>
      <c r="J185">
        <f t="shared" si="23"/>
        <v>834.58270837651776</v>
      </c>
      <c r="K185">
        <f t="shared" si="24"/>
        <v>292.10394793178119</v>
      </c>
      <c r="M185" t="s">
        <v>2668</v>
      </c>
      <c r="N185" t="str">
        <f t="shared" si="26"/>
        <v>0x0F458A4D6d6BCcB70F8ab2dfcA0f6595bE92ED84</v>
      </c>
      <c r="O185" s="4">
        <f t="shared" si="27"/>
        <v>8.3458270837651774E+20</v>
      </c>
    </row>
    <row r="186" spans="2:15" x14ac:dyDescent="0.25">
      <c r="B186" t="s">
        <v>2577</v>
      </c>
      <c r="C186">
        <v>51731.539589049637</v>
      </c>
      <c r="D186" s="1">
        <f t="shared" si="20"/>
        <v>6.9509552580599484E-4</v>
      </c>
      <c r="E186">
        <f t="shared" si="21"/>
        <v>781.98246653174419</v>
      </c>
      <c r="F186">
        <f t="shared" si="22"/>
        <v>273.69386328611046</v>
      </c>
      <c r="H186">
        <f t="shared" si="28"/>
        <v>180</v>
      </c>
      <c r="I186" s="1">
        <f t="shared" si="25"/>
        <v>7.3723753154480965E-4</v>
      </c>
      <c r="J186">
        <f t="shared" si="23"/>
        <v>829.39222298791083</v>
      </c>
      <c r="K186">
        <f t="shared" si="24"/>
        <v>290.28727804576874</v>
      </c>
      <c r="M186" t="s">
        <v>2668</v>
      </c>
      <c r="N186" t="str">
        <f t="shared" si="26"/>
        <v>0xCF29992989453dFF7733cAeC52F75e6b0A8f5F33</v>
      </c>
      <c r="O186" s="4">
        <f t="shared" si="27"/>
        <v>8.2939222298791077E+20</v>
      </c>
    </row>
    <row r="187" spans="2:15" x14ac:dyDescent="0.25">
      <c r="B187" t="s">
        <v>237</v>
      </c>
      <c r="C187">
        <f>SUMIF('User By Pool'!$B$4:$B$10003,B187,'User By Pool'!$G$4:$G$10003)</f>
        <v>51611.816618422905</v>
      </c>
      <c r="D187" s="1">
        <f t="shared" si="20"/>
        <v>6.9348685724751136E-4</v>
      </c>
      <c r="E187">
        <f t="shared" si="21"/>
        <v>780.1727144034503</v>
      </c>
      <c r="F187">
        <f t="shared" si="22"/>
        <v>273.06045004120756</v>
      </c>
      <c r="H187">
        <f t="shared" si="28"/>
        <v>181</v>
      </c>
      <c r="I187" s="1">
        <f t="shared" si="25"/>
        <v>7.3553133319782002E-4</v>
      </c>
      <c r="J187">
        <f t="shared" si="23"/>
        <v>827.47274984754756</v>
      </c>
      <c r="K187">
        <f t="shared" si="24"/>
        <v>289.61546244664163</v>
      </c>
      <c r="M187" t="s">
        <v>2668</v>
      </c>
      <c r="N187" t="str">
        <f t="shared" si="26"/>
        <v>0x67Cbf7eAF7721838B39Ce9788236a01B2c0c167B</v>
      </c>
      <c r="O187" s="4">
        <f t="shared" si="27"/>
        <v>8.2747274984754761E+20</v>
      </c>
    </row>
    <row r="188" spans="2:15" x14ac:dyDescent="0.25">
      <c r="B188" t="s">
        <v>833</v>
      </c>
      <c r="C188">
        <v>51385.750035962243</v>
      </c>
      <c r="D188" s="1">
        <f t="shared" si="20"/>
        <v>6.9044929309900653E-4</v>
      </c>
      <c r="E188">
        <f t="shared" si="21"/>
        <v>776.75545473638238</v>
      </c>
      <c r="F188">
        <f t="shared" si="22"/>
        <v>271.8644091577338</v>
      </c>
      <c r="H188">
        <f t="shared" si="28"/>
        <v>182</v>
      </c>
      <c r="I188" s="1">
        <f t="shared" si="25"/>
        <v>7.3230960868426336E-4</v>
      </c>
      <c r="J188">
        <f t="shared" si="23"/>
        <v>823.84830976979629</v>
      </c>
      <c r="K188">
        <f t="shared" si="24"/>
        <v>288.3469084194287</v>
      </c>
      <c r="M188" t="s">
        <v>2668</v>
      </c>
      <c r="N188" t="str">
        <f t="shared" si="26"/>
        <v>0x7CC3Bc95c99dD5A6B9E8A59f42e60860Bc6753B1</v>
      </c>
      <c r="O188" s="4">
        <f t="shared" si="27"/>
        <v>8.2384830976979632E+20</v>
      </c>
    </row>
    <row r="189" spans="2:15" x14ac:dyDescent="0.25">
      <c r="B189" t="s">
        <v>286</v>
      </c>
      <c r="C189">
        <f>SUMIF('User By Pool'!$B$4:$B$10003,B189,'User By Pool'!$G$4:$G$10003)</f>
        <v>50900.600371641878</v>
      </c>
      <c r="D189" s="1">
        <f t="shared" si="20"/>
        <v>6.8393053561190576E-4</v>
      </c>
      <c r="E189">
        <f t="shared" si="21"/>
        <v>769.42185256339394</v>
      </c>
      <c r="F189">
        <f t="shared" si="22"/>
        <v>269.29764839718786</v>
      </c>
      <c r="H189">
        <f t="shared" si="28"/>
        <v>183</v>
      </c>
      <c r="I189" s="1">
        <f t="shared" si="25"/>
        <v>7.2539563427339833E-4</v>
      </c>
      <c r="J189">
        <f t="shared" si="23"/>
        <v>816.07008855757317</v>
      </c>
      <c r="K189">
        <f t="shared" si="24"/>
        <v>285.62453099515056</v>
      </c>
      <c r="M189" t="s">
        <v>2668</v>
      </c>
      <c r="N189" t="str">
        <f t="shared" si="26"/>
        <v>0xE17b347Be07A423e3EB0DEd3C3Db82e138a48F51</v>
      </c>
      <c r="O189" s="4">
        <f t="shared" si="27"/>
        <v>8.1607008855757318E+20</v>
      </c>
    </row>
    <row r="190" spans="2:15" x14ac:dyDescent="0.25">
      <c r="B190" t="s">
        <v>512</v>
      </c>
      <c r="C190">
        <f>SUMIF('User By Pool'!$B$4:$B$10003,B190,'User By Pool'!$G$4:$G$10003)</f>
        <v>50791.52140980804</v>
      </c>
      <c r="D190" s="1">
        <f t="shared" si="20"/>
        <v>6.8246488624340497E-4</v>
      </c>
      <c r="E190">
        <f t="shared" si="21"/>
        <v>767.77299702383061</v>
      </c>
      <c r="F190">
        <f t="shared" si="22"/>
        <v>268.72054895834071</v>
      </c>
      <c r="H190">
        <f t="shared" si="28"/>
        <v>184</v>
      </c>
      <c r="I190" s="1">
        <f t="shared" si="25"/>
        <v>7.2384112603326718E-4</v>
      </c>
      <c r="J190">
        <f t="shared" si="23"/>
        <v>814.32126678742554</v>
      </c>
      <c r="K190">
        <f t="shared" si="24"/>
        <v>285.01244337559893</v>
      </c>
      <c r="M190" t="s">
        <v>2668</v>
      </c>
      <c r="N190" t="str">
        <f t="shared" si="26"/>
        <v>0x77F4a43ec39264dF8B0C1B1317f455879c1828c0</v>
      </c>
      <c r="O190" s="4">
        <f t="shared" si="27"/>
        <v>8.1432126678742558E+20</v>
      </c>
    </row>
    <row r="191" spans="2:15" x14ac:dyDescent="0.25">
      <c r="B191" t="s">
        <v>98</v>
      </c>
      <c r="C191">
        <f>SUMIF('User By Pool'!$B$4:$B$10003,B191,'User By Pool'!$G$4:$G$10003)</f>
        <v>50781.406293360924</v>
      </c>
      <c r="D191" s="1">
        <f t="shared" si="20"/>
        <v>6.8232897356341809E-4</v>
      </c>
      <c r="E191">
        <f t="shared" si="21"/>
        <v>767.62009525884537</v>
      </c>
      <c r="F191">
        <f t="shared" si="22"/>
        <v>268.66703334059588</v>
      </c>
      <c r="H191">
        <f t="shared" si="28"/>
        <v>185</v>
      </c>
      <c r="I191" s="1">
        <f t="shared" si="25"/>
        <v>7.2369697328737953E-4</v>
      </c>
      <c r="J191">
        <f t="shared" si="23"/>
        <v>814.15909494830191</v>
      </c>
      <c r="K191">
        <f t="shared" si="24"/>
        <v>284.95568323190565</v>
      </c>
      <c r="M191" t="s">
        <v>2668</v>
      </c>
      <c r="N191" t="str">
        <f t="shared" si="26"/>
        <v>0xB3e2A7b1295d9EE03e1f300DfCCaab2ecd47ee53</v>
      </c>
      <c r="O191" s="4">
        <f t="shared" si="27"/>
        <v>8.141590949483019E+20</v>
      </c>
    </row>
    <row r="192" spans="2:15" x14ac:dyDescent="0.25">
      <c r="B192" t="s">
        <v>781</v>
      </c>
      <c r="C192">
        <v>48770.485323560089</v>
      </c>
      <c r="D192" s="1">
        <f t="shared" si="20"/>
        <v>6.5530905148180479E-4</v>
      </c>
      <c r="E192">
        <f t="shared" si="21"/>
        <v>737.2226829170304</v>
      </c>
      <c r="F192">
        <f t="shared" si="22"/>
        <v>258.02793902096062</v>
      </c>
      <c r="H192">
        <f t="shared" si="28"/>
        <v>186</v>
      </c>
      <c r="I192" s="1">
        <f t="shared" si="25"/>
        <v>6.9503889692458976E-4</v>
      </c>
      <c r="J192">
        <f t="shared" si="23"/>
        <v>781.91875904016342</v>
      </c>
      <c r="K192">
        <f t="shared" si="24"/>
        <v>273.6715656640572</v>
      </c>
      <c r="M192" t="s">
        <v>2668</v>
      </c>
      <c r="N192" t="str">
        <f t="shared" si="26"/>
        <v>0x50C65D17995642059C0b3E2ff7A29f6940BD26F0</v>
      </c>
      <c r="O192" s="4">
        <f t="shared" si="27"/>
        <v>7.8191875904016338E+20</v>
      </c>
    </row>
    <row r="193" spans="2:15" x14ac:dyDescent="0.25">
      <c r="B193" t="s">
        <v>1710</v>
      </c>
      <c r="C193">
        <v>48174.601060362867</v>
      </c>
      <c r="D193" s="1">
        <f t="shared" si="20"/>
        <v>6.4730239850884234E-4</v>
      </c>
      <c r="E193">
        <f t="shared" si="21"/>
        <v>728.21519832244769</v>
      </c>
      <c r="F193">
        <f t="shared" si="22"/>
        <v>254.87531941285667</v>
      </c>
      <c r="H193">
        <f t="shared" si="28"/>
        <v>187</v>
      </c>
      <c r="I193" s="1">
        <f t="shared" si="25"/>
        <v>6.8654681942649596E-4</v>
      </c>
      <c r="J193">
        <f t="shared" si="23"/>
        <v>772.36517185480795</v>
      </c>
      <c r="K193">
        <f t="shared" si="24"/>
        <v>270.32781014918277</v>
      </c>
      <c r="M193" t="s">
        <v>2668</v>
      </c>
      <c r="N193" t="str">
        <f t="shared" si="26"/>
        <v>0xf75238AE3c1F1Ab77EEa1125Ac7bA39E2168BDf4</v>
      </c>
      <c r="O193" s="4">
        <f t="shared" si="27"/>
        <v>7.7236517185480792E+20</v>
      </c>
    </row>
    <row r="194" spans="2:15" x14ac:dyDescent="0.25">
      <c r="B194" t="s">
        <v>2496</v>
      </c>
      <c r="C194">
        <v>48145.931543670842</v>
      </c>
      <c r="D194" s="1">
        <f t="shared" ref="D194:D257" si="29">C194/C$3</f>
        <v>6.469171779463392E-4</v>
      </c>
      <c r="E194">
        <f t="shared" ref="E194:E257" si="30">D194*$F$3</f>
        <v>727.7818251896316</v>
      </c>
      <c r="F194">
        <f t="shared" ref="F194:F257" si="31">E194*$H$1</f>
        <v>254.72363881637105</v>
      </c>
      <c r="H194">
        <f t="shared" si="28"/>
        <v>188</v>
      </c>
      <c r="I194" s="1">
        <f t="shared" si="25"/>
        <v>6.8613824384795115E-4</v>
      </c>
      <c r="J194">
        <f t="shared" ref="J194:J257" si="32">I194*$F$3</f>
        <v>771.90552432894503</v>
      </c>
      <c r="K194">
        <f t="shared" ref="K194:K257" si="33">J194*$H$1</f>
        <v>270.16693351513072</v>
      </c>
      <c r="M194" t="s">
        <v>2668</v>
      </c>
      <c r="N194" t="str">
        <f t="shared" si="26"/>
        <v>0xbeed472990C91380C2D898d7436D66ef24A25265</v>
      </c>
      <c r="O194" s="4">
        <f t="shared" si="27"/>
        <v>7.7190552432894503E+20</v>
      </c>
    </row>
    <row r="195" spans="2:15" x14ac:dyDescent="0.25">
      <c r="B195" t="s">
        <v>630</v>
      </c>
      <c r="C195">
        <v>48047.068220314322</v>
      </c>
      <c r="D195" s="1">
        <f t="shared" si="29"/>
        <v>6.4558879193120551E-4</v>
      </c>
      <c r="E195">
        <f t="shared" si="30"/>
        <v>726.28739092260616</v>
      </c>
      <c r="F195">
        <f t="shared" si="31"/>
        <v>254.20058682291213</v>
      </c>
      <c r="H195">
        <f t="shared" si="28"/>
        <v>189</v>
      </c>
      <c r="I195" s="1">
        <f t="shared" ref="I195:I258" si="34">D195/I$4</f>
        <v>6.8472932091523592E-4</v>
      </c>
      <c r="J195">
        <f t="shared" si="32"/>
        <v>770.32048602964039</v>
      </c>
      <c r="K195">
        <f t="shared" si="33"/>
        <v>269.61217011037411</v>
      </c>
      <c r="M195" t="s">
        <v>2668</v>
      </c>
      <c r="N195" t="str">
        <f t="shared" si="26"/>
        <v>0x6Ec088D142308b1A17583d2bD7953229a9906963</v>
      </c>
      <c r="O195" s="4">
        <f t="shared" si="27"/>
        <v>7.7032048602964034E+20</v>
      </c>
    </row>
    <row r="196" spans="2:15" x14ac:dyDescent="0.25">
      <c r="B196" t="s">
        <v>526</v>
      </c>
      <c r="C196">
        <v>47983.12658173644</v>
      </c>
      <c r="D196" s="1">
        <f t="shared" si="29"/>
        <v>6.4472963430239221E-4</v>
      </c>
      <c r="E196">
        <f t="shared" si="30"/>
        <v>725.32083859019122</v>
      </c>
      <c r="F196">
        <f t="shared" si="31"/>
        <v>253.86229350656691</v>
      </c>
      <c r="H196">
        <f t="shared" si="28"/>
        <v>190</v>
      </c>
      <c r="I196" s="1">
        <f t="shared" si="34"/>
        <v>6.8381807458151836E-4</v>
      </c>
      <c r="J196">
        <f t="shared" si="32"/>
        <v>769.29533390420818</v>
      </c>
      <c r="K196">
        <f t="shared" si="33"/>
        <v>269.25336686647285</v>
      </c>
      <c r="M196" t="s">
        <v>2668</v>
      </c>
      <c r="N196" t="str">
        <f t="shared" si="26"/>
        <v>0x442B263a0aAB7c90A822A99E49d27Cc8D2Af20eD</v>
      </c>
      <c r="O196" s="4">
        <f t="shared" si="27"/>
        <v>7.6929533390420823E+20</v>
      </c>
    </row>
    <row r="197" spans="2:15" x14ac:dyDescent="0.25">
      <c r="B197" t="s">
        <v>2432</v>
      </c>
      <c r="C197">
        <v>47201.073543920756</v>
      </c>
      <c r="D197" s="1">
        <f t="shared" si="29"/>
        <v>6.3422150769632197E-4</v>
      </c>
      <c r="E197">
        <f t="shared" si="30"/>
        <v>713.49919615836222</v>
      </c>
      <c r="F197">
        <f t="shared" si="31"/>
        <v>249.72471865542676</v>
      </c>
      <c r="H197">
        <f t="shared" si="28"/>
        <v>191</v>
      </c>
      <c r="I197" s="1">
        <f t="shared" si="34"/>
        <v>6.726728649914601E-4</v>
      </c>
      <c r="J197">
        <f t="shared" si="32"/>
        <v>756.75697311539261</v>
      </c>
      <c r="K197">
        <f t="shared" si="33"/>
        <v>264.86494059038739</v>
      </c>
      <c r="M197" t="s">
        <v>2668</v>
      </c>
      <c r="N197" t="str">
        <f t="shared" si="26"/>
        <v>0xD080184D25a4C93794C89486AF006071C8Bf5cfC</v>
      </c>
      <c r="O197" s="4">
        <f t="shared" si="27"/>
        <v>7.5675697311539266E+20</v>
      </c>
    </row>
    <row r="198" spans="2:15" x14ac:dyDescent="0.25">
      <c r="B198" t="s">
        <v>1021</v>
      </c>
      <c r="C198">
        <v>47171.481911140349</v>
      </c>
      <c r="D198" s="1">
        <f t="shared" si="29"/>
        <v>6.3382389703732446E-4</v>
      </c>
      <c r="E198">
        <f t="shared" si="30"/>
        <v>713.05188416699002</v>
      </c>
      <c r="F198">
        <f t="shared" si="31"/>
        <v>249.5681594584465</v>
      </c>
      <c r="H198">
        <f t="shared" si="28"/>
        <v>192</v>
      </c>
      <c r="I198" s="1">
        <f t="shared" si="34"/>
        <v>6.7225114813403196E-4</v>
      </c>
      <c r="J198">
        <f t="shared" si="32"/>
        <v>756.2825416507859</v>
      </c>
      <c r="K198">
        <f t="shared" si="33"/>
        <v>264.69888957777505</v>
      </c>
      <c r="M198" t="s">
        <v>2668</v>
      </c>
      <c r="N198" t="str">
        <f t="shared" si="26"/>
        <v>0x6597Af397F42409f527502E8B7BF09444a3D7edd</v>
      </c>
      <c r="O198" s="4">
        <f t="shared" si="27"/>
        <v>7.5628254165078586E+20</v>
      </c>
    </row>
    <row r="199" spans="2:15" x14ac:dyDescent="0.25">
      <c r="B199" t="s">
        <v>1589</v>
      </c>
      <c r="C199">
        <v>46822.207250830848</v>
      </c>
      <c r="D199" s="1">
        <f t="shared" si="29"/>
        <v>6.2913083637090785E-4</v>
      </c>
      <c r="E199">
        <f t="shared" si="30"/>
        <v>707.77219091727136</v>
      </c>
      <c r="F199">
        <f t="shared" si="31"/>
        <v>247.72026682104496</v>
      </c>
      <c r="H199">
        <f t="shared" si="28"/>
        <v>193</v>
      </c>
      <c r="I199" s="1">
        <f t="shared" si="34"/>
        <v>6.6727355824509242E-4</v>
      </c>
      <c r="J199">
        <f t="shared" si="32"/>
        <v>750.68275302572897</v>
      </c>
      <c r="K199">
        <f t="shared" si="33"/>
        <v>262.73896355900513</v>
      </c>
      <c r="M199" t="s">
        <v>2668</v>
      </c>
      <c r="N199" t="str">
        <f t="shared" ref="N199:N262" si="35">B199</f>
        <v>0x97Ec44EEb403B824F573240a59b240bb242c690F</v>
      </c>
      <c r="O199" s="4">
        <f t="shared" ref="O199:O262" si="36">J199*10^18</f>
        <v>7.5068275302572897E+20</v>
      </c>
    </row>
    <row r="200" spans="2:15" x14ac:dyDescent="0.25">
      <c r="B200" t="s">
        <v>1443</v>
      </c>
      <c r="C200">
        <v>46799.374983179958</v>
      </c>
      <c r="D200" s="1">
        <f t="shared" si="29"/>
        <v>6.2882404853481771E-4</v>
      </c>
      <c r="E200">
        <f t="shared" si="30"/>
        <v>707.42705460166997</v>
      </c>
      <c r="F200">
        <f t="shared" si="31"/>
        <v>247.59946911058447</v>
      </c>
      <c r="H200">
        <f t="shared" si="28"/>
        <v>194</v>
      </c>
      <c r="I200" s="1">
        <f t="shared" si="34"/>
        <v>6.6694817058456221E-4</v>
      </c>
      <c r="J200">
        <f t="shared" si="32"/>
        <v>750.3166919076325</v>
      </c>
      <c r="K200">
        <f t="shared" si="33"/>
        <v>262.61084216767136</v>
      </c>
      <c r="M200" t="s">
        <v>2668</v>
      </c>
      <c r="N200" t="str">
        <f t="shared" si="35"/>
        <v>0x0b8ca85310aA18b3eC0358f84e6E65E159227174</v>
      </c>
      <c r="O200" s="4">
        <f t="shared" si="36"/>
        <v>7.5031669190763256E+20</v>
      </c>
    </row>
    <row r="201" spans="2:15" x14ac:dyDescent="0.25">
      <c r="B201" t="s">
        <v>544</v>
      </c>
      <c r="C201">
        <f>SUMIF('User By Pool'!$B$4:$B$10003,B201,'User By Pool'!$G$4:$G$10003)</f>
        <v>46790.821781335151</v>
      </c>
      <c r="D201" s="1">
        <f t="shared" si="29"/>
        <v>6.2870912266211275E-4</v>
      </c>
      <c r="E201">
        <f t="shared" si="30"/>
        <v>707.29776299487685</v>
      </c>
      <c r="F201">
        <f t="shared" si="31"/>
        <v>247.55421704820688</v>
      </c>
      <c r="H201">
        <f t="shared" ref="H201:H264" si="37">H200+1</f>
        <v>195</v>
      </c>
      <c r="I201" s="1">
        <f t="shared" si="34"/>
        <v>6.6682627702668699E-4</v>
      </c>
      <c r="J201">
        <f t="shared" si="32"/>
        <v>750.17956165502289</v>
      </c>
      <c r="K201">
        <f t="shared" si="33"/>
        <v>262.56284657925801</v>
      </c>
      <c r="M201" t="s">
        <v>2668</v>
      </c>
      <c r="N201" t="str">
        <f t="shared" si="35"/>
        <v>0x02df7e960FFda6Db4030003D1784A7639947d200</v>
      </c>
      <c r="O201" s="4">
        <f t="shared" si="36"/>
        <v>7.5017956165502291E+20</v>
      </c>
    </row>
    <row r="202" spans="2:15" x14ac:dyDescent="0.25">
      <c r="B202" t="s">
        <v>1890</v>
      </c>
      <c r="C202">
        <v>45513.714078286896</v>
      </c>
      <c r="D202" s="1">
        <f t="shared" si="29"/>
        <v>6.1154914912540557E-4</v>
      </c>
      <c r="E202">
        <f t="shared" si="30"/>
        <v>687.99279276608127</v>
      </c>
      <c r="F202">
        <f t="shared" si="31"/>
        <v>240.79747746812842</v>
      </c>
      <c r="H202">
        <f t="shared" si="37"/>
        <v>196</v>
      </c>
      <c r="I202" s="1">
        <f t="shared" si="34"/>
        <v>6.4862593468250794E-4</v>
      </c>
      <c r="J202">
        <f t="shared" si="32"/>
        <v>729.70417651782145</v>
      </c>
      <c r="K202">
        <f t="shared" si="33"/>
        <v>255.39646178123749</v>
      </c>
      <c r="M202" t="s">
        <v>2668</v>
      </c>
      <c r="N202" t="str">
        <f t="shared" si="35"/>
        <v>0x85691be0C592532940bE6E06A1C3150f0Afd6B2C</v>
      </c>
      <c r="O202" s="4">
        <f t="shared" si="36"/>
        <v>7.297041765178215E+20</v>
      </c>
    </row>
    <row r="203" spans="2:15" x14ac:dyDescent="0.25">
      <c r="B203" t="s">
        <v>1687</v>
      </c>
      <c r="C203">
        <v>45075.23004434289</v>
      </c>
      <c r="D203" s="1">
        <f t="shared" si="29"/>
        <v>6.0565741861529413E-4</v>
      </c>
      <c r="E203">
        <f t="shared" si="30"/>
        <v>681.36459594220594</v>
      </c>
      <c r="F203">
        <f t="shared" si="31"/>
        <v>238.47760857977207</v>
      </c>
      <c r="H203">
        <f t="shared" si="37"/>
        <v>197</v>
      </c>
      <c r="I203" s="1">
        <f t="shared" si="34"/>
        <v>6.4237700241846383E-4</v>
      </c>
      <c r="J203">
        <f t="shared" si="32"/>
        <v>722.67412772077182</v>
      </c>
      <c r="K203">
        <f t="shared" si="33"/>
        <v>252.93594470227012</v>
      </c>
      <c r="M203" t="s">
        <v>2668</v>
      </c>
      <c r="N203" t="str">
        <f t="shared" si="35"/>
        <v>0xc7e9bb1FbB0B9AE3764eBd07e51049E693380BEB</v>
      </c>
      <c r="O203" s="4">
        <f t="shared" si="36"/>
        <v>7.2267412772077188E+20</v>
      </c>
    </row>
    <row r="204" spans="2:15" x14ac:dyDescent="0.25">
      <c r="B204" t="s">
        <v>2564</v>
      </c>
      <c r="C204">
        <v>45061.709444301741</v>
      </c>
      <c r="D204" s="1">
        <f t="shared" si="29"/>
        <v>6.0547574784598258E-4</v>
      </c>
      <c r="E204">
        <f t="shared" si="30"/>
        <v>681.16021632673039</v>
      </c>
      <c r="F204">
        <f t="shared" si="31"/>
        <v>238.40607571435561</v>
      </c>
      <c r="H204">
        <f t="shared" si="37"/>
        <v>198</v>
      </c>
      <c r="I204" s="1">
        <f t="shared" si="34"/>
        <v>6.4218431737799288E-4</v>
      </c>
      <c r="J204">
        <f t="shared" si="32"/>
        <v>722.45735705024197</v>
      </c>
      <c r="K204">
        <f t="shared" si="33"/>
        <v>252.86007496758467</v>
      </c>
      <c r="M204" t="s">
        <v>2668</v>
      </c>
      <c r="N204" t="str">
        <f t="shared" si="35"/>
        <v>0x9b84b6Fe443d57c43C7Ff0a2A48650bFEe00227b</v>
      </c>
      <c r="O204" s="4">
        <f t="shared" si="36"/>
        <v>7.2245735705024201E+20</v>
      </c>
    </row>
    <row r="205" spans="2:15" x14ac:dyDescent="0.25">
      <c r="B205" t="s">
        <v>889</v>
      </c>
      <c r="C205">
        <v>44716.487820166018</v>
      </c>
      <c r="D205" s="1">
        <f t="shared" si="29"/>
        <v>6.0083714616788726E-4</v>
      </c>
      <c r="E205">
        <f t="shared" si="30"/>
        <v>675.94178943887312</v>
      </c>
      <c r="F205">
        <f t="shared" si="31"/>
        <v>236.57962630360558</v>
      </c>
      <c r="H205">
        <f t="shared" si="37"/>
        <v>199</v>
      </c>
      <c r="I205" s="1">
        <f t="shared" si="34"/>
        <v>6.3726448819766081E-4</v>
      </c>
      <c r="J205">
        <f t="shared" si="32"/>
        <v>716.92254922236839</v>
      </c>
      <c r="K205">
        <f t="shared" si="33"/>
        <v>250.92289222782892</v>
      </c>
      <c r="M205" t="s">
        <v>2668</v>
      </c>
      <c r="N205" t="str">
        <f t="shared" si="35"/>
        <v>0xd5b022b2c05059472B2A9Be332ae870F6E23b86d</v>
      </c>
      <c r="O205" s="4">
        <f t="shared" si="36"/>
        <v>7.1692254922236835E+20</v>
      </c>
    </row>
    <row r="206" spans="2:15" x14ac:dyDescent="0.25">
      <c r="B206" t="s">
        <v>2602</v>
      </c>
      <c r="C206">
        <v>44480.802642236238</v>
      </c>
      <c r="D206" s="1">
        <f t="shared" si="29"/>
        <v>5.9767034088857053E-4</v>
      </c>
      <c r="E206">
        <f t="shared" si="30"/>
        <v>672.37913349964185</v>
      </c>
      <c r="F206">
        <f t="shared" si="31"/>
        <v>235.33269672487464</v>
      </c>
      <c r="H206">
        <f t="shared" si="37"/>
        <v>200</v>
      </c>
      <c r="I206" s="1">
        <f t="shared" si="34"/>
        <v>6.3390568696771561E-4</v>
      </c>
      <c r="J206">
        <f t="shared" si="32"/>
        <v>713.14389783868</v>
      </c>
      <c r="K206">
        <f t="shared" si="33"/>
        <v>249.600364243538</v>
      </c>
      <c r="M206" t="s">
        <v>2668</v>
      </c>
      <c r="N206" t="str">
        <f t="shared" si="35"/>
        <v>0x815721A8b174A18AEC0c434706C289b08230f3EA</v>
      </c>
      <c r="O206" s="4">
        <f t="shared" si="36"/>
        <v>7.1314389783868001E+20</v>
      </c>
    </row>
    <row r="207" spans="2:15" x14ac:dyDescent="0.25">
      <c r="B207" t="s">
        <v>10</v>
      </c>
      <c r="C207">
        <f>SUMIF('User By Pool'!$B$4:$B$10003,B207,'User By Pool'!$G$4:$G$10003)</f>
        <v>44177.752567796924</v>
      </c>
      <c r="D207" s="1">
        <f t="shared" si="29"/>
        <v>5.9359838106461571E-4</v>
      </c>
      <c r="E207">
        <f t="shared" si="30"/>
        <v>667.79817869769272</v>
      </c>
      <c r="F207">
        <f t="shared" si="31"/>
        <v>233.72936254419244</v>
      </c>
      <c r="H207">
        <f t="shared" si="37"/>
        <v>201</v>
      </c>
      <c r="I207" s="1">
        <f t="shared" si="34"/>
        <v>6.2958685380348095E-4</v>
      </c>
      <c r="J207">
        <f t="shared" si="32"/>
        <v>708.28521052891608</v>
      </c>
      <c r="K207">
        <f t="shared" si="33"/>
        <v>247.89982368512062</v>
      </c>
      <c r="M207" t="s">
        <v>2668</v>
      </c>
      <c r="N207" t="str">
        <f t="shared" si="35"/>
        <v>0xe3d827b0e8AE48789c1ba55B335895398c706885</v>
      </c>
      <c r="O207" s="4">
        <f t="shared" si="36"/>
        <v>7.0828521052891605E+20</v>
      </c>
    </row>
    <row r="208" spans="2:15" x14ac:dyDescent="0.25">
      <c r="B208" t="s">
        <v>812</v>
      </c>
      <c r="C208">
        <v>42996.64795191685</v>
      </c>
      <c r="D208" s="1">
        <f t="shared" si="29"/>
        <v>5.7772836171995987E-4</v>
      </c>
      <c r="E208">
        <f t="shared" si="30"/>
        <v>649.94440693495483</v>
      </c>
      <c r="F208">
        <f t="shared" si="31"/>
        <v>227.48054242723418</v>
      </c>
      <c r="H208">
        <f t="shared" si="37"/>
        <v>202</v>
      </c>
      <c r="I208" s="1">
        <f t="shared" si="34"/>
        <v>6.127546725379552E-4</v>
      </c>
      <c r="J208">
        <f t="shared" si="32"/>
        <v>689.34900660519963</v>
      </c>
      <c r="K208">
        <f t="shared" si="33"/>
        <v>241.27215231181987</v>
      </c>
      <c r="M208" t="s">
        <v>2668</v>
      </c>
      <c r="N208" t="str">
        <f t="shared" si="35"/>
        <v>0x878980b8EeADEb6D5f242f50fD556bCA7FB1C1fc</v>
      </c>
      <c r="O208" s="4">
        <f t="shared" si="36"/>
        <v>6.8934900660519961E+20</v>
      </c>
    </row>
    <row r="209" spans="2:15" x14ac:dyDescent="0.25">
      <c r="B209" t="s">
        <v>1069</v>
      </c>
      <c r="C209">
        <v>42639.993138615318</v>
      </c>
      <c r="D209" s="1">
        <f t="shared" si="29"/>
        <v>5.7293613695819101E-4</v>
      </c>
      <c r="E209">
        <f t="shared" si="30"/>
        <v>644.5531540779649</v>
      </c>
      <c r="F209">
        <f t="shared" si="31"/>
        <v>225.59360392728769</v>
      </c>
      <c r="H209">
        <f t="shared" si="37"/>
        <v>203</v>
      </c>
      <c r="I209" s="1">
        <f t="shared" si="34"/>
        <v>6.0767190646795674E-4</v>
      </c>
      <c r="J209">
        <f t="shared" si="32"/>
        <v>683.63089477645133</v>
      </c>
      <c r="K209">
        <f t="shared" si="33"/>
        <v>239.27081317175794</v>
      </c>
      <c r="M209" t="s">
        <v>2668</v>
      </c>
      <c r="N209" t="str">
        <f t="shared" si="35"/>
        <v>0x8A5efC62ce96C0dbfE0Ce127C5A04D3c841471a6</v>
      </c>
      <c r="O209" s="4">
        <f t="shared" si="36"/>
        <v>6.8363089477645133E+20</v>
      </c>
    </row>
    <row r="210" spans="2:15" x14ac:dyDescent="0.25">
      <c r="B210" t="s">
        <v>643</v>
      </c>
      <c r="C210">
        <v>42605.806488810253</v>
      </c>
      <c r="D210" s="1">
        <f t="shared" si="29"/>
        <v>5.7247678493599016E-4</v>
      </c>
      <c r="E210">
        <f t="shared" si="30"/>
        <v>644.03638305298898</v>
      </c>
      <c r="F210">
        <f t="shared" si="31"/>
        <v>225.41273406854611</v>
      </c>
      <c r="H210">
        <f t="shared" si="37"/>
        <v>204</v>
      </c>
      <c r="I210" s="1">
        <f t="shared" si="34"/>
        <v>6.0718470501379006E-4</v>
      </c>
      <c r="J210">
        <f t="shared" si="32"/>
        <v>683.08279314051379</v>
      </c>
      <c r="K210">
        <f t="shared" si="33"/>
        <v>239.07897759917981</v>
      </c>
      <c r="M210" t="s">
        <v>2668</v>
      </c>
      <c r="N210" t="str">
        <f t="shared" si="35"/>
        <v>0x310321C3E8c64c01768E8F9915e8EF0841b023B5</v>
      </c>
      <c r="O210" s="4">
        <f t="shared" si="36"/>
        <v>6.830827931405138E+20</v>
      </c>
    </row>
    <row r="211" spans="2:15" x14ac:dyDescent="0.25">
      <c r="B211" t="s">
        <v>2005</v>
      </c>
      <c r="C211">
        <v>42496.66746828</v>
      </c>
      <c r="D211" s="1">
        <f t="shared" si="29"/>
        <v>5.7101032858336521E-4</v>
      </c>
      <c r="E211">
        <f t="shared" si="30"/>
        <v>642.38661965628592</v>
      </c>
      <c r="F211">
        <f t="shared" si="31"/>
        <v>224.83531687970006</v>
      </c>
      <c r="H211">
        <f t="shared" si="37"/>
        <v>205</v>
      </c>
      <c r="I211" s="1">
        <f t="shared" si="34"/>
        <v>6.0562934086398667E-4</v>
      </c>
      <c r="J211">
        <f t="shared" si="32"/>
        <v>681.33300847198495</v>
      </c>
      <c r="K211">
        <f t="shared" si="33"/>
        <v>238.46655296519472</v>
      </c>
      <c r="M211" t="s">
        <v>2668</v>
      </c>
      <c r="N211" t="str">
        <f t="shared" si="35"/>
        <v>0xa0a4da58A9080F36B45eb4D64A2C172B1371d721</v>
      </c>
      <c r="O211" s="4">
        <f t="shared" si="36"/>
        <v>6.8133300847198496E+20</v>
      </c>
    </row>
    <row r="212" spans="2:15" x14ac:dyDescent="0.25">
      <c r="B212" t="s">
        <v>183</v>
      </c>
      <c r="C212">
        <f>SUMIF('User By Pool'!$B$4:$B$10003,B212,'User By Pool'!$G$4:$G$10003)</f>
        <v>42064.354705377533</v>
      </c>
      <c r="D212" s="1">
        <f t="shared" si="29"/>
        <v>5.6520151891658427E-4</v>
      </c>
      <c r="E212">
        <f t="shared" si="30"/>
        <v>635.8517087811573</v>
      </c>
      <c r="F212">
        <f t="shared" si="31"/>
        <v>222.54809807340504</v>
      </c>
      <c r="H212">
        <f t="shared" si="37"/>
        <v>206</v>
      </c>
      <c r="I212" s="1">
        <f t="shared" si="34"/>
        <v>5.9946835673883999E-4</v>
      </c>
      <c r="J212">
        <f t="shared" si="32"/>
        <v>674.40190133119495</v>
      </c>
      <c r="K212">
        <f t="shared" si="33"/>
        <v>236.04066546591821</v>
      </c>
      <c r="M212" t="s">
        <v>2668</v>
      </c>
      <c r="N212" t="str">
        <f t="shared" si="35"/>
        <v>0x794783dcFCac8c1944727057A3208d8F8bB91506</v>
      </c>
      <c r="O212" s="4">
        <f t="shared" si="36"/>
        <v>6.7440190133119497E+20</v>
      </c>
    </row>
    <row r="213" spans="2:15" x14ac:dyDescent="0.25">
      <c r="B213" t="s">
        <v>1567</v>
      </c>
      <c r="C213">
        <v>42048.919803915029</v>
      </c>
      <c r="D213" s="1">
        <f t="shared" si="29"/>
        <v>5.649941264625211E-4</v>
      </c>
      <c r="E213">
        <f t="shared" si="30"/>
        <v>635.61839227033624</v>
      </c>
      <c r="F213">
        <f t="shared" si="31"/>
        <v>222.46643729461766</v>
      </c>
      <c r="H213">
        <f t="shared" si="37"/>
        <v>207</v>
      </c>
      <c r="I213" s="1">
        <f t="shared" si="34"/>
        <v>5.9924839056841E-4</v>
      </c>
      <c r="J213">
        <f t="shared" si="32"/>
        <v>674.15443938946123</v>
      </c>
      <c r="K213">
        <f t="shared" si="33"/>
        <v>235.95405378631142</v>
      </c>
      <c r="M213" t="s">
        <v>2668</v>
      </c>
      <c r="N213" t="str">
        <f t="shared" si="35"/>
        <v>0x4090b0896f36A61f4D5C9BD2572696E2E97F50F7</v>
      </c>
      <c r="O213" s="4">
        <f t="shared" si="36"/>
        <v>6.7415443938946122E+20</v>
      </c>
    </row>
    <row r="214" spans="2:15" x14ac:dyDescent="0.25">
      <c r="B214" t="s">
        <v>2254</v>
      </c>
      <c r="C214">
        <v>41998.224943935042</v>
      </c>
      <c r="D214" s="1">
        <f t="shared" si="29"/>
        <v>5.6431296037635047E-4</v>
      </c>
      <c r="E214">
        <f t="shared" si="30"/>
        <v>634.85208042339423</v>
      </c>
      <c r="F214">
        <f t="shared" si="31"/>
        <v>222.19822814818798</v>
      </c>
      <c r="H214">
        <f t="shared" si="37"/>
        <v>208</v>
      </c>
      <c r="I214" s="1">
        <f t="shared" si="34"/>
        <v>5.9852592698564106E-4</v>
      </c>
      <c r="J214">
        <f t="shared" si="32"/>
        <v>673.34166785884622</v>
      </c>
      <c r="K214">
        <f t="shared" si="33"/>
        <v>235.66958375059616</v>
      </c>
      <c r="M214" t="s">
        <v>2668</v>
      </c>
      <c r="N214" t="str">
        <f t="shared" si="35"/>
        <v>0x6591393b58c0B8Dd3c591B2Edca9C860D33dB479</v>
      </c>
      <c r="O214" s="4">
        <f t="shared" si="36"/>
        <v>6.7334166785884619E+20</v>
      </c>
    </row>
    <row r="215" spans="2:15" x14ac:dyDescent="0.25">
      <c r="B215" t="s">
        <v>1153</v>
      </c>
      <c r="C215">
        <v>41658.589042347085</v>
      </c>
      <c r="D215" s="1">
        <f t="shared" si="29"/>
        <v>5.5974941176611644E-4</v>
      </c>
      <c r="E215">
        <f t="shared" si="30"/>
        <v>629.71808823688104</v>
      </c>
      <c r="F215">
        <f t="shared" si="31"/>
        <v>220.40133088290835</v>
      </c>
      <c r="H215">
        <f t="shared" si="37"/>
        <v>209</v>
      </c>
      <c r="I215" s="1">
        <f t="shared" si="34"/>
        <v>5.9368570116402825E-4</v>
      </c>
      <c r="J215">
        <f t="shared" si="32"/>
        <v>667.89641380953174</v>
      </c>
      <c r="K215">
        <f t="shared" si="33"/>
        <v>233.76374483333609</v>
      </c>
      <c r="M215" t="s">
        <v>2668</v>
      </c>
      <c r="N215" t="str">
        <f t="shared" si="35"/>
        <v>0xbC1db090E59285A02C15b8552805648a56c5fA87</v>
      </c>
      <c r="O215" s="4">
        <f t="shared" si="36"/>
        <v>6.6789641380953168E+20</v>
      </c>
    </row>
    <row r="216" spans="2:15" x14ac:dyDescent="0.25">
      <c r="B216" t="s">
        <v>1944</v>
      </c>
      <c r="C216">
        <v>41528.344917494745</v>
      </c>
      <c r="D216" s="1">
        <f t="shared" si="29"/>
        <v>5.5799937476419157E-4</v>
      </c>
      <c r="E216">
        <f t="shared" si="30"/>
        <v>627.74929660971554</v>
      </c>
      <c r="F216">
        <f t="shared" si="31"/>
        <v>219.71225381340042</v>
      </c>
      <c r="H216">
        <f t="shared" si="37"/>
        <v>210</v>
      </c>
      <c r="I216" s="1">
        <f t="shared" si="34"/>
        <v>5.9182956353759895E-4</v>
      </c>
      <c r="J216">
        <f t="shared" si="32"/>
        <v>665.80825897979878</v>
      </c>
      <c r="K216">
        <f t="shared" si="33"/>
        <v>233.03289064292954</v>
      </c>
      <c r="M216" t="s">
        <v>2668</v>
      </c>
      <c r="N216" t="str">
        <f t="shared" si="35"/>
        <v>0x2778FdC3dbc3553F1f6f26D8d310F08DB49abe4D</v>
      </c>
      <c r="O216" s="4">
        <f t="shared" si="36"/>
        <v>6.6580825897979884E+20</v>
      </c>
    </row>
    <row r="217" spans="2:15" x14ac:dyDescent="0.25">
      <c r="B217" t="s">
        <v>1222</v>
      </c>
      <c r="C217">
        <v>41251.407599655518</v>
      </c>
      <c r="D217" s="1">
        <f t="shared" si="29"/>
        <v>5.5427828136376427E-4</v>
      </c>
      <c r="E217">
        <f t="shared" si="30"/>
        <v>623.56306653423485</v>
      </c>
      <c r="F217">
        <f t="shared" si="31"/>
        <v>218.24707328698219</v>
      </c>
      <c r="H217">
        <f t="shared" si="37"/>
        <v>211</v>
      </c>
      <c r="I217" s="1">
        <f t="shared" si="34"/>
        <v>5.8788286900234401E-4</v>
      </c>
      <c r="J217">
        <f t="shared" si="32"/>
        <v>661.368227627637</v>
      </c>
      <c r="K217">
        <f t="shared" si="33"/>
        <v>231.47887966967292</v>
      </c>
      <c r="M217" t="s">
        <v>2668</v>
      </c>
      <c r="N217" t="str">
        <f t="shared" si="35"/>
        <v>0x404C58D9a9342afb0c3430d553166D9f3ccBcfc0</v>
      </c>
      <c r="O217" s="4">
        <f t="shared" si="36"/>
        <v>6.6136822762763701E+20</v>
      </c>
    </row>
    <row r="218" spans="2:15" x14ac:dyDescent="0.25">
      <c r="B218" t="s">
        <v>1389</v>
      </c>
      <c r="C218">
        <v>40939.073741243978</v>
      </c>
      <c r="D218" s="1">
        <f t="shared" si="29"/>
        <v>5.5008157913405637E-4</v>
      </c>
      <c r="E218">
        <f t="shared" si="30"/>
        <v>618.84177652581343</v>
      </c>
      <c r="F218">
        <f t="shared" si="31"/>
        <v>216.5946217840347</v>
      </c>
      <c r="H218">
        <f t="shared" si="37"/>
        <v>212</v>
      </c>
      <c r="I218" s="1">
        <f t="shared" si="34"/>
        <v>5.8343173059389162E-4</v>
      </c>
      <c r="J218">
        <f t="shared" si="32"/>
        <v>656.36069691812804</v>
      </c>
      <c r="K218">
        <f t="shared" si="33"/>
        <v>229.7262439213448</v>
      </c>
      <c r="M218" t="s">
        <v>2668</v>
      </c>
      <c r="N218" t="str">
        <f t="shared" si="35"/>
        <v>0x1CA1251F46ce410C1395B73B24bEb54296cd1448</v>
      </c>
      <c r="O218" s="4">
        <f t="shared" si="36"/>
        <v>6.5636069691812807E+20</v>
      </c>
    </row>
    <row r="219" spans="2:15" x14ac:dyDescent="0.25">
      <c r="B219" t="s">
        <v>2236</v>
      </c>
      <c r="C219">
        <v>40795.974996241639</v>
      </c>
      <c r="D219" s="1">
        <f t="shared" si="29"/>
        <v>5.4815881986205832E-4</v>
      </c>
      <c r="E219">
        <f t="shared" si="30"/>
        <v>616.6786723448156</v>
      </c>
      <c r="F219">
        <f t="shared" si="31"/>
        <v>215.83753532068545</v>
      </c>
      <c r="H219">
        <f t="shared" si="37"/>
        <v>213</v>
      </c>
      <c r="I219" s="1">
        <f t="shared" si="34"/>
        <v>5.8139239895267723E-4</v>
      </c>
      <c r="J219">
        <f t="shared" si="32"/>
        <v>654.06644882176192</v>
      </c>
      <c r="K219">
        <f t="shared" si="33"/>
        <v>228.92325708761666</v>
      </c>
      <c r="M219" t="s">
        <v>2668</v>
      </c>
      <c r="N219" t="str">
        <f t="shared" si="35"/>
        <v>0xF692A1Efc8B471FE9C92D35bF12F5Df7Ac2Ae0E8</v>
      </c>
      <c r="O219" s="4">
        <f t="shared" si="36"/>
        <v>6.5406644882176187E+20</v>
      </c>
    </row>
    <row r="220" spans="2:15" x14ac:dyDescent="0.25">
      <c r="B220" t="s">
        <v>1647</v>
      </c>
      <c r="C220">
        <v>40300.406960359556</v>
      </c>
      <c r="D220" s="1">
        <f t="shared" si="29"/>
        <v>5.4150007498010599E-4</v>
      </c>
      <c r="E220">
        <f t="shared" si="30"/>
        <v>609.18758435261918</v>
      </c>
      <c r="F220">
        <f t="shared" si="31"/>
        <v>213.2156545234167</v>
      </c>
      <c r="H220">
        <f t="shared" si="37"/>
        <v>214</v>
      </c>
      <c r="I220" s="1">
        <f t="shared" si="34"/>
        <v>5.7432995004068788E-4</v>
      </c>
      <c r="J220">
        <f t="shared" si="32"/>
        <v>646.12119379577382</v>
      </c>
      <c r="K220">
        <f t="shared" si="33"/>
        <v>226.14241782852082</v>
      </c>
      <c r="M220" t="s">
        <v>2668</v>
      </c>
      <c r="N220" t="str">
        <f t="shared" si="35"/>
        <v>0x436c243Bf1edb3F88b2B4C833b45f93F9995B8B6</v>
      </c>
      <c r="O220" s="4">
        <f t="shared" si="36"/>
        <v>6.4612119379577379E+20</v>
      </c>
    </row>
    <row r="221" spans="2:15" x14ac:dyDescent="0.25">
      <c r="B221" t="s">
        <v>2525</v>
      </c>
      <c r="C221">
        <v>40123.071181690982</v>
      </c>
      <c r="D221" s="1">
        <f t="shared" si="29"/>
        <v>5.3911728669858456E-4</v>
      </c>
      <c r="E221">
        <f t="shared" si="30"/>
        <v>606.50694753590767</v>
      </c>
      <c r="F221">
        <f t="shared" si="31"/>
        <v>212.27743163756767</v>
      </c>
      <c r="H221">
        <f t="shared" si="37"/>
        <v>215</v>
      </c>
      <c r="I221" s="1">
        <f t="shared" si="34"/>
        <v>5.7180269891383625E-4</v>
      </c>
      <c r="J221">
        <f t="shared" si="32"/>
        <v>643.27803627806577</v>
      </c>
      <c r="K221">
        <f t="shared" si="33"/>
        <v>225.147312697323</v>
      </c>
      <c r="M221" t="s">
        <v>2668</v>
      </c>
      <c r="N221" t="str">
        <f t="shared" si="35"/>
        <v>0x9Fcb35710Dba03AaC96058fbA8E98e96BABa9588</v>
      </c>
      <c r="O221" s="4">
        <f t="shared" si="36"/>
        <v>6.4327803627806576E+20</v>
      </c>
    </row>
    <row r="222" spans="2:15" x14ac:dyDescent="0.25">
      <c r="B222" t="s">
        <v>881</v>
      </c>
      <c r="C222">
        <v>38690.36495839191</v>
      </c>
      <c r="D222" s="1">
        <f t="shared" si="29"/>
        <v>5.1986659952552407E-4</v>
      </c>
      <c r="E222">
        <f t="shared" si="30"/>
        <v>584.84992446621459</v>
      </c>
      <c r="F222">
        <f t="shared" si="31"/>
        <v>204.69747356317509</v>
      </c>
      <c r="H222">
        <f t="shared" si="37"/>
        <v>216</v>
      </c>
      <c r="I222" s="1">
        <f t="shared" si="34"/>
        <v>5.5138488788627734E-4</v>
      </c>
      <c r="J222">
        <f t="shared" si="32"/>
        <v>620.30799887206206</v>
      </c>
      <c r="K222">
        <f t="shared" si="33"/>
        <v>217.10779960522171</v>
      </c>
      <c r="M222" t="s">
        <v>2668</v>
      </c>
      <c r="N222" t="str">
        <f t="shared" si="35"/>
        <v>0xd6CE43ea34826C5831E3E815E6af30E2913fa0Ee</v>
      </c>
      <c r="O222" s="4">
        <f t="shared" si="36"/>
        <v>6.20307998872062E+20</v>
      </c>
    </row>
    <row r="223" spans="2:15" x14ac:dyDescent="0.25">
      <c r="B223" t="s">
        <v>566</v>
      </c>
      <c r="C223">
        <f>SUMIF('User By Pool'!$B$4:$B$10003,B223,'User By Pool'!$G$4:$G$10003)</f>
        <v>37480.293147161756</v>
      </c>
      <c r="D223" s="1">
        <f t="shared" si="29"/>
        <v>5.0360735983206474E-4</v>
      </c>
      <c r="E223">
        <f t="shared" si="30"/>
        <v>566.55827981107279</v>
      </c>
      <c r="F223">
        <f t="shared" si="31"/>
        <v>198.29539793387548</v>
      </c>
      <c r="H223">
        <f t="shared" si="37"/>
        <v>217</v>
      </c>
      <c r="I223" s="1">
        <f t="shared" si="34"/>
        <v>5.3413988875827703E-4</v>
      </c>
      <c r="J223">
        <f t="shared" si="32"/>
        <v>600.9073748530617</v>
      </c>
      <c r="K223">
        <f t="shared" si="33"/>
        <v>210.31758119857159</v>
      </c>
      <c r="M223" t="s">
        <v>2668</v>
      </c>
      <c r="N223" t="str">
        <f t="shared" si="35"/>
        <v>0x76182bA866Fc44bffC2A4096B332aC7A799eE3Dc</v>
      </c>
      <c r="O223" s="4">
        <f t="shared" si="36"/>
        <v>6.0090737485306174E+20</v>
      </c>
    </row>
    <row r="224" spans="2:15" x14ac:dyDescent="0.25">
      <c r="B224" t="s">
        <v>1905</v>
      </c>
      <c r="C224">
        <v>37164.568725898956</v>
      </c>
      <c r="D224" s="1">
        <f t="shared" si="29"/>
        <v>4.9936509999694647E-4</v>
      </c>
      <c r="E224">
        <f t="shared" si="30"/>
        <v>561.78573749656482</v>
      </c>
      <c r="F224">
        <f t="shared" si="31"/>
        <v>196.62500812379767</v>
      </c>
      <c r="H224">
        <f t="shared" si="37"/>
        <v>218</v>
      </c>
      <c r="I224" s="1">
        <f t="shared" si="34"/>
        <v>5.2964043069402358E-4</v>
      </c>
      <c r="J224">
        <f t="shared" si="32"/>
        <v>595.8454845307765</v>
      </c>
      <c r="K224">
        <f t="shared" si="33"/>
        <v>208.54591958577177</v>
      </c>
      <c r="M224" t="s">
        <v>2668</v>
      </c>
      <c r="N224" t="str">
        <f t="shared" si="35"/>
        <v>0xd38B480326A58a0Db7AbD30ee6Dff65b6bF9B87a</v>
      </c>
      <c r="O224" s="4">
        <f t="shared" si="36"/>
        <v>5.9584548453077654E+20</v>
      </c>
    </row>
    <row r="225" spans="2:15" x14ac:dyDescent="0.25">
      <c r="B225" t="s">
        <v>1450</v>
      </c>
      <c r="C225">
        <v>37062.159574906662</v>
      </c>
      <c r="D225" s="1">
        <f t="shared" si="29"/>
        <v>4.9798907014703641E-4</v>
      </c>
      <c r="E225">
        <f t="shared" si="30"/>
        <v>560.23770391541598</v>
      </c>
      <c r="F225">
        <f t="shared" si="31"/>
        <v>196.08319637039557</v>
      </c>
      <c r="H225">
        <f t="shared" si="37"/>
        <v>219</v>
      </c>
      <c r="I225" s="1">
        <f t="shared" si="34"/>
        <v>5.2818097539296491E-4</v>
      </c>
      <c r="J225">
        <f t="shared" si="32"/>
        <v>594.2035973170855</v>
      </c>
      <c r="K225">
        <f t="shared" si="33"/>
        <v>207.97125906097992</v>
      </c>
      <c r="M225" t="s">
        <v>2668</v>
      </c>
      <c r="N225" t="str">
        <f t="shared" si="35"/>
        <v>0x17011825632c32D203926a85cC09AEDf1870e7c7</v>
      </c>
      <c r="O225" s="4">
        <f t="shared" si="36"/>
        <v>5.9420359731708546E+20</v>
      </c>
    </row>
    <row r="226" spans="2:15" x14ac:dyDescent="0.25">
      <c r="B226" t="s">
        <v>2076</v>
      </c>
      <c r="C226">
        <v>36805.407144548393</v>
      </c>
      <c r="D226" s="1">
        <f t="shared" si="29"/>
        <v>4.9453919281882276E-4</v>
      </c>
      <c r="E226">
        <f t="shared" si="30"/>
        <v>556.35659192117555</v>
      </c>
      <c r="F226">
        <f t="shared" si="31"/>
        <v>194.72480717241143</v>
      </c>
      <c r="H226">
        <f t="shared" si="37"/>
        <v>220</v>
      </c>
      <c r="I226" s="1">
        <f t="shared" si="34"/>
        <v>5.245219401220423E-4</v>
      </c>
      <c r="J226">
        <f t="shared" si="32"/>
        <v>590.08718263729759</v>
      </c>
      <c r="K226">
        <f t="shared" si="33"/>
        <v>206.53051392305414</v>
      </c>
      <c r="M226" t="s">
        <v>2668</v>
      </c>
      <c r="N226" t="str">
        <f t="shared" si="35"/>
        <v>0xa917Bb3e9621eFb79CAd70E750905124425B87d1</v>
      </c>
      <c r="O226" s="4">
        <f t="shared" si="36"/>
        <v>5.9008718263729757E+20</v>
      </c>
    </row>
    <row r="227" spans="2:15" x14ac:dyDescent="0.25">
      <c r="B227" t="s">
        <v>2119</v>
      </c>
      <c r="C227">
        <v>36709.727083150246</v>
      </c>
      <c r="D227" s="1">
        <f t="shared" si="29"/>
        <v>4.932535789918418E-4</v>
      </c>
      <c r="E227">
        <f t="shared" si="30"/>
        <v>554.91027636582203</v>
      </c>
      <c r="F227">
        <f t="shared" si="31"/>
        <v>194.21859672803771</v>
      </c>
      <c r="H227">
        <f t="shared" si="37"/>
        <v>221</v>
      </c>
      <c r="I227" s="1">
        <f t="shared" si="34"/>
        <v>5.231583825545781E-4</v>
      </c>
      <c r="J227">
        <f t="shared" si="32"/>
        <v>588.55318037390032</v>
      </c>
      <c r="K227">
        <f t="shared" si="33"/>
        <v>205.9936131308651</v>
      </c>
      <c r="M227" t="s">
        <v>2668</v>
      </c>
      <c r="N227" t="str">
        <f t="shared" si="35"/>
        <v>0x988263bDBC4A3596499F8247885F9484A9D371B2</v>
      </c>
      <c r="O227" s="4">
        <f t="shared" si="36"/>
        <v>5.8855318037390033E+20</v>
      </c>
    </row>
    <row r="228" spans="2:15" x14ac:dyDescent="0.25">
      <c r="B228" t="s">
        <v>491</v>
      </c>
      <c r="C228">
        <v>36200.262384494097</v>
      </c>
      <c r="D228" s="1">
        <f t="shared" si="29"/>
        <v>4.8640811033954313E-4</v>
      </c>
      <c r="E228">
        <f t="shared" si="30"/>
        <v>547.20912413198607</v>
      </c>
      <c r="F228">
        <f t="shared" si="31"/>
        <v>191.52319344619511</v>
      </c>
      <c r="H228">
        <f t="shared" si="37"/>
        <v>222</v>
      </c>
      <c r="I228" s="1">
        <f t="shared" si="34"/>
        <v>5.1589788924952316E-4</v>
      </c>
      <c r="J228">
        <f t="shared" si="32"/>
        <v>580.38512540571355</v>
      </c>
      <c r="K228">
        <f t="shared" si="33"/>
        <v>203.13479389199972</v>
      </c>
      <c r="M228" t="s">
        <v>2668</v>
      </c>
      <c r="N228" t="str">
        <f t="shared" si="35"/>
        <v>0xc10cED99f11b84963Aa20c30499F1794c1526725</v>
      </c>
      <c r="O228" s="4">
        <f t="shared" si="36"/>
        <v>5.8038512540571356E+20</v>
      </c>
    </row>
    <row r="229" spans="2:15" x14ac:dyDescent="0.25">
      <c r="B229" t="s">
        <v>1017</v>
      </c>
      <c r="C229">
        <v>36140.189355883864</v>
      </c>
      <c r="D229" s="1">
        <f t="shared" si="29"/>
        <v>4.8560093363959764E-4</v>
      </c>
      <c r="E229">
        <f t="shared" si="30"/>
        <v>546.30105034454732</v>
      </c>
      <c r="F229">
        <f t="shared" si="31"/>
        <v>191.20536762059155</v>
      </c>
      <c r="H229">
        <f t="shared" si="37"/>
        <v>223</v>
      </c>
      <c r="I229" s="1">
        <f t="shared" si="34"/>
        <v>5.1504177532604733E-4</v>
      </c>
      <c r="J229">
        <f t="shared" si="32"/>
        <v>579.4219972418033</v>
      </c>
      <c r="K229">
        <f t="shared" si="33"/>
        <v>202.79769903463114</v>
      </c>
      <c r="M229" t="s">
        <v>2668</v>
      </c>
      <c r="N229" t="str">
        <f t="shared" si="35"/>
        <v>0x3002b77Df353a199d61DaaF63933014CB82B28Fd</v>
      </c>
      <c r="O229" s="4">
        <f t="shared" si="36"/>
        <v>5.7942199724180328E+20</v>
      </c>
    </row>
    <row r="230" spans="2:15" x14ac:dyDescent="0.25">
      <c r="B230" t="s">
        <v>949</v>
      </c>
      <c r="C230">
        <v>36101.926362725149</v>
      </c>
      <c r="D230" s="1">
        <f t="shared" si="29"/>
        <v>4.8508680946003819E-4</v>
      </c>
      <c r="E230">
        <f t="shared" si="30"/>
        <v>545.72266064254302</v>
      </c>
      <c r="F230">
        <f t="shared" si="31"/>
        <v>191.00293122489003</v>
      </c>
      <c r="H230">
        <f t="shared" si="37"/>
        <v>224</v>
      </c>
      <c r="I230" s="1">
        <f t="shared" si="34"/>
        <v>5.1449648100753418E-4</v>
      </c>
      <c r="J230">
        <f t="shared" si="32"/>
        <v>578.80854113347596</v>
      </c>
      <c r="K230">
        <f t="shared" si="33"/>
        <v>202.58298939671658</v>
      </c>
      <c r="M230" t="s">
        <v>2668</v>
      </c>
      <c r="N230" t="str">
        <f t="shared" si="35"/>
        <v>0x00c23f61dC85C9495E4FB11c528beEAF920254Cd</v>
      </c>
      <c r="O230" s="4">
        <f t="shared" si="36"/>
        <v>5.7880854113347594E+20</v>
      </c>
    </row>
    <row r="231" spans="2:15" x14ac:dyDescent="0.25">
      <c r="B231" t="s">
        <v>62</v>
      </c>
      <c r="C231">
        <f>SUMIF('User By Pool'!$B$4:$B$10003,B231,'User By Pool'!$G$4:$G$10003)</f>
        <v>35993.845479771444</v>
      </c>
      <c r="D231" s="1">
        <f t="shared" si="29"/>
        <v>4.8363457086897594E-4</v>
      </c>
      <c r="E231">
        <f t="shared" si="30"/>
        <v>544.08889222759797</v>
      </c>
      <c r="F231">
        <f t="shared" si="31"/>
        <v>190.43111227965929</v>
      </c>
      <c r="H231">
        <f t="shared" si="37"/>
        <v>225</v>
      </c>
      <c r="I231" s="1">
        <f t="shared" si="34"/>
        <v>5.1295619660871375E-4</v>
      </c>
      <c r="J231">
        <f t="shared" si="32"/>
        <v>577.075721184803</v>
      </c>
      <c r="K231">
        <f t="shared" si="33"/>
        <v>201.97650241468105</v>
      </c>
      <c r="M231" t="s">
        <v>2668</v>
      </c>
      <c r="N231" t="str">
        <f t="shared" si="35"/>
        <v>0xFdbBfB0Fe2986672af97Eca0e797D76A0bbF35c9</v>
      </c>
      <c r="O231" s="4">
        <f t="shared" si="36"/>
        <v>5.7707572118480303E+20</v>
      </c>
    </row>
    <row r="232" spans="2:15" x14ac:dyDescent="0.25">
      <c r="B232" t="s">
        <v>2070</v>
      </c>
      <c r="C232">
        <v>35882.098080324053</v>
      </c>
      <c r="D232" s="1">
        <f t="shared" si="29"/>
        <v>4.8213306679634676E-4</v>
      </c>
      <c r="E232">
        <f t="shared" si="30"/>
        <v>542.39970014589005</v>
      </c>
      <c r="F232">
        <f t="shared" si="31"/>
        <v>189.83989505106152</v>
      </c>
      <c r="H232">
        <f t="shared" si="37"/>
        <v>226</v>
      </c>
      <c r="I232" s="1">
        <f t="shared" si="34"/>
        <v>5.1136365987813123E-4</v>
      </c>
      <c r="J232">
        <f t="shared" si="32"/>
        <v>575.28411736289763</v>
      </c>
      <c r="K232">
        <f t="shared" si="33"/>
        <v>201.34944107701415</v>
      </c>
      <c r="M232" t="s">
        <v>2668</v>
      </c>
      <c r="N232" t="str">
        <f t="shared" si="35"/>
        <v>0x77999467105e065820c746962CA5a60FaE6E1A05</v>
      </c>
      <c r="O232" s="4">
        <f t="shared" si="36"/>
        <v>5.7528411736289765E+20</v>
      </c>
    </row>
    <row r="233" spans="2:15" x14ac:dyDescent="0.25">
      <c r="B233" t="s">
        <v>539</v>
      </c>
      <c r="C233">
        <f>SUMIF('User By Pool'!$B$4:$B$10003,B233,'User By Pool'!$G$4:$G$10003)</f>
        <v>35777.423007214587</v>
      </c>
      <c r="D233" s="1">
        <f t="shared" si="29"/>
        <v>4.8072659067829968E-4</v>
      </c>
      <c r="E233">
        <f t="shared" si="30"/>
        <v>540.8174145130871</v>
      </c>
      <c r="F233">
        <f t="shared" si="31"/>
        <v>189.28609507958046</v>
      </c>
      <c r="H233">
        <f t="shared" si="37"/>
        <v>227</v>
      </c>
      <c r="I233" s="1">
        <f t="shared" si="34"/>
        <v>5.0987191242335742E-4</v>
      </c>
      <c r="J233">
        <f t="shared" si="32"/>
        <v>573.60590147627715</v>
      </c>
      <c r="K233">
        <f t="shared" si="33"/>
        <v>200.76206551669699</v>
      </c>
      <c r="M233" t="s">
        <v>2668</v>
      </c>
      <c r="N233" t="str">
        <f t="shared" si="35"/>
        <v>0xd95105FfAcF52Bc4757C602e99bafa063e3538E9</v>
      </c>
      <c r="O233" s="4">
        <f t="shared" si="36"/>
        <v>5.7360590147627713E+20</v>
      </c>
    </row>
    <row r="234" spans="2:15" x14ac:dyDescent="0.25">
      <c r="B234" t="s">
        <v>285</v>
      </c>
      <c r="C234">
        <f>SUMIF('User By Pool'!$B$4:$B$10003,B234,'User By Pool'!$G$4:$G$10003)</f>
        <v>35568.082333510662</v>
      </c>
      <c r="D234" s="1">
        <f t="shared" si="29"/>
        <v>4.7791376572051293E-4</v>
      </c>
      <c r="E234">
        <f t="shared" si="30"/>
        <v>537.65298643557708</v>
      </c>
      <c r="F234">
        <f t="shared" si="31"/>
        <v>188.17854525245195</v>
      </c>
      <c r="H234">
        <f t="shared" si="37"/>
        <v>228</v>
      </c>
      <c r="I234" s="1">
        <f t="shared" si="34"/>
        <v>5.0688855250870138E-4</v>
      </c>
      <c r="J234">
        <f t="shared" si="32"/>
        <v>570.24962157228902</v>
      </c>
      <c r="K234">
        <f t="shared" si="33"/>
        <v>199.58736755030114</v>
      </c>
      <c r="M234" t="s">
        <v>2668</v>
      </c>
      <c r="N234" t="str">
        <f t="shared" si="35"/>
        <v>0xE000802f5005eD958793E7F0520a766f583B70ab</v>
      </c>
      <c r="O234" s="4">
        <f t="shared" si="36"/>
        <v>5.7024962157228904E+20</v>
      </c>
    </row>
    <row r="235" spans="2:15" x14ac:dyDescent="0.25">
      <c r="B235" t="s">
        <v>1403</v>
      </c>
      <c r="C235">
        <v>35145.817489330802</v>
      </c>
      <c r="D235" s="1">
        <f t="shared" si="29"/>
        <v>4.7223996582539601E-4</v>
      </c>
      <c r="E235">
        <f t="shared" si="30"/>
        <v>531.26996155357051</v>
      </c>
      <c r="F235">
        <f t="shared" si="31"/>
        <v>185.94448654374966</v>
      </c>
      <c r="H235">
        <f t="shared" si="37"/>
        <v>229</v>
      </c>
      <c r="I235" s="1">
        <f t="shared" si="34"/>
        <v>5.0087076347991302E-4</v>
      </c>
      <c r="J235">
        <f t="shared" si="32"/>
        <v>563.4796089149022</v>
      </c>
      <c r="K235">
        <f t="shared" si="33"/>
        <v>197.21786312021575</v>
      </c>
      <c r="M235" t="s">
        <v>2668</v>
      </c>
      <c r="N235" t="str">
        <f t="shared" si="35"/>
        <v>0xb983FA53537e98b8C4F702dbadc2d55907f46398</v>
      </c>
      <c r="O235" s="4">
        <f t="shared" si="36"/>
        <v>5.6347960891490219E+20</v>
      </c>
    </row>
    <row r="236" spans="2:15" x14ac:dyDescent="0.25">
      <c r="B236" t="s">
        <v>686</v>
      </c>
      <c r="C236">
        <v>35015.821090022378</v>
      </c>
      <c r="D236" s="1">
        <f t="shared" si="29"/>
        <v>4.7049325741022058E-4</v>
      </c>
      <c r="E236">
        <f t="shared" si="30"/>
        <v>529.30491458649817</v>
      </c>
      <c r="F236">
        <f t="shared" si="31"/>
        <v>185.25672010527435</v>
      </c>
      <c r="H236">
        <f t="shared" si="37"/>
        <v>230</v>
      </c>
      <c r="I236" s="1">
        <f t="shared" si="34"/>
        <v>4.9901815624461355E-4</v>
      </c>
      <c r="J236">
        <f t="shared" si="32"/>
        <v>561.39542577519023</v>
      </c>
      <c r="K236">
        <f t="shared" si="33"/>
        <v>196.48839902131658</v>
      </c>
      <c r="M236" t="s">
        <v>2668</v>
      </c>
      <c r="N236" t="str">
        <f t="shared" si="35"/>
        <v>0x700E45b86FD440978DfA86b6ce84F6A3c5019Cb0</v>
      </c>
      <c r="O236" s="4">
        <f t="shared" si="36"/>
        <v>5.6139542577519021E+20</v>
      </c>
    </row>
    <row r="237" spans="2:15" x14ac:dyDescent="0.25">
      <c r="B237" t="s">
        <v>307</v>
      </c>
      <c r="C237">
        <f>SUMIF('User By Pool'!$B$4:$B$10003,B237,'User By Pool'!$G$4:$G$10003)</f>
        <v>34933.049741730174</v>
      </c>
      <c r="D237" s="1">
        <f t="shared" si="29"/>
        <v>4.6938109267822371E-4</v>
      </c>
      <c r="E237">
        <f t="shared" si="30"/>
        <v>528.05372926300163</v>
      </c>
      <c r="F237">
        <f t="shared" si="31"/>
        <v>184.81880524205056</v>
      </c>
      <c r="H237">
        <f t="shared" si="37"/>
        <v>231</v>
      </c>
      <c r="I237" s="1">
        <f t="shared" si="34"/>
        <v>4.9783856358252897E-4</v>
      </c>
      <c r="J237">
        <f t="shared" si="32"/>
        <v>560.0683840303451</v>
      </c>
      <c r="K237">
        <f t="shared" si="33"/>
        <v>196.02393441062077</v>
      </c>
      <c r="M237" t="s">
        <v>2668</v>
      </c>
      <c r="N237" t="str">
        <f t="shared" si="35"/>
        <v>0x4CB6ABd75ac8b96d83dEBF01efB6C7aa5D65e1Fd</v>
      </c>
      <c r="O237" s="4">
        <f t="shared" si="36"/>
        <v>5.6006838403034507E+20</v>
      </c>
    </row>
    <row r="238" spans="2:15" x14ac:dyDescent="0.25">
      <c r="B238" t="s">
        <v>2654</v>
      </c>
      <c r="C238">
        <v>34662.185409561498</v>
      </c>
      <c r="D238" s="1">
        <f t="shared" si="29"/>
        <v>4.6574159950082115E-4</v>
      </c>
      <c r="E238">
        <f t="shared" si="30"/>
        <v>523.95929943842384</v>
      </c>
      <c r="F238">
        <f t="shared" si="31"/>
        <v>183.38575480344832</v>
      </c>
      <c r="H238">
        <f t="shared" si="37"/>
        <v>232</v>
      </c>
      <c r="I238" s="1">
        <f t="shared" si="34"/>
        <v>4.9397841649976486E-4</v>
      </c>
      <c r="J238">
        <f t="shared" si="32"/>
        <v>555.72571856223544</v>
      </c>
      <c r="K238">
        <f t="shared" si="33"/>
        <v>194.50400149678239</v>
      </c>
      <c r="M238" t="s">
        <v>2668</v>
      </c>
      <c r="N238" t="str">
        <f t="shared" si="35"/>
        <v>0xB6eA87b98F844664fc14Cf0d3CCB4De50DFA9C4D</v>
      </c>
      <c r="O238" s="4">
        <f t="shared" si="36"/>
        <v>5.5572571856223542E+20</v>
      </c>
    </row>
    <row r="239" spans="2:15" x14ac:dyDescent="0.25">
      <c r="B239" t="s">
        <v>2464</v>
      </c>
      <c r="C239">
        <v>34468.141326129378</v>
      </c>
      <c r="D239" s="1">
        <f t="shared" si="29"/>
        <v>4.6313430856623352E-4</v>
      </c>
      <c r="E239">
        <f t="shared" si="30"/>
        <v>521.0260971370127</v>
      </c>
      <c r="F239">
        <f t="shared" si="31"/>
        <v>182.35913399795444</v>
      </c>
      <c r="H239">
        <f t="shared" si="37"/>
        <v>233</v>
      </c>
      <c r="I239" s="1">
        <f t="shared" si="34"/>
        <v>4.9121305165238549E-4</v>
      </c>
      <c r="J239">
        <f t="shared" si="32"/>
        <v>552.61468310893372</v>
      </c>
      <c r="K239">
        <f t="shared" si="33"/>
        <v>193.41513908812678</v>
      </c>
      <c r="M239" t="s">
        <v>2668</v>
      </c>
      <c r="N239" t="str">
        <f t="shared" si="35"/>
        <v>0x6fCe66dB8eDf964B8d0e7D12CF055b221D4EA9D2</v>
      </c>
      <c r="O239" s="4">
        <f t="shared" si="36"/>
        <v>5.526146831089337E+20</v>
      </c>
    </row>
    <row r="240" spans="2:15" x14ac:dyDescent="0.25">
      <c r="B240" t="s">
        <v>1681</v>
      </c>
      <c r="C240">
        <v>34414.558108078243</v>
      </c>
      <c r="D240" s="1">
        <f t="shared" si="29"/>
        <v>4.6241433279475049E-4</v>
      </c>
      <c r="E240">
        <f t="shared" si="30"/>
        <v>520.21612439409432</v>
      </c>
      <c r="F240">
        <f t="shared" si="31"/>
        <v>182.07564353793299</v>
      </c>
      <c r="H240">
        <f t="shared" si="37"/>
        <v>234</v>
      </c>
      <c r="I240" s="1">
        <f t="shared" si="34"/>
        <v>4.9044942544442687E-4</v>
      </c>
      <c r="J240">
        <f t="shared" si="32"/>
        <v>551.75560362498027</v>
      </c>
      <c r="K240">
        <f t="shared" si="33"/>
        <v>193.11446126874307</v>
      </c>
      <c r="M240" t="s">
        <v>2668</v>
      </c>
      <c r="N240" t="str">
        <f t="shared" si="35"/>
        <v>0x0F687B1D213AEfB1c174cd8C136cDf563f2A7897</v>
      </c>
      <c r="O240" s="4">
        <f t="shared" si="36"/>
        <v>5.5175560362498025E+20</v>
      </c>
    </row>
    <row r="241" spans="2:15" x14ac:dyDescent="0.25">
      <c r="B241" t="s">
        <v>1646</v>
      </c>
      <c r="C241">
        <v>34244.004628015646</v>
      </c>
      <c r="D241" s="1">
        <f t="shared" si="29"/>
        <v>4.6012267548387379E-4</v>
      </c>
      <c r="E241">
        <f t="shared" si="30"/>
        <v>517.63800991935796</v>
      </c>
      <c r="F241">
        <f t="shared" si="31"/>
        <v>181.17330347177528</v>
      </c>
      <c r="H241">
        <f t="shared" si="37"/>
        <v>235</v>
      </c>
      <c r="I241" s="1">
        <f t="shared" si="34"/>
        <v>4.8801883034448246E-4</v>
      </c>
      <c r="J241">
        <f t="shared" si="32"/>
        <v>549.02118413754272</v>
      </c>
      <c r="K241">
        <f t="shared" si="33"/>
        <v>192.15741444813995</v>
      </c>
      <c r="M241" t="s">
        <v>2668</v>
      </c>
      <c r="N241" t="str">
        <f t="shared" si="35"/>
        <v>0xaC871e683dFBBe869F1184911B726a5C984E2607</v>
      </c>
      <c r="O241" s="4">
        <f t="shared" si="36"/>
        <v>5.490211841375427E+20</v>
      </c>
    </row>
    <row r="242" spans="2:15" x14ac:dyDescent="0.25">
      <c r="B242" t="s">
        <v>1737</v>
      </c>
      <c r="C242">
        <v>34212.849198805496</v>
      </c>
      <c r="D242" s="1">
        <f t="shared" si="29"/>
        <v>4.5970405273224925E-4</v>
      </c>
      <c r="E242">
        <f t="shared" si="30"/>
        <v>517.16705932378045</v>
      </c>
      <c r="F242">
        <f t="shared" si="31"/>
        <v>181.00847076332315</v>
      </c>
      <c r="H242">
        <f t="shared" si="37"/>
        <v>236</v>
      </c>
      <c r="I242" s="1">
        <f t="shared" si="34"/>
        <v>4.8757482748070587E-4</v>
      </c>
      <c r="J242">
        <f t="shared" si="32"/>
        <v>548.52168091579415</v>
      </c>
      <c r="K242">
        <f t="shared" si="33"/>
        <v>191.98258832052795</v>
      </c>
      <c r="M242" t="s">
        <v>2668</v>
      </c>
      <c r="N242" t="str">
        <f t="shared" si="35"/>
        <v>0x907d8E9b66b06fC96fcD58cAaCb113CbDD586b43</v>
      </c>
      <c r="O242" s="4">
        <f t="shared" si="36"/>
        <v>5.4852168091579417E+20</v>
      </c>
    </row>
    <row r="243" spans="2:15" x14ac:dyDescent="0.25">
      <c r="B243" t="s">
        <v>1037</v>
      </c>
      <c r="C243">
        <v>34163.598370641812</v>
      </c>
      <c r="D243" s="1">
        <f t="shared" si="29"/>
        <v>4.5904228951060982E-4</v>
      </c>
      <c r="E243">
        <f t="shared" si="30"/>
        <v>516.42257569943604</v>
      </c>
      <c r="F243">
        <f t="shared" si="31"/>
        <v>180.74790149480259</v>
      </c>
      <c r="H243">
        <f t="shared" si="37"/>
        <v>237</v>
      </c>
      <c r="I243" s="1">
        <f t="shared" si="34"/>
        <v>4.8687294311247766E-4</v>
      </c>
      <c r="J243">
        <f t="shared" si="32"/>
        <v>547.73206100153732</v>
      </c>
      <c r="K243">
        <f t="shared" si="33"/>
        <v>191.70622135053804</v>
      </c>
      <c r="M243" t="s">
        <v>2668</v>
      </c>
      <c r="N243" t="str">
        <f t="shared" si="35"/>
        <v>0x7521668F9421b7347945872e082F52f116137EE0</v>
      </c>
      <c r="O243" s="4">
        <f t="shared" si="36"/>
        <v>5.4773206100153729E+20</v>
      </c>
    </row>
    <row r="244" spans="2:15" x14ac:dyDescent="0.25">
      <c r="B244" t="s">
        <v>659</v>
      </c>
      <c r="C244">
        <v>34131.708875883742</v>
      </c>
      <c r="D244" s="1">
        <f t="shared" si="29"/>
        <v>4.5861380342064161E-4</v>
      </c>
      <c r="E244">
        <f t="shared" si="30"/>
        <v>515.94052884822179</v>
      </c>
      <c r="F244">
        <f t="shared" si="31"/>
        <v>180.57918509687761</v>
      </c>
      <c r="H244">
        <f t="shared" si="37"/>
        <v>238</v>
      </c>
      <c r="I244" s="1">
        <f t="shared" si="34"/>
        <v>4.8641847891936816E-4</v>
      </c>
      <c r="J244">
        <f t="shared" si="32"/>
        <v>547.2207887842892</v>
      </c>
      <c r="K244">
        <f t="shared" si="33"/>
        <v>191.5272760745012</v>
      </c>
      <c r="M244" t="s">
        <v>2668</v>
      </c>
      <c r="N244" t="str">
        <f t="shared" si="35"/>
        <v>0xccE84676F4fdD7bEbFd21f428704c01d217bF982</v>
      </c>
      <c r="O244" s="4">
        <f t="shared" si="36"/>
        <v>5.4722078878428922E+20</v>
      </c>
    </row>
    <row r="245" spans="2:15" x14ac:dyDescent="0.25">
      <c r="B245" t="s">
        <v>2551</v>
      </c>
      <c r="C245">
        <v>33543.993053591366</v>
      </c>
      <c r="D245" s="1">
        <f t="shared" si="29"/>
        <v>4.5071690644510109E-4</v>
      </c>
      <c r="E245">
        <f t="shared" si="30"/>
        <v>507.05651975073874</v>
      </c>
      <c r="F245">
        <f t="shared" si="31"/>
        <v>177.46978191275855</v>
      </c>
      <c r="H245">
        <f t="shared" si="37"/>
        <v>239</v>
      </c>
      <c r="I245" s="1">
        <f t="shared" si="34"/>
        <v>4.7804281166649609E-4</v>
      </c>
      <c r="J245">
        <f t="shared" si="32"/>
        <v>537.79816312480807</v>
      </c>
      <c r="K245">
        <f t="shared" si="33"/>
        <v>188.22935709368281</v>
      </c>
      <c r="M245" t="s">
        <v>2668</v>
      </c>
      <c r="N245" t="str">
        <f t="shared" si="35"/>
        <v>0x941431c069A2590F41F7D81364fFEd5dD10902dB</v>
      </c>
      <c r="O245" s="4">
        <f t="shared" si="36"/>
        <v>5.3779816312480806E+20</v>
      </c>
    </row>
    <row r="246" spans="2:15" x14ac:dyDescent="0.25">
      <c r="B246" t="s">
        <v>2250</v>
      </c>
      <c r="C246">
        <v>33309.755717764827</v>
      </c>
      <c r="D246" s="1">
        <f t="shared" si="29"/>
        <v>4.4756955522758178E-4</v>
      </c>
      <c r="E246">
        <f t="shared" si="30"/>
        <v>503.51574963102951</v>
      </c>
      <c r="F246">
        <f t="shared" si="31"/>
        <v>176.23051237086031</v>
      </c>
      <c r="H246">
        <f t="shared" si="37"/>
        <v>240</v>
      </c>
      <c r="I246" s="1">
        <f t="shared" si="34"/>
        <v>4.7470464395232766E-4</v>
      </c>
      <c r="J246">
        <f t="shared" si="32"/>
        <v>534.04272444636865</v>
      </c>
      <c r="K246">
        <f t="shared" si="33"/>
        <v>186.91495355622902</v>
      </c>
      <c r="M246" t="s">
        <v>2668</v>
      </c>
      <c r="N246" t="str">
        <f t="shared" si="35"/>
        <v>0x4cC72219fc8aEF162FC0c255D9B9C3Ff93B10882</v>
      </c>
      <c r="O246" s="4">
        <f t="shared" si="36"/>
        <v>5.3404272444636863E+20</v>
      </c>
    </row>
    <row r="247" spans="2:15" x14ac:dyDescent="0.25">
      <c r="B247" t="s">
        <v>1312</v>
      </c>
      <c r="C247">
        <v>33174.497176891142</v>
      </c>
      <c r="D247" s="1">
        <f t="shared" si="29"/>
        <v>4.457521415697782E-4</v>
      </c>
      <c r="E247">
        <f t="shared" si="30"/>
        <v>501.47115926600048</v>
      </c>
      <c r="F247">
        <f t="shared" si="31"/>
        <v>175.51490574310017</v>
      </c>
      <c r="H247">
        <f t="shared" si="37"/>
        <v>241</v>
      </c>
      <c r="I247" s="1">
        <f t="shared" si="34"/>
        <v>4.7277704478195274E-4</v>
      </c>
      <c r="J247">
        <f t="shared" si="32"/>
        <v>531.87417537969679</v>
      </c>
      <c r="K247">
        <f t="shared" si="33"/>
        <v>186.15596138289388</v>
      </c>
      <c r="M247" t="s">
        <v>2668</v>
      </c>
      <c r="N247" t="str">
        <f t="shared" si="35"/>
        <v>0x9c1F7f263F90C98BcB92427A12dc01C17516D605</v>
      </c>
      <c r="O247" s="4">
        <f t="shared" si="36"/>
        <v>5.3187417537969678E+20</v>
      </c>
    </row>
    <row r="248" spans="2:15" x14ac:dyDescent="0.25">
      <c r="B248" t="s">
        <v>1829</v>
      </c>
      <c r="C248">
        <v>32956.303920918443</v>
      </c>
      <c r="D248" s="1">
        <f t="shared" si="29"/>
        <v>4.4282036808705413E-4</v>
      </c>
      <c r="E248">
        <f t="shared" si="30"/>
        <v>498.17291409793592</v>
      </c>
      <c r="F248">
        <f t="shared" si="31"/>
        <v>174.36051993427756</v>
      </c>
      <c r="H248">
        <f t="shared" si="37"/>
        <v>242</v>
      </c>
      <c r="I248" s="1">
        <f t="shared" si="34"/>
        <v>4.6966752477325214E-4</v>
      </c>
      <c r="J248">
        <f t="shared" si="32"/>
        <v>528.37596536990861</v>
      </c>
      <c r="K248">
        <f t="shared" si="33"/>
        <v>184.931587879468</v>
      </c>
      <c r="M248" t="s">
        <v>2668</v>
      </c>
      <c r="N248" t="str">
        <f t="shared" si="35"/>
        <v>0x15169CF5f17EEE0a5C518aD18A566bA2eEf3547A</v>
      </c>
      <c r="O248" s="4">
        <f t="shared" si="36"/>
        <v>5.2837596536990859E+20</v>
      </c>
    </row>
    <row r="249" spans="2:15" x14ac:dyDescent="0.25">
      <c r="B249" t="s">
        <v>1910</v>
      </c>
      <c r="C249">
        <v>32874.293527730639</v>
      </c>
      <c r="D249" s="1">
        <f t="shared" si="29"/>
        <v>4.4171842799736657E-4</v>
      </c>
      <c r="E249">
        <f t="shared" si="30"/>
        <v>496.93323149703741</v>
      </c>
      <c r="F249">
        <f t="shared" si="31"/>
        <v>173.9266310239631</v>
      </c>
      <c r="H249">
        <f t="shared" si="37"/>
        <v>243</v>
      </c>
      <c r="I249" s="1">
        <f t="shared" si="34"/>
        <v>4.6849877664947517E-4</v>
      </c>
      <c r="J249">
        <f t="shared" si="32"/>
        <v>527.06112373065957</v>
      </c>
      <c r="K249">
        <f t="shared" si="33"/>
        <v>184.47139330573083</v>
      </c>
      <c r="M249" t="s">
        <v>2668</v>
      </c>
      <c r="N249" t="str">
        <f t="shared" si="35"/>
        <v>0xFbb381B5f54F998c3B0932Cb280e7Aae523a42Ac</v>
      </c>
      <c r="O249" s="4">
        <f t="shared" si="36"/>
        <v>5.2706112373065961E+20</v>
      </c>
    </row>
    <row r="250" spans="2:15" x14ac:dyDescent="0.25">
      <c r="B250" t="s">
        <v>664</v>
      </c>
      <c r="C250">
        <v>32828.282829031268</v>
      </c>
      <c r="D250" s="1">
        <f t="shared" si="29"/>
        <v>4.4110020106928361E-4</v>
      </c>
      <c r="E250">
        <f t="shared" si="30"/>
        <v>496.23772620294403</v>
      </c>
      <c r="F250">
        <f t="shared" si="31"/>
        <v>173.68320417103041</v>
      </c>
      <c r="H250">
        <f t="shared" si="37"/>
        <v>244</v>
      </c>
      <c r="I250" s="1">
        <f t="shared" si="34"/>
        <v>4.6784306807781385E-4</v>
      </c>
      <c r="J250">
        <f t="shared" si="32"/>
        <v>526.3234515875406</v>
      </c>
      <c r="K250">
        <f t="shared" si="33"/>
        <v>184.2132080556392</v>
      </c>
      <c r="M250" t="s">
        <v>2668</v>
      </c>
      <c r="N250" t="str">
        <f t="shared" si="35"/>
        <v>0xA43D9Bea7006E1d5Bf018cd12B3Ee17313B06484</v>
      </c>
      <c r="O250" s="4">
        <f t="shared" si="36"/>
        <v>5.2632345158754062E+20</v>
      </c>
    </row>
    <row r="251" spans="2:15" x14ac:dyDescent="0.25">
      <c r="B251" t="s">
        <v>1759</v>
      </c>
      <c r="C251">
        <v>32227.027307856879</v>
      </c>
      <c r="D251" s="1">
        <f t="shared" si="29"/>
        <v>4.3302137670112322E-4</v>
      </c>
      <c r="E251">
        <f t="shared" si="30"/>
        <v>487.14904878876359</v>
      </c>
      <c r="F251">
        <f t="shared" si="31"/>
        <v>170.50216707606725</v>
      </c>
      <c r="H251">
        <f t="shared" si="37"/>
        <v>245</v>
      </c>
      <c r="I251" s="1">
        <f t="shared" si="34"/>
        <v>4.5927444360269534E-4</v>
      </c>
      <c r="J251">
        <f t="shared" si="32"/>
        <v>516.68374905303222</v>
      </c>
      <c r="K251">
        <f t="shared" si="33"/>
        <v>180.83931216856126</v>
      </c>
      <c r="M251" t="s">
        <v>2668</v>
      </c>
      <c r="N251" t="str">
        <f t="shared" si="35"/>
        <v>0xF15A9119DBc8F0f6e3A004a4939350ffeBb97a57</v>
      </c>
      <c r="O251" s="4">
        <f t="shared" si="36"/>
        <v>5.1668374905303224E+20</v>
      </c>
    </row>
    <row r="252" spans="2:15" x14ac:dyDescent="0.25">
      <c r="B252" t="s">
        <v>1938</v>
      </c>
      <c r="C252">
        <v>32223.422999112619</v>
      </c>
      <c r="D252" s="1">
        <f t="shared" si="29"/>
        <v>4.3297294707962615E-4</v>
      </c>
      <c r="E252">
        <f t="shared" si="30"/>
        <v>487.09456546457943</v>
      </c>
      <c r="F252">
        <f t="shared" si="31"/>
        <v>170.4830979126028</v>
      </c>
      <c r="H252">
        <f t="shared" si="37"/>
        <v>246</v>
      </c>
      <c r="I252" s="1">
        <f t="shared" si="34"/>
        <v>4.5922307780723183E-4</v>
      </c>
      <c r="J252">
        <f t="shared" si="32"/>
        <v>516.62596253313575</v>
      </c>
      <c r="K252">
        <f t="shared" si="33"/>
        <v>180.81908688659749</v>
      </c>
      <c r="M252" t="s">
        <v>2668</v>
      </c>
      <c r="N252" t="str">
        <f t="shared" si="35"/>
        <v>0x1d15BcfDEE279eE3f3B2C1E10015C66d87588760</v>
      </c>
      <c r="O252" s="4">
        <f t="shared" si="36"/>
        <v>5.1662596253313578E+20</v>
      </c>
    </row>
    <row r="253" spans="2:15" x14ac:dyDescent="0.25">
      <c r="B253" t="s">
        <v>1445</v>
      </c>
      <c r="C253">
        <v>31568.498526682099</v>
      </c>
      <c r="D253" s="1">
        <f t="shared" si="29"/>
        <v>4.2417299497799431E-4</v>
      </c>
      <c r="E253">
        <f t="shared" si="30"/>
        <v>477.19461935024361</v>
      </c>
      <c r="F253">
        <f t="shared" si="31"/>
        <v>167.01811677258524</v>
      </c>
      <c r="H253">
        <f t="shared" si="37"/>
        <v>247</v>
      </c>
      <c r="I253" s="1">
        <f t="shared" si="34"/>
        <v>4.4988960532142225E-4</v>
      </c>
      <c r="J253">
        <f t="shared" si="32"/>
        <v>506.12580598660003</v>
      </c>
      <c r="K253">
        <f t="shared" si="33"/>
        <v>177.14403209531</v>
      </c>
      <c r="M253" t="s">
        <v>2668</v>
      </c>
      <c r="N253" t="str">
        <f t="shared" si="35"/>
        <v>0xE5FaCAEF11b03766cf44A9bf629F551FA2355E54</v>
      </c>
      <c r="O253" s="4">
        <f t="shared" si="36"/>
        <v>5.0612580598660006E+20</v>
      </c>
    </row>
    <row r="254" spans="2:15" x14ac:dyDescent="0.25">
      <c r="B254" t="s">
        <v>1332</v>
      </c>
      <c r="C254">
        <v>31548.613527164616</v>
      </c>
      <c r="D254" s="1">
        <f t="shared" si="29"/>
        <v>4.2390580837761363E-4</v>
      </c>
      <c r="E254">
        <f t="shared" si="30"/>
        <v>476.89403442481535</v>
      </c>
      <c r="F254">
        <f t="shared" si="31"/>
        <v>166.91291204868537</v>
      </c>
      <c r="H254">
        <f t="shared" si="37"/>
        <v>248</v>
      </c>
      <c r="I254" s="1">
        <f t="shared" si="34"/>
        <v>4.4960621982631624E-4</v>
      </c>
      <c r="J254">
        <f t="shared" si="32"/>
        <v>505.80699730460577</v>
      </c>
      <c r="K254">
        <f t="shared" si="33"/>
        <v>177.03244905661202</v>
      </c>
      <c r="M254" t="s">
        <v>2668</v>
      </c>
      <c r="N254" t="str">
        <f t="shared" si="35"/>
        <v>0xED76187Ad1e4F974229AC9a5AeB2aAa427C5A987</v>
      </c>
      <c r="O254" s="4">
        <f t="shared" si="36"/>
        <v>5.058069973046058E+20</v>
      </c>
    </row>
    <row r="255" spans="2:15" x14ac:dyDescent="0.25">
      <c r="B255" t="s">
        <v>957</v>
      </c>
      <c r="C255">
        <v>31358.533956643092</v>
      </c>
      <c r="D255" s="1">
        <f t="shared" si="29"/>
        <v>4.2135178698048895E-4</v>
      </c>
      <c r="E255">
        <f t="shared" si="30"/>
        <v>474.02076035305009</v>
      </c>
      <c r="F255">
        <f t="shared" si="31"/>
        <v>165.90726612356752</v>
      </c>
      <c r="H255">
        <f t="shared" si="37"/>
        <v>249</v>
      </c>
      <c r="I255" s="1">
        <f t="shared" si="34"/>
        <v>4.4689735412307995E-4</v>
      </c>
      <c r="J255">
        <f t="shared" si="32"/>
        <v>502.75952338846497</v>
      </c>
      <c r="K255">
        <f t="shared" si="33"/>
        <v>175.96583318596274</v>
      </c>
      <c r="M255" t="s">
        <v>2668</v>
      </c>
      <c r="N255" t="str">
        <f t="shared" si="35"/>
        <v>0x4fD8f6b143FdAd3FF7B6377B679765cAf086565d</v>
      </c>
      <c r="O255" s="4">
        <f t="shared" si="36"/>
        <v>5.0275952338846496E+20</v>
      </c>
    </row>
    <row r="256" spans="2:15" x14ac:dyDescent="0.25">
      <c r="B256" t="s">
        <v>34</v>
      </c>
      <c r="C256">
        <f>SUMIF('User By Pool'!$B$4:$B$10003,B256,'User By Pool'!$G$4:$G$10003)</f>
        <v>31307.533862510121</v>
      </c>
      <c r="D256" s="1">
        <f t="shared" si="29"/>
        <v>4.2066651958792486E-4</v>
      </c>
      <c r="E256">
        <f t="shared" si="30"/>
        <v>473.24983453641545</v>
      </c>
      <c r="F256">
        <f t="shared" si="31"/>
        <v>165.6374420877454</v>
      </c>
      <c r="H256">
        <f t="shared" si="37"/>
        <v>250</v>
      </c>
      <c r="I256" s="1">
        <f t="shared" si="34"/>
        <v>4.4617054058136382E-4</v>
      </c>
      <c r="J256">
        <f t="shared" si="32"/>
        <v>501.94185815403432</v>
      </c>
      <c r="K256">
        <f t="shared" si="33"/>
        <v>175.679650353912</v>
      </c>
      <c r="M256" t="s">
        <v>2668</v>
      </c>
      <c r="N256" t="str">
        <f t="shared" si="35"/>
        <v>0x98e80a8A386cD17aD0bF0f16dd0f68d93A389B20</v>
      </c>
      <c r="O256" s="4">
        <f t="shared" si="36"/>
        <v>5.019418581540343E+20</v>
      </c>
    </row>
    <row r="257" spans="2:15" x14ac:dyDescent="0.25">
      <c r="B257" t="s">
        <v>466</v>
      </c>
      <c r="C257">
        <f>SUMIF('User By Pool'!$B$4:$B$10003,B257,'User By Pool'!$G$4:$G$10003)</f>
        <v>31176.950333576417</v>
      </c>
      <c r="D257" s="1">
        <f t="shared" si="29"/>
        <v>4.1891192215226324E-4</v>
      </c>
      <c r="E257">
        <f t="shared" si="30"/>
        <v>471.27591242129614</v>
      </c>
      <c r="F257">
        <f t="shared" si="31"/>
        <v>164.94656934745365</v>
      </c>
      <c r="H257">
        <f t="shared" si="37"/>
        <v>251</v>
      </c>
      <c r="I257" s="1">
        <f t="shared" si="34"/>
        <v>4.4430956603283388E-4</v>
      </c>
      <c r="J257">
        <f t="shared" si="32"/>
        <v>499.84826178693811</v>
      </c>
      <c r="K257">
        <f t="shared" si="33"/>
        <v>174.94689162542832</v>
      </c>
      <c r="M257" t="s">
        <v>2668</v>
      </c>
      <c r="N257" t="str">
        <f t="shared" si="35"/>
        <v>0x9a2091ef9194670D595dd9B0A6782119F5253fbC</v>
      </c>
      <c r="O257" s="4">
        <f t="shared" si="36"/>
        <v>4.9984826178693811E+20</v>
      </c>
    </row>
    <row r="258" spans="2:15" x14ac:dyDescent="0.25">
      <c r="B258" t="s">
        <v>2271</v>
      </c>
      <c r="C258">
        <v>31157.568520445922</v>
      </c>
      <c r="D258" s="1">
        <f t="shared" ref="D258:D321" si="38">C258/C$3</f>
        <v>4.1865149666143043E-4</v>
      </c>
      <c r="E258">
        <f t="shared" ref="E258:E321" si="39">D258*$F$3</f>
        <v>470.98293374410923</v>
      </c>
      <c r="F258">
        <f t="shared" ref="F258:F321" si="40">E258*$H$1</f>
        <v>164.84402681043821</v>
      </c>
      <c r="H258">
        <f t="shared" si="37"/>
        <v>252</v>
      </c>
      <c r="I258" s="1">
        <f t="shared" si="34"/>
        <v>4.4403335155743451E-4</v>
      </c>
      <c r="J258">
        <f t="shared" ref="J258:J321" si="41">I258*$F$3</f>
        <v>499.53752050211381</v>
      </c>
      <c r="K258">
        <f t="shared" ref="K258:K321" si="42">J258*$H$1</f>
        <v>174.83813217573982</v>
      </c>
      <c r="M258" t="s">
        <v>2668</v>
      </c>
      <c r="N258" t="str">
        <f t="shared" si="35"/>
        <v>0x588f7Eef3CDFdB60aE69271C3eaFa3b081C63512</v>
      </c>
      <c r="O258" s="4">
        <f t="shared" si="36"/>
        <v>4.9953752050211383E+20</v>
      </c>
    </row>
    <row r="259" spans="2:15" x14ac:dyDescent="0.25">
      <c r="B259" t="s">
        <v>1875</v>
      </c>
      <c r="C259">
        <v>30870.398597722287</v>
      </c>
      <c r="D259" s="1">
        <f t="shared" si="38"/>
        <v>4.147929119369676E-4</v>
      </c>
      <c r="E259">
        <f t="shared" si="39"/>
        <v>466.64202592908856</v>
      </c>
      <c r="F259">
        <f t="shared" si="40"/>
        <v>163.32470907518098</v>
      </c>
      <c r="H259">
        <f t="shared" si="37"/>
        <v>253</v>
      </c>
      <c r="I259" s="1">
        <f t="shared" ref="I259:I322" si="43">D259/I$4</f>
        <v>4.3994082992277009E-4</v>
      </c>
      <c r="J259">
        <f t="shared" si="41"/>
        <v>494.93343366311638</v>
      </c>
      <c r="K259">
        <f t="shared" si="42"/>
        <v>173.22670178209071</v>
      </c>
      <c r="M259" t="s">
        <v>2668</v>
      </c>
      <c r="N259" t="str">
        <f t="shared" si="35"/>
        <v>0xe1754C086cEE76AeCBB5D25153D4808eEBB9EC28</v>
      </c>
      <c r="O259" s="4">
        <f t="shared" si="36"/>
        <v>4.9493343366311635E+20</v>
      </c>
    </row>
    <row r="260" spans="2:15" x14ac:dyDescent="0.25">
      <c r="B260" t="s">
        <v>85</v>
      </c>
      <c r="C260">
        <f>SUMIF('User By Pool'!$B$4:$B$10003,B260,'User By Pool'!$G$4:$G$10003)</f>
        <v>30793.161463511467</v>
      </c>
      <c r="D260" s="1">
        <f t="shared" si="38"/>
        <v>4.137551081746496E-4</v>
      </c>
      <c r="E260">
        <f t="shared" si="39"/>
        <v>465.4744966964808</v>
      </c>
      <c r="F260">
        <f t="shared" si="40"/>
        <v>162.91607384376826</v>
      </c>
      <c r="H260">
        <f t="shared" si="37"/>
        <v>254</v>
      </c>
      <c r="I260" s="1">
        <f t="shared" si="43"/>
        <v>4.3884010656093853E-4</v>
      </c>
      <c r="J260">
        <f t="shared" si="41"/>
        <v>493.69511988105586</v>
      </c>
      <c r="K260">
        <f t="shared" si="42"/>
        <v>172.79329195836954</v>
      </c>
      <c r="M260" t="s">
        <v>2668</v>
      </c>
      <c r="N260" t="str">
        <f t="shared" si="35"/>
        <v>0xD095a746E5e3F7D665BEDBee058c7FBc8c4e4DDe</v>
      </c>
      <c r="O260" s="4">
        <f t="shared" si="36"/>
        <v>4.9369511988105583E+20</v>
      </c>
    </row>
    <row r="261" spans="2:15" x14ac:dyDescent="0.25">
      <c r="B261" t="s">
        <v>2550</v>
      </c>
      <c r="C261">
        <v>30623.329186790088</v>
      </c>
      <c r="D261" s="1">
        <f t="shared" si="38"/>
        <v>4.1147314137790909E-4</v>
      </c>
      <c r="E261">
        <f t="shared" si="39"/>
        <v>462.90728405014772</v>
      </c>
      <c r="F261">
        <f t="shared" si="40"/>
        <v>162.01754941755169</v>
      </c>
      <c r="H261">
        <f t="shared" si="37"/>
        <v>255</v>
      </c>
      <c r="I261" s="1">
        <f t="shared" si="43"/>
        <v>4.3641978948819456E-4</v>
      </c>
      <c r="J261">
        <f t="shared" si="41"/>
        <v>490.97226317421888</v>
      </c>
      <c r="K261">
        <f t="shared" si="42"/>
        <v>171.84029211097661</v>
      </c>
      <c r="M261" t="s">
        <v>2668</v>
      </c>
      <c r="N261" t="str">
        <f t="shared" si="35"/>
        <v>0xeA219348aD5821E68f8c69A5EC86ad8254468193</v>
      </c>
      <c r="O261" s="4">
        <f t="shared" si="36"/>
        <v>4.9097226317421891E+20</v>
      </c>
    </row>
    <row r="262" spans="2:15" x14ac:dyDescent="0.25">
      <c r="B262" t="s">
        <v>2156</v>
      </c>
      <c r="C262">
        <v>30397.972985622589</v>
      </c>
      <c r="D262" s="1">
        <f t="shared" si="38"/>
        <v>4.0844512233210978E-4</v>
      </c>
      <c r="E262">
        <f t="shared" si="39"/>
        <v>459.50076262362353</v>
      </c>
      <c r="F262">
        <f t="shared" si="40"/>
        <v>160.82526691826823</v>
      </c>
      <c r="H262">
        <f t="shared" si="37"/>
        <v>256</v>
      </c>
      <c r="I262" s="1">
        <f t="shared" si="43"/>
        <v>4.3320818877445497E-4</v>
      </c>
      <c r="J262">
        <f t="shared" si="41"/>
        <v>487.35921237126183</v>
      </c>
      <c r="K262">
        <f t="shared" si="42"/>
        <v>170.57572432994164</v>
      </c>
      <c r="M262" t="s">
        <v>2668</v>
      </c>
      <c r="N262" t="str">
        <f t="shared" si="35"/>
        <v>0x9fE1e2F4E3a068d243F042CcfaB3f08832Ee5398</v>
      </c>
      <c r="O262" s="4">
        <f t="shared" si="36"/>
        <v>4.8735921237126185E+20</v>
      </c>
    </row>
    <row r="263" spans="2:15" x14ac:dyDescent="0.25">
      <c r="B263" t="s">
        <v>1246</v>
      </c>
      <c r="C263">
        <v>30160.312412886549</v>
      </c>
      <c r="D263" s="1">
        <f t="shared" si="38"/>
        <v>4.0525177448123162E-4</v>
      </c>
      <c r="E263">
        <f t="shared" si="39"/>
        <v>455.90824629138558</v>
      </c>
      <c r="F263">
        <f t="shared" si="40"/>
        <v>159.56788620198495</v>
      </c>
      <c r="H263">
        <f t="shared" si="37"/>
        <v>257</v>
      </c>
      <c r="I263" s="1">
        <f t="shared" si="43"/>
        <v>4.2982123575930573E-4</v>
      </c>
      <c r="J263">
        <f t="shared" si="41"/>
        <v>483.54889022921896</v>
      </c>
      <c r="K263">
        <f t="shared" si="42"/>
        <v>169.24211158022663</v>
      </c>
      <c r="M263" t="s">
        <v>2668</v>
      </c>
      <c r="N263" t="str">
        <f t="shared" ref="N263:N326" si="44">B263</f>
        <v>0x2C6e68C57A10b7D87b727060F6262c57A5326B8f</v>
      </c>
      <c r="O263" s="4">
        <f t="shared" ref="O263:O326" si="45">J263*10^18</f>
        <v>4.8354889022921893E+20</v>
      </c>
    </row>
    <row r="264" spans="2:15" x14ac:dyDescent="0.25">
      <c r="B264" t="s">
        <v>985</v>
      </c>
      <c r="C264">
        <v>30071.791023982019</v>
      </c>
      <c r="D264" s="1">
        <f t="shared" si="38"/>
        <v>4.040623488067888E-4</v>
      </c>
      <c r="E264">
        <f t="shared" si="39"/>
        <v>454.57014240763738</v>
      </c>
      <c r="F264">
        <f t="shared" si="40"/>
        <v>159.09954984267307</v>
      </c>
      <c r="H264">
        <f t="shared" si="37"/>
        <v>258</v>
      </c>
      <c r="I264" s="1">
        <f t="shared" si="43"/>
        <v>4.2855969800567763E-4</v>
      </c>
      <c r="J264">
        <f t="shared" si="41"/>
        <v>482.12966025638735</v>
      </c>
      <c r="K264">
        <f t="shared" si="42"/>
        <v>168.74538108973556</v>
      </c>
      <c r="M264" t="s">
        <v>2668</v>
      </c>
      <c r="N264" t="str">
        <f t="shared" si="44"/>
        <v>0xBe049eD656a6Bc2CB148560455B17304c043920a</v>
      </c>
      <c r="O264" s="4">
        <f t="shared" si="45"/>
        <v>4.8212966025638733E+20</v>
      </c>
    </row>
    <row r="265" spans="2:15" x14ac:dyDescent="0.25">
      <c r="B265" t="s">
        <v>2549</v>
      </c>
      <c r="C265">
        <v>29646.552871024582</v>
      </c>
      <c r="D265" s="1">
        <f t="shared" si="38"/>
        <v>3.9834859777848402E-4</v>
      </c>
      <c r="E265">
        <f t="shared" si="39"/>
        <v>448.14217250079452</v>
      </c>
      <c r="F265">
        <f t="shared" si="40"/>
        <v>156.84976037527807</v>
      </c>
      <c r="H265">
        <f t="shared" ref="H265:H328" si="46">H264+1</f>
        <v>259</v>
      </c>
      <c r="I265" s="1">
        <f t="shared" si="43"/>
        <v>4.2249953570052599E-4</v>
      </c>
      <c r="J265">
        <f t="shared" si="41"/>
        <v>475.31197766309174</v>
      </c>
      <c r="K265">
        <f t="shared" si="42"/>
        <v>166.3591921820821</v>
      </c>
      <c r="M265" t="s">
        <v>2668</v>
      </c>
      <c r="N265" t="str">
        <f t="shared" si="44"/>
        <v>0xf658305D26c8DF03e9ED3ff7C7287F7233dE472D</v>
      </c>
      <c r="O265" s="4">
        <f t="shared" si="45"/>
        <v>4.7531197766309177E+20</v>
      </c>
    </row>
    <row r="266" spans="2:15" x14ac:dyDescent="0.25">
      <c r="B266" t="s">
        <v>1559</v>
      </c>
      <c r="C266">
        <v>29492.591059597391</v>
      </c>
      <c r="D266" s="1">
        <f t="shared" si="38"/>
        <v>3.9627987592875426E-4</v>
      </c>
      <c r="E266">
        <f t="shared" si="39"/>
        <v>445.81486041984851</v>
      </c>
      <c r="F266">
        <f t="shared" si="40"/>
        <v>156.03520114694697</v>
      </c>
      <c r="H266">
        <f t="shared" si="46"/>
        <v>260</v>
      </c>
      <c r="I266" s="1">
        <f t="shared" si="43"/>
        <v>4.2030539211403248E-4</v>
      </c>
      <c r="J266">
        <f t="shared" si="41"/>
        <v>472.84356612828657</v>
      </c>
      <c r="K266">
        <f t="shared" si="42"/>
        <v>165.4952481449003</v>
      </c>
      <c r="M266" t="s">
        <v>2668</v>
      </c>
      <c r="N266" t="str">
        <f t="shared" si="44"/>
        <v>0x8e7a18bb0f4872AFd06f4748353a4DFBDE9aafa9</v>
      </c>
      <c r="O266" s="4">
        <f t="shared" si="45"/>
        <v>4.728435661282866E+20</v>
      </c>
    </row>
    <row r="267" spans="2:15" x14ac:dyDescent="0.25">
      <c r="B267" t="s">
        <v>1475</v>
      </c>
      <c r="C267">
        <v>29300.110808707537</v>
      </c>
      <c r="D267" s="1">
        <f t="shared" si="38"/>
        <v>3.9369359757202287E-4</v>
      </c>
      <c r="E267">
        <f t="shared" si="39"/>
        <v>442.90529726852571</v>
      </c>
      <c r="F267">
        <f t="shared" si="40"/>
        <v>155.01685404398398</v>
      </c>
      <c r="H267">
        <f t="shared" si="46"/>
        <v>261</v>
      </c>
      <c r="I267" s="1">
        <f t="shared" si="43"/>
        <v>4.175623137876492E-4</v>
      </c>
      <c r="J267">
        <f t="shared" si="41"/>
        <v>469.75760301110535</v>
      </c>
      <c r="K267">
        <f t="shared" si="42"/>
        <v>164.41516105388686</v>
      </c>
      <c r="M267" t="s">
        <v>2668</v>
      </c>
      <c r="N267" t="str">
        <f t="shared" si="44"/>
        <v>0x5c9d09716404556646B0B4567Cb4621C18581f94</v>
      </c>
      <c r="O267" s="4">
        <f t="shared" si="45"/>
        <v>4.6975760301110533E+20</v>
      </c>
    </row>
    <row r="268" spans="2:15" x14ac:dyDescent="0.25">
      <c r="B268" t="s">
        <v>1458</v>
      </c>
      <c r="C268">
        <v>29206.293573676387</v>
      </c>
      <c r="D268" s="1">
        <f t="shared" si="38"/>
        <v>3.9243301378055485E-4</v>
      </c>
      <c r="E268">
        <f t="shared" si="39"/>
        <v>441.48714050312418</v>
      </c>
      <c r="F268">
        <f t="shared" si="40"/>
        <v>154.52049917609347</v>
      </c>
      <c r="H268">
        <f t="shared" si="46"/>
        <v>262</v>
      </c>
      <c r="I268" s="1">
        <f t="shared" si="43"/>
        <v>4.1622530376783981E-4</v>
      </c>
      <c r="J268">
        <f t="shared" si="41"/>
        <v>468.25346673881978</v>
      </c>
      <c r="K268">
        <f t="shared" si="42"/>
        <v>163.88871335858693</v>
      </c>
      <c r="M268" t="s">
        <v>2668</v>
      </c>
      <c r="N268" t="str">
        <f t="shared" si="44"/>
        <v>0x632eC4100Fee2F3F74ec4B3859537b2680C1cd18</v>
      </c>
      <c r="O268" s="4">
        <f t="shared" si="45"/>
        <v>4.6825346673881979E+20</v>
      </c>
    </row>
    <row r="269" spans="2:15" x14ac:dyDescent="0.25">
      <c r="B269" t="s">
        <v>1476</v>
      </c>
      <c r="C269">
        <v>29186.213617094581</v>
      </c>
      <c r="D269" s="1">
        <f t="shared" si="38"/>
        <v>3.9216320762188903E-4</v>
      </c>
      <c r="E269">
        <f t="shared" si="39"/>
        <v>441.18360857462517</v>
      </c>
      <c r="F269">
        <f t="shared" si="40"/>
        <v>154.4142630011188</v>
      </c>
      <c r="H269">
        <f t="shared" si="46"/>
        <v>263</v>
      </c>
      <c r="I269" s="1">
        <f t="shared" si="43"/>
        <v>4.1593913989679531E-4</v>
      </c>
      <c r="J269">
        <f t="shared" si="41"/>
        <v>467.93153238389471</v>
      </c>
      <c r="K269">
        <f t="shared" si="42"/>
        <v>163.77603633436314</v>
      </c>
      <c r="M269" t="s">
        <v>2668</v>
      </c>
      <c r="N269" t="str">
        <f t="shared" si="44"/>
        <v>0x6C01ec9622e50799d62ca076F2e2aa34DC840D5B</v>
      </c>
      <c r="O269" s="4">
        <f t="shared" si="45"/>
        <v>4.679315323838947E+20</v>
      </c>
    </row>
    <row r="270" spans="2:15" x14ac:dyDescent="0.25">
      <c r="B270" t="s">
        <v>1531</v>
      </c>
      <c r="C270">
        <v>29140.503367686473</v>
      </c>
      <c r="D270" s="1">
        <f t="shared" si="38"/>
        <v>3.9154901770797087E-4</v>
      </c>
      <c r="E270">
        <f t="shared" si="39"/>
        <v>440.49264492146722</v>
      </c>
      <c r="F270">
        <f t="shared" si="40"/>
        <v>154.17242572251351</v>
      </c>
      <c r="H270">
        <f t="shared" si="46"/>
        <v>264</v>
      </c>
      <c r="I270" s="1">
        <f t="shared" si="43"/>
        <v>4.1528771309396601E-4</v>
      </c>
      <c r="J270">
        <f t="shared" si="41"/>
        <v>467.19867723071178</v>
      </c>
      <c r="K270">
        <f t="shared" si="42"/>
        <v>163.51953703074912</v>
      </c>
      <c r="M270" t="s">
        <v>2668</v>
      </c>
      <c r="N270" t="str">
        <f t="shared" si="44"/>
        <v>0x3238934316238ebBdA1ffb229ec9A37BF66C5564</v>
      </c>
      <c r="O270" s="4">
        <f t="shared" si="45"/>
        <v>4.671986772307118E+20</v>
      </c>
    </row>
    <row r="271" spans="2:15" x14ac:dyDescent="0.25">
      <c r="B271" t="s">
        <v>1514</v>
      </c>
      <c r="C271">
        <v>28905.599333695169</v>
      </c>
      <c r="D271" s="1">
        <f t="shared" si="38"/>
        <v>3.8839270834006449E-4</v>
      </c>
      <c r="E271">
        <f t="shared" si="39"/>
        <v>436.94179688257253</v>
      </c>
      <c r="F271">
        <f t="shared" si="40"/>
        <v>152.92962890890038</v>
      </c>
      <c r="H271">
        <f t="shared" si="46"/>
        <v>265</v>
      </c>
      <c r="I271" s="1">
        <f t="shared" si="43"/>
        <v>4.1194004411783663E-4</v>
      </c>
      <c r="J271">
        <f t="shared" si="41"/>
        <v>463.43254963256618</v>
      </c>
      <c r="K271">
        <f t="shared" si="42"/>
        <v>162.20139237139816</v>
      </c>
      <c r="M271" t="s">
        <v>2668</v>
      </c>
      <c r="N271" t="str">
        <f t="shared" si="44"/>
        <v>0x3776D01cDc192aBA7DB68224147ccFcF9fafe89f</v>
      </c>
      <c r="O271" s="4">
        <f t="shared" si="45"/>
        <v>4.6343254963256617E+20</v>
      </c>
    </row>
    <row r="272" spans="2:15" x14ac:dyDescent="0.25">
      <c r="B272" t="s">
        <v>993</v>
      </c>
      <c r="C272">
        <v>28785.665473024896</v>
      </c>
      <c r="D272" s="1">
        <f t="shared" si="38"/>
        <v>3.8678120613837492E-4</v>
      </c>
      <c r="E272">
        <f t="shared" si="39"/>
        <v>435.1288569056718</v>
      </c>
      <c r="F272">
        <f t="shared" si="40"/>
        <v>152.29509991698512</v>
      </c>
      <c r="H272">
        <f t="shared" si="46"/>
        <v>266</v>
      </c>
      <c r="I272" s="1">
        <f t="shared" si="43"/>
        <v>4.102308403305226E-4</v>
      </c>
      <c r="J272">
        <f t="shared" si="41"/>
        <v>461.50969537183789</v>
      </c>
      <c r="K272">
        <f t="shared" si="42"/>
        <v>161.52839338014326</v>
      </c>
      <c r="M272" t="s">
        <v>2668</v>
      </c>
      <c r="N272" t="str">
        <f t="shared" si="44"/>
        <v>0x66d39479D5Ff3F0476A6C2ab37863c5ae4f08BE0</v>
      </c>
      <c r="O272" s="4">
        <f t="shared" si="45"/>
        <v>4.615096953718379E+20</v>
      </c>
    </row>
    <row r="273" spans="2:15" x14ac:dyDescent="0.25">
      <c r="B273" t="s">
        <v>1704</v>
      </c>
      <c r="C273">
        <v>28619.470549553094</v>
      </c>
      <c r="D273" s="1">
        <f t="shared" si="38"/>
        <v>3.8454811296862568E-4</v>
      </c>
      <c r="E273">
        <f t="shared" si="39"/>
        <v>432.61662708970391</v>
      </c>
      <c r="F273">
        <f t="shared" si="40"/>
        <v>151.41581948139637</v>
      </c>
      <c r="H273">
        <f t="shared" si="46"/>
        <v>267</v>
      </c>
      <c r="I273" s="1">
        <f t="shared" si="43"/>
        <v>4.0786235997774444E-4</v>
      </c>
      <c r="J273">
        <f t="shared" si="41"/>
        <v>458.8451549749625</v>
      </c>
      <c r="K273">
        <f t="shared" si="42"/>
        <v>160.59580424123686</v>
      </c>
      <c r="M273" t="s">
        <v>2668</v>
      </c>
      <c r="N273" t="str">
        <f t="shared" si="44"/>
        <v>0xf406572fe97B99Cc8291F677b10f864871a1A8FD</v>
      </c>
      <c r="O273" s="4">
        <f t="shared" si="45"/>
        <v>4.5884515497496248E+20</v>
      </c>
    </row>
    <row r="274" spans="2:15" x14ac:dyDescent="0.25">
      <c r="B274" t="s">
        <v>1289</v>
      </c>
      <c r="C274">
        <v>28522.643979308188</v>
      </c>
      <c r="D274" s="1">
        <f t="shared" si="38"/>
        <v>3.832470939714911E-4</v>
      </c>
      <c r="E274">
        <f t="shared" si="39"/>
        <v>431.15298071792751</v>
      </c>
      <c r="F274">
        <f t="shared" si="40"/>
        <v>150.90354325127461</v>
      </c>
      <c r="H274">
        <f t="shared" si="46"/>
        <v>268</v>
      </c>
      <c r="I274" s="1">
        <f t="shared" si="43"/>
        <v>4.0648246326091802E-4</v>
      </c>
      <c r="J274">
        <f t="shared" si="41"/>
        <v>457.29277116853279</v>
      </c>
      <c r="K274">
        <f t="shared" si="42"/>
        <v>160.05246990898647</v>
      </c>
      <c r="M274" t="s">
        <v>2668</v>
      </c>
      <c r="N274" t="str">
        <f t="shared" si="44"/>
        <v>0xEfe5feC1BF728ecA069e7aFA0D936572Fb3922c6</v>
      </c>
      <c r="O274" s="4">
        <f t="shared" si="45"/>
        <v>4.5729277116853282E+20</v>
      </c>
    </row>
    <row r="275" spans="2:15" x14ac:dyDescent="0.25">
      <c r="B275" t="s">
        <v>609</v>
      </c>
      <c r="C275">
        <v>28039.976457489269</v>
      </c>
      <c r="D275" s="1">
        <f t="shared" si="38"/>
        <v>3.7676168801734051E-4</v>
      </c>
      <c r="E275">
        <f t="shared" si="39"/>
        <v>423.85689901950809</v>
      </c>
      <c r="F275">
        <f t="shared" si="40"/>
        <v>148.34991465682782</v>
      </c>
      <c r="H275">
        <f t="shared" si="46"/>
        <v>269</v>
      </c>
      <c r="I275" s="1">
        <f t="shared" si="43"/>
        <v>3.9960386240794915E-4</v>
      </c>
      <c r="J275">
        <f t="shared" si="41"/>
        <v>449.55434520894278</v>
      </c>
      <c r="K275">
        <f t="shared" si="42"/>
        <v>157.34402082312997</v>
      </c>
      <c r="M275" t="s">
        <v>2668</v>
      </c>
      <c r="N275" t="str">
        <f t="shared" si="44"/>
        <v>0x8c3D958260F3Db3E4Bbc2933a825bc2aCedEf45D</v>
      </c>
      <c r="O275" s="4">
        <f t="shared" si="45"/>
        <v>4.4955434520894276E+20</v>
      </c>
    </row>
    <row r="276" spans="2:15" x14ac:dyDescent="0.25">
      <c r="B276" t="s">
        <v>1813</v>
      </c>
      <c r="C276">
        <v>27822.497763156374</v>
      </c>
      <c r="D276" s="1">
        <f t="shared" si="38"/>
        <v>3.7383951580692901E-4</v>
      </c>
      <c r="E276">
        <f t="shared" si="39"/>
        <v>420.56945528279516</v>
      </c>
      <c r="F276">
        <f t="shared" si="40"/>
        <v>147.19930934897829</v>
      </c>
      <c r="H276">
        <f t="shared" si="46"/>
        <v>270</v>
      </c>
      <c r="I276" s="1">
        <f t="shared" si="43"/>
        <v>3.9650452577410367E-4</v>
      </c>
      <c r="J276">
        <f t="shared" si="41"/>
        <v>446.06759149586662</v>
      </c>
      <c r="K276">
        <f t="shared" si="42"/>
        <v>156.12365702355331</v>
      </c>
      <c r="M276" t="s">
        <v>2668</v>
      </c>
      <c r="N276" t="str">
        <f t="shared" si="44"/>
        <v>0xBEA844CAf56901a9f5980e65E73D973beFEc8B86</v>
      </c>
      <c r="O276" s="4">
        <f t="shared" si="45"/>
        <v>4.4606759149586665E+20</v>
      </c>
    </row>
    <row r="277" spans="2:15" x14ac:dyDescent="0.25">
      <c r="B277" t="s">
        <v>510</v>
      </c>
      <c r="C277">
        <f>SUMIF('User By Pool'!$B$4:$B$10003,B277,'User By Pool'!$G$4:$G$10003)</f>
        <v>27787.626850238717</v>
      </c>
      <c r="D277" s="1">
        <f t="shared" si="38"/>
        <v>3.7337096962132571E-4</v>
      </c>
      <c r="E277">
        <f t="shared" si="39"/>
        <v>420.04234082399142</v>
      </c>
      <c r="F277">
        <f t="shared" si="40"/>
        <v>147.01481928839698</v>
      </c>
      <c r="H277">
        <f t="shared" si="46"/>
        <v>271</v>
      </c>
      <c r="I277" s="1">
        <f t="shared" si="43"/>
        <v>3.9600757273604693E-4</v>
      </c>
      <c r="J277">
        <f t="shared" si="41"/>
        <v>445.50851932805278</v>
      </c>
      <c r="K277">
        <f t="shared" si="42"/>
        <v>155.92798176481847</v>
      </c>
      <c r="M277" t="s">
        <v>2668</v>
      </c>
      <c r="N277" t="str">
        <f t="shared" si="44"/>
        <v>0xbD9D982684273D7D33C96d0BCF2B0BE97025EE46</v>
      </c>
      <c r="O277" s="4">
        <f t="shared" si="45"/>
        <v>4.4550851932805281E+20</v>
      </c>
    </row>
    <row r="278" spans="2:15" x14ac:dyDescent="0.25">
      <c r="B278" t="s">
        <v>280</v>
      </c>
      <c r="C278">
        <f>SUMIF('User By Pool'!$B$4:$B$10003,B278,'User By Pool'!$G$4:$G$10003)</f>
        <v>27719.407024661436</v>
      </c>
      <c r="D278" s="1">
        <f t="shared" si="38"/>
        <v>3.7245432774469248E-4</v>
      </c>
      <c r="E278">
        <f t="shared" si="39"/>
        <v>419.01111871277902</v>
      </c>
      <c r="F278">
        <f t="shared" si="40"/>
        <v>146.65389154947266</v>
      </c>
      <c r="H278">
        <f t="shared" si="46"/>
        <v>272</v>
      </c>
      <c r="I278" s="1">
        <f t="shared" si="43"/>
        <v>3.950353570198602E-4</v>
      </c>
      <c r="J278">
        <f t="shared" si="41"/>
        <v>444.41477664734271</v>
      </c>
      <c r="K278">
        <f t="shared" si="42"/>
        <v>155.54517182656994</v>
      </c>
      <c r="M278" t="s">
        <v>2668</v>
      </c>
      <c r="N278" t="str">
        <f t="shared" si="44"/>
        <v>0xaDFaD9DFc36a22B45E173162588e474e2E37F630</v>
      </c>
      <c r="O278" s="4">
        <f t="shared" si="45"/>
        <v>4.4441477664734269E+20</v>
      </c>
    </row>
    <row r="279" spans="2:15" x14ac:dyDescent="0.25">
      <c r="B279" t="s">
        <v>425</v>
      </c>
      <c r="C279">
        <f>SUMIF('User By Pool'!$B$4:$B$10003,B279,'User By Pool'!$G$4:$G$10003)</f>
        <v>27516.122408597981</v>
      </c>
      <c r="D279" s="1">
        <f t="shared" si="38"/>
        <v>3.6972287555491834E-4</v>
      </c>
      <c r="E279">
        <f t="shared" si="39"/>
        <v>415.93823499928311</v>
      </c>
      <c r="F279">
        <f t="shared" si="40"/>
        <v>145.57838224974907</v>
      </c>
      <c r="H279">
        <f t="shared" si="46"/>
        <v>273</v>
      </c>
      <c r="I279" s="1">
        <f t="shared" si="43"/>
        <v>3.9213830331262083E-4</v>
      </c>
      <c r="J279">
        <f t="shared" si="41"/>
        <v>441.15559122669845</v>
      </c>
      <c r="K279">
        <f t="shared" si="42"/>
        <v>154.40445692934443</v>
      </c>
      <c r="M279" t="s">
        <v>2668</v>
      </c>
      <c r="N279" t="str">
        <f t="shared" si="44"/>
        <v>0x9F3e220B106a777e3DF7d669D9d6Cb2006C4a986</v>
      </c>
      <c r="O279" s="4">
        <f t="shared" si="45"/>
        <v>4.4115559122669843E+20</v>
      </c>
    </row>
    <row r="280" spans="2:15" x14ac:dyDescent="0.25">
      <c r="B280" t="s">
        <v>424</v>
      </c>
      <c r="C280">
        <f>SUMIF('User By Pool'!$B$4:$B$10003,B280,'User By Pool'!$G$4:$G$10003)</f>
        <v>27413.479013418098</v>
      </c>
      <c r="D280" s="1">
        <f t="shared" si="38"/>
        <v>3.6834369826172647E-4</v>
      </c>
      <c r="E280">
        <f t="shared" si="39"/>
        <v>414.38666054444229</v>
      </c>
      <c r="F280">
        <f t="shared" si="40"/>
        <v>145.03533119055479</v>
      </c>
      <c r="H280">
        <f t="shared" si="46"/>
        <v>274</v>
      </c>
      <c r="I280" s="1">
        <f t="shared" si="43"/>
        <v>3.9067550974620211E-4</v>
      </c>
      <c r="J280">
        <f t="shared" si="41"/>
        <v>439.50994846447736</v>
      </c>
      <c r="K280">
        <f t="shared" si="42"/>
        <v>153.82848196256705</v>
      </c>
      <c r="M280" t="s">
        <v>2668</v>
      </c>
      <c r="N280" t="str">
        <f t="shared" si="44"/>
        <v>0x983dDd43D360feb9a8062681802c1c5Bde0aE38F</v>
      </c>
      <c r="O280" s="4">
        <f t="shared" si="45"/>
        <v>4.3950994846447737E+20</v>
      </c>
    </row>
    <row r="281" spans="2:15" x14ac:dyDescent="0.25">
      <c r="B281" t="s">
        <v>1489</v>
      </c>
      <c r="C281">
        <v>27404.333979200543</v>
      </c>
      <c r="D281" s="1">
        <f t="shared" si="38"/>
        <v>3.6822082017964224E-4</v>
      </c>
      <c r="E281">
        <f t="shared" si="39"/>
        <v>414.24842270209751</v>
      </c>
      <c r="F281">
        <f t="shared" si="40"/>
        <v>144.98694794573413</v>
      </c>
      <c r="H281">
        <f t="shared" si="46"/>
        <v>275</v>
      </c>
      <c r="I281" s="1">
        <f t="shared" si="43"/>
        <v>3.9054518185520945E-4</v>
      </c>
      <c r="J281">
        <f t="shared" si="41"/>
        <v>439.36332958711063</v>
      </c>
      <c r="K281">
        <f t="shared" si="42"/>
        <v>153.77716535548871</v>
      </c>
      <c r="M281" t="s">
        <v>2668</v>
      </c>
      <c r="N281" t="str">
        <f t="shared" si="44"/>
        <v>0xC370b50eC6101781ed1f1690A00BF91cd27D77c4</v>
      </c>
      <c r="O281" s="4">
        <f t="shared" si="45"/>
        <v>4.3936332958711061E+20</v>
      </c>
    </row>
    <row r="282" spans="2:15" x14ac:dyDescent="0.25">
      <c r="B282" t="s">
        <v>1554</v>
      </c>
      <c r="C282">
        <v>27020.562314256502</v>
      </c>
      <c r="D282" s="1">
        <f t="shared" si="38"/>
        <v>3.630642373801969E-4</v>
      </c>
      <c r="E282">
        <f t="shared" si="39"/>
        <v>408.44726705272149</v>
      </c>
      <c r="F282">
        <f t="shared" si="40"/>
        <v>142.95654346845251</v>
      </c>
      <c r="H282">
        <f t="shared" si="46"/>
        <v>276</v>
      </c>
      <c r="I282" s="1">
        <f t="shared" si="43"/>
        <v>3.8507596757727066E-4</v>
      </c>
      <c r="J282">
        <f t="shared" si="41"/>
        <v>433.21046352442949</v>
      </c>
      <c r="K282">
        <f t="shared" si="42"/>
        <v>151.62366223355031</v>
      </c>
      <c r="M282" t="s">
        <v>2668</v>
      </c>
      <c r="N282" t="str">
        <f t="shared" si="44"/>
        <v>0xC8B0Aa6ec38fD5DB7dc233Eb353e7cD9C028738d</v>
      </c>
      <c r="O282" s="4">
        <f t="shared" si="45"/>
        <v>4.332104635244295E+20</v>
      </c>
    </row>
    <row r="283" spans="2:15" x14ac:dyDescent="0.25">
      <c r="B283" t="s">
        <v>22</v>
      </c>
      <c r="C283">
        <f>SUMIF('User By Pool'!$B$4:$B$10003,B283,'User By Pool'!$G$4:$G$10003)</f>
        <v>26491.858708782045</v>
      </c>
      <c r="D283" s="1">
        <f t="shared" si="38"/>
        <v>3.5596026341069641E-4</v>
      </c>
      <c r="E283">
        <f t="shared" si="39"/>
        <v>400.45529633703347</v>
      </c>
      <c r="F283">
        <f t="shared" si="40"/>
        <v>140.15935371796169</v>
      </c>
      <c r="H283">
        <f t="shared" si="46"/>
        <v>277</v>
      </c>
      <c r="I283" s="1">
        <f t="shared" si="43"/>
        <v>3.775412963860553E-4</v>
      </c>
      <c r="J283">
        <f t="shared" si="41"/>
        <v>424.73395843431223</v>
      </c>
      <c r="K283">
        <f t="shared" si="42"/>
        <v>148.65688545200928</v>
      </c>
      <c r="M283" t="s">
        <v>2668</v>
      </c>
      <c r="N283" t="str">
        <f t="shared" si="44"/>
        <v>0x5240B03Be5Bc101A0082074666dd89aD883e1f9d</v>
      </c>
      <c r="O283" s="4">
        <f t="shared" si="45"/>
        <v>4.2473395843431222E+20</v>
      </c>
    </row>
    <row r="284" spans="2:15" x14ac:dyDescent="0.25">
      <c r="B284" t="s">
        <v>1799</v>
      </c>
      <c r="C284">
        <v>26398.07796853111</v>
      </c>
      <c r="D284" s="1">
        <f t="shared" si="38"/>
        <v>3.5470016998465428E-4</v>
      </c>
      <c r="E284">
        <f t="shared" si="39"/>
        <v>399.03769123273605</v>
      </c>
      <c r="F284">
        <f t="shared" si="40"/>
        <v>139.66319193145762</v>
      </c>
      <c r="H284">
        <f t="shared" si="46"/>
        <v>278</v>
      </c>
      <c r="I284" s="1">
        <f t="shared" si="43"/>
        <v>3.7620480646137348E-4</v>
      </c>
      <c r="J284">
        <f t="shared" si="41"/>
        <v>423.23040726904514</v>
      </c>
      <c r="K284">
        <f t="shared" si="42"/>
        <v>148.1306425441658</v>
      </c>
      <c r="M284" t="s">
        <v>2668</v>
      </c>
      <c r="N284" t="str">
        <f t="shared" si="44"/>
        <v>0x15E8CD024ba955027ed49A04178d4D0c203aF33b</v>
      </c>
      <c r="O284" s="4">
        <f t="shared" si="45"/>
        <v>4.2323040726904517E+20</v>
      </c>
    </row>
    <row r="285" spans="2:15" x14ac:dyDescent="0.25">
      <c r="B285" t="s">
        <v>479</v>
      </c>
      <c r="C285">
        <f>SUMIF('User By Pool'!$B$4:$B$10003,B285,'User By Pool'!$G$4:$G$10003)</f>
        <v>25852.757124469121</v>
      </c>
      <c r="D285" s="1">
        <f t="shared" si="38"/>
        <v>3.4737291698102489E-4</v>
      </c>
      <c r="E285">
        <f t="shared" si="39"/>
        <v>390.79453160365301</v>
      </c>
      <c r="F285">
        <f t="shared" si="40"/>
        <v>136.77808606127854</v>
      </c>
      <c r="H285">
        <f t="shared" si="46"/>
        <v>279</v>
      </c>
      <c r="I285" s="1">
        <f t="shared" si="43"/>
        <v>3.68433319353704E-4</v>
      </c>
      <c r="J285">
        <f t="shared" si="41"/>
        <v>414.48748427291702</v>
      </c>
      <c r="K285">
        <f t="shared" si="42"/>
        <v>145.07061949552096</v>
      </c>
      <c r="M285" t="s">
        <v>2668</v>
      </c>
      <c r="N285" t="str">
        <f t="shared" si="44"/>
        <v>0xda5930dc7C0022ecf9A084120dF232c24E54ddAB</v>
      </c>
      <c r="O285" s="4">
        <f t="shared" si="45"/>
        <v>4.1448748427291702E+20</v>
      </c>
    </row>
    <row r="286" spans="2:15" x14ac:dyDescent="0.25">
      <c r="B286" t="s">
        <v>1486</v>
      </c>
      <c r="C286">
        <v>25832.713329955783</v>
      </c>
      <c r="D286" s="1">
        <f t="shared" si="38"/>
        <v>3.4710359671727333E-4</v>
      </c>
      <c r="E286">
        <f t="shared" si="39"/>
        <v>390.49154630693249</v>
      </c>
      <c r="F286">
        <f t="shared" si="40"/>
        <v>136.67204120742636</v>
      </c>
      <c r="H286">
        <f t="shared" si="46"/>
        <v>280</v>
      </c>
      <c r="I286" s="1">
        <f t="shared" si="43"/>
        <v>3.6814767083623876E-4</v>
      </c>
      <c r="J286">
        <f t="shared" si="41"/>
        <v>414.16612969076863</v>
      </c>
      <c r="K286">
        <f t="shared" si="42"/>
        <v>144.95814539176902</v>
      </c>
      <c r="M286" t="s">
        <v>2668</v>
      </c>
      <c r="N286" t="str">
        <f t="shared" si="44"/>
        <v>0x0AA1BC58CBeB58E326927235E6BEBd3372b88DcD</v>
      </c>
      <c r="O286" s="4">
        <f t="shared" si="45"/>
        <v>4.1416612969076864E+20</v>
      </c>
    </row>
    <row r="287" spans="2:15" x14ac:dyDescent="0.25">
      <c r="B287" t="s">
        <v>413</v>
      </c>
      <c r="C287">
        <f>SUMIF('User By Pool'!$B$4:$B$10003,B287,'User By Pool'!$G$4:$G$10003)</f>
        <v>25786.572201709485</v>
      </c>
      <c r="D287" s="1">
        <f t="shared" si="38"/>
        <v>3.4648361726074791E-4</v>
      </c>
      <c r="E287">
        <f t="shared" si="39"/>
        <v>389.79406941834139</v>
      </c>
      <c r="F287">
        <f t="shared" si="40"/>
        <v>136.42792429641949</v>
      </c>
      <c r="H287">
        <f t="shared" si="46"/>
        <v>281</v>
      </c>
      <c r="I287" s="1">
        <f t="shared" si="43"/>
        <v>3.6749010348446031E-4</v>
      </c>
      <c r="J287">
        <f t="shared" si="41"/>
        <v>413.42636642001787</v>
      </c>
      <c r="K287">
        <f t="shared" si="42"/>
        <v>144.69922824700623</v>
      </c>
      <c r="M287" t="s">
        <v>2668</v>
      </c>
      <c r="N287" t="str">
        <f t="shared" si="44"/>
        <v>0xC3A9b350eBBCDD14B96934B6831f1978431D9B8c</v>
      </c>
      <c r="O287" s="4">
        <f t="shared" si="45"/>
        <v>4.1342636642001787E+20</v>
      </c>
    </row>
    <row r="288" spans="2:15" x14ac:dyDescent="0.25">
      <c r="B288" t="s">
        <v>610</v>
      </c>
      <c r="C288">
        <v>25680.920154554518</v>
      </c>
      <c r="D288" s="1">
        <f t="shared" si="38"/>
        <v>3.4506401394228788E-4</v>
      </c>
      <c r="E288">
        <f t="shared" si="39"/>
        <v>388.19701568507384</v>
      </c>
      <c r="F288">
        <f t="shared" si="40"/>
        <v>135.86895548977583</v>
      </c>
      <c r="H288">
        <f t="shared" si="46"/>
        <v>282</v>
      </c>
      <c r="I288" s="1">
        <f t="shared" si="43"/>
        <v>3.6598443295800899E-4</v>
      </c>
      <c r="J288">
        <f t="shared" si="41"/>
        <v>411.73248707776008</v>
      </c>
      <c r="K288">
        <f t="shared" si="42"/>
        <v>144.10637047721602</v>
      </c>
      <c r="M288" t="s">
        <v>2668</v>
      </c>
      <c r="N288" t="str">
        <f t="shared" si="44"/>
        <v>0x419Af08D5De5De5eD9EdcA29E345FEA58931520b</v>
      </c>
      <c r="O288" s="4">
        <f t="shared" si="45"/>
        <v>4.1173248707776007E+20</v>
      </c>
    </row>
    <row r="289" spans="2:15" x14ac:dyDescent="0.25">
      <c r="B289" t="s">
        <v>1474</v>
      </c>
      <c r="C289">
        <v>25620.295273140793</v>
      </c>
      <c r="D289" s="1">
        <f t="shared" si="38"/>
        <v>3.442494222220732E-4</v>
      </c>
      <c r="E289">
        <f t="shared" si="39"/>
        <v>387.28059999983236</v>
      </c>
      <c r="F289">
        <f t="shared" si="40"/>
        <v>135.54820999994132</v>
      </c>
      <c r="H289">
        <f t="shared" si="46"/>
        <v>283</v>
      </c>
      <c r="I289" s="1">
        <f t="shared" si="43"/>
        <v>3.6512045445903711E-4</v>
      </c>
      <c r="J289">
        <f t="shared" si="41"/>
        <v>410.76051126641676</v>
      </c>
      <c r="K289">
        <f t="shared" si="42"/>
        <v>143.76617894324585</v>
      </c>
      <c r="M289" t="s">
        <v>2668</v>
      </c>
      <c r="N289" t="str">
        <f t="shared" si="44"/>
        <v>0x2aE9b9046927E99DD3F82F85869FF4A1C59930c8</v>
      </c>
      <c r="O289" s="4">
        <f t="shared" si="45"/>
        <v>4.1076051126641675E+20</v>
      </c>
    </row>
    <row r="290" spans="2:15" x14ac:dyDescent="0.25">
      <c r="B290" t="s">
        <v>1706</v>
      </c>
      <c r="C290">
        <v>25586.985030639938</v>
      </c>
      <c r="D290" s="1">
        <f t="shared" si="38"/>
        <v>3.4380184612614048E-4</v>
      </c>
      <c r="E290">
        <f t="shared" si="39"/>
        <v>386.77707689190805</v>
      </c>
      <c r="F290">
        <f t="shared" si="40"/>
        <v>135.37197691216781</v>
      </c>
      <c r="H290">
        <f t="shared" si="46"/>
        <v>284</v>
      </c>
      <c r="I290" s="1">
        <f t="shared" si="43"/>
        <v>3.6464574287783209E-4</v>
      </c>
      <c r="J290">
        <f t="shared" si="41"/>
        <v>410.22646073756113</v>
      </c>
      <c r="K290">
        <f t="shared" si="42"/>
        <v>143.57926125814637</v>
      </c>
      <c r="M290" t="s">
        <v>2668</v>
      </c>
      <c r="N290" t="str">
        <f t="shared" si="44"/>
        <v>0x628e432D618E7b9F119E7cDA6d326c79ECA50A53</v>
      </c>
      <c r="O290" s="4">
        <f t="shared" si="45"/>
        <v>4.102264607375611E+20</v>
      </c>
    </row>
    <row r="291" spans="2:15" x14ac:dyDescent="0.25">
      <c r="B291" t="s">
        <v>1699</v>
      </c>
      <c r="C291">
        <v>25550.529400522388</v>
      </c>
      <c r="D291" s="1">
        <f t="shared" si="38"/>
        <v>3.4331200674408361E-4</v>
      </c>
      <c r="E291">
        <f t="shared" si="39"/>
        <v>386.22600758709405</v>
      </c>
      <c r="F291">
        <f t="shared" si="40"/>
        <v>135.17910265548289</v>
      </c>
      <c r="H291">
        <f t="shared" si="46"/>
        <v>285</v>
      </c>
      <c r="I291" s="1">
        <f t="shared" si="43"/>
        <v>3.6412620568693693E-4</v>
      </c>
      <c r="J291">
        <f t="shared" si="41"/>
        <v>409.64198139780405</v>
      </c>
      <c r="K291">
        <f t="shared" si="42"/>
        <v>143.37469348923142</v>
      </c>
      <c r="M291" t="s">
        <v>2668</v>
      </c>
      <c r="N291" t="str">
        <f t="shared" si="44"/>
        <v>0x8fC0C8b18262Ad6AB3F3640B6caEE5Dfc8Ef83C7</v>
      </c>
      <c r="O291" s="4">
        <f t="shared" si="45"/>
        <v>4.0964198139780406E+20</v>
      </c>
    </row>
    <row r="292" spans="2:15" x14ac:dyDescent="0.25">
      <c r="B292" t="s">
        <v>649</v>
      </c>
      <c r="C292">
        <v>25494.861733444555</v>
      </c>
      <c r="D292" s="1">
        <f t="shared" si="38"/>
        <v>3.4256402308411059E-4</v>
      </c>
      <c r="E292">
        <f t="shared" si="39"/>
        <v>385.38452596962441</v>
      </c>
      <c r="F292">
        <f t="shared" si="40"/>
        <v>134.88458408936853</v>
      </c>
      <c r="H292">
        <f t="shared" si="46"/>
        <v>286</v>
      </c>
      <c r="I292" s="1">
        <f t="shared" si="43"/>
        <v>3.633328735381291E-4</v>
      </c>
      <c r="J292">
        <f t="shared" si="41"/>
        <v>408.74948273039524</v>
      </c>
      <c r="K292">
        <f t="shared" si="42"/>
        <v>143.06231895563832</v>
      </c>
      <c r="M292" t="s">
        <v>2668</v>
      </c>
      <c r="N292" t="str">
        <f t="shared" si="44"/>
        <v>0x36958891d6A3e16d1139bf26dd0443Bc6145afCb</v>
      </c>
      <c r="O292" s="4">
        <f t="shared" si="45"/>
        <v>4.0874948273039527E+20</v>
      </c>
    </row>
    <row r="293" spans="2:15" x14ac:dyDescent="0.25">
      <c r="B293" t="s">
        <v>556</v>
      </c>
      <c r="C293">
        <f>SUMIF('User By Pool'!$B$4:$B$10003,B293,'User By Pool'!$G$4:$G$10003)</f>
        <v>25394.70255203198</v>
      </c>
      <c r="D293" s="1">
        <f t="shared" si="38"/>
        <v>3.412182251546206E-4</v>
      </c>
      <c r="E293">
        <f t="shared" si="39"/>
        <v>383.87050329894817</v>
      </c>
      <c r="F293">
        <f t="shared" si="40"/>
        <v>134.35467615463185</v>
      </c>
      <c r="H293">
        <f t="shared" si="46"/>
        <v>287</v>
      </c>
      <c r="I293" s="1">
        <f t="shared" si="43"/>
        <v>3.6190548304767124E-4</v>
      </c>
      <c r="J293">
        <f t="shared" si="41"/>
        <v>407.14366842863012</v>
      </c>
      <c r="K293">
        <f t="shared" si="42"/>
        <v>142.50028395002053</v>
      </c>
      <c r="M293" t="s">
        <v>2668</v>
      </c>
      <c r="N293" t="str">
        <f t="shared" si="44"/>
        <v>0xdB80f0A92dCee6c1C8bE070711484127A1975cf7</v>
      </c>
      <c r="O293" s="4">
        <f t="shared" si="45"/>
        <v>4.0714366842863013E+20</v>
      </c>
    </row>
    <row r="294" spans="2:15" x14ac:dyDescent="0.25">
      <c r="B294" t="s">
        <v>2127</v>
      </c>
      <c r="C294">
        <v>25201.97691883862</v>
      </c>
      <c r="D294" s="1">
        <f t="shared" si="38"/>
        <v>3.3862864969630213E-4</v>
      </c>
      <c r="E294">
        <f t="shared" si="39"/>
        <v>380.95723090833991</v>
      </c>
      <c r="F294">
        <f t="shared" si="40"/>
        <v>133.33503081791895</v>
      </c>
      <c r="H294">
        <f t="shared" si="46"/>
        <v>288</v>
      </c>
      <c r="I294" s="1">
        <f t="shared" si="43"/>
        <v>3.5915890772419176E-4</v>
      </c>
      <c r="J294">
        <f t="shared" si="41"/>
        <v>404.05377118971575</v>
      </c>
      <c r="K294">
        <f t="shared" si="42"/>
        <v>141.41881991640051</v>
      </c>
      <c r="M294" t="s">
        <v>2668</v>
      </c>
      <c r="N294" t="str">
        <f t="shared" si="44"/>
        <v>0x4F0a27bdcB6FB34B247FF3ca79B74024cacAe83b</v>
      </c>
      <c r="O294" s="4">
        <f t="shared" si="45"/>
        <v>4.0405377118971573E+20</v>
      </c>
    </row>
    <row r="295" spans="2:15" x14ac:dyDescent="0.25">
      <c r="B295" t="s">
        <v>2554</v>
      </c>
      <c r="C295">
        <v>25081.560628064151</v>
      </c>
      <c r="D295" s="1">
        <f t="shared" si="38"/>
        <v>3.3701066527874182E-4</v>
      </c>
      <c r="E295">
        <f t="shared" si="39"/>
        <v>379.13699843858456</v>
      </c>
      <c r="F295">
        <f t="shared" si="40"/>
        <v>132.69794945350458</v>
      </c>
      <c r="H295">
        <f t="shared" si="46"/>
        <v>289</v>
      </c>
      <c r="I295" s="1">
        <f t="shared" si="43"/>
        <v>3.574428287195154E-4</v>
      </c>
      <c r="J295">
        <f t="shared" si="41"/>
        <v>402.12318230945482</v>
      </c>
      <c r="K295">
        <f t="shared" si="42"/>
        <v>140.74311380830918</v>
      </c>
      <c r="M295" t="s">
        <v>2668</v>
      </c>
      <c r="N295" t="str">
        <f t="shared" si="44"/>
        <v>0xfFD5F62c32a20a5348E08a96E9D85f8284217D88</v>
      </c>
      <c r="O295" s="4">
        <f t="shared" si="45"/>
        <v>4.0212318230945484E+20</v>
      </c>
    </row>
    <row r="296" spans="2:15" x14ac:dyDescent="0.25">
      <c r="B296" t="s">
        <v>2483</v>
      </c>
      <c r="C296">
        <v>25032.57555782039</v>
      </c>
      <c r="D296" s="1">
        <f t="shared" si="38"/>
        <v>3.3635247293750832E-4</v>
      </c>
      <c r="E296">
        <f t="shared" si="39"/>
        <v>378.39653205469688</v>
      </c>
      <c r="F296">
        <f t="shared" si="40"/>
        <v>132.43878621914391</v>
      </c>
      <c r="H296">
        <f t="shared" si="46"/>
        <v>290</v>
      </c>
      <c r="I296" s="1">
        <f t="shared" si="43"/>
        <v>3.5674473172576764E-4</v>
      </c>
      <c r="J296">
        <f t="shared" si="41"/>
        <v>401.33782319148861</v>
      </c>
      <c r="K296">
        <f t="shared" si="42"/>
        <v>140.468238117021</v>
      </c>
      <c r="M296" t="s">
        <v>2668</v>
      </c>
      <c r="N296" t="str">
        <f t="shared" si="44"/>
        <v>0x315930C6D4e96dCA9c48eA014663737bcBde5eB2</v>
      </c>
      <c r="O296" s="4">
        <f t="shared" si="45"/>
        <v>4.0133782319148859E+20</v>
      </c>
    </row>
    <row r="297" spans="2:15" x14ac:dyDescent="0.25">
      <c r="B297" t="s">
        <v>1174</v>
      </c>
      <c r="C297">
        <v>24883.682088151927</v>
      </c>
      <c r="D297" s="1">
        <f t="shared" si="38"/>
        <v>3.3435185232172084E-4</v>
      </c>
      <c r="E297">
        <f t="shared" si="39"/>
        <v>376.14583386193596</v>
      </c>
      <c r="F297">
        <f t="shared" si="40"/>
        <v>131.65104185167758</v>
      </c>
      <c r="H297">
        <f t="shared" si="46"/>
        <v>291</v>
      </c>
      <c r="I297" s="1">
        <f t="shared" si="43"/>
        <v>3.5462281819074586E-4</v>
      </c>
      <c r="J297">
        <f t="shared" si="41"/>
        <v>398.95067046458911</v>
      </c>
      <c r="K297">
        <f t="shared" si="42"/>
        <v>139.63273466260617</v>
      </c>
      <c r="M297" t="s">
        <v>2668</v>
      </c>
      <c r="N297" t="str">
        <f t="shared" si="44"/>
        <v>0x5b6A43820fa3867dF3B66aDaeaB3c0Fe03df826e</v>
      </c>
      <c r="O297" s="4">
        <f t="shared" si="45"/>
        <v>3.989506704645891E+20</v>
      </c>
    </row>
    <row r="298" spans="2:15" x14ac:dyDescent="0.25">
      <c r="B298" t="s">
        <v>690</v>
      </c>
      <c r="C298">
        <v>24841.130673601485</v>
      </c>
      <c r="D298" s="1">
        <f t="shared" si="38"/>
        <v>3.3378010637900022E-4</v>
      </c>
      <c r="E298">
        <f t="shared" si="39"/>
        <v>375.50261967637528</v>
      </c>
      <c r="F298">
        <f t="shared" si="40"/>
        <v>131.42591688673133</v>
      </c>
      <c r="H298">
        <f t="shared" si="46"/>
        <v>292</v>
      </c>
      <c r="I298" s="1">
        <f t="shared" si="43"/>
        <v>3.5401640863719084E-4</v>
      </c>
      <c r="J298">
        <f t="shared" si="41"/>
        <v>398.26845971683969</v>
      </c>
      <c r="K298">
        <f t="shared" si="42"/>
        <v>139.39396090089389</v>
      </c>
      <c r="M298" t="s">
        <v>2668</v>
      </c>
      <c r="N298" t="str">
        <f t="shared" si="44"/>
        <v>0x58B9Cba4015C2f33705080682489956981E8B213</v>
      </c>
      <c r="O298" s="4">
        <f t="shared" si="45"/>
        <v>3.9826845971683967E+20</v>
      </c>
    </row>
    <row r="299" spans="2:15" x14ac:dyDescent="0.25">
      <c r="B299" t="s">
        <v>1962</v>
      </c>
      <c r="C299">
        <v>24450.389758630212</v>
      </c>
      <c r="D299" s="1">
        <f t="shared" si="38"/>
        <v>3.2852988061917452E-4</v>
      </c>
      <c r="E299">
        <f t="shared" si="39"/>
        <v>369.59611569657136</v>
      </c>
      <c r="F299">
        <f t="shared" si="40"/>
        <v>129.35864049379998</v>
      </c>
      <c r="H299">
        <f t="shared" si="46"/>
        <v>293</v>
      </c>
      <c r="I299" s="1">
        <f t="shared" si="43"/>
        <v>3.484478740465838E-4</v>
      </c>
      <c r="J299">
        <f t="shared" si="41"/>
        <v>392.0038583024068</v>
      </c>
      <c r="K299">
        <f t="shared" si="42"/>
        <v>137.20135040584236</v>
      </c>
      <c r="M299" t="s">
        <v>2668</v>
      </c>
      <c r="N299" t="str">
        <f t="shared" si="44"/>
        <v>0x3A4C53C8A78eb8e1B7ab4F0aBb3aC2496ba606e6</v>
      </c>
      <c r="O299" s="4">
        <f t="shared" si="45"/>
        <v>3.9200385830240682E+20</v>
      </c>
    </row>
    <row r="300" spans="2:15" x14ac:dyDescent="0.25">
      <c r="B300" t="s">
        <v>2491</v>
      </c>
      <c r="C300">
        <v>24398.710517881511</v>
      </c>
      <c r="D300" s="1">
        <f t="shared" si="38"/>
        <v>3.2783548781148246E-4</v>
      </c>
      <c r="E300">
        <f t="shared" si="39"/>
        <v>368.81492378791779</v>
      </c>
      <c r="F300">
        <f t="shared" si="40"/>
        <v>129.08522332577121</v>
      </c>
      <c r="H300">
        <f t="shared" si="46"/>
        <v>294</v>
      </c>
      <c r="I300" s="1">
        <f t="shared" si="43"/>
        <v>3.4771138183729822E-4</v>
      </c>
      <c r="J300">
        <f t="shared" si="41"/>
        <v>391.17530456696051</v>
      </c>
      <c r="K300">
        <f t="shared" si="42"/>
        <v>136.91135659843616</v>
      </c>
      <c r="M300" t="s">
        <v>2668</v>
      </c>
      <c r="N300" t="str">
        <f t="shared" si="44"/>
        <v>0x112096b038696418ae63BD2993C1101D31487B7B</v>
      </c>
      <c r="O300" s="4">
        <f t="shared" si="45"/>
        <v>3.9117530456696049E+20</v>
      </c>
    </row>
    <row r="301" spans="2:15" x14ac:dyDescent="0.25">
      <c r="B301" t="s">
        <v>1451</v>
      </c>
      <c r="C301">
        <v>24359.760165979224</v>
      </c>
      <c r="D301" s="1">
        <f t="shared" si="38"/>
        <v>3.2731212787379409E-4</v>
      </c>
      <c r="E301">
        <f t="shared" si="39"/>
        <v>368.22614385801836</v>
      </c>
      <c r="F301">
        <f t="shared" si="40"/>
        <v>128.87915035030642</v>
      </c>
      <c r="H301">
        <f t="shared" si="46"/>
        <v>295</v>
      </c>
      <c r="I301" s="1">
        <f t="shared" si="43"/>
        <v>3.4715629181837832E-4</v>
      </c>
      <c r="J301">
        <f t="shared" si="41"/>
        <v>390.55082829567561</v>
      </c>
      <c r="K301">
        <f t="shared" si="42"/>
        <v>136.69278990348644</v>
      </c>
      <c r="M301" t="s">
        <v>2668</v>
      </c>
      <c r="N301" t="str">
        <f t="shared" si="44"/>
        <v>0x7D314A82cA37B6e62842375d998ccC8784de07f7</v>
      </c>
      <c r="O301" s="4">
        <f t="shared" si="45"/>
        <v>3.9055082829567564E+20</v>
      </c>
    </row>
    <row r="302" spans="2:15" x14ac:dyDescent="0.25">
      <c r="B302" t="s">
        <v>2517</v>
      </c>
      <c r="C302">
        <v>24287.333457337518</v>
      </c>
      <c r="D302" s="1">
        <f t="shared" si="38"/>
        <v>3.2633895983113332E-4</v>
      </c>
      <c r="E302">
        <f t="shared" si="39"/>
        <v>367.13132981002497</v>
      </c>
      <c r="F302">
        <f t="shared" si="40"/>
        <v>128.49596543350873</v>
      </c>
      <c r="H302">
        <f t="shared" si="46"/>
        <v>296</v>
      </c>
      <c r="I302" s="1">
        <f t="shared" si="43"/>
        <v>3.461241228877589E-4</v>
      </c>
      <c r="J302">
        <f t="shared" si="41"/>
        <v>389.38963824872877</v>
      </c>
      <c r="K302">
        <f t="shared" si="42"/>
        <v>136.28637338705505</v>
      </c>
      <c r="M302" t="s">
        <v>2668</v>
      </c>
      <c r="N302" t="str">
        <f t="shared" si="44"/>
        <v>0x231E6B09A4249C9DDE585d1D664BB95aDC3FC6ae</v>
      </c>
      <c r="O302" s="4">
        <f t="shared" si="45"/>
        <v>3.8938963824872876E+20</v>
      </c>
    </row>
    <row r="303" spans="2:15" x14ac:dyDescent="0.25">
      <c r="B303" t="s">
        <v>2101</v>
      </c>
      <c r="C303">
        <v>24089.329570297821</v>
      </c>
      <c r="D303" s="1">
        <f t="shared" si="38"/>
        <v>3.2367846263606004E-4</v>
      </c>
      <c r="E303">
        <f t="shared" si="39"/>
        <v>364.13827046556753</v>
      </c>
      <c r="F303">
        <f t="shared" si="40"/>
        <v>127.44839466294863</v>
      </c>
      <c r="H303">
        <f t="shared" si="46"/>
        <v>297</v>
      </c>
      <c r="I303" s="1">
        <f t="shared" si="43"/>
        <v>3.43302326009548E-4</v>
      </c>
      <c r="J303">
        <f t="shared" si="41"/>
        <v>386.21511676074152</v>
      </c>
      <c r="K303">
        <f t="shared" si="42"/>
        <v>135.17529086625953</v>
      </c>
      <c r="M303" t="s">
        <v>2668</v>
      </c>
      <c r="N303" t="str">
        <f t="shared" si="44"/>
        <v>0xB3D3Ac89E5D7CE56a7f4d1Fb982c58F70FbDB0DF</v>
      </c>
      <c r="O303" s="4">
        <f t="shared" si="45"/>
        <v>3.8621511676074151E+20</v>
      </c>
    </row>
    <row r="304" spans="2:15" x14ac:dyDescent="0.25">
      <c r="B304" t="s">
        <v>1518</v>
      </c>
      <c r="C304">
        <v>23953.541020053854</v>
      </c>
      <c r="D304" s="1">
        <f t="shared" si="38"/>
        <v>3.218539274592596E-4</v>
      </c>
      <c r="E304">
        <f t="shared" si="39"/>
        <v>362.08566839166707</v>
      </c>
      <c r="F304">
        <f t="shared" si="40"/>
        <v>126.72998393708346</v>
      </c>
      <c r="H304">
        <f t="shared" si="46"/>
        <v>298</v>
      </c>
      <c r="I304" s="1">
        <f t="shared" si="43"/>
        <v>3.4136717355924079E-4</v>
      </c>
      <c r="J304">
        <f t="shared" si="41"/>
        <v>384.03807025414591</v>
      </c>
      <c r="K304">
        <f t="shared" si="42"/>
        <v>134.41332458895107</v>
      </c>
      <c r="M304" t="s">
        <v>2668</v>
      </c>
      <c r="N304" t="str">
        <f t="shared" si="44"/>
        <v>0x8db98764ada29B55a23F7A8cb07Be6F74F0D0e75</v>
      </c>
      <c r="O304" s="4">
        <f t="shared" si="45"/>
        <v>3.840380702541459E+20</v>
      </c>
    </row>
    <row r="305" spans="2:15" x14ac:dyDescent="0.25">
      <c r="B305" t="s">
        <v>1105</v>
      </c>
      <c r="C305">
        <v>23718.44431088696</v>
      </c>
      <c r="D305" s="1">
        <f t="shared" si="38"/>
        <v>3.1869502919387315E-4</v>
      </c>
      <c r="E305">
        <f t="shared" si="39"/>
        <v>358.53190784310726</v>
      </c>
      <c r="F305">
        <f t="shared" si="40"/>
        <v>125.48616774508753</v>
      </c>
      <c r="H305">
        <f t="shared" si="46"/>
        <v>299</v>
      </c>
      <c r="I305" s="1">
        <f t="shared" si="43"/>
        <v>3.380167587268704E-4</v>
      </c>
      <c r="J305">
        <f t="shared" si="41"/>
        <v>380.2688535677292</v>
      </c>
      <c r="K305">
        <f t="shared" si="42"/>
        <v>133.09409874870522</v>
      </c>
      <c r="M305" t="s">
        <v>2668</v>
      </c>
      <c r="N305" t="str">
        <f t="shared" si="44"/>
        <v>0x8BF675b7d0B701849EAA306afFA55e36a308257d</v>
      </c>
      <c r="O305" s="4">
        <f t="shared" si="45"/>
        <v>3.8026885356772917E+20</v>
      </c>
    </row>
    <row r="306" spans="2:15" x14ac:dyDescent="0.25">
      <c r="B306" t="s">
        <v>1457</v>
      </c>
      <c r="C306">
        <v>23449.683021637073</v>
      </c>
      <c r="D306" s="1">
        <f t="shared" si="38"/>
        <v>3.1508379374347895E-4</v>
      </c>
      <c r="E306">
        <f t="shared" si="39"/>
        <v>354.46926796141383</v>
      </c>
      <c r="F306">
        <f t="shared" si="40"/>
        <v>124.06424378649483</v>
      </c>
      <c r="H306">
        <f t="shared" si="46"/>
        <v>300</v>
      </c>
      <c r="I306" s="1">
        <f t="shared" si="43"/>
        <v>3.3418658257059516E-4</v>
      </c>
      <c r="J306">
        <f t="shared" si="41"/>
        <v>375.95990539191956</v>
      </c>
      <c r="K306">
        <f t="shared" si="42"/>
        <v>131.58596688717185</v>
      </c>
      <c r="M306" t="s">
        <v>2668</v>
      </c>
      <c r="N306" t="str">
        <f t="shared" si="44"/>
        <v>0xB73Ee2d2995b97B8d1ba45500C98769F2B4A50Ba</v>
      </c>
      <c r="O306" s="4">
        <f t="shared" si="45"/>
        <v>3.7595990539191956E+20</v>
      </c>
    </row>
    <row r="307" spans="2:15" x14ac:dyDescent="0.25">
      <c r="B307" t="s">
        <v>1488</v>
      </c>
      <c r="C307">
        <v>23325.795877312561</v>
      </c>
      <c r="D307" s="1">
        <f t="shared" si="38"/>
        <v>3.1341917288724836E-4</v>
      </c>
      <c r="E307">
        <f t="shared" si="39"/>
        <v>352.59656949815439</v>
      </c>
      <c r="F307">
        <f t="shared" si="40"/>
        <v>123.40879932435404</v>
      </c>
      <c r="H307">
        <f t="shared" si="46"/>
        <v>301</v>
      </c>
      <c r="I307" s="1">
        <f t="shared" si="43"/>
        <v>3.3242103966973642E-4</v>
      </c>
      <c r="J307">
        <f t="shared" si="41"/>
        <v>373.97366962845348</v>
      </c>
      <c r="K307">
        <f t="shared" si="42"/>
        <v>130.89078436995871</v>
      </c>
      <c r="M307" t="s">
        <v>2668</v>
      </c>
      <c r="N307" t="str">
        <f t="shared" si="44"/>
        <v>0x319f20DF92dF7fAc58c3A245028Dd0Ad4AEc6C5f</v>
      </c>
      <c r="O307" s="4">
        <f t="shared" si="45"/>
        <v>3.7397366962845345E+20</v>
      </c>
    </row>
    <row r="308" spans="2:15" x14ac:dyDescent="0.25">
      <c r="B308" t="s">
        <v>427</v>
      </c>
      <c r="C308">
        <f>SUMIF('User By Pool'!$B$4:$B$10003,B308,'User By Pool'!$G$4:$G$10003)</f>
        <v>23307.324728044627</v>
      </c>
      <c r="D308" s="1">
        <f t="shared" si="38"/>
        <v>3.1317098361403846E-4</v>
      </c>
      <c r="E308">
        <f t="shared" si="39"/>
        <v>352.31735656579326</v>
      </c>
      <c r="F308">
        <f t="shared" si="40"/>
        <v>123.31107479802763</v>
      </c>
      <c r="H308">
        <f t="shared" si="46"/>
        <v>302</v>
      </c>
      <c r="I308" s="1">
        <f t="shared" si="43"/>
        <v>3.3215780326503508E-4</v>
      </c>
      <c r="J308">
        <f t="shared" si="41"/>
        <v>373.67752867316449</v>
      </c>
      <c r="K308">
        <f t="shared" si="42"/>
        <v>130.78713503560758</v>
      </c>
      <c r="M308" t="s">
        <v>2668</v>
      </c>
      <c r="N308" t="str">
        <f t="shared" si="44"/>
        <v>0xAE360C861680b142aec9E01554D7190C461d34EA</v>
      </c>
      <c r="O308" s="4">
        <f t="shared" si="45"/>
        <v>3.7367752867316446E+20</v>
      </c>
    </row>
    <row r="309" spans="2:15" x14ac:dyDescent="0.25">
      <c r="B309" t="s">
        <v>542</v>
      </c>
      <c r="C309">
        <f>SUMIF('User By Pool'!$B$4:$B$10003,B309,'User By Pool'!$G$4:$G$10003)</f>
        <v>23293.09811133537</v>
      </c>
      <c r="D309" s="1">
        <f t="shared" si="38"/>
        <v>3.1297982638770193E-4</v>
      </c>
      <c r="E309">
        <f t="shared" si="39"/>
        <v>352.1023046861647</v>
      </c>
      <c r="F309">
        <f t="shared" si="40"/>
        <v>123.23580664015763</v>
      </c>
      <c r="H309">
        <f t="shared" si="46"/>
        <v>303</v>
      </c>
      <c r="I309" s="1">
        <f t="shared" si="43"/>
        <v>3.3195505662597728E-4</v>
      </c>
      <c r="J309">
        <f t="shared" si="41"/>
        <v>373.44943870422446</v>
      </c>
      <c r="K309">
        <f t="shared" si="42"/>
        <v>130.70730354647856</v>
      </c>
      <c r="M309" t="s">
        <v>2668</v>
      </c>
      <c r="N309" t="str">
        <f t="shared" si="44"/>
        <v>0x636519965EC47406C64a2E8C8D68Fd820128B895</v>
      </c>
      <c r="O309" s="4">
        <f t="shared" si="45"/>
        <v>3.7344943870422444E+20</v>
      </c>
    </row>
    <row r="310" spans="2:15" x14ac:dyDescent="0.25">
      <c r="B310" t="s">
        <v>2469</v>
      </c>
      <c r="C310">
        <v>23282.628825812768</v>
      </c>
      <c r="D310" s="1">
        <f t="shared" si="38"/>
        <v>3.1283915488279493E-4</v>
      </c>
      <c r="E310">
        <f t="shared" si="39"/>
        <v>351.94404924314432</v>
      </c>
      <c r="F310">
        <f t="shared" si="40"/>
        <v>123.18041723510051</v>
      </c>
      <c r="H310">
        <f t="shared" si="46"/>
        <v>304</v>
      </c>
      <c r="I310" s="1">
        <f t="shared" si="43"/>
        <v>3.3180585653881504E-4</v>
      </c>
      <c r="J310">
        <f t="shared" si="41"/>
        <v>373.28158860616691</v>
      </c>
      <c r="K310">
        <f t="shared" si="42"/>
        <v>130.64855601215842</v>
      </c>
      <c r="M310" t="s">
        <v>2668</v>
      </c>
      <c r="N310" t="str">
        <f t="shared" si="44"/>
        <v>0x4680757878bA6f371bAc7f611534B08f3b832C32</v>
      </c>
      <c r="O310" s="4">
        <f t="shared" si="45"/>
        <v>3.7328158860616689E+20</v>
      </c>
    </row>
    <row r="311" spans="2:15" x14ac:dyDescent="0.25">
      <c r="B311" t="s">
        <v>2171</v>
      </c>
      <c r="C311">
        <v>23252.113466307892</v>
      </c>
      <c r="D311" s="1">
        <f t="shared" si="38"/>
        <v>3.1242913248584524E-4</v>
      </c>
      <c r="E311">
        <f t="shared" si="39"/>
        <v>351.48277404657591</v>
      </c>
      <c r="F311">
        <f t="shared" si="40"/>
        <v>123.01897091630156</v>
      </c>
      <c r="H311">
        <f t="shared" si="46"/>
        <v>305</v>
      </c>
      <c r="I311" s="1">
        <f t="shared" si="43"/>
        <v>3.3137097544897522E-4</v>
      </c>
      <c r="J311">
        <f t="shared" si="41"/>
        <v>372.79234738009711</v>
      </c>
      <c r="K311">
        <f t="shared" si="42"/>
        <v>130.47732158303398</v>
      </c>
      <c r="M311" t="s">
        <v>2668</v>
      </c>
      <c r="N311" t="str">
        <f t="shared" si="44"/>
        <v>0xE73836729FA604d047AE4494508AdDc96Ac97C3F</v>
      </c>
      <c r="O311" s="4">
        <f t="shared" si="45"/>
        <v>3.7279234738009709E+20</v>
      </c>
    </row>
    <row r="312" spans="2:15" x14ac:dyDescent="0.25">
      <c r="B312" t="s">
        <v>2640</v>
      </c>
      <c r="C312">
        <v>23124.17519240289</v>
      </c>
      <c r="D312" s="1">
        <f t="shared" si="38"/>
        <v>3.107100782594071E-4</v>
      </c>
      <c r="E312">
        <f t="shared" si="39"/>
        <v>349.54883804183299</v>
      </c>
      <c r="F312">
        <f t="shared" si="40"/>
        <v>122.34209331464155</v>
      </c>
      <c r="H312">
        <f t="shared" si="46"/>
        <v>306</v>
      </c>
      <c r="I312" s="1">
        <f t="shared" si="43"/>
        <v>3.2954769901078873E-4</v>
      </c>
      <c r="J312">
        <f t="shared" si="41"/>
        <v>370.74116138713731</v>
      </c>
      <c r="K312">
        <f t="shared" si="42"/>
        <v>129.75940648549806</v>
      </c>
      <c r="M312" t="s">
        <v>2668</v>
      </c>
      <c r="N312" t="str">
        <f t="shared" si="44"/>
        <v>0x4FE2Ead081079564a39930dD82ef9B1EdF6C3f13</v>
      </c>
      <c r="O312" s="4">
        <f t="shared" si="45"/>
        <v>3.707411613871373E+20</v>
      </c>
    </row>
    <row r="313" spans="2:15" x14ac:dyDescent="0.25">
      <c r="B313" t="s">
        <v>323</v>
      </c>
      <c r="C313">
        <f>SUMIF('User By Pool'!$B$4:$B$10003,B313,'User By Pool'!$G$4:$G$10003)</f>
        <v>23076.103132032713</v>
      </c>
      <c r="D313" s="1">
        <f t="shared" si="38"/>
        <v>3.1006415365818647E-4</v>
      </c>
      <c r="E313">
        <f t="shared" si="39"/>
        <v>348.82217286545978</v>
      </c>
      <c r="F313">
        <f t="shared" si="40"/>
        <v>122.08776050291091</v>
      </c>
      <c r="H313">
        <f t="shared" si="46"/>
        <v>307</v>
      </c>
      <c r="I313" s="1">
        <f t="shared" si="43"/>
        <v>3.288626135212572E-4</v>
      </c>
      <c r="J313">
        <f t="shared" si="41"/>
        <v>369.97044021141437</v>
      </c>
      <c r="K313">
        <f t="shared" si="42"/>
        <v>129.48965407399501</v>
      </c>
      <c r="M313" t="s">
        <v>2668</v>
      </c>
      <c r="N313" t="str">
        <f t="shared" si="44"/>
        <v>0xe321bD63CDE8Ea046b382f82964575f2A5586474</v>
      </c>
      <c r="O313" s="4">
        <f t="shared" si="45"/>
        <v>3.6997044021141438E+20</v>
      </c>
    </row>
    <row r="314" spans="2:15" x14ac:dyDescent="0.25">
      <c r="B314" t="s">
        <v>1769</v>
      </c>
      <c r="C314">
        <v>23063.988786270431</v>
      </c>
      <c r="D314" s="1">
        <f t="shared" si="38"/>
        <v>3.0990137815209635E-4</v>
      </c>
      <c r="E314">
        <f t="shared" si="39"/>
        <v>348.63905042110838</v>
      </c>
      <c r="F314">
        <f t="shared" si="40"/>
        <v>122.02366764738792</v>
      </c>
      <c r="H314">
        <f t="shared" si="46"/>
        <v>308</v>
      </c>
      <c r="I314" s="1">
        <f t="shared" si="43"/>
        <v>3.2868996931934458E-4</v>
      </c>
      <c r="J314">
        <f t="shared" si="41"/>
        <v>369.77621548426265</v>
      </c>
      <c r="K314">
        <f t="shared" si="42"/>
        <v>129.42167541949192</v>
      </c>
      <c r="M314" t="s">
        <v>2668</v>
      </c>
      <c r="N314" t="str">
        <f t="shared" si="44"/>
        <v>0x51787398a5335CEbfbf84570F50F2417B48Ce5f0</v>
      </c>
      <c r="O314" s="4">
        <f t="shared" si="45"/>
        <v>3.6977621548426265E+20</v>
      </c>
    </row>
    <row r="315" spans="2:15" x14ac:dyDescent="0.25">
      <c r="B315" t="s">
        <v>446</v>
      </c>
      <c r="C315">
        <f>SUMIF('User By Pool'!$B$4:$B$10003,B315,'User By Pool'!$G$4:$G$10003)</f>
        <v>22725.656696512797</v>
      </c>
      <c r="D315" s="1">
        <f t="shared" si="38"/>
        <v>3.0535534832782827E-4</v>
      </c>
      <c r="E315">
        <f t="shared" si="39"/>
        <v>343.52476686880681</v>
      </c>
      <c r="F315">
        <f t="shared" si="40"/>
        <v>120.23366840408238</v>
      </c>
      <c r="H315">
        <f t="shared" si="46"/>
        <v>309</v>
      </c>
      <c r="I315" s="1">
        <f t="shared" si="43"/>
        <v>3.2386832440645829E-4</v>
      </c>
      <c r="J315">
        <f t="shared" si="41"/>
        <v>364.3518649572656</v>
      </c>
      <c r="K315">
        <f t="shared" si="42"/>
        <v>127.52315273504296</v>
      </c>
      <c r="M315" t="s">
        <v>2668</v>
      </c>
      <c r="N315" t="str">
        <f t="shared" si="44"/>
        <v>0x1337D6AE8aaFaBA822fC41bbDc065D4da724e034</v>
      </c>
      <c r="O315" s="4">
        <f t="shared" si="45"/>
        <v>3.6435186495726558E+20</v>
      </c>
    </row>
    <row r="316" spans="2:15" x14ac:dyDescent="0.25">
      <c r="B316" t="s">
        <v>2234</v>
      </c>
      <c r="C316">
        <v>22693.928928835863</v>
      </c>
      <c r="D316" s="1">
        <f t="shared" si="38"/>
        <v>3.0492903529846083E-4</v>
      </c>
      <c r="E316">
        <f t="shared" si="39"/>
        <v>343.04516471076846</v>
      </c>
      <c r="F316">
        <f t="shared" si="40"/>
        <v>120.06580764876895</v>
      </c>
      <c r="H316">
        <f t="shared" si="46"/>
        <v>310</v>
      </c>
      <c r="I316" s="1">
        <f t="shared" si="43"/>
        <v>3.2341616502149921E-4</v>
      </c>
      <c r="J316">
        <f t="shared" si="41"/>
        <v>363.84318564918664</v>
      </c>
      <c r="K316">
        <f t="shared" si="42"/>
        <v>127.34511497721532</v>
      </c>
      <c r="M316" t="s">
        <v>2668</v>
      </c>
      <c r="N316" t="str">
        <f t="shared" si="44"/>
        <v>0x6BA7B5F3a44498aBeDEBFfFc142B7481D07D2B5a</v>
      </c>
      <c r="O316" s="4">
        <f t="shared" si="45"/>
        <v>3.6384318564918664E+20</v>
      </c>
    </row>
    <row r="317" spans="2:15" x14ac:dyDescent="0.25">
      <c r="B317" t="s">
        <v>1853</v>
      </c>
      <c r="C317">
        <v>22595.28165594579</v>
      </c>
      <c r="D317" s="1">
        <f t="shared" si="38"/>
        <v>3.0360355226502397E-4</v>
      </c>
      <c r="E317">
        <f t="shared" si="39"/>
        <v>341.55399629815196</v>
      </c>
      <c r="F317">
        <f t="shared" si="40"/>
        <v>119.54389870435318</v>
      </c>
      <c r="H317">
        <f t="shared" si="46"/>
        <v>311</v>
      </c>
      <c r="I317" s="1">
        <f t="shared" si="43"/>
        <v>3.2201032107142857E-4</v>
      </c>
      <c r="J317">
        <f t="shared" si="41"/>
        <v>362.26161120535716</v>
      </c>
      <c r="K317">
        <f t="shared" si="42"/>
        <v>126.791563921875</v>
      </c>
      <c r="M317" t="s">
        <v>2668</v>
      </c>
      <c r="N317" t="str">
        <f t="shared" si="44"/>
        <v>0xfB5275291caAcb8B85BCA2Ed50D1cb477b006DCC</v>
      </c>
      <c r="O317" s="4">
        <f t="shared" si="45"/>
        <v>3.6226161120535714E+20</v>
      </c>
    </row>
    <row r="318" spans="2:15" x14ac:dyDescent="0.25">
      <c r="B318" t="s">
        <v>1806</v>
      </c>
      <c r="C318">
        <v>22560.587683652386</v>
      </c>
      <c r="D318" s="1">
        <f t="shared" si="38"/>
        <v>3.0313738355817403E-4</v>
      </c>
      <c r="E318">
        <f t="shared" si="39"/>
        <v>341.02955650294575</v>
      </c>
      <c r="F318">
        <f t="shared" si="40"/>
        <v>119.360344776031</v>
      </c>
      <c r="H318">
        <f t="shared" si="46"/>
        <v>312</v>
      </c>
      <c r="I318" s="1">
        <f t="shared" si="43"/>
        <v>3.2151588965306641E-4</v>
      </c>
      <c r="J318">
        <f t="shared" si="41"/>
        <v>361.7053758596997</v>
      </c>
      <c r="K318">
        <f t="shared" si="42"/>
        <v>126.59688155089489</v>
      </c>
      <c r="M318" t="s">
        <v>2668</v>
      </c>
      <c r="N318" t="str">
        <f t="shared" si="44"/>
        <v>0x9a60Ca585e3367029eA5274737F30bA252079280</v>
      </c>
      <c r="O318" s="4">
        <f t="shared" si="45"/>
        <v>3.6170537585969968E+20</v>
      </c>
    </row>
    <row r="319" spans="2:15" x14ac:dyDescent="0.25">
      <c r="B319" t="s">
        <v>1580</v>
      </c>
      <c r="C319">
        <v>22440.916123318049</v>
      </c>
      <c r="D319" s="1">
        <f t="shared" si="38"/>
        <v>3.0152940577874939E-4</v>
      </c>
      <c r="E319">
        <f t="shared" si="39"/>
        <v>339.22058150109308</v>
      </c>
      <c r="F319">
        <f t="shared" si="40"/>
        <v>118.72720352538256</v>
      </c>
      <c r="H319">
        <f t="shared" si="46"/>
        <v>313</v>
      </c>
      <c r="I319" s="1">
        <f t="shared" si="43"/>
        <v>3.1981042396544404E-4</v>
      </c>
      <c r="J319">
        <f t="shared" si="41"/>
        <v>359.78672696112454</v>
      </c>
      <c r="K319">
        <f t="shared" si="42"/>
        <v>125.92535443639358</v>
      </c>
      <c r="M319" t="s">
        <v>2668</v>
      </c>
      <c r="N319" t="str">
        <f t="shared" si="44"/>
        <v>0xA5ee5AB20AFCEE9eA4CF4b3A32b0fEeb374C5A04</v>
      </c>
      <c r="O319" s="4">
        <f t="shared" si="45"/>
        <v>3.5978672696112454E+20</v>
      </c>
    </row>
    <row r="320" spans="2:15" x14ac:dyDescent="0.25">
      <c r="B320" t="s">
        <v>782</v>
      </c>
      <c r="C320">
        <v>22438.15553408063</v>
      </c>
      <c r="D320" s="1">
        <f t="shared" si="38"/>
        <v>3.0149231287096502E-4</v>
      </c>
      <c r="E320">
        <f t="shared" si="39"/>
        <v>339.17885197983566</v>
      </c>
      <c r="F320">
        <f t="shared" si="40"/>
        <v>118.71259819294247</v>
      </c>
      <c r="H320">
        <f t="shared" si="46"/>
        <v>314</v>
      </c>
      <c r="I320" s="1">
        <f t="shared" si="43"/>
        <v>3.1977108220196333E-4</v>
      </c>
      <c r="J320">
        <f t="shared" si="41"/>
        <v>359.74246747720878</v>
      </c>
      <c r="K320">
        <f t="shared" si="42"/>
        <v>125.90986361702306</v>
      </c>
      <c r="M320" t="s">
        <v>2668</v>
      </c>
      <c r="N320" t="str">
        <f t="shared" si="44"/>
        <v>0x6F41e4c00d3A2279B50e59CFB6aC7ff309F1eAD9</v>
      </c>
      <c r="O320" s="4">
        <f t="shared" si="45"/>
        <v>3.5974246747720876E+20</v>
      </c>
    </row>
    <row r="321" spans="2:15" x14ac:dyDescent="0.25">
      <c r="B321" t="s">
        <v>1028</v>
      </c>
      <c r="C321">
        <v>22252.531514100476</v>
      </c>
      <c r="D321" s="1">
        <f t="shared" si="38"/>
        <v>2.9899815888298595E-4</v>
      </c>
      <c r="E321">
        <f t="shared" si="39"/>
        <v>336.37292874335918</v>
      </c>
      <c r="F321">
        <f t="shared" si="40"/>
        <v>117.73052506017571</v>
      </c>
      <c r="H321">
        <f t="shared" si="46"/>
        <v>315</v>
      </c>
      <c r="I321" s="1">
        <f t="shared" si="43"/>
        <v>3.1712571352798406E-4</v>
      </c>
      <c r="J321">
        <f t="shared" si="41"/>
        <v>356.76642771898207</v>
      </c>
      <c r="K321">
        <f t="shared" si="42"/>
        <v>124.86824970164372</v>
      </c>
      <c r="M321" t="s">
        <v>2668</v>
      </c>
      <c r="N321" t="str">
        <f t="shared" si="44"/>
        <v>0x20c02c8e99FE1631b0b34493230A53498c431756</v>
      </c>
      <c r="O321" s="4">
        <f t="shared" si="45"/>
        <v>3.5676642771898204E+20</v>
      </c>
    </row>
    <row r="322" spans="2:15" x14ac:dyDescent="0.25">
      <c r="B322" t="s">
        <v>299</v>
      </c>
      <c r="C322">
        <f>SUMIF('User By Pool'!$B$4:$B$10003,B322,'User By Pool'!$G$4:$G$10003)</f>
        <v>22192.356501051076</v>
      </c>
      <c r="D322" s="1">
        <f t="shared" ref="D322:D385" si="47">C322/C$3</f>
        <v>2.9818961185986949E-4</v>
      </c>
      <c r="E322">
        <f t="shared" ref="E322:E385" si="48">D322*$F$3</f>
        <v>335.46331334235316</v>
      </c>
      <c r="F322">
        <f t="shared" ref="F322:F385" si="49">E322*$H$1</f>
        <v>117.41215966982359</v>
      </c>
      <c r="H322">
        <f t="shared" si="46"/>
        <v>316</v>
      </c>
      <c r="I322" s="1">
        <f t="shared" si="43"/>
        <v>3.1626814620186857E-4</v>
      </c>
      <c r="J322">
        <f t="shared" ref="J322:J385" si="50">I322*$F$3</f>
        <v>355.80166447710212</v>
      </c>
      <c r="K322">
        <f t="shared" ref="K322:K385" si="51">J322*$H$1</f>
        <v>124.53058256698573</v>
      </c>
      <c r="M322" t="s">
        <v>2668</v>
      </c>
      <c r="N322" t="str">
        <f t="shared" si="44"/>
        <v>0xf56036f6a5D9b9991c209DcbC9C40b2C1cD46540</v>
      </c>
      <c r="O322" s="4">
        <f t="shared" si="45"/>
        <v>3.5580166447710215E+20</v>
      </c>
    </row>
    <row r="323" spans="2:15" x14ac:dyDescent="0.25">
      <c r="B323" t="s">
        <v>522</v>
      </c>
      <c r="C323">
        <f>SUMIF('User By Pool'!$B$4:$B$10003,B323,'User By Pool'!$G$4:$G$10003)</f>
        <v>22180.590652753457</v>
      </c>
      <c r="D323" s="1">
        <f t="shared" si="47"/>
        <v>2.9803151897158595E-4</v>
      </c>
      <c r="E323">
        <f t="shared" si="48"/>
        <v>335.28545884303418</v>
      </c>
      <c r="F323">
        <f t="shared" si="49"/>
        <v>117.34991059506196</v>
      </c>
      <c r="H323">
        <f t="shared" si="46"/>
        <v>317</v>
      </c>
      <c r="I323" s="1">
        <f t="shared" ref="I323:I386" si="52">D323/I$4</f>
        <v>3.1610046851385899E-4</v>
      </c>
      <c r="J323">
        <f t="shared" si="50"/>
        <v>355.61302707809136</v>
      </c>
      <c r="K323">
        <f t="shared" si="51"/>
        <v>124.46455947733197</v>
      </c>
      <c r="M323" t="s">
        <v>2668</v>
      </c>
      <c r="N323" t="str">
        <f t="shared" si="44"/>
        <v>0xa49736f70934fCEcA269E9Dfff3fFc03483e4295</v>
      </c>
      <c r="O323" s="4">
        <f t="shared" si="45"/>
        <v>3.5561302707809137E+20</v>
      </c>
    </row>
    <row r="324" spans="2:15" x14ac:dyDescent="0.25">
      <c r="B324" t="s">
        <v>1050</v>
      </c>
      <c r="C324">
        <v>22088.46386063498</v>
      </c>
      <c r="D324" s="1">
        <f t="shared" si="47"/>
        <v>2.967936489697048E-4</v>
      </c>
      <c r="E324">
        <f t="shared" si="48"/>
        <v>333.89285509091792</v>
      </c>
      <c r="F324">
        <f t="shared" si="49"/>
        <v>116.86249928182126</v>
      </c>
      <c r="H324">
        <f t="shared" si="46"/>
        <v>318</v>
      </c>
      <c r="I324" s="1">
        <f t="shared" si="52"/>
        <v>3.1478754936723955E-4</v>
      </c>
      <c r="J324">
        <f t="shared" si="50"/>
        <v>354.13599303814448</v>
      </c>
      <c r="K324">
        <f t="shared" si="51"/>
        <v>123.94759756335056</v>
      </c>
      <c r="M324" t="s">
        <v>2668</v>
      </c>
      <c r="N324" t="str">
        <f t="shared" si="44"/>
        <v>0x99Ea0316DeFD8A749869f37d9D730C88d28A5198</v>
      </c>
      <c r="O324" s="4">
        <f t="shared" si="45"/>
        <v>3.5413599303814447E+20</v>
      </c>
    </row>
    <row r="325" spans="2:15" x14ac:dyDescent="0.25">
      <c r="B325" t="s">
        <v>727</v>
      </c>
      <c r="C325">
        <v>22028.660080727561</v>
      </c>
      <c r="D325" s="1">
        <f t="shared" si="47"/>
        <v>2.959900900543863E-4</v>
      </c>
      <c r="E325">
        <f t="shared" si="48"/>
        <v>332.98885131118459</v>
      </c>
      <c r="F325">
        <f t="shared" si="49"/>
        <v>116.5460979589146</v>
      </c>
      <c r="H325">
        <f t="shared" si="46"/>
        <v>319</v>
      </c>
      <c r="I325" s="1">
        <f t="shared" si="52"/>
        <v>3.1393527256615768E-4</v>
      </c>
      <c r="J325">
        <f t="shared" si="50"/>
        <v>353.1771816369274</v>
      </c>
      <c r="K325">
        <f t="shared" si="51"/>
        <v>123.61201357292458</v>
      </c>
      <c r="M325" t="s">
        <v>2668</v>
      </c>
      <c r="N325" t="str">
        <f t="shared" si="44"/>
        <v>0x7c796b3Bd0bd87Bb73bD0C9CC48A4bC49C346244</v>
      </c>
      <c r="O325" s="4">
        <f t="shared" si="45"/>
        <v>3.5317718163692742E+20</v>
      </c>
    </row>
    <row r="326" spans="2:15" x14ac:dyDescent="0.25">
      <c r="B326" t="s">
        <v>2003</v>
      </c>
      <c r="C326">
        <v>21978.590520945847</v>
      </c>
      <c r="D326" s="1">
        <f t="shared" si="47"/>
        <v>2.9531732587106957E-4</v>
      </c>
      <c r="E326">
        <f t="shared" si="48"/>
        <v>332.23199160495324</v>
      </c>
      <c r="F326">
        <f t="shared" si="49"/>
        <v>116.28119706173362</v>
      </c>
      <c r="H326">
        <f t="shared" si="46"/>
        <v>320</v>
      </c>
      <c r="I326" s="1">
        <f t="shared" si="52"/>
        <v>3.1322172027383778E-4</v>
      </c>
      <c r="J326">
        <f t="shared" si="50"/>
        <v>352.37443530806752</v>
      </c>
      <c r="K326">
        <f t="shared" si="51"/>
        <v>123.33105235782362</v>
      </c>
      <c r="M326" t="s">
        <v>2668</v>
      </c>
      <c r="N326" t="str">
        <f t="shared" si="44"/>
        <v>0x51F444e7b5a06E4eB3034BBA3E85806FcaDb673C</v>
      </c>
      <c r="O326" s="4">
        <f t="shared" si="45"/>
        <v>3.5237443530806749E+20</v>
      </c>
    </row>
    <row r="327" spans="2:15" x14ac:dyDescent="0.25">
      <c r="B327" t="s">
        <v>2379</v>
      </c>
      <c r="C327">
        <v>21655.461766398654</v>
      </c>
      <c r="D327" s="1">
        <f t="shared" si="47"/>
        <v>2.9097557703990659E-4</v>
      </c>
      <c r="E327">
        <f t="shared" si="48"/>
        <v>327.34752416989494</v>
      </c>
      <c r="F327">
        <f t="shared" si="49"/>
        <v>114.57163345946321</v>
      </c>
      <c r="H327">
        <f t="shared" si="46"/>
        <v>321</v>
      </c>
      <c r="I327" s="1">
        <f t="shared" si="52"/>
        <v>3.0861674142986867E-4</v>
      </c>
      <c r="J327">
        <f t="shared" si="50"/>
        <v>347.19383410860223</v>
      </c>
      <c r="K327">
        <f t="shared" si="51"/>
        <v>121.51784193801078</v>
      </c>
      <c r="M327" t="s">
        <v>2668</v>
      </c>
      <c r="N327" t="str">
        <f t="shared" ref="N327:N390" si="53">B327</f>
        <v>0xDcd87893fdB49789de78329da7012672e1dFf735</v>
      </c>
      <c r="O327" s="4">
        <f t="shared" ref="O327:O390" si="54">J327*10^18</f>
        <v>3.4719383410860222E+20</v>
      </c>
    </row>
    <row r="328" spans="2:15" x14ac:dyDescent="0.25">
      <c r="B328" t="s">
        <v>1221</v>
      </c>
      <c r="C328">
        <v>21623.264931624719</v>
      </c>
      <c r="D328" s="1">
        <f t="shared" si="47"/>
        <v>2.9054296134792718E-4</v>
      </c>
      <c r="E328">
        <f t="shared" si="48"/>
        <v>326.8608315164181</v>
      </c>
      <c r="F328">
        <f t="shared" si="49"/>
        <v>114.40129103074632</v>
      </c>
      <c r="H328">
        <f t="shared" si="46"/>
        <v>322</v>
      </c>
      <c r="I328" s="1">
        <f t="shared" si="52"/>
        <v>3.0815789726669756E-4</v>
      </c>
      <c r="J328">
        <f t="shared" si="50"/>
        <v>346.67763442503474</v>
      </c>
      <c r="K328">
        <f t="shared" si="51"/>
        <v>121.33717204876216</v>
      </c>
      <c r="M328" t="s">
        <v>2668</v>
      </c>
      <c r="N328" t="str">
        <f t="shared" si="53"/>
        <v>0x5EECAC06060cC715F529f3288279010Da3228437</v>
      </c>
      <c r="O328" s="4">
        <f t="shared" si="54"/>
        <v>3.4667763442503477E+20</v>
      </c>
    </row>
    <row r="329" spans="2:15" x14ac:dyDescent="0.25">
      <c r="B329" t="s">
        <v>2647</v>
      </c>
      <c r="C329">
        <v>21521.671233774701</v>
      </c>
      <c r="D329" s="1">
        <f t="shared" si="47"/>
        <v>2.8917788840815753E-4</v>
      </c>
      <c r="E329">
        <f t="shared" si="48"/>
        <v>325.32512445917723</v>
      </c>
      <c r="F329">
        <f t="shared" si="49"/>
        <v>113.86379356071203</v>
      </c>
      <c r="H329">
        <f t="shared" ref="H329:H392" si="55">H328+1</f>
        <v>323</v>
      </c>
      <c r="I329" s="1">
        <f t="shared" si="52"/>
        <v>3.0671006316745279E-4</v>
      </c>
      <c r="J329">
        <f t="shared" si="50"/>
        <v>345.04882106338437</v>
      </c>
      <c r="K329">
        <f t="shared" si="51"/>
        <v>120.76708737218452</v>
      </c>
      <c r="M329" t="s">
        <v>2668</v>
      </c>
      <c r="N329" t="str">
        <f t="shared" si="53"/>
        <v>0x3EAEfBCF5643C9C7eBEC2a56Deb622ddb5B27fB7</v>
      </c>
      <c r="O329" s="4">
        <f t="shared" si="54"/>
        <v>3.4504882106338437E+20</v>
      </c>
    </row>
    <row r="330" spans="2:15" x14ac:dyDescent="0.25">
      <c r="B330" t="s">
        <v>1913</v>
      </c>
      <c r="C330">
        <v>21510.15453900996</v>
      </c>
      <c r="D330" s="1">
        <f t="shared" si="47"/>
        <v>2.8902314329392665E-4</v>
      </c>
      <c r="E330">
        <f t="shared" si="48"/>
        <v>325.15103620566748</v>
      </c>
      <c r="F330">
        <f t="shared" si="49"/>
        <v>113.8028626719836</v>
      </c>
      <c r="H330">
        <f t="shared" si="55"/>
        <v>324</v>
      </c>
      <c r="I330" s="1">
        <f t="shared" si="52"/>
        <v>3.0654593622115732E-4</v>
      </c>
      <c r="J330">
        <f t="shared" si="50"/>
        <v>344.86417824880198</v>
      </c>
      <c r="K330">
        <f t="shared" si="51"/>
        <v>120.70246238708069</v>
      </c>
      <c r="M330" t="s">
        <v>2668</v>
      </c>
      <c r="N330" t="str">
        <f t="shared" si="53"/>
        <v>0xCb7188C5d1D6185543a81653c641fF7CCd7dc418</v>
      </c>
      <c r="O330" s="4">
        <f t="shared" si="54"/>
        <v>3.4486417824880198E+20</v>
      </c>
    </row>
    <row r="331" spans="2:15" x14ac:dyDescent="0.25">
      <c r="B331" t="s">
        <v>1203</v>
      </c>
      <c r="C331">
        <v>21326.972927252569</v>
      </c>
      <c r="D331" s="1">
        <f t="shared" si="47"/>
        <v>2.8656180694565673E-4</v>
      </c>
      <c r="E331">
        <f t="shared" si="48"/>
        <v>322.38203281386382</v>
      </c>
      <c r="F331">
        <f t="shared" si="49"/>
        <v>112.83371148485233</v>
      </c>
      <c r="H331">
        <f t="shared" si="55"/>
        <v>325</v>
      </c>
      <c r="I331" s="1">
        <f t="shared" si="52"/>
        <v>3.039353748431425E-4</v>
      </c>
      <c r="J331">
        <f t="shared" si="50"/>
        <v>341.92729669853532</v>
      </c>
      <c r="K331">
        <f t="shared" si="51"/>
        <v>119.67455384448735</v>
      </c>
      <c r="M331" t="s">
        <v>2668</v>
      </c>
      <c r="N331" t="str">
        <f t="shared" si="53"/>
        <v>0xcfaA52a92A85441BDa8d47fC2132AA4e43347FC8</v>
      </c>
      <c r="O331" s="4">
        <f t="shared" si="54"/>
        <v>3.4192729669853531E+20</v>
      </c>
    </row>
    <row r="332" spans="2:15" x14ac:dyDescent="0.25">
      <c r="B332" t="s">
        <v>837</v>
      </c>
      <c r="C332">
        <v>21294.360797920493</v>
      </c>
      <c r="D332" s="1">
        <f t="shared" si="47"/>
        <v>2.8612361111066305E-4</v>
      </c>
      <c r="E332">
        <f t="shared" si="48"/>
        <v>321.88906249949594</v>
      </c>
      <c r="F332">
        <f t="shared" si="49"/>
        <v>112.66117187482357</v>
      </c>
      <c r="H332">
        <f t="shared" si="55"/>
        <v>326</v>
      </c>
      <c r="I332" s="1">
        <f t="shared" si="52"/>
        <v>3.0347061222601968E-4</v>
      </c>
      <c r="J332">
        <f t="shared" si="50"/>
        <v>341.40443875427212</v>
      </c>
      <c r="K332">
        <f t="shared" si="51"/>
        <v>119.49155356399524</v>
      </c>
      <c r="M332" t="s">
        <v>2668</v>
      </c>
      <c r="N332" t="str">
        <f t="shared" si="53"/>
        <v>0xbA373232DAE4A6A1D4A7bBB250AE3bbC9eb34AA6</v>
      </c>
      <c r="O332" s="4">
        <f t="shared" si="54"/>
        <v>3.4140443875427215E+20</v>
      </c>
    </row>
    <row r="333" spans="2:15" x14ac:dyDescent="0.25">
      <c r="B333" t="s">
        <v>2438</v>
      </c>
      <c r="C333">
        <v>21291.7123196258</v>
      </c>
      <c r="D333" s="1">
        <f t="shared" si="47"/>
        <v>2.8608802459173359E-4</v>
      </c>
      <c r="E333">
        <f t="shared" si="48"/>
        <v>321.84902766570031</v>
      </c>
      <c r="F333">
        <f t="shared" si="49"/>
        <v>112.6471596829951</v>
      </c>
      <c r="H333">
        <f t="shared" si="55"/>
        <v>327</v>
      </c>
      <c r="I333" s="1">
        <f t="shared" si="52"/>
        <v>3.0343286818020467E-4</v>
      </c>
      <c r="J333">
        <f t="shared" si="50"/>
        <v>341.36197670273026</v>
      </c>
      <c r="K333">
        <f t="shared" si="51"/>
        <v>119.47669184595559</v>
      </c>
      <c r="M333" t="s">
        <v>2668</v>
      </c>
      <c r="N333" t="str">
        <f t="shared" si="53"/>
        <v>0x90C9A114b56dA5af2384584F6D2ed99776aC875a</v>
      </c>
      <c r="O333" s="4">
        <f t="shared" si="54"/>
        <v>3.4136197670273024E+20</v>
      </c>
    </row>
    <row r="334" spans="2:15" x14ac:dyDescent="0.25">
      <c r="B334" t="s">
        <v>1225</v>
      </c>
      <c r="C334">
        <v>21249.592484532102</v>
      </c>
      <c r="D334" s="1">
        <f t="shared" si="47"/>
        <v>2.8552207760554506E-4</v>
      </c>
      <c r="E334">
        <f t="shared" si="48"/>
        <v>321.21233730623817</v>
      </c>
      <c r="F334">
        <f t="shared" si="49"/>
        <v>112.42431805718336</v>
      </c>
      <c r="H334">
        <f t="shared" si="55"/>
        <v>328</v>
      </c>
      <c r="I334" s="1">
        <f t="shared" si="52"/>
        <v>3.0283260916026775E-4</v>
      </c>
      <c r="J334">
        <f t="shared" si="50"/>
        <v>340.68668530530124</v>
      </c>
      <c r="K334">
        <f t="shared" si="51"/>
        <v>119.24033985685543</v>
      </c>
      <c r="M334" t="s">
        <v>2668</v>
      </c>
      <c r="N334" t="str">
        <f t="shared" si="53"/>
        <v>0x4b2aeD89ACcB354dBd43C6690d5C818B6eABDE0A</v>
      </c>
      <c r="O334" s="4">
        <f t="shared" si="54"/>
        <v>3.4068668530530124E+20</v>
      </c>
    </row>
    <row r="335" spans="2:15" x14ac:dyDescent="0.25">
      <c r="B335" t="s">
        <v>1990</v>
      </c>
      <c r="C335">
        <v>21235.66123179135</v>
      </c>
      <c r="D335" s="1">
        <f t="shared" si="47"/>
        <v>2.8533488906397266E-4</v>
      </c>
      <c r="E335">
        <f t="shared" si="48"/>
        <v>321.00175019696923</v>
      </c>
      <c r="F335">
        <f t="shared" si="49"/>
        <v>112.35061256893923</v>
      </c>
      <c r="H335">
        <f t="shared" si="55"/>
        <v>329</v>
      </c>
      <c r="I335" s="1">
        <f t="shared" si="52"/>
        <v>3.026340718179905E-4</v>
      </c>
      <c r="J335">
        <f t="shared" si="50"/>
        <v>340.4633307952393</v>
      </c>
      <c r="K335">
        <f t="shared" si="51"/>
        <v>119.16216577833374</v>
      </c>
      <c r="M335" t="s">
        <v>2668</v>
      </c>
      <c r="N335" t="str">
        <f t="shared" si="53"/>
        <v>0x85B35EBe351CDd95EA14098eE6D2a383A4De6EB0</v>
      </c>
      <c r="O335" s="4">
        <f t="shared" si="54"/>
        <v>3.4046333079523931E+20</v>
      </c>
    </row>
    <row r="336" spans="2:15" x14ac:dyDescent="0.25">
      <c r="B336" t="s">
        <v>71</v>
      </c>
      <c r="C336">
        <f>SUMIF('User By Pool'!$B$4:$B$10003,B336,'User By Pool'!$G$4:$G$10003)</f>
        <v>21120.390472384519</v>
      </c>
      <c r="D336" s="1">
        <f t="shared" si="47"/>
        <v>2.8378604304553893E-4</v>
      </c>
      <c r="E336">
        <f t="shared" si="48"/>
        <v>319.25929842623128</v>
      </c>
      <c r="F336">
        <f t="shared" si="49"/>
        <v>111.74075444918094</v>
      </c>
      <c r="H336">
        <f t="shared" si="55"/>
        <v>330</v>
      </c>
      <c r="I336" s="1">
        <f t="shared" si="52"/>
        <v>3.0099132291085427E-4</v>
      </c>
      <c r="J336">
        <f t="shared" si="50"/>
        <v>338.61523827471103</v>
      </c>
      <c r="K336">
        <f t="shared" si="51"/>
        <v>118.51533339614885</v>
      </c>
      <c r="M336" t="s">
        <v>2668</v>
      </c>
      <c r="N336" t="str">
        <f t="shared" si="53"/>
        <v>0x86cCF8F139FEfFa849cf2796eB8aDf517Da17d87</v>
      </c>
      <c r="O336" s="4">
        <f t="shared" si="54"/>
        <v>3.3861523827471103E+20</v>
      </c>
    </row>
    <row r="337" spans="2:15" x14ac:dyDescent="0.25">
      <c r="B337" t="s">
        <v>430</v>
      </c>
      <c r="C337">
        <f>SUMIF('User By Pool'!$B$4:$B$10003,B337,'User By Pool'!$G$4:$G$10003)</f>
        <v>21075.101353239555</v>
      </c>
      <c r="D337" s="1">
        <f t="shared" si="47"/>
        <v>2.8317751168661486E-4</v>
      </c>
      <c r="E337">
        <f t="shared" si="48"/>
        <v>318.57470064744172</v>
      </c>
      <c r="F337">
        <f t="shared" si="49"/>
        <v>111.50114522660459</v>
      </c>
      <c r="H337">
        <f t="shared" si="55"/>
        <v>331</v>
      </c>
      <c r="I337" s="1">
        <f t="shared" si="52"/>
        <v>3.0034589772789027E-4</v>
      </c>
      <c r="J337">
        <f t="shared" si="50"/>
        <v>337.88913494387657</v>
      </c>
      <c r="K337">
        <f t="shared" si="51"/>
        <v>118.26119723035679</v>
      </c>
      <c r="M337" t="s">
        <v>2668</v>
      </c>
      <c r="N337" t="str">
        <f t="shared" si="53"/>
        <v>0x7674C1e457C2105566Bbbf3C32147B92B7a3B80C</v>
      </c>
      <c r="O337" s="4">
        <f t="shared" si="54"/>
        <v>3.3788913494387655E+20</v>
      </c>
    </row>
    <row r="338" spans="2:15" x14ac:dyDescent="0.25">
      <c r="B338" t="s">
        <v>1048</v>
      </c>
      <c r="C338">
        <v>20904.907085774448</v>
      </c>
      <c r="D338" s="1">
        <f t="shared" si="47"/>
        <v>2.8089068096839924E-4</v>
      </c>
      <c r="E338">
        <f t="shared" si="48"/>
        <v>316.00201608944917</v>
      </c>
      <c r="F338">
        <f t="shared" si="49"/>
        <v>110.60070563130721</v>
      </c>
      <c r="H338">
        <f t="shared" si="55"/>
        <v>332</v>
      </c>
      <c r="I338" s="1">
        <f t="shared" si="52"/>
        <v>2.9792042184555997E-4</v>
      </c>
      <c r="J338">
        <f t="shared" si="50"/>
        <v>335.16047457625496</v>
      </c>
      <c r="K338">
        <f t="shared" si="51"/>
        <v>117.30616610168923</v>
      </c>
      <c r="M338" t="s">
        <v>2668</v>
      </c>
      <c r="N338" t="str">
        <f t="shared" si="53"/>
        <v>0x0ae2eA778dcA4489eFBF7ca8ecE6B9F876Be2B1c</v>
      </c>
      <c r="O338" s="4">
        <f t="shared" si="54"/>
        <v>3.3516047457625493E+20</v>
      </c>
    </row>
    <row r="339" spans="2:15" x14ac:dyDescent="0.25">
      <c r="B339" t="s">
        <v>943</v>
      </c>
      <c r="C339">
        <v>20837.408772647337</v>
      </c>
      <c r="D339" s="1">
        <f t="shared" si="47"/>
        <v>2.7998373375927272E-4</v>
      </c>
      <c r="E339">
        <f t="shared" si="48"/>
        <v>314.98170047918182</v>
      </c>
      <c r="F339">
        <f t="shared" si="49"/>
        <v>110.24359516771364</v>
      </c>
      <c r="H339">
        <f t="shared" si="55"/>
        <v>333</v>
      </c>
      <c r="I339" s="1">
        <f t="shared" si="52"/>
        <v>2.9695848856175328E-4</v>
      </c>
      <c r="J339">
        <f t="shared" si="50"/>
        <v>334.07829963197241</v>
      </c>
      <c r="K339">
        <f t="shared" si="51"/>
        <v>116.92740487119033</v>
      </c>
      <c r="M339" t="s">
        <v>2668</v>
      </c>
      <c r="N339" t="str">
        <f t="shared" si="53"/>
        <v>0x6F836a35c608C7b50C4C035D56F4f914e05A8D9d</v>
      </c>
      <c r="O339" s="4">
        <f t="shared" si="54"/>
        <v>3.3407829963197238E+20</v>
      </c>
    </row>
    <row r="340" spans="2:15" x14ac:dyDescent="0.25">
      <c r="B340" t="s">
        <v>11</v>
      </c>
      <c r="C340">
        <f>SUMIF('User By Pool'!$B$4:$B$10003,B340,'User By Pool'!$G$4:$G$10003)</f>
        <v>20761.645858626998</v>
      </c>
      <c r="D340" s="1">
        <f t="shared" si="47"/>
        <v>2.7896573849031479E-4</v>
      </c>
      <c r="E340">
        <f t="shared" si="48"/>
        <v>313.83645580160413</v>
      </c>
      <c r="F340">
        <f t="shared" si="49"/>
        <v>109.84275953056144</v>
      </c>
      <c r="H340">
        <f t="shared" si="55"/>
        <v>334</v>
      </c>
      <c r="I340" s="1">
        <f t="shared" si="52"/>
        <v>2.9587877463561261E-4</v>
      </c>
      <c r="J340">
        <f t="shared" si="50"/>
        <v>332.86362146506417</v>
      </c>
      <c r="K340">
        <f t="shared" si="51"/>
        <v>116.50226751277245</v>
      </c>
      <c r="M340" t="s">
        <v>2668</v>
      </c>
      <c r="N340" t="str">
        <f t="shared" si="53"/>
        <v>0xE1AB85E458ebEA43c5302CE84f5a89Cb22fE351a</v>
      </c>
      <c r="O340" s="4">
        <f t="shared" si="54"/>
        <v>3.3286362146506414E+20</v>
      </c>
    </row>
    <row r="341" spans="2:15" x14ac:dyDescent="0.25">
      <c r="B341" t="s">
        <v>797</v>
      </c>
      <c r="C341">
        <v>20688.855042953313</v>
      </c>
      <c r="D341" s="1">
        <f t="shared" si="47"/>
        <v>2.7798767809047976E-4</v>
      </c>
      <c r="E341">
        <f t="shared" si="48"/>
        <v>312.73613785178975</v>
      </c>
      <c r="F341">
        <f t="shared" si="49"/>
        <v>109.4576482481264</v>
      </c>
      <c r="H341">
        <f t="shared" si="55"/>
        <v>335</v>
      </c>
      <c r="I341" s="1">
        <f t="shared" si="52"/>
        <v>2.9484141673571815E-4</v>
      </c>
      <c r="J341">
        <f t="shared" si="50"/>
        <v>331.69659382768293</v>
      </c>
      <c r="K341">
        <f t="shared" si="51"/>
        <v>116.09380783968902</v>
      </c>
      <c r="M341" t="s">
        <v>2668</v>
      </c>
      <c r="N341" t="str">
        <f t="shared" si="53"/>
        <v>0xbcE5ADf2E34049ef9c4B3628901e7487ba671856</v>
      </c>
      <c r="O341" s="4">
        <f t="shared" si="54"/>
        <v>3.3169659382768291E+20</v>
      </c>
    </row>
    <row r="342" spans="2:15" x14ac:dyDescent="0.25">
      <c r="B342" t="s">
        <v>647</v>
      </c>
      <c r="C342">
        <v>20550.390791301161</v>
      </c>
      <c r="D342" s="1">
        <f t="shared" si="47"/>
        <v>2.7612719060891524E-4</v>
      </c>
      <c r="E342">
        <f t="shared" si="48"/>
        <v>310.64308943502965</v>
      </c>
      <c r="F342">
        <f t="shared" si="49"/>
        <v>108.72508130226038</v>
      </c>
      <c r="H342">
        <f t="shared" si="55"/>
        <v>336</v>
      </c>
      <c r="I342" s="1">
        <f t="shared" si="52"/>
        <v>2.9286813227702712E-4</v>
      </c>
      <c r="J342">
        <f t="shared" si="50"/>
        <v>329.47664881165548</v>
      </c>
      <c r="K342">
        <f t="shared" si="51"/>
        <v>115.31682708407941</v>
      </c>
      <c r="M342" t="s">
        <v>2668</v>
      </c>
      <c r="N342" t="str">
        <f t="shared" si="53"/>
        <v>0x14976048cE5724FAbA78Aa0515dc6B801De86a18</v>
      </c>
      <c r="O342" s="4">
        <f t="shared" si="54"/>
        <v>3.2947664881165546E+20</v>
      </c>
    </row>
    <row r="343" spans="2:15" x14ac:dyDescent="0.25">
      <c r="B343" t="s">
        <v>613</v>
      </c>
      <c r="C343">
        <v>20425.068781801307</v>
      </c>
      <c r="D343" s="1">
        <f t="shared" si="47"/>
        <v>2.744432900565566E-4</v>
      </c>
      <c r="E343">
        <f t="shared" si="48"/>
        <v>308.74870131362616</v>
      </c>
      <c r="F343">
        <f t="shared" si="49"/>
        <v>108.06204545976915</v>
      </c>
      <c r="H343">
        <f t="shared" si="55"/>
        <v>337</v>
      </c>
      <c r="I343" s="1">
        <f t="shared" si="52"/>
        <v>2.9108214079744116E-4</v>
      </c>
      <c r="J343">
        <f t="shared" si="50"/>
        <v>327.46740839712129</v>
      </c>
      <c r="K343">
        <f t="shared" si="51"/>
        <v>114.61359293899244</v>
      </c>
      <c r="M343" t="s">
        <v>2668</v>
      </c>
      <c r="N343" t="str">
        <f t="shared" si="53"/>
        <v>0xe4DEfB1E2b278a673C62Ab95D75C4F5482F281f8</v>
      </c>
      <c r="O343" s="4">
        <f t="shared" si="54"/>
        <v>3.2746740839712129E+20</v>
      </c>
    </row>
    <row r="344" spans="2:15" x14ac:dyDescent="0.25">
      <c r="B344" t="s">
        <v>2308</v>
      </c>
      <c r="C344">
        <v>20272.649769471744</v>
      </c>
      <c r="D344" s="1">
        <f t="shared" si="47"/>
        <v>2.7239529816689562E-4</v>
      </c>
      <c r="E344">
        <f t="shared" si="48"/>
        <v>306.44471043775758</v>
      </c>
      <c r="F344">
        <f t="shared" si="49"/>
        <v>107.25564865321515</v>
      </c>
      <c r="H344">
        <f t="shared" si="55"/>
        <v>338</v>
      </c>
      <c r="I344" s="1">
        <f t="shared" si="52"/>
        <v>2.8890998397970491E-4</v>
      </c>
      <c r="J344">
        <f t="shared" si="50"/>
        <v>325.02373197716804</v>
      </c>
      <c r="K344">
        <f t="shared" si="51"/>
        <v>113.7583061920088</v>
      </c>
      <c r="M344" t="s">
        <v>2668</v>
      </c>
      <c r="N344" t="str">
        <f t="shared" si="53"/>
        <v>0x98c3905347E7d13A82DED43B1e1679365171211A</v>
      </c>
      <c r="O344" s="4">
        <f t="shared" si="54"/>
        <v>3.2502373197716803E+20</v>
      </c>
    </row>
    <row r="345" spans="2:15" x14ac:dyDescent="0.25">
      <c r="B345" t="s">
        <v>1400</v>
      </c>
      <c r="C345">
        <v>20257.557219270289</v>
      </c>
      <c r="D345" s="1">
        <f t="shared" si="47"/>
        <v>2.7219250574661639E-4</v>
      </c>
      <c r="E345">
        <f t="shared" si="48"/>
        <v>306.21656896494346</v>
      </c>
      <c r="F345">
        <f t="shared" si="49"/>
        <v>107.17579913773021</v>
      </c>
      <c r="H345">
        <f t="shared" si="55"/>
        <v>339</v>
      </c>
      <c r="I345" s="1">
        <f t="shared" si="52"/>
        <v>2.8869489673228048E-4</v>
      </c>
      <c r="J345">
        <f t="shared" si="50"/>
        <v>324.78175882381555</v>
      </c>
      <c r="K345">
        <f t="shared" si="51"/>
        <v>113.67361558833544</v>
      </c>
      <c r="M345" t="s">
        <v>2668</v>
      </c>
      <c r="N345" t="str">
        <f t="shared" si="53"/>
        <v>0x3465D93b84Ed7557d42d84CB7c8999Fc3DB2113d</v>
      </c>
      <c r="O345" s="4">
        <f t="shared" si="54"/>
        <v>3.2478175882381558E+20</v>
      </c>
    </row>
    <row r="346" spans="2:15" x14ac:dyDescent="0.25">
      <c r="B346" t="s">
        <v>1546</v>
      </c>
      <c r="C346">
        <v>20139.251253204937</v>
      </c>
      <c r="D346" s="1">
        <f t="shared" si="47"/>
        <v>2.7060287689850091E-4</v>
      </c>
      <c r="E346">
        <f t="shared" si="48"/>
        <v>304.42823651081352</v>
      </c>
      <c r="F346">
        <f t="shared" si="49"/>
        <v>106.54988277878472</v>
      </c>
      <c r="H346">
        <f t="shared" si="55"/>
        <v>340</v>
      </c>
      <c r="I346" s="1">
        <f t="shared" si="52"/>
        <v>2.870088924284862E-4</v>
      </c>
      <c r="J346">
        <f t="shared" si="50"/>
        <v>322.88500398204695</v>
      </c>
      <c r="K346">
        <f t="shared" si="51"/>
        <v>113.00975139371643</v>
      </c>
      <c r="M346" t="s">
        <v>2668</v>
      </c>
      <c r="N346" t="str">
        <f t="shared" si="53"/>
        <v>0xcA3c14A64FF12E35a130F75aD7bD0b9F5b256D8F</v>
      </c>
      <c r="O346" s="4">
        <f t="shared" si="54"/>
        <v>3.2288500398204695E+20</v>
      </c>
    </row>
    <row r="347" spans="2:15" x14ac:dyDescent="0.25">
      <c r="B347" t="s">
        <v>1541</v>
      </c>
      <c r="C347">
        <v>20125.695237250406</v>
      </c>
      <c r="D347" s="1">
        <f t="shared" si="47"/>
        <v>2.7042073026005555E-4</v>
      </c>
      <c r="E347">
        <f t="shared" si="48"/>
        <v>304.22332154256247</v>
      </c>
      <c r="F347">
        <f t="shared" si="49"/>
        <v>106.47816253989686</v>
      </c>
      <c r="H347">
        <f t="shared" si="55"/>
        <v>341</v>
      </c>
      <c r="I347" s="1">
        <f t="shared" si="52"/>
        <v>2.868157026680559E-4</v>
      </c>
      <c r="J347">
        <f t="shared" si="50"/>
        <v>322.66766550156291</v>
      </c>
      <c r="K347">
        <f t="shared" si="51"/>
        <v>112.933682925547</v>
      </c>
      <c r="M347" t="s">
        <v>2668</v>
      </c>
      <c r="N347" t="str">
        <f t="shared" si="53"/>
        <v>0x1BBA15127f9FD12a20E0e8C3a1e9C88245452Ef3</v>
      </c>
      <c r="O347" s="4">
        <f t="shared" si="54"/>
        <v>3.2266766550156293E+20</v>
      </c>
    </row>
    <row r="348" spans="2:15" x14ac:dyDescent="0.25">
      <c r="B348" t="s">
        <v>94</v>
      </c>
      <c r="C348">
        <f>SUMIF('User By Pool'!$B$4:$B$10003,B348,'User By Pool'!$G$4:$G$10003)</f>
        <v>20122.967713244372</v>
      </c>
      <c r="D348" s="1">
        <f t="shared" si="47"/>
        <v>2.7038408163625307E-4</v>
      </c>
      <c r="E348">
        <f t="shared" si="48"/>
        <v>304.18209184078472</v>
      </c>
      <c r="F348">
        <f t="shared" si="49"/>
        <v>106.46373214427464</v>
      </c>
      <c r="H348">
        <f t="shared" si="55"/>
        <v>342</v>
      </c>
      <c r="I348" s="1">
        <f t="shared" si="52"/>
        <v>2.8677683212444919E-4</v>
      </c>
      <c r="J348">
        <f t="shared" si="50"/>
        <v>322.62393614000536</v>
      </c>
      <c r="K348">
        <f t="shared" si="51"/>
        <v>112.91837764900187</v>
      </c>
      <c r="M348" t="s">
        <v>2668</v>
      </c>
      <c r="N348" t="str">
        <f t="shared" si="53"/>
        <v>0xc7e6DA4D1373BABa0033A9799470b3B4900f338C</v>
      </c>
      <c r="O348" s="4">
        <f t="shared" si="54"/>
        <v>3.2262393614000534E+20</v>
      </c>
    </row>
    <row r="349" spans="2:15" x14ac:dyDescent="0.25">
      <c r="B349" t="s">
        <v>1587</v>
      </c>
      <c r="C349">
        <v>19923.10106834313</v>
      </c>
      <c r="D349" s="1">
        <f t="shared" si="47"/>
        <v>2.6769855532614658E-4</v>
      </c>
      <c r="E349">
        <f t="shared" si="48"/>
        <v>301.16087474191488</v>
      </c>
      <c r="F349">
        <f t="shared" si="49"/>
        <v>105.40630615967021</v>
      </c>
      <c r="H349">
        <f t="shared" si="55"/>
        <v>343</v>
      </c>
      <c r="I349" s="1">
        <f t="shared" si="52"/>
        <v>2.8392848867486964E-4</v>
      </c>
      <c r="J349">
        <f t="shared" si="50"/>
        <v>319.41954975922835</v>
      </c>
      <c r="K349">
        <f t="shared" si="51"/>
        <v>111.79684241572991</v>
      </c>
      <c r="M349" t="s">
        <v>2668</v>
      </c>
      <c r="N349" t="str">
        <f t="shared" si="53"/>
        <v>0x4cCc13F535a6E13Cc7f2aB259d5D550D9D9B51f0</v>
      </c>
      <c r="O349" s="4">
        <f t="shared" si="54"/>
        <v>3.1941954975922835E+20</v>
      </c>
    </row>
    <row r="350" spans="2:15" x14ac:dyDescent="0.25">
      <c r="B350" t="s">
        <v>574</v>
      </c>
      <c r="C350">
        <f>SUMIF('User By Pool'!$B$4:$B$10003,B350,'User By Pool'!$G$4:$G$10003)</f>
        <v>19851.968069870298</v>
      </c>
      <c r="D350" s="1">
        <f t="shared" si="47"/>
        <v>2.6674277033756104E-4</v>
      </c>
      <c r="E350">
        <f t="shared" si="48"/>
        <v>300.08561662975615</v>
      </c>
      <c r="F350">
        <f t="shared" si="49"/>
        <v>105.02996582041465</v>
      </c>
      <c r="H350">
        <f t="shared" si="55"/>
        <v>344</v>
      </c>
      <c r="I350" s="1">
        <f t="shared" si="52"/>
        <v>2.8291475669198093E-4</v>
      </c>
      <c r="J350">
        <f t="shared" si="50"/>
        <v>318.27910127847855</v>
      </c>
      <c r="K350">
        <f t="shared" si="51"/>
        <v>111.39768544746748</v>
      </c>
      <c r="M350" t="s">
        <v>2668</v>
      </c>
      <c r="N350" t="str">
        <f t="shared" si="53"/>
        <v>0x1DD0144f4520E82DF504C1eDE96a218ee5ab5DBd</v>
      </c>
      <c r="O350" s="4">
        <f t="shared" si="54"/>
        <v>3.1827910127847853E+20</v>
      </c>
    </row>
    <row r="351" spans="2:15" x14ac:dyDescent="0.25">
      <c r="B351" t="s">
        <v>179</v>
      </c>
      <c r="C351">
        <f>SUMIF('User By Pool'!$B$4:$B$10003,B351,'User By Pool'!$G$4:$G$10003)</f>
        <v>19827.563959788185</v>
      </c>
      <c r="D351" s="1">
        <f t="shared" si="47"/>
        <v>2.6641486229801481E-4</v>
      </c>
      <c r="E351">
        <f t="shared" si="48"/>
        <v>299.71672008526667</v>
      </c>
      <c r="F351">
        <f t="shared" si="49"/>
        <v>104.90085202984334</v>
      </c>
      <c r="H351">
        <f t="shared" si="55"/>
        <v>345</v>
      </c>
      <c r="I351" s="1">
        <f t="shared" si="52"/>
        <v>2.8256696835976796E-4</v>
      </c>
      <c r="J351">
        <f t="shared" si="50"/>
        <v>317.88783940473894</v>
      </c>
      <c r="K351">
        <f t="shared" si="51"/>
        <v>111.26074379165863</v>
      </c>
      <c r="M351" t="s">
        <v>2668</v>
      </c>
      <c r="N351" t="str">
        <f t="shared" si="53"/>
        <v>0xCe76b66154B7a210686ee956f6737213a6993383</v>
      </c>
      <c r="O351" s="4">
        <f t="shared" si="54"/>
        <v>3.1788783940473894E+20</v>
      </c>
    </row>
    <row r="352" spans="2:15" x14ac:dyDescent="0.25">
      <c r="B352" t="s">
        <v>1230</v>
      </c>
      <c r="C352">
        <v>19748.088287659033</v>
      </c>
      <c r="D352" s="1">
        <f t="shared" si="47"/>
        <v>2.6534698021783232E-4</v>
      </c>
      <c r="E352">
        <f t="shared" si="48"/>
        <v>298.51535274506136</v>
      </c>
      <c r="F352">
        <f t="shared" si="49"/>
        <v>104.48037346077147</v>
      </c>
      <c r="H352">
        <f t="shared" si="55"/>
        <v>346</v>
      </c>
      <c r="I352" s="1">
        <f t="shared" si="52"/>
        <v>2.8143434310245276E-4</v>
      </c>
      <c r="J352">
        <f t="shared" si="50"/>
        <v>316.61363599025935</v>
      </c>
      <c r="K352">
        <f t="shared" si="51"/>
        <v>110.81477259659077</v>
      </c>
      <c r="M352" t="s">
        <v>2668</v>
      </c>
      <c r="N352" t="str">
        <f t="shared" si="53"/>
        <v>0x9Bf13Be58b3491DCA3B83a559C475f03Bf028e65</v>
      </c>
      <c r="O352" s="4">
        <f t="shared" si="54"/>
        <v>3.1661363599025937E+20</v>
      </c>
    </row>
    <row r="353" spans="2:15" x14ac:dyDescent="0.25">
      <c r="B353" t="s">
        <v>529</v>
      </c>
      <c r="C353">
        <v>19696.816127642527</v>
      </c>
      <c r="D353" s="1">
        <f t="shared" si="47"/>
        <v>2.6465805718733687E-4</v>
      </c>
      <c r="E353">
        <f t="shared" si="48"/>
        <v>297.74031433575396</v>
      </c>
      <c r="F353">
        <f t="shared" si="49"/>
        <v>104.20911001751388</v>
      </c>
      <c r="H353">
        <f t="shared" si="55"/>
        <v>347</v>
      </c>
      <c r="I353" s="1">
        <f t="shared" si="52"/>
        <v>2.8070365229008147E-4</v>
      </c>
      <c r="J353">
        <f t="shared" si="50"/>
        <v>315.79160882634164</v>
      </c>
      <c r="K353">
        <f t="shared" si="51"/>
        <v>110.52706308921957</v>
      </c>
      <c r="M353" t="s">
        <v>2668</v>
      </c>
      <c r="N353" t="str">
        <f t="shared" si="53"/>
        <v>0x58D3CB6cD7c0549d56fadf868370bE1416828709</v>
      </c>
      <c r="O353" s="4">
        <f t="shared" si="54"/>
        <v>3.1579160882634162E+20</v>
      </c>
    </row>
    <row r="354" spans="2:15" x14ac:dyDescent="0.25">
      <c r="B354" t="s">
        <v>2058</v>
      </c>
      <c r="C354">
        <v>19675.409695962058</v>
      </c>
      <c r="D354" s="1">
        <f t="shared" si="47"/>
        <v>2.6437042772564358E-4</v>
      </c>
      <c r="E354">
        <f t="shared" si="48"/>
        <v>297.41673119134902</v>
      </c>
      <c r="F354">
        <f t="shared" si="49"/>
        <v>104.09585591697216</v>
      </c>
      <c r="H354">
        <f t="shared" si="55"/>
        <v>348</v>
      </c>
      <c r="I354" s="1">
        <f t="shared" si="52"/>
        <v>2.8039858453109617E-4</v>
      </c>
      <c r="J354">
        <f t="shared" si="50"/>
        <v>315.4484075974832</v>
      </c>
      <c r="K354">
        <f t="shared" si="51"/>
        <v>110.40694265911911</v>
      </c>
      <c r="M354" t="s">
        <v>2668</v>
      </c>
      <c r="N354" t="str">
        <f t="shared" si="53"/>
        <v>0xEE4949623A581Fb8C804Ca8376cBD396262b5CBE</v>
      </c>
      <c r="O354" s="4">
        <f t="shared" si="54"/>
        <v>3.1544840759748323E+20</v>
      </c>
    </row>
    <row r="355" spans="2:15" x14ac:dyDescent="0.25">
      <c r="B355" t="s">
        <v>27</v>
      </c>
      <c r="C355">
        <f>SUMIF('User By Pool'!$B$4:$B$10003,B355,'User By Pool'!$G$4:$G$10003)</f>
        <v>19658.032012546049</v>
      </c>
      <c r="D355" s="1">
        <f t="shared" si="47"/>
        <v>2.6413693090557408E-4</v>
      </c>
      <c r="E355">
        <f t="shared" si="48"/>
        <v>297.15404726877085</v>
      </c>
      <c r="F355">
        <f t="shared" si="49"/>
        <v>104.0039165440698</v>
      </c>
      <c r="H355">
        <f t="shared" si="55"/>
        <v>349</v>
      </c>
      <c r="I355" s="1">
        <f t="shared" si="52"/>
        <v>2.8015093134838866E-4</v>
      </c>
      <c r="J355">
        <f t="shared" si="50"/>
        <v>315.16979776693722</v>
      </c>
      <c r="K355">
        <f t="shared" si="51"/>
        <v>110.30942921842802</v>
      </c>
      <c r="M355" t="s">
        <v>2668</v>
      </c>
      <c r="N355" t="str">
        <f t="shared" si="53"/>
        <v>0xB010f98395e72819d391818dA9D54A26D985F402</v>
      </c>
      <c r="O355" s="4">
        <f t="shared" si="54"/>
        <v>3.1516979776693725E+20</v>
      </c>
    </row>
    <row r="356" spans="2:15" x14ac:dyDescent="0.25">
      <c r="B356" t="s">
        <v>1031</v>
      </c>
      <c r="C356">
        <v>19604.677325262899</v>
      </c>
      <c r="D356" s="1">
        <f t="shared" si="47"/>
        <v>2.6342002580849195E-4</v>
      </c>
      <c r="E356">
        <f t="shared" si="48"/>
        <v>296.34752903455342</v>
      </c>
      <c r="F356">
        <f t="shared" si="49"/>
        <v>103.72163516209369</v>
      </c>
      <c r="H356">
        <f t="shared" si="55"/>
        <v>350</v>
      </c>
      <c r="I356" s="1">
        <f t="shared" si="52"/>
        <v>2.793905619825927E-4</v>
      </c>
      <c r="J356">
        <f t="shared" si="50"/>
        <v>314.31438223041681</v>
      </c>
      <c r="K356">
        <f t="shared" si="51"/>
        <v>110.01003378064588</v>
      </c>
      <c r="M356" t="s">
        <v>2668</v>
      </c>
      <c r="N356" t="str">
        <f t="shared" si="53"/>
        <v>0x3569d64d29923ef712f181D758cEc81Ca5F2032A</v>
      </c>
      <c r="O356" s="4">
        <f t="shared" si="54"/>
        <v>3.1431438223041679E+20</v>
      </c>
    </row>
    <row r="357" spans="2:15" x14ac:dyDescent="0.25">
      <c r="B357" t="s">
        <v>1344</v>
      </c>
      <c r="C357">
        <v>19546.732049033653</v>
      </c>
      <c r="D357" s="1">
        <f t="shared" si="47"/>
        <v>2.6264143884648577E-4</v>
      </c>
      <c r="E357">
        <f t="shared" si="48"/>
        <v>295.4716187022965</v>
      </c>
      <c r="F357">
        <f t="shared" si="49"/>
        <v>103.41506654580377</v>
      </c>
      <c r="H357">
        <f t="shared" si="55"/>
        <v>351</v>
      </c>
      <c r="I357" s="1">
        <f t="shared" si="52"/>
        <v>2.7856477112557802E-4</v>
      </c>
      <c r="J357">
        <f t="shared" si="50"/>
        <v>313.38536751627527</v>
      </c>
      <c r="K357">
        <f t="shared" si="51"/>
        <v>109.68487863069633</v>
      </c>
      <c r="M357" t="s">
        <v>2668</v>
      </c>
      <c r="N357" t="str">
        <f t="shared" si="53"/>
        <v>0x826Eb29De2bf68401c9a484815393ce57a7A7350</v>
      </c>
      <c r="O357" s="4">
        <f t="shared" si="54"/>
        <v>3.1338536751627528E+20</v>
      </c>
    </row>
    <row r="358" spans="2:15" x14ac:dyDescent="0.25">
      <c r="B358" t="s">
        <v>560</v>
      </c>
      <c r="C358">
        <f>SUMIF('User By Pool'!$B$4:$B$10003,B358,'User By Pool'!$G$4:$G$10003)</f>
        <v>19541.327870445712</v>
      </c>
      <c r="D358" s="1">
        <f t="shared" si="47"/>
        <v>2.6256882511051395E-4</v>
      </c>
      <c r="E358">
        <f t="shared" si="48"/>
        <v>295.38992824932819</v>
      </c>
      <c r="F358">
        <f t="shared" si="49"/>
        <v>103.38647488726487</v>
      </c>
      <c r="H358">
        <f t="shared" si="55"/>
        <v>352</v>
      </c>
      <c r="I358" s="1">
        <f t="shared" si="52"/>
        <v>2.784877549896994E-4</v>
      </c>
      <c r="J358">
        <f t="shared" si="50"/>
        <v>313.29872436341185</v>
      </c>
      <c r="K358">
        <f t="shared" si="51"/>
        <v>109.65455352719414</v>
      </c>
      <c r="M358" t="s">
        <v>2668</v>
      </c>
      <c r="N358" t="str">
        <f t="shared" si="53"/>
        <v>0xE4435180F2DAB18E339474d1dCD5C60eedEf075e</v>
      </c>
      <c r="O358" s="4">
        <f t="shared" si="54"/>
        <v>3.1329872436341185E+20</v>
      </c>
    </row>
    <row r="359" spans="2:15" x14ac:dyDescent="0.25">
      <c r="B359" t="s">
        <v>2293</v>
      </c>
      <c r="C359">
        <v>19510.0807892716</v>
      </c>
      <c r="D359" s="1">
        <f t="shared" si="47"/>
        <v>2.6214897086895915E-4</v>
      </c>
      <c r="E359">
        <f t="shared" si="48"/>
        <v>294.91759222757906</v>
      </c>
      <c r="F359">
        <f t="shared" si="49"/>
        <v>103.22115727965267</v>
      </c>
      <c r="H359">
        <f t="shared" si="55"/>
        <v>353</v>
      </c>
      <c r="I359" s="1">
        <f t="shared" si="52"/>
        <v>2.7804244597365649E-4</v>
      </c>
      <c r="J359">
        <f t="shared" si="50"/>
        <v>312.79775172036352</v>
      </c>
      <c r="K359">
        <f t="shared" si="51"/>
        <v>109.47921310212723</v>
      </c>
      <c r="M359" t="s">
        <v>2668</v>
      </c>
      <c r="N359" t="str">
        <f t="shared" si="53"/>
        <v>0xc8c33C76Aa7f2aA0F6535441E25D17Ec2BeF2707</v>
      </c>
      <c r="O359" s="4">
        <f t="shared" si="54"/>
        <v>3.1279775172036349E+20</v>
      </c>
    </row>
    <row r="360" spans="2:15" x14ac:dyDescent="0.25">
      <c r="B360" t="s">
        <v>660</v>
      </c>
      <c r="C360">
        <v>19405.093169998338</v>
      </c>
      <c r="D360" s="1">
        <f t="shared" si="47"/>
        <v>2.6073829519602181E-4</v>
      </c>
      <c r="E360">
        <f t="shared" si="48"/>
        <v>293.33058209552456</v>
      </c>
      <c r="F360">
        <f t="shared" si="49"/>
        <v>102.66570373343359</v>
      </c>
      <c r="H360">
        <f t="shared" si="55"/>
        <v>354</v>
      </c>
      <c r="I360" s="1">
        <f t="shared" si="52"/>
        <v>2.7654624435486356E-4</v>
      </c>
      <c r="J360">
        <f t="shared" si="50"/>
        <v>311.11452489922152</v>
      </c>
      <c r="K360">
        <f t="shared" si="51"/>
        <v>108.89008371472752</v>
      </c>
      <c r="M360" t="s">
        <v>2668</v>
      </c>
      <c r="N360" t="str">
        <f t="shared" si="53"/>
        <v>0x64C4Dbd0Cd25aDC2Fe48eDbC2E10edded1E51b1F</v>
      </c>
      <c r="O360" s="4">
        <f t="shared" si="54"/>
        <v>3.111145248992215E+20</v>
      </c>
    </row>
    <row r="361" spans="2:15" x14ac:dyDescent="0.25">
      <c r="B361" t="s">
        <v>848</v>
      </c>
      <c r="C361">
        <v>19394.582178230401</v>
      </c>
      <c r="D361" s="1">
        <f t="shared" si="47"/>
        <v>2.6059706330136496E-4</v>
      </c>
      <c r="E361">
        <f t="shared" si="48"/>
        <v>293.17169621403559</v>
      </c>
      <c r="F361">
        <f t="shared" si="49"/>
        <v>102.61009367491245</v>
      </c>
      <c r="H361">
        <f t="shared" si="55"/>
        <v>355</v>
      </c>
      <c r="I361" s="1">
        <f t="shared" si="52"/>
        <v>2.7639644990283991E-4</v>
      </c>
      <c r="J361">
        <f t="shared" si="50"/>
        <v>310.94600614069492</v>
      </c>
      <c r="K361">
        <f t="shared" si="51"/>
        <v>108.83110214924322</v>
      </c>
      <c r="M361" t="s">
        <v>2668</v>
      </c>
      <c r="N361" t="str">
        <f t="shared" si="53"/>
        <v>0x794c9af9C29E89b5cdec5a081C3a5Ce30aCE638a</v>
      </c>
      <c r="O361" s="4">
        <f t="shared" si="54"/>
        <v>3.1094600614069489E+20</v>
      </c>
    </row>
    <row r="362" spans="2:15" x14ac:dyDescent="0.25">
      <c r="B362" t="s">
        <v>1321</v>
      </c>
      <c r="C362">
        <v>19253.020938450831</v>
      </c>
      <c r="D362" s="1">
        <f t="shared" si="47"/>
        <v>2.5869496285780582E-4</v>
      </c>
      <c r="E362">
        <f t="shared" si="48"/>
        <v>291.03183321503155</v>
      </c>
      <c r="F362">
        <f t="shared" si="49"/>
        <v>101.86114162526104</v>
      </c>
      <c r="H362">
        <f t="shared" si="55"/>
        <v>356</v>
      </c>
      <c r="I362" s="1">
        <f t="shared" si="52"/>
        <v>2.7437902958620962E-4</v>
      </c>
      <c r="J362">
        <f t="shared" si="50"/>
        <v>308.67640828448583</v>
      </c>
      <c r="K362">
        <f t="shared" si="51"/>
        <v>108.03674289957003</v>
      </c>
      <c r="M362" t="s">
        <v>2668</v>
      </c>
      <c r="N362" t="str">
        <f t="shared" si="53"/>
        <v>0xA2F15F904f3A804572C1094094270ce33846E0C8</v>
      </c>
      <c r="O362" s="4">
        <f t="shared" si="54"/>
        <v>3.0867640828448584E+20</v>
      </c>
    </row>
    <row r="363" spans="2:15" x14ac:dyDescent="0.25">
      <c r="B363" t="s">
        <v>1252</v>
      </c>
      <c r="C363">
        <v>19177.841151178131</v>
      </c>
      <c r="D363" s="1">
        <f t="shared" si="47"/>
        <v>2.5768480282430546E-4</v>
      </c>
      <c r="E363">
        <f t="shared" si="48"/>
        <v>289.89540317734361</v>
      </c>
      <c r="F363">
        <f t="shared" si="49"/>
        <v>101.46339111207025</v>
      </c>
      <c r="H363">
        <f t="shared" si="55"/>
        <v>357</v>
      </c>
      <c r="I363" s="1">
        <f t="shared" si="52"/>
        <v>2.7330762592741106E-4</v>
      </c>
      <c r="J363">
        <f t="shared" si="50"/>
        <v>307.47107916833744</v>
      </c>
      <c r="K363">
        <f t="shared" si="51"/>
        <v>107.6148777089181</v>
      </c>
      <c r="M363" t="s">
        <v>2668</v>
      </c>
      <c r="N363" t="str">
        <f t="shared" si="53"/>
        <v>0x024f36B02608a5129C61F8df54dc7286F9113DEe</v>
      </c>
      <c r="O363" s="4">
        <f t="shared" si="54"/>
        <v>3.0747107916833744E+20</v>
      </c>
    </row>
    <row r="364" spans="2:15" x14ac:dyDescent="0.25">
      <c r="B364" t="s">
        <v>2377</v>
      </c>
      <c r="C364">
        <v>19150.487297071606</v>
      </c>
      <c r="D364" s="1">
        <f t="shared" si="47"/>
        <v>2.5731726028151554E-4</v>
      </c>
      <c r="E364">
        <f t="shared" si="48"/>
        <v>289.48191781670499</v>
      </c>
      <c r="F364">
        <f t="shared" si="49"/>
        <v>101.31867123584674</v>
      </c>
      <c r="H364">
        <f t="shared" si="55"/>
        <v>358</v>
      </c>
      <c r="I364" s="1">
        <f t="shared" si="52"/>
        <v>2.7291780014530734E-4</v>
      </c>
      <c r="J364">
        <f t="shared" si="50"/>
        <v>307.03252516347078</v>
      </c>
      <c r="K364">
        <f t="shared" si="51"/>
        <v>107.46138380721477</v>
      </c>
      <c r="M364" t="s">
        <v>2668</v>
      </c>
      <c r="N364" t="str">
        <f t="shared" si="53"/>
        <v>0x0cebE7730643D0700BdDce4b74BC32a1a2e8342c</v>
      </c>
      <c r="O364" s="4">
        <f t="shared" si="54"/>
        <v>3.0703252516347078E+20</v>
      </c>
    </row>
    <row r="365" spans="2:15" x14ac:dyDescent="0.25">
      <c r="B365" t="s">
        <v>1076</v>
      </c>
      <c r="C365">
        <v>18883.600837511975</v>
      </c>
      <c r="D365" s="1">
        <f t="shared" si="47"/>
        <v>2.5373121615037645E-4</v>
      </c>
      <c r="E365">
        <f t="shared" si="48"/>
        <v>285.4476181691735</v>
      </c>
      <c r="F365">
        <f t="shared" si="49"/>
        <v>99.906666359210718</v>
      </c>
      <c r="H365">
        <f t="shared" si="55"/>
        <v>359</v>
      </c>
      <c r="I365" s="1">
        <f t="shared" si="52"/>
        <v>2.6911434259868281E-4</v>
      </c>
      <c r="J365">
        <f t="shared" si="50"/>
        <v>302.75363542351818</v>
      </c>
      <c r="K365">
        <f t="shared" si="51"/>
        <v>105.96377239823136</v>
      </c>
      <c r="M365" t="s">
        <v>2668</v>
      </c>
      <c r="N365" t="str">
        <f t="shared" si="53"/>
        <v>0x635187CA2c18CA7fCf87bb36A0bb7F9ffA4da21A</v>
      </c>
      <c r="O365" s="4">
        <f t="shared" si="54"/>
        <v>3.027536354235182E+20</v>
      </c>
    </row>
    <row r="366" spans="2:15" x14ac:dyDescent="0.25">
      <c r="B366" t="s">
        <v>2620</v>
      </c>
      <c r="C366">
        <v>18874.853702124412</v>
      </c>
      <c r="D366" s="1">
        <f t="shared" si="47"/>
        <v>2.5361368447202677E-4</v>
      </c>
      <c r="E366">
        <f t="shared" si="48"/>
        <v>285.31539503103011</v>
      </c>
      <c r="F366">
        <f t="shared" si="49"/>
        <v>99.860388260860532</v>
      </c>
      <c r="H366">
        <f t="shared" si="55"/>
        <v>360</v>
      </c>
      <c r="I366" s="1">
        <f t="shared" si="52"/>
        <v>2.6898968525129974E-4</v>
      </c>
      <c r="J366">
        <f t="shared" si="50"/>
        <v>302.61339590771223</v>
      </c>
      <c r="K366">
        <f t="shared" si="51"/>
        <v>105.91468856769927</v>
      </c>
      <c r="M366" t="s">
        <v>2668</v>
      </c>
      <c r="N366" t="str">
        <f t="shared" si="53"/>
        <v>0xC5f6E1C3Fe7078A09f3d8D05b0e883d1C22A1489</v>
      </c>
      <c r="O366" s="4">
        <f t="shared" si="54"/>
        <v>3.0261339590771225E+20</v>
      </c>
    </row>
    <row r="367" spans="2:15" x14ac:dyDescent="0.25">
      <c r="B367" t="s">
        <v>822</v>
      </c>
      <c r="C367">
        <v>18813.020838293185</v>
      </c>
      <c r="D367" s="1">
        <f t="shared" si="47"/>
        <v>2.52782861586447E-4</v>
      </c>
      <c r="E367">
        <f t="shared" si="48"/>
        <v>284.3807192847529</v>
      </c>
      <c r="F367">
        <f t="shared" si="49"/>
        <v>99.533251749663506</v>
      </c>
      <c r="H367">
        <f t="shared" si="55"/>
        <v>361</v>
      </c>
      <c r="I367" s="1">
        <f t="shared" si="52"/>
        <v>2.6810849152960871E-4</v>
      </c>
      <c r="J367">
        <f t="shared" si="50"/>
        <v>301.62205297080982</v>
      </c>
      <c r="K367">
        <f t="shared" si="51"/>
        <v>105.56771853978343</v>
      </c>
      <c r="M367" t="s">
        <v>2668</v>
      </c>
      <c r="N367" t="str">
        <f t="shared" si="53"/>
        <v>0x829aBD0C0C5CaF02459bE9e8195C7a467b02CC47</v>
      </c>
      <c r="O367" s="4">
        <f t="shared" si="54"/>
        <v>3.0162205297080979E+20</v>
      </c>
    </row>
    <row r="368" spans="2:15" x14ac:dyDescent="0.25">
      <c r="B368" t="s">
        <v>1902</v>
      </c>
      <c r="C368">
        <v>18792.444331533334</v>
      </c>
      <c r="D368" s="1">
        <f t="shared" si="47"/>
        <v>2.5250638348625691E-4</v>
      </c>
      <c r="E368">
        <f t="shared" si="48"/>
        <v>284.06968142203903</v>
      </c>
      <c r="F368">
        <f t="shared" si="49"/>
        <v>99.42438849771365</v>
      </c>
      <c r="H368">
        <f t="shared" si="55"/>
        <v>362</v>
      </c>
      <c r="I368" s="1">
        <f t="shared" si="52"/>
        <v>2.6781525121292852E-4</v>
      </c>
      <c r="J368">
        <f t="shared" si="50"/>
        <v>301.29215761454458</v>
      </c>
      <c r="K368">
        <f t="shared" si="51"/>
        <v>105.45225516509059</v>
      </c>
      <c r="M368" t="s">
        <v>2668</v>
      </c>
      <c r="N368" t="str">
        <f t="shared" si="53"/>
        <v>0x7a75da34C346F244E54FA2f71B25560EFb1F9B20</v>
      </c>
      <c r="O368" s="4">
        <f t="shared" si="54"/>
        <v>3.0129215761454458E+20</v>
      </c>
    </row>
    <row r="369" spans="2:15" x14ac:dyDescent="0.25">
      <c r="B369" t="s">
        <v>92</v>
      </c>
      <c r="C369">
        <f>SUMIF('User By Pool'!$B$4:$B$10003,B369,'User By Pool'!$G$4:$G$10003)</f>
        <v>18706.538649377962</v>
      </c>
      <c r="D369" s="1">
        <f t="shared" si="47"/>
        <v>2.5135210399289827E-4</v>
      </c>
      <c r="E369">
        <f t="shared" si="48"/>
        <v>282.77111699201055</v>
      </c>
      <c r="F369">
        <f t="shared" si="49"/>
        <v>98.96989094720368</v>
      </c>
      <c r="H369">
        <f t="shared" si="55"/>
        <v>363</v>
      </c>
      <c r="I369" s="1">
        <f t="shared" si="52"/>
        <v>2.6659099047062293E-4</v>
      </c>
      <c r="J369">
        <f t="shared" si="50"/>
        <v>299.9148642794508</v>
      </c>
      <c r="K369">
        <f t="shared" si="51"/>
        <v>104.97020249780778</v>
      </c>
      <c r="M369" t="s">
        <v>2668</v>
      </c>
      <c r="N369" t="str">
        <f t="shared" si="53"/>
        <v>0xfC4B2a62A06cb2E1C6A743E9aE327Bb16977E4c1</v>
      </c>
      <c r="O369" s="4">
        <f t="shared" si="54"/>
        <v>2.9991486427945081E+20</v>
      </c>
    </row>
    <row r="370" spans="2:15" x14ac:dyDescent="0.25">
      <c r="B370" t="s">
        <v>163</v>
      </c>
      <c r="C370">
        <f>SUMIF('User By Pool'!$B$4:$B$10003,B370,'User By Pool'!$G$4:$G$10003)</f>
        <v>18681.445988182055</v>
      </c>
      <c r="D370" s="1">
        <f t="shared" si="47"/>
        <v>2.5101494417383247E-4</v>
      </c>
      <c r="E370">
        <f t="shared" si="48"/>
        <v>282.3918121955615</v>
      </c>
      <c r="F370">
        <f t="shared" si="49"/>
        <v>98.837134268446519</v>
      </c>
      <c r="H370">
        <f t="shared" si="55"/>
        <v>364</v>
      </c>
      <c r="I370" s="1">
        <f t="shared" si="52"/>
        <v>2.6623338944527334E-4</v>
      </c>
      <c r="J370">
        <f t="shared" si="50"/>
        <v>299.5125631259325</v>
      </c>
      <c r="K370">
        <f t="shared" si="51"/>
        <v>104.82939709407637</v>
      </c>
      <c r="M370" t="s">
        <v>2668</v>
      </c>
      <c r="N370" t="str">
        <f t="shared" si="53"/>
        <v>0x96e7134Ea0e639F59c55B3ca8Ea17A19f2b8568a</v>
      </c>
      <c r="O370" s="4">
        <f t="shared" si="54"/>
        <v>2.9951256312593252E+20</v>
      </c>
    </row>
    <row r="371" spans="2:15" x14ac:dyDescent="0.25">
      <c r="B371" t="s">
        <v>214</v>
      </c>
      <c r="C371">
        <f>SUMIF('User By Pool'!$B$4:$B$10003,B371,'User By Pool'!$G$4:$G$10003)</f>
        <v>18644.27075423576</v>
      </c>
      <c r="D371" s="1">
        <f t="shared" si="47"/>
        <v>2.505154357696339E-4</v>
      </c>
      <c r="E371">
        <f t="shared" si="48"/>
        <v>281.82986524083816</v>
      </c>
      <c r="F371">
        <f t="shared" si="49"/>
        <v>98.640452834293356</v>
      </c>
      <c r="H371">
        <f t="shared" si="55"/>
        <v>365</v>
      </c>
      <c r="I371" s="1">
        <f t="shared" si="52"/>
        <v>2.657035970221812E-4</v>
      </c>
      <c r="J371">
        <f t="shared" si="50"/>
        <v>298.91654664995383</v>
      </c>
      <c r="K371">
        <f t="shared" si="51"/>
        <v>104.62079132748383</v>
      </c>
      <c r="M371" t="s">
        <v>2668</v>
      </c>
      <c r="N371" t="str">
        <f t="shared" si="53"/>
        <v>0xDa382C33e29c8105B3724781EE9bedFe5f5Dc8Ec</v>
      </c>
      <c r="O371" s="4">
        <f t="shared" si="54"/>
        <v>2.9891654664995386E+20</v>
      </c>
    </row>
    <row r="372" spans="2:15" x14ac:dyDescent="0.25">
      <c r="B372" t="s">
        <v>1800</v>
      </c>
      <c r="C372">
        <v>18615.007830801827</v>
      </c>
      <c r="D372" s="1">
        <f t="shared" si="47"/>
        <v>2.5012224184359742E-4</v>
      </c>
      <c r="E372">
        <f t="shared" si="48"/>
        <v>281.38752207404713</v>
      </c>
      <c r="F372">
        <f t="shared" si="49"/>
        <v>98.485632725916489</v>
      </c>
      <c r="H372">
        <f t="shared" si="55"/>
        <v>366</v>
      </c>
      <c r="I372" s="1">
        <f t="shared" si="52"/>
        <v>2.6528656467383828E-4</v>
      </c>
      <c r="J372">
        <f t="shared" si="50"/>
        <v>298.44738525806804</v>
      </c>
      <c r="K372">
        <f t="shared" si="51"/>
        <v>104.45658484032381</v>
      </c>
      <c r="M372" t="s">
        <v>2668</v>
      </c>
      <c r="N372" t="str">
        <f t="shared" si="53"/>
        <v>0x62f4Be1e7ee2be14E1e021B607B0c9cD58db6e79</v>
      </c>
      <c r="O372" s="4">
        <f t="shared" si="54"/>
        <v>2.9844738525806802E+20</v>
      </c>
    </row>
    <row r="373" spans="2:15" x14ac:dyDescent="0.25">
      <c r="B373" t="s">
        <v>1239</v>
      </c>
      <c r="C373">
        <v>18567.699440031061</v>
      </c>
      <c r="D373" s="1">
        <f t="shared" si="47"/>
        <v>2.4948657835824464E-4</v>
      </c>
      <c r="E373">
        <f t="shared" si="48"/>
        <v>280.67240065302519</v>
      </c>
      <c r="F373">
        <f t="shared" si="49"/>
        <v>98.235340228558812</v>
      </c>
      <c r="H373">
        <f t="shared" si="55"/>
        <v>367</v>
      </c>
      <c r="I373" s="1">
        <f t="shared" si="52"/>
        <v>2.6461236240747893E-4</v>
      </c>
      <c r="J373">
        <f t="shared" si="50"/>
        <v>297.68890770841381</v>
      </c>
      <c r="K373">
        <f t="shared" si="51"/>
        <v>104.19111769794483</v>
      </c>
      <c r="M373" t="s">
        <v>2668</v>
      </c>
      <c r="N373" t="str">
        <f t="shared" si="53"/>
        <v>0x00B591BC2b682a0B30dd72Bac9406BfA13e5d3cd</v>
      </c>
      <c r="O373" s="4">
        <f t="shared" si="54"/>
        <v>2.9768890770841384E+20</v>
      </c>
    </row>
    <row r="374" spans="2:15" x14ac:dyDescent="0.25">
      <c r="B374" t="s">
        <v>169</v>
      </c>
      <c r="C374">
        <f>SUMIF('User By Pool'!$B$4:$B$10003,B374,'User By Pool'!$G$4:$G$10003)</f>
        <v>18465.117171937538</v>
      </c>
      <c r="D374" s="1">
        <f t="shared" si="47"/>
        <v>2.4810822240469528E-4</v>
      </c>
      <c r="E374">
        <f t="shared" si="48"/>
        <v>279.12175020528218</v>
      </c>
      <c r="F374">
        <f t="shared" si="49"/>
        <v>97.692612571848755</v>
      </c>
      <c r="H374">
        <f t="shared" si="55"/>
        <v>368</v>
      </c>
      <c r="I374" s="1">
        <f t="shared" si="52"/>
        <v>2.6315043997659213E-4</v>
      </c>
      <c r="J374">
        <f t="shared" si="50"/>
        <v>296.04424497366614</v>
      </c>
      <c r="K374">
        <f t="shared" si="51"/>
        <v>103.61548574078314</v>
      </c>
      <c r="M374" t="s">
        <v>2668</v>
      </c>
      <c r="N374" t="str">
        <f t="shared" si="53"/>
        <v>0x93880FC54FEc2B49eCb40803250E847D428dbE22</v>
      </c>
      <c r="O374" s="4">
        <f t="shared" si="54"/>
        <v>2.9604424497366611E+20</v>
      </c>
    </row>
    <row r="375" spans="2:15" x14ac:dyDescent="0.25">
      <c r="B375" t="s">
        <v>89</v>
      </c>
      <c r="C375">
        <f>SUMIF('User By Pool'!$B$4:$B$10003,B375,'User By Pool'!$G$4:$G$10003)</f>
        <v>18348.156996297424</v>
      </c>
      <c r="D375" s="1">
        <f t="shared" si="47"/>
        <v>2.4653667639174551E-4</v>
      </c>
      <c r="E375">
        <f t="shared" si="48"/>
        <v>277.3537609407137</v>
      </c>
      <c r="F375">
        <f t="shared" si="49"/>
        <v>97.073816329249794</v>
      </c>
      <c r="H375">
        <f t="shared" si="55"/>
        <v>369</v>
      </c>
      <c r="I375" s="1">
        <f t="shared" si="52"/>
        <v>2.6148361482769951E-4</v>
      </c>
      <c r="J375">
        <f t="shared" si="50"/>
        <v>294.16906668116195</v>
      </c>
      <c r="K375">
        <f t="shared" si="51"/>
        <v>102.95917333840667</v>
      </c>
      <c r="M375" t="s">
        <v>2668</v>
      </c>
      <c r="N375" t="str">
        <f t="shared" si="53"/>
        <v>0xbB08d06FBB2f65ea34c1D24aB7B830d12D59f8c9</v>
      </c>
      <c r="O375" s="4">
        <f t="shared" si="54"/>
        <v>2.9416906668116194E+20</v>
      </c>
    </row>
    <row r="376" spans="2:15" x14ac:dyDescent="0.25">
      <c r="B376" t="s">
        <v>908</v>
      </c>
      <c r="C376">
        <v>18346.777290024198</v>
      </c>
      <c r="D376" s="1">
        <f t="shared" si="47"/>
        <v>2.4651813784321079E-4</v>
      </c>
      <c r="E376">
        <f t="shared" si="48"/>
        <v>277.33290507361215</v>
      </c>
      <c r="F376">
        <f t="shared" si="49"/>
        <v>97.066516775764242</v>
      </c>
      <c r="H376">
        <f t="shared" si="55"/>
        <v>370</v>
      </c>
      <c r="I376" s="1">
        <f t="shared" si="52"/>
        <v>2.6146395233059982E-4</v>
      </c>
      <c r="J376">
        <f t="shared" si="50"/>
        <v>294.1469463719248</v>
      </c>
      <c r="K376">
        <f t="shared" si="51"/>
        <v>102.95143123017367</v>
      </c>
      <c r="M376" t="s">
        <v>2668</v>
      </c>
      <c r="N376" t="str">
        <f t="shared" si="53"/>
        <v>0x0D1Ba01D6F5eA78b6e936a760d024E36b7884cD8</v>
      </c>
      <c r="O376" s="4">
        <f t="shared" si="54"/>
        <v>2.9414694637192479E+20</v>
      </c>
    </row>
    <row r="377" spans="2:15" x14ac:dyDescent="0.25">
      <c r="B377" t="s">
        <v>761</v>
      </c>
      <c r="C377">
        <v>18296.394298090647</v>
      </c>
      <c r="D377" s="1">
        <f t="shared" si="47"/>
        <v>2.4584116220034507E-4</v>
      </c>
      <c r="E377">
        <f t="shared" si="48"/>
        <v>276.57130747538821</v>
      </c>
      <c r="F377">
        <f t="shared" si="49"/>
        <v>96.799957616385868</v>
      </c>
      <c r="H377">
        <f t="shared" si="55"/>
        <v>371</v>
      </c>
      <c r="I377" s="1">
        <f t="shared" si="52"/>
        <v>2.6074593324785063E-4</v>
      </c>
      <c r="J377">
        <f t="shared" si="50"/>
        <v>293.33917490383197</v>
      </c>
      <c r="K377">
        <f t="shared" si="51"/>
        <v>102.66871121634118</v>
      </c>
      <c r="M377" t="s">
        <v>2668</v>
      </c>
      <c r="N377" t="str">
        <f t="shared" si="53"/>
        <v>0x4a2f7F732386c658Cb1dBc939E5c3Fb8892e6C15</v>
      </c>
      <c r="O377" s="4">
        <f t="shared" si="54"/>
        <v>2.9333917490383199E+20</v>
      </c>
    </row>
    <row r="378" spans="2:15" x14ac:dyDescent="0.25">
      <c r="B378" t="s">
        <v>2298</v>
      </c>
      <c r="C378">
        <v>18272.786068555644</v>
      </c>
      <c r="D378" s="1">
        <f t="shared" si="47"/>
        <v>2.4552394808198823E-4</v>
      </c>
      <c r="E378">
        <f t="shared" si="48"/>
        <v>276.21444159223677</v>
      </c>
      <c r="F378">
        <f t="shared" si="49"/>
        <v>96.675054557282863</v>
      </c>
      <c r="H378">
        <f t="shared" si="55"/>
        <v>372</v>
      </c>
      <c r="I378" s="1">
        <f t="shared" si="52"/>
        <v>2.6040948718409934E-4</v>
      </c>
      <c r="J378">
        <f t="shared" si="50"/>
        <v>292.96067308211178</v>
      </c>
      <c r="K378">
        <f t="shared" si="51"/>
        <v>102.53623557873912</v>
      </c>
      <c r="M378" t="s">
        <v>2668</v>
      </c>
      <c r="N378" t="str">
        <f t="shared" si="53"/>
        <v>0x2d34bd11b6B6a3F208909618f38423Bb9cfd44c3</v>
      </c>
      <c r="O378" s="4">
        <f t="shared" si="54"/>
        <v>2.9296067308211179E+20</v>
      </c>
    </row>
    <row r="379" spans="2:15" x14ac:dyDescent="0.25">
      <c r="B379" t="s">
        <v>919</v>
      </c>
      <c r="C379">
        <v>18253.048964487662</v>
      </c>
      <c r="D379" s="1">
        <f t="shared" si="47"/>
        <v>2.4525874869223477E-4</v>
      </c>
      <c r="E379">
        <f t="shared" si="48"/>
        <v>275.9160922787641</v>
      </c>
      <c r="F379">
        <f t="shared" si="49"/>
        <v>96.570632297567428</v>
      </c>
      <c r="H379">
        <f t="shared" si="55"/>
        <v>373</v>
      </c>
      <c r="I379" s="1">
        <f t="shared" si="52"/>
        <v>2.6012820937952374E-4</v>
      </c>
      <c r="J379">
        <f t="shared" si="50"/>
        <v>292.64423555196419</v>
      </c>
      <c r="K379">
        <f t="shared" si="51"/>
        <v>102.42548244318746</v>
      </c>
      <c r="M379" t="s">
        <v>2668</v>
      </c>
      <c r="N379" t="str">
        <f t="shared" si="53"/>
        <v>0x6607B6370523fa35424405bD513EB871c8cbEEcE</v>
      </c>
      <c r="O379" s="4">
        <f t="shared" si="54"/>
        <v>2.926442355519642E+20</v>
      </c>
    </row>
    <row r="380" spans="2:15" x14ac:dyDescent="0.25">
      <c r="B380" t="s">
        <v>1660</v>
      </c>
      <c r="C380">
        <v>18244.043611923957</v>
      </c>
      <c r="D380" s="1">
        <f t="shared" si="47"/>
        <v>2.4513774745536728E-4</v>
      </c>
      <c r="E380">
        <f t="shared" si="48"/>
        <v>275.7799658872882</v>
      </c>
      <c r="F380">
        <f t="shared" si="49"/>
        <v>96.522988060550858</v>
      </c>
      <c r="H380">
        <f t="shared" si="55"/>
        <v>374</v>
      </c>
      <c r="I380" s="1">
        <f t="shared" si="52"/>
        <v>2.5999987212245592E-4</v>
      </c>
      <c r="J380">
        <f t="shared" si="50"/>
        <v>292.49985613776289</v>
      </c>
      <c r="K380">
        <f t="shared" si="51"/>
        <v>102.37494964821701</v>
      </c>
      <c r="M380" t="s">
        <v>2668</v>
      </c>
      <c r="N380" t="str">
        <f t="shared" si="53"/>
        <v>0x6Bb27f027BC3f250617CCecBE4FA918482aDf3b7</v>
      </c>
      <c r="O380" s="4">
        <f t="shared" si="54"/>
        <v>2.924998561377629E+20</v>
      </c>
    </row>
    <row r="381" spans="2:15" x14ac:dyDescent="0.25">
      <c r="B381" t="s">
        <v>1167</v>
      </c>
      <c r="C381">
        <v>18240.158421777134</v>
      </c>
      <c r="D381" s="1">
        <f t="shared" si="47"/>
        <v>2.4508554374541748E-4</v>
      </c>
      <c r="E381">
        <f t="shared" si="48"/>
        <v>275.72123671359469</v>
      </c>
      <c r="F381">
        <f t="shared" si="49"/>
        <v>96.502432849758137</v>
      </c>
      <c r="H381">
        <f t="shared" si="55"/>
        <v>375</v>
      </c>
      <c r="I381" s="1">
        <f t="shared" si="52"/>
        <v>2.5994450342443958E-4</v>
      </c>
      <c r="J381">
        <f t="shared" si="50"/>
        <v>292.43756635249451</v>
      </c>
      <c r="K381">
        <f t="shared" si="51"/>
        <v>102.35314822337307</v>
      </c>
      <c r="M381" t="s">
        <v>2668</v>
      </c>
      <c r="N381" t="str">
        <f t="shared" si="53"/>
        <v>0xBCfc8B060428e45bfB9D8a52CF9d74bF1105b68d</v>
      </c>
      <c r="O381" s="4">
        <f t="shared" si="54"/>
        <v>2.9243756635249453E+20</v>
      </c>
    </row>
    <row r="382" spans="2:15" x14ac:dyDescent="0.25">
      <c r="B382" t="s">
        <v>2266</v>
      </c>
      <c r="C382">
        <v>18181.709205093539</v>
      </c>
      <c r="D382" s="1">
        <f t="shared" si="47"/>
        <v>2.4430018554176888E-4</v>
      </c>
      <c r="E382">
        <f t="shared" si="48"/>
        <v>274.83770873448998</v>
      </c>
      <c r="F382">
        <f t="shared" si="49"/>
        <v>96.193198057071484</v>
      </c>
      <c r="H382">
        <f t="shared" si="55"/>
        <v>376</v>
      </c>
      <c r="I382" s="1">
        <f t="shared" si="52"/>
        <v>2.5911153080133861E-4</v>
      </c>
      <c r="J382">
        <f t="shared" si="50"/>
        <v>291.50047215150596</v>
      </c>
      <c r="K382">
        <f t="shared" si="51"/>
        <v>102.02516525302708</v>
      </c>
      <c r="M382" t="s">
        <v>2668</v>
      </c>
      <c r="N382" t="str">
        <f t="shared" si="53"/>
        <v>0x665Cb2ac7D8B4B77dB6773AD3D982AF2149d6c99</v>
      </c>
      <c r="O382" s="4">
        <f t="shared" si="54"/>
        <v>2.9150047215150596E+20</v>
      </c>
    </row>
    <row r="383" spans="2:15" x14ac:dyDescent="0.25">
      <c r="B383" t="s">
        <v>2044</v>
      </c>
      <c r="C383">
        <v>17952.733909519196</v>
      </c>
      <c r="D383" s="1">
        <f t="shared" si="47"/>
        <v>2.4122353820557553E-4</v>
      </c>
      <c r="E383">
        <f t="shared" si="48"/>
        <v>271.37648048127249</v>
      </c>
      <c r="F383">
        <f t="shared" si="49"/>
        <v>94.98176816844537</v>
      </c>
      <c r="H383">
        <f t="shared" si="55"/>
        <v>377</v>
      </c>
      <c r="I383" s="1">
        <f t="shared" si="52"/>
        <v>2.5584835357841089E-4</v>
      </c>
      <c r="J383">
        <f t="shared" si="50"/>
        <v>287.82939777571227</v>
      </c>
      <c r="K383">
        <f t="shared" si="51"/>
        <v>100.74028922149928</v>
      </c>
      <c r="M383" t="s">
        <v>2668</v>
      </c>
      <c r="N383" t="str">
        <f t="shared" si="53"/>
        <v>0x8D6B22D2150ba5e9DBbB163D890C82aF4a978C65</v>
      </c>
      <c r="O383" s="4">
        <f t="shared" si="54"/>
        <v>2.8782939777571226E+20</v>
      </c>
    </row>
    <row r="384" spans="2:15" x14ac:dyDescent="0.25">
      <c r="B384" t="s">
        <v>636</v>
      </c>
      <c r="C384">
        <v>17885.248055023269</v>
      </c>
      <c r="D384" s="1">
        <f t="shared" si="47"/>
        <v>2.4031675839797742E-4</v>
      </c>
      <c r="E384">
        <f t="shared" si="48"/>
        <v>270.35635319772462</v>
      </c>
      <c r="F384">
        <f t="shared" si="49"/>
        <v>94.624723619203607</v>
      </c>
      <c r="H384">
        <f t="shared" si="55"/>
        <v>378</v>
      </c>
      <c r="I384" s="1">
        <f t="shared" si="52"/>
        <v>2.548865978452933E-4</v>
      </c>
      <c r="J384">
        <f t="shared" si="50"/>
        <v>286.74742257595494</v>
      </c>
      <c r="K384">
        <f t="shared" si="51"/>
        <v>100.36159790158422</v>
      </c>
      <c r="M384" t="s">
        <v>2668</v>
      </c>
      <c r="N384" t="str">
        <f t="shared" si="53"/>
        <v>0x71e8bF3933d3Ced45fA3e26d52e4eEEb8123E1c3</v>
      </c>
      <c r="O384" s="4">
        <f t="shared" si="54"/>
        <v>2.8674742257595495E+20</v>
      </c>
    </row>
    <row r="385" spans="2:15" x14ac:dyDescent="0.25">
      <c r="B385" t="s">
        <v>835</v>
      </c>
      <c r="C385">
        <v>17791.760612441387</v>
      </c>
      <c r="D385" s="1">
        <f t="shared" si="47"/>
        <v>2.3906060589267935E-4</v>
      </c>
      <c r="E385">
        <f t="shared" si="48"/>
        <v>268.94318162926425</v>
      </c>
      <c r="F385">
        <f t="shared" si="49"/>
        <v>94.130113570242486</v>
      </c>
      <c r="H385">
        <f t="shared" si="55"/>
        <v>379</v>
      </c>
      <c r="I385" s="1">
        <f t="shared" si="52"/>
        <v>2.535542877701048E-4</v>
      </c>
      <c r="J385">
        <f t="shared" si="50"/>
        <v>285.24857374136792</v>
      </c>
      <c r="K385">
        <f t="shared" si="51"/>
        <v>99.837000809478766</v>
      </c>
      <c r="M385" t="s">
        <v>2668</v>
      </c>
      <c r="N385" t="str">
        <f t="shared" si="53"/>
        <v>0x424413641376Dd699CbDd865a71A268AE216Cb4C</v>
      </c>
      <c r="O385" s="4">
        <f t="shared" si="54"/>
        <v>2.8524857374136792E+20</v>
      </c>
    </row>
    <row r="386" spans="2:15" x14ac:dyDescent="0.25">
      <c r="B386" t="s">
        <v>1308</v>
      </c>
      <c r="C386">
        <v>17715.297899954905</v>
      </c>
      <c r="D386" s="1">
        <f t="shared" ref="D386:D449" si="56">C386/C$3</f>
        <v>2.3803320771813139E-4</v>
      </c>
      <c r="E386">
        <f t="shared" ref="E386:E449" si="57">D386*$F$3</f>
        <v>267.78735868289783</v>
      </c>
      <c r="F386">
        <f t="shared" ref="F386:F449" si="58">E386*$H$1</f>
        <v>93.72557553901423</v>
      </c>
      <c r="H386">
        <f t="shared" si="55"/>
        <v>380</v>
      </c>
      <c r="I386" s="1">
        <f t="shared" si="52"/>
        <v>2.5246460086233898E-4</v>
      </c>
      <c r="J386">
        <f t="shared" ref="J386:J449" si="59">I386*$F$3</f>
        <v>284.02267597013133</v>
      </c>
      <c r="K386">
        <f t="shared" ref="K386:K449" si="60">J386*$H$1</f>
        <v>99.407936589545955</v>
      </c>
      <c r="M386" t="s">
        <v>2668</v>
      </c>
      <c r="N386" t="str">
        <f t="shared" si="53"/>
        <v>0x062890e9c5382EDdC6aD403F5aEA5D36B1db1f16</v>
      </c>
      <c r="O386" s="4">
        <f t="shared" si="54"/>
        <v>2.8402267597013133E+20</v>
      </c>
    </row>
    <row r="387" spans="2:15" x14ac:dyDescent="0.25">
      <c r="B387" t="s">
        <v>1204</v>
      </c>
      <c r="C387">
        <v>17712.482796641209</v>
      </c>
      <c r="D387" s="1">
        <f t="shared" si="56"/>
        <v>2.3799538232701457E-4</v>
      </c>
      <c r="E387">
        <f t="shared" si="57"/>
        <v>267.74480511789142</v>
      </c>
      <c r="F387">
        <f t="shared" si="58"/>
        <v>93.71068179126199</v>
      </c>
      <c r="H387">
        <f t="shared" si="55"/>
        <v>381</v>
      </c>
      <c r="I387" s="1">
        <f t="shared" ref="I387:I450" si="61">D387/I$4</f>
        <v>2.5242448220678536E-4</v>
      </c>
      <c r="J387">
        <f t="shared" si="59"/>
        <v>283.97754248263351</v>
      </c>
      <c r="K387">
        <f t="shared" si="60"/>
        <v>99.392139868921717</v>
      </c>
      <c r="M387" t="s">
        <v>2668</v>
      </c>
      <c r="N387" t="str">
        <f t="shared" si="53"/>
        <v>0xE8ad720753C9D050791ba6090c36ab592F5362cb</v>
      </c>
      <c r="O387" s="4">
        <f t="shared" si="54"/>
        <v>2.8397754248263352E+20</v>
      </c>
    </row>
    <row r="388" spans="2:15" x14ac:dyDescent="0.25">
      <c r="B388" t="s">
        <v>1249</v>
      </c>
      <c r="C388">
        <v>17700.514082137124</v>
      </c>
      <c r="D388" s="1">
        <f t="shared" si="56"/>
        <v>2.3783456360853978E-4</v>
      </c>
      <c r="E388">
        <f t="shared" si="57"/>
        <v>267.56388405960723</v>
      </c>
      <c r="F388">
        <f t="shared" si="58"/>
        <v>93.647359420862529</v>
      </c>
      <c r="H388">
        <f t="shared" si="55"/>
        <v>382</v>
      </c>
      <c r="I388" s="1">
        <f t="shared" si="61"/>
        <v>2.5225391342791558E-4</v>
      </c>
      <c r="J388">
        <f t="shared" si="59"/>
        <v>283.78565260640505</v>
      </c>
      <c r="K388">
        <f t="shared" si="60"/>
        <v>99.324978412241762</v>
      </c>
      <c r="M388" t="s">
        <v>2668</v>
      </c>
      <c r="N388" t="str">
        <f t="shared" si="53"/>
        <v>0x97405030cA47983E7E0F07a32FF3362A567f3724</v>
      </c>
      <c r="O388" s="4">
        <f t="shared" si="54"/>
        <v>2.8378565260640505E+20</v>
      </c>
    </row>
    <row r="389" spans="2:15" x14ac:dyDescent="0.25">
      <c r="B389" t="s">
        <v>1088</v>
      </c>
      <c r="C389">
        <v>17647.455303753155</v>
      </c>
      <c r="D389" s="1">
        <f t="shared" si="56"/>
        <v>2.3712163451823225E-4</v>
      </c>
      <c r="E389">
        <f t="shared" si="57"/>
        <v>266.76183883301127</v>
      </c>
      <c r="F389">
        <f t="shared" si="58"/>
        <v>93.366643591553938</v>
      </c>
      <c r="H389">
        <f t="shared" si="55"/>
        <v>383</v>
      </c>
      <c r="I389" s="1">
        <f t="shared" si="61"/>
        <v>2.5149776112482695E-4</v>
      </c>
      <c r="J389">
        <f t="shared" si="59"/>
        <v>282.93498126543034</v>
      </c>
      <c r="K389">
        <f t="shared" si="60"/>
        <v>99.027243442900613</v>
      </c>
      <c r="M389" t="s">
        <v>2668</v>
      </c>
      <c r="N389" t="str">
        <f t="shared" si="53"/>
        <v>0x4625020AcfB1Bad7df0bE4c09ECf2968dEf5df74</v>
      </c>
      <c r="O389" s="4">
        <f t="shared" si="54"/>
        <v>2.8293498126543035E+20</v>
      </c>
    </row>
    <row r="390" spans="2:15" x14ac:dyDescent="0.25">
      <c r="B390" t="s">
        <v>2631</v>
      </c>
      <c r="C390">
        <v>17643.208459690381</v>
      </c>
      <c r="D390" s="1">
        <f t="shared" si="56"/>
        <v>2.3706457141262435E-4</v>
      </c>
      <c r="E390">
        <f t="shared" si="57"/>
        <v>266.69764283920239</v>
      </c>
      <c r="F390">
        <f t="shared" si="58"/>
        <v>93.344174993720827</v>
      </c>
      <c r="H390">
        <f t="shared" si="55"/>
        <v>384</v>
      </c>
      <c r="I390" s="1">
        <f t="shared" si="61"/>
        <v>2.514372384174309E-4</v>
      </c>
      <c r="J390">
        <f t="shared" si="59"/>
        <v>282.86689321960978</v>
      </c>
      <c r="K390">
        <f t="shared" si="60"/>
        <v>99.003412626863422</v>
      </c>
      <c r="M390" t="s">
        <v>2668</v>
      </c>
      <c r="N390" t="str">
        <f t="shared" si="53"/>
        <v>0x9D4D451565c20274ab5ee6C31A5c174Db17Ed2E7</v>
      </c>
      <c r="O390" s="4">
        <f t="shared" si="54"/>
        <v>2.8286689321960977E+20</v>
      </c>
    </row>
    <row r="391" spans="2:15" x14ac:dyDescent="0.25">
      <c r="B391" t="s">
        <v>1808</v>
      </c>
      <c r="C391">
        <v>17635.14566818305</v>
      </c>
      <c r="D391" s="1">
        <f t="shared" si="56"/>
        <v>2.3695623498291873E-4</v>
      </c>
      <c r="E391">
        <f t="shared" si="57"/>
        <v>266.57576435578358</v>
      </c>
      <c r="F391">
        <f t="shared" si="58"/>
        <v>93.301517524524243</v>
      </c>
      <c r="H391">
        <f t="shared" si="55"/>
        <v>385</v>
      </c>
      <c r="I391" s="1">
        <f t="shared" si="61"/>
        <v>2.5132233380497504E-4</v>
      </c>
      <c r="J391">
        <f t="shared" si="59"/>
        <v>282.73762553059692</v>
      </c>
      <c r="K391">
        <f t="shared" si="60"/>
        <v>98.958168935708912</v>
      </c>
      <c r="M391" t="s">
        <v>2668</v>
      </c>
      <c r="N391" t="str">
        <f t="shared" ref="N391:N454" si="62">B391</f>
        <v>0x04a029D31E97662f9F15f4bBc933A81F8c8ECF96</v>
      </c>
      <c r="O391" s="4">
        <f t="shared" ref="O391:O454" si="63">J391*10^18</f>
        <v>2.8273762553059692E+20</v>
      </c>
    </row>
    <row r="392" spans="2:15" x14ac:dyDescent="0.25">
      <c r="B392" t="s">
        <v>1070</v>
      </c>
      <c r="C392">
        <v>17583.286866131264</v>
      </c>
      <c r="D392" s="1">
        <f t="shared" si="56"/>
        <v>2.362594294834844E-4</v>
      </c>
      <c r="E392">
        <f t="shared" si="57"/>
        <v>265.79185816891993</v>
      </c>
      <c r="F392">
        <f t="shared" si="58"/>
        <v>93.027150359121975</v>
      </c>
      <c r="H392">
        <f t="shared" si="55"/>
        <v>386</v>
      </c>
      <c r="I392" s="1">
        <f t="shared" si="61"/>
        <v>2.5058328262812546E-4</v>
      </c>
      <c r="J392">
        <f t="shared" si="59"/>
        <v>281.90619295664112</v>
      </c>
      <c r="K392">
        <f t="shared" si="60"/>
        <v>98.667167534824387</v>
      </c>
      <c r="M392" t="s">
        <v>2668</v>
      </c>
      <c r="N392" t="str">
        <f t="shared" si="62"/>
        <v>0x6FD5Ed6b115CD97714B26463AfabA095f756bC93</v>
      </c>
      <c r="O392" s="4">
        <f t="shared" si="63"/>
        <v>2.8190619295664112E+20</v>
      </c>
    </row>
    <row r="393" spans="2:15" x14ac:dyDescent="0.25">
      <c r="B393" t="s">
        <v>2619</v>
      </c>
      <c r="C393">
        <v>17575.647386603639</v>
      </c>
      <c r="D393" s="1">
        <f t="shared" si="56"/>
        <v>2.3615678092360541E-4</v>
      </c>
      <c r="E393">
        <f t="shared" si="57"/>
        <v>265.67637853905609</v>
      </c>
      <c r="F393">
        <f t="shared" si="58"/>
        <v>92.986732488669631</v>
      </c>
      <c r="H393">
        <f t="shared" ref="H393:H456" si="64">H392+1</f>
        <v>387</v>
      </c>
      <c r="I393" s="1">
        <f t="shared" si="61"/>
        <v>2.5047441072765668E-4</v>
      </c>
      <c r="J393">
        <f t="shared" si="59"/>
        <v>281.78371206861374</v>
      </c>
      <c r="K393">
        <f t="shared" si="60"/>
        <v>98.624299224014806</v>
      </c>
      <c r="M393" t="s">
        <v>2668</v>
      </c>
      <c r="N393" t="str">
        <f t="shared" si="62"/>
        <v>0x9A358adC333bbEEe67C81E460Bb58F9CCf2FCA7a</v>
      </c>
      <c r="O393" s="4">
        <f t="shared" si="63"/>
        <v>2.8178371206861373E+20</v>
      </c>
    </row>
    <row r="394" spans="2:15" x14ac:dyDescent="0.25">
      <c r="B394" t="s">
        <v>637</v>
      </c>
      <c r="C394">
        <v>17574.049538458938</v>
      </c>
      <c r="D394" s="1">
        <f t="shared" si="56"/>
        <v>2.3613531129202046E-4</v>
      </c>
      <c r="E394">
        <f t="shared" si="57"/>
        <v>265.65222520352302</v>
      </c>
      <c r="F394">
        <f t="shared" si="58"/>
        <v>92.978278821233047</v>
      </c>
      <c r="H394">
        <f t="shared" si="64"/>
        <v>388</v>
      </c>
      <c r="I394" s="1">
        <f t="shared" si="61"/>
        <v>2.504516394428401E-4</v>
      </c>
      <c r="J394">
        <f t="shared" si="59"/>
        <v>281.75809437319509</v>
      </c>
      <c r="K394">
        <f t="shared" si="60"/>
        <v>98.615333030618274</v>
      </c>
      <c r="M394" t="s">
        <v>2668</v>
      </c>
      <c r="N394" t="str">
        <f t="shared" si="62"/>
        <v>0xeE8D39AB46C685889B3E4A31347deDB5739D553D</v>
      </c>
      <c r="O394" s="4">
        <f t="shared" si="63"/>
        <v>2.8175809437319509E+20</v>
      </c>
    </row>
    <row r="395" spans="2:15" x14ac:dyDescent="0.25">
      <c r="B395" t="s">
        <v>1469</v>
      </c>
      <c r="C395">
        <v>17516.827665718571</v>
      </c>
      <c r="D395" s="1">
        <f t="shared" si="56"/>
        <v>2.3536644440663417E-4</v>
      </c>
      <c r="E395">
        <f t="shared" si="57"/>
        <v>264.78724995746342</v>
      </c>
      <c r="F395">
        <f t="shared" si="58"/>
        <v>92.675537485112187</v>
      </c>
      <c r="H395">
        <f t="shared" si="64"/>
        <v>389</v>
      </c>
      <c r="I395" s="1">
        <f t="shared" si="61"/>
        <v>2.4963615796781344E-4</v>
      </c>
      <c r="J395">
        <f t="shared" si="59"/>
        <v>280.84067771379011</v>
      </c>
      <c r="K395">
        <f t="shared" si="60"/>
        <v>98.29423719982654</v>
      </c>
      <c r="M395" t="s">
        <v>2668</v>
      </c>
      <c r="N395" t="str">
        <f t="shared" si="62"/>
        <v>0xEdee398c08f2f71e7069ac352A6982261E39bC54</v>
      </c>
      <c r="O395" s="4">
        <f t="shared" si="63"/>
        <v>2.8084067771379011E+20</v>
      </c>
    </row>
    <row r="396" spans="2:15" x14ac:dyDescent="0.25">
      <c r="B396" t="s">
        <v>287</v>
      </c>
      <c r="C396">
        <f>SUMIF('User By Pool'!$B$4:$B$10003,B396,'User By Pool'!$G$4:$G$10003)</f>
        <v>17507.338261038043</v>
      </c>
      <c r="D396" s="1">
        <f t="shared" si="56"/>
        <v>2.3523893915957609E-4</v>
      </c>
      <c r="E396">
        <f t="shared" si="57"/>
        <v>264.64380655452311</v>
      </c>
      <c r="F396">
        <f t="shared" si="58"/>
        <v>92.62533229408308</v>
      </c>
      <c r="H396">
        <f t="shared" si="64"/>
        <v>390</v>
      </c>
      <c r="I396" s="1">
        <f t="shared" si="61"/>
        <v>2.4950092237772514E-4</v>
      </c>
      <c r="J396">
        <f t="shared" si="59"/>
        <v>280.68853767494079</v>
      </c>
      <c r="K396">
        <f t="shared" si="60"/>
        <v>98.240988186229274</v>
      </c>
      <c r="M396" t="s">
        <v>2668</v>
      </c>
      <c r="N396" t="str">
        <f t="shared" si="62"/>
        <v>0xB365C5211444595DbdC7d66C642F80122dE2748a</v>
      </c>
      <c r="O396" s="4">
        <f t="shared" si="63"/>
        <v>2.8068853767494078E+20</v>
      </c>
    </row>
    <row r="397" spans="2:15" x14ac:dyDescent="0.25">
      <c r="B397" t="s">
        <v>572</v>
      </c>
      <c r="C397">
        <f>SUMIF('User By Pool'!$B$4:$B$10003,B397,'User By Pool'!$G$4:$G$10003)</f>
        <v>17501.994918020489</v>
      </c>
      <c r="D397" s="1">
        <f t="shared" si="56"/>
        <v>2.35167142846266E-4</v>
      </c>
      <c r="E397">
        <f t="shared" si="57"/>
        <v>264.56303570204926</v>
      </c>
      <c r="F397">
        <f t="shared" si="58"/>
        <v>92.597062495717239</v>
      </c>
      <c r="H397">
        <f t="shared" si="64"/>
        <v>391</v>
      </c>
      <c r="I397" s="1">
        <f t="shared" si="61"/>
        <v>2.4942477322292031E-4</v>
      </c>
      <c r="J397">
        <f t="shared" si="59"/>
        <v>280.60286987578536</v>
      </c>
      <c r="K397">
        <f t="shared" si="60"/>
        <v>98.211004456524876</v>
      </c>
      <c r="M397" t="s">
        <v>2668</v>
      </c>
      <c r="N397" t="str">
        <f t="shared" si="62"/>
        <v>0x79bFECe457aFbA340E9DA6bE53e7d634574b2365</v>
      </c>
      <c r="O397" s="4">
        <f t="shared" si="63"/>
        <v>2.8060286987578537E+20</v>
      </c>
    </row>
    <row r="398" spans="2:15" x14ac:dyDescent="0.25">
      <c r="B398" t="s">
        <v>1950</v>
      </c>
      <c r="C398">
        <v>17450.238741693516</v>
      </c>
      <c r="D398" s="1">
        <f t="shared" si="56"/>
        <v>2.3447171628669536E-4</v>
      </c>
      <c r="E398">
        <f t="shared" si="57"/>
        <v>263.7806808225323</v>
      </c>
      <c r="F398">
        <f t="shared" si="58"/>
        <v>92.323238287886298</v>
      </c>
      <c r="H398">
        <f t="shared" si="64"/>
        <v>392</v>
      </c>
      <c r="I398" s="1">
        <f t="shared" si="61"/>
        <v>2.4868718458781279E-4</v>
      </c>
      <c r="J398">
        <f t="shared" si="59"/>
        <v>279.77308266128938</v>
      </c>
      <c r="K398">
        <f t="shared" si="60"/>
        <v>97.920578931451274</v>
      </c>
      <c r="M398" t="s">
        <v>2668</v>
      </c>
      <c r="N398" t="str">
        <f t="shared" si="62"/>
        <v>0xAC6dc79bbf04FE302F30bBeCf22F53A40053375D</v>
      </c>
      <c r="O398" s="4">
        <f t="shared" si="63"/>
        <v>2.7977308266128939E+20</v>
      </c>
    </row>
    <row r="399" spans="2:15" x14ac:dyDescent="0.25">
      <c r="B399" t="s">
        <v>393</v>
      </c>
      <c r="C399">
        <v>17438.414309866239</v>
      </c>
      <c r="D399" s="1">
        <f t="shared" si="56"/>
        <v>2.3431283623549971E-4</v>
      </c>
      <c r="E399">
        <f t="shared" si="57"/>
        <v>263.60194076493718</v>
      </c>
      <c r="F399">
        <f t="shared" si="58"/>
        <v>92.260679267728008</v>
      </c>
      <c r="H399">
        <f t="shared" si="64"/>
        <v>393</v>
      </c>
      <c r="I399" s="1">
        <f t="shared" si="61"/>
        <v>2.4851867201305646E-4</v>
      </c>
      <c r="J399">
        <f t="shared" si="59"/>
        <v>279.58350601468851</v>
      </c>
      <c r="K399">
        <f t="shared" si="60"/>
        <v>97.854227105140978</v>
      </c>
      <c r="M399" t="s">
        <v>2668</v>
      </c>
      <c r="N399" t="str">
        <f t="shared" si="62"/>
        <v>0x621ca6444EbEd845604E030d8aC0F09f66974b55</v>
      </c>
      <c r="O399" s="4">
        <f t="shared" si="63"/>
        <v>2.7958350601468851E+20</v>
      </c>
    </row>
    <row r="400" spans="2:15" x14ac:dyDescent="0.25">
      <c r="B400" t="s">
        <v>258</v>
      </c>
      <c r="C400">
        <v>17382.462152902546</v>
      </c>
      <c r="D400" s="1">
        <f t="shared" si="56"/>
        <v>2.3356103000136068E-4</v>
      </c>
      <c r="E400">
        <f t="shared" si="57"/>
        <v>262.75615875153079</v>
      </c>
      <c r="F400">
        <f t="shared" si="58"/>
        <v>91.964655563035777</v>
      </c>
      <c r="H400">
        <f t="shared" si="64"/>
        <v>394</v>
      </c>
      <c r="I400" s="1">
        <f t="shared" si="61"/>
        <v>2.4772128553640784E-4</v>
      </c>
      <c r="J400">
        <f t="shared" si="59"/>
        <v>278.68644622845881</v>
      </c>
      <c r="K400">
        <f t="shared" si="60"/>
        <v>97.540256179960579</v>
      </c>
      <c r="M400" t="s">
        <v>2668</v>
      </c>
      <c r="N400" t="str">
        <f t="shared" si="62"/>
        <v>0x45E49F29aa29dcB1CCF4808CEAb2ECf9f9F12F3c</v>
      </c>
      <c r="O400" s="4">
        <f t="shared" si="63"/>
        <v>2.786864462284588E+20</v>
      </c>
    </row>
    <row r="401" spans="2:15" x14ac:dyDescent="0.25">
      <c r="B401" t="s">
        <v>836</v>
      </c>
      <c r="C401">
        <v>17239.262961631277</v>
      </c>
      <c r="D401" s="1">
        <f t="shared" si="56"/>
        <v>2.3163692107395568E-4</v>
      </c>
      <c r="E401">
        <f t="shared" si="57"/>
        <v>260.59153620820013</v>
      </c>
      <c r="F401">
        <f t="shared" si="58"/>
        <v>91.207037672870044</v>
      </c>
      <c r="H401">
        <f t="shared" si="64"/>
        <v>395</v>
      </c>
      <c r="I401" s="1">
        <f t="shared" si="61"/>
        <v>2.456805224133557E-4</v>
      </c>
      <c r="J401">
        <f t="shared" si="59"/>
        <v>276.39058771502516</v>
      </c>
      <c r="K401">
        <f t="shared" si="60"/>
        <v>96.736705700258796</v>
      </c>
      <c r="M401" t="s">
        <v>2668</v>
      </c>
      <c r="N401" t="str">
        <f t="shared" si="62"/>
        <v>0xf63613b7527D4E39F193571d9D4e8B8823Ea09dC</v>
      </c>
      <c r="O401" s="4">
        <f t="shared" si="63"/>
        <v>2.7639058771502517E+20</v>
      </c>
    </row>
    <row r="402" spans="2:15" x14ac:dyDescent="0.25">
      <c r="B402" t="s">
        <v>2200</v>
      </c>
      <c r="C402">
        <v>17178.628401318063</v>
      </c>
      <c r="D402" s="1">
        <f t="shared" si="56"/>
        <v>2.3082219930232971E-4</v>
      </c>
      <c r="E402">
        <f t="shared" si="57"/>
        <v>259.67497421512093</v>
      </c>
      <c r="F402">
        <f t="shared" si="58"/>
        <v>90.886240975292324</v>
      </c>
      <c r="H402">
        <f t="shared" si="64"/>
        <v>396</v>
      </c>
      <c r="I402" s="1">
        <f t="shared" si="61"/>
        <v>2.4481640597826161E-4</v>
      </c>
      <c r="J402">
        <f t="shared" si="59"/>
        <v>275.41845672554433</v>
      </c>
      <c r="K402">
        <f t="shared" si="60"/>
        <v>96.396459853940513</v>
      </c>
      <c r="M402" t="s">
        <v>2668</v>
      </c>
      <c r="N402" t="str">
        <f t="shared" si="62"/>
        <v>0xEf9CdAEdfA4666f00aD505E7851e64dE09EB8b07</v>
      </c>
      <c r="O402" s="4">
        <f t="shared" si="63"/>
        <v>2.7541845672554434E+20</v>
      </c>
    </row>
    <row r="403" spans="2:15" x14ac:dyDescent="0.25">
      <c r="B403" t="s">
        <v>2090</v>
      </c>
      <c r="C403">
        <v>17148.911216755929</v>
      </c>
      <c r="D403" s="1">
        <f t="shared" si="56"/>
        <v>2.3042290165542451E-4</v>
      </c>
      <c r="E403">
        <f t="shared" si="57"/>
        <v>259.22576436235261</v>
      </c>
      <c r="F403">
        <f t="shared" si="58"/>
        <v>90.729017526823412</v>
      </c>
      <c r="H403">
        <f t="shared" si="64"/>
        <v>397</v>
      </c>
      <c r="I403" s="1">
        <f t="shared" si="61"/>
        <v>2.4439289985481952E-4</v>
      </c>
      <c r="J403">
        <f t="shared" si="59"/>
        <v>274.94201233667195</v>
      </c>
      <c r="K403">
        <f t="shared" si="60"/>
        <v>96.229704317835171</v>
      </c>
      <c r="M403" t="s">
        <v>2668</v>
      </c>
      <c r="N403" t="str">
        <f t="shared" si="62"/>
        <v>0x5a5e00C3902B6ae9a93b267387e6a0a4381812Fd</v>
      </c>
      <c r="O403" s="4">
        <f t="shared" si="63"/>
        <v>2.7494201233667195E+20</v>
      </c>
    </row>
    <row r="404" spans="2:15" x14ac:dyDescent="0.25">
      <c r="B404" t="s">
        <v>1870</v>
      </c>
      <c r="C404">
        <v>17142.176857242084</v>
      </c>
      <c r="D404" s="1">
        <f t="shared" si="56"/>
        <v>2.3033241482274124E-4</v>
      </c>
      <c r="E404">
        <f t="shared" si="57"/>
        <v>259.12396667558392</v>
      </c>
      <c r="F404">
        <f t="shared" si="58"/>
        <v>90.693388336454362</v>
      </c>
      <c r="H404">
        <f t="shared" si="64"/>
        <v>398</v>
      </c>
      <c r="I404" s="1">
        <f t="shared" si="61"/>
        <v>2.4429692701844228E-4</v>
      </c>
      <c r="J404">
        <f t="shared" si="59"/>
        <v>274.83404289574759</v>
      </c>
      <c r="K404">
        <f t="shared" si="60"/>
        <v>96.191915013511647</v>
      </c>
      <c r="M404" t="s">
        <v>2668</v>
      </c>
      <c r="N404" t="str">
        <f t="shared" si="62"/>
        <v>0x379B0799abe14074F8106f0B2e5eB3c9DE0644fB</v>
      </c>
      <c r="O404" s="4">
        <f t="shared" si="63"/>
        <v>2.7483404289574758E+20</v>
      </c>
    </row>
    <row r="405" spans="2:15" x14ac:dyDescent="0.25">
      <c r="B405" t="s">
        <v>2164</v>
      </c>
      <c r="C405">
        <v>17090.708178735797</v>
      </c>
      <c r="D405" s="1">
        <f t="shared" si="56"/>
        <v>2.296408512537258E-4</v>
      </c>
      <c r="E405">
        <f t="shared" si="57"/>
        <v>258.34595766044151</v>
      </c>
      <c r="F405">
        <f t="shared" si="58"/>
        <v>90.421085181154524</v>
      </c>
      <c r="H405">
        <f t="shared" si="64"/>
        <v>399</v>
      </c>
      <c r="I405" s="1">
        <f t="shared" si="61"/>
        <v>2.4356343557791534E-4</v>
      </c>
      <c r="J405">
        <f t="shared" si="59"/>
        <v>274.00886502515476</v>
      </c>
      <c r="K405">
        <f t="shared" si="60"/>
        <v>95.903102758804167</v>
      </c>
      <c r="M405" t="s">
        <v>2668</v>
      </c>
      <c r="N405" t="str">
        <f t="shared" si="62"/>
        <v>0xCbD792ce0267bB9528f329388A8A4554229c8Ec8</v>
      </c>
      <c r="O405" s="4">
        <f t="shared" si="63"/>
        <v>2.7400886502515478E+20</v>
      </c>
    </row>
    <row r="406" spans="2:15" x14ac:dyDescent="0.25">
      <c r="B406" t="s">
        <v>377</v>
      </c>
      <c r="C406">
        <f>SUMIF('User By Pool'!$B$4:$B$10003,B406,'User By Pool'!$G$4:$G$10003)</f>
        <v>17073.2665509943</v>
      </c>
      <c r="D406" s="1">
        <f t="shared" si="56"/>
        <v>2.294064952399246E-4</v>
      </c>
      <c r="E406">
        <f t="shared" si="57"/>
        <v>258.08230714491515</v>
      </c>
      <c r="F406">
        <f t="shared" si="58"/>
        <v>90.328807500720302</v>
      </c>
      <c r="H406">
        <f t="shared" si="64"/>
        <v>400</v>
      </c>
      <c r="I406" s="1">
        <f t="shared" si="61"/>
        <v>2.4331487111058241E-4</v>
      </c>
      <c r="J406">
        <f t="shared" si="59"/>
        <v>273.72922999940522</v>
      </c>
      <c r="K406">
        <f t="shared" si="60"/>
        <v>95.805230499791818</v>
      </c>
      <c r="M406" t="s">
        <v>2668</v>
      </c>
      <c r="N406" t="str">
        <f t="shared" si="62"/>
        <v>0x0d423E7877c579A4bDe7C70c4BBAa49FBC69720E</v>
      </c>
      <c r="O406" s="4">
        <f t="shared" si="63"/>
        <v>2.7372922999940524E+20</v>
      </c>
    </row>
    <row r="407" spans="2:15" x14ac:dyDescent="0.25">
      <c r="B407" t="s">
        <v>533</v>
      </c>
      <c r="C407">
        <f>SUMIF('User By Pool'!$B$4:$B$10003,B407,'User By Pool'!$G$4:$G$10003)</f>
        <v>16941.954472565067</v>
      </c>
      <c r="D407" s="1">
        <f t="shared" si="56"/>
        <v>2.2764210858285773E-4</v>
      </c>
      <c r="E407">
        <f t="shared" si="57"/>
        <v>256.09737215571494</v>
      </c>
      <c r="F407">
        <f t="shared" si="58"/>
        <v>89.634080254500219</v>
      </c>
      <c r="H407">
        <f t="shared" si="64"/>
        <v>401</v>
      </c>
      <c r="I407" s="1">
        <f t="shared" si="61"/>
        <v>2.4144351384319348E-4</v>
      </c>
      <c r="J407">
        <f t="shared" si="59"/>
        <v>271.62395307359265</v>
      </c>
      <c r="K407">
        <f t="shared" si="60"/>
        <v>95.068383575757423</v>
      </c>
      <c r="M407" t="s">
        <v>2668</v>
      </c>
      <c r="N407" t="str">
        <f t="shared" si="62"/>
        <v>0x501C2CAe71D9568da1972b03f27eD2D527D20aC1</v>
      </c>
      <c r="O407" s="4">
        <f t="shared" si="63"/>
        <v>2.7162395307359263E+20</v>
      </c>
    </row>
    <row r="408" spans="2:15" x14ac:dyDescent="0.25">
      <c r="B408" t="s">
        <v>1396</v>
      </c>
      <c r="C408">
        <v>16713.894770570936</v>
      </c>
      <c r="D408" s="1">
        <f t="shared" si="56"/>
        <v>2.2457776370288582E-4</v>
      </c>
      <c r="E408">
        <f t="shared" si="57"/>
        <v>252.64998416574653</v>
      </c>
      <c r="F408">
        <f t="shared" si="58"/>
        <v>88.427494458011282</v>
      </c>
      <c r="H408">
        <f t="shared" si="64"/>
        <v>402</v>
      </c>
      <c r="I408" s="1">
        <f t="shared" si="61"/>
        <v>2.3819338494545259E-4</v>
      </c>
      <c r="J408">
        <f t="shared" si="59"/>
        <v>267.96755806363416</v>
      </c>
      <c r="K408">
        <f t="shared" si="60"/>
        <v>93.788645322271947</v>
      </c>
      <c r="M408" t="s">
        <v>2668</v>
      </c>
      <c r="N408" t="str">
        <f t="shared" si="62"/>
        <v>0xe4106e19A5A637fC3A609066E1779A1689D97760</v>
      </c>
      <c r="O408" s="4">
        <f t="shared" si="63"/>
        <v>2.6796755806363415E+20</v>
      </c>
    </row>
    <row r="409" spans="2:15" x14ac:dyDescent="0.25">
      <c r="B409" t="s">
        <v>1603</v>
      </c>
      <c r="C409">
        <v>16648.160153987686</v>
      </c>
      <c r="D409" s="1">
        <f t="shared" si="56"/>
        <v>2.2369451456240864E-4</v>
      </c>
      <c r="E409">
        <f t="shared" si="57"/>
        <v>251.65632888270972</v>
      </c>
      <c r="F409">
        <f t="shared" si="58"/>
        <v>88.079715108948392</v>
      </c>
      <c r="H409">
        <f t="shared" si="64"/>
        <v>403</v>
      </c>
      <c r="I409" s="1">
        <f t="shared" si="61"/>
        <v>2.372565864884212E-4</v>
      </c>
      <c r="J409">
        <f t="shared" si="59"/>
        <v>266.91365979947386</v>
      </c>
      <c r="K409">
        <f t="shared" si="60"/>
        <v>93.419780929815843</v>
      </c>
      <c r="M409" t="s">
        <v>2668</v>
      </c>
      <c r="N409" t="str">
        <f t="shared" si="62"/>
        <v>0xaB43805bD19c5068F5C30bC4E5F187E2bB7258Be</v>
      </c>
      <c r="O409" s="4">
        <f t="shared" si="63"/>
        <v>2.6691365979947385E+20</v>
      </c>
    </row>
    <row r="410" spans="2:15" x14ac:dyDescent="0.25">
      <c r="B410" t="s">
        <v>1527</v>
      </c>
      <c r="C410">
        <v>16610.70632158954</v>
      </c>
      <c r="D410" s="1">
        <f t="shared" si="56"/>
        <v>2.2319126274483175E-4</v>
      </c>
      <c r="E410">
        <f t="shared" si="57"/>
        <v>251.09017058793572</v>
      </c>
      <c r="F410">
        <f t="shared" si="58"/>
        <v>87.881559705777491</v>
      </c>
      <c r="H410">
        <f t="shared" si="64"/>
        <v>404</v>
      </c>
      <c r="I410" s="1">
        <f t="shared" si="61"/>
        <v>2.3672282369760822E-4</v>
      </c>
      <c r="J410">
        <f t="shared" si="59"/>
        <v>266.31317665980924</v>
      </c>
      <c r="K410">
        <f t="shared" si="60"/>
        <v>93.209611830933227</v>
      </c>
      <c r="M410" t="s">
        <v>2668</v>
      </c>
      <c r="N410" t="str">
        <f t="shared" si="62"/>
        <v>0xb1C57869f6eacD51D1A74c558ec4C578394dAF0B</v>
      </c>
      <c r="O410" s="4">
        <f t="shared" si="63"/>
        <v>2.6631317665980924E+20</v>
      </c>
    </row>
    <row r="411" spans="2:15" x14ac:dyDescent="0.25">
      <c r="B411" t="s">
        <v>1947</v>
      </c>
      <c r="C411">
        <v>16586.143979089713</v>
      </c>
      <c r="D411" s="1">
        <f t="shared" si="56"/>
        <v>2.228612286010469E-4</v>
      </c>
      <c r="E411">
        <f t="shared" si="57"/>
        <v>250.71888217617777</v>
      </c>
      <c r="F411">
        <f t="shared" si="58"/>
        <v>87.751608761662212</v>
      </c>
      <c r="H411">
        <f t="shared" si="64"/>
        <v>405</v>
      </c>
      <c r="I411" s="1">
        <f t="shared" si="61"/>
        <v>2.3637278036046068E-4</v>
      </c>
      <c r="J411">
        <f t="shared" si="59"/>
        <v>265.91937790551827</v>
      </c>
      <c r="K411">
        <f t="shared" si="60"/>
        <v>93.071782266931393</v>
      </c>
      <c r="M411" t="s">
        <v>2668</v>
      </c>
      <c r="N411" t="str">
        <f t="shared" si="62"/>
        <v>0xaf442b4B28DCf80D63045d7AF69021B87Ee37fdB</v>
      </c>
      <c r="O411" s="4">
        <f t="shared" si="63"/>
        <v>2.6591937790551828E+20</v>
      </c>
    </row>
    <row r="412" spans="2:15" x14ac:dyDescent="0.25">
      <c r="B412" t="s">
        <v>1941</v>
      </c>
      <c r="C412">
        <v>16572.454770372657</v>
      </c>
      <c r="D412" s="1">
        <f t="shared" si="56"/>
        <v>2.2267729230596194E-4</v>
      </c>
      <c r="E412">
        <f t="shared" si="57"/>
        <v>250.5119538442072</v>
      </c>
      <c r="F412">
        <f t="shared" si="58"/>
        <v>87.679183845472508</v>
      </c>
      <c r="H412">
        <f t="shared" si="64"/>
        <v>406</v>
      </c>
      <c r="I412" s="1">
        <f t="shared" si="61"/>
        <v>2.361776924407209E-4</v>
      </c>
      <c r="J412">
        <f t="shared" si="59"/>
        <v>265.69990399581104</v>
      </c>
      <c r="K412">
        <f t="shared" si="60"/>
        <v>92.994966398533862</v>
      </c>
      <c r="M412" t="s">
        <v>2668</v>
      </c>
      <c r="N412" t="str">
        <f t="shared" si="62"/>
        <v>0xACf7469bc88c39c687BF51e7BbDD96621BC13207</v>
      </c>
      <c r="O412" s="4">
        <f t="shared" si="63"/>
        <v>2.6569990399581104E+20</v>
      </c>
    </row>
    <row r="413" spans="2:15" x14ac:dyDescent="0.25">
      <c r="B413" t="s">
        <v>1564</v>
      </c>
      <c r="C413">
        <v>16363.891037374729</v>
      </c>
      <c r="D413" s="1">
        <f t="shared" si="56"/>
        <v>2.1987490678247092E-4</v>
      </c>
      <c r="E413">
        <f t="shared" si="57"/>
        <v>247.35927013027978</v>
      </c>
      <c r="F413">
        <f t="shared" si="58"/>
        <v>86.575744545597914</v>
      </c>
      <c r="H413">
        <f t="shared" si="64"/>
        <v>407</v>
      </c>
      <c r="I413" s="1">
        <f t="shared" si="61"/>
        <v>2.332054048786915E-4</v>
      </c>
      <c r="J413">
        <f t="shared" si="59"/>
        <v>262.35608048852794</v>
      </c>
      <c r="K413">
        <f t="shared" si="60"/>
        <v>91.824628170984766</v>
      </c>
      <c r="M413" t="s">
        <v>2668</v>
      </c>
      <c r="N413" t="str">
        <f t="shared" si="62"/>
        <v>0xFCD740e2613e8B5Aca1a98B18C4F8D73530049C3</v>
      </c>
      <c r="O413" s="4">
        <f t="shared" si="63"/>
        <v>2.6235608048852792E+20</v>
      </c>
    </row>
    <row r="414" spans="2:15" x14ac:dyDescent="0.25">
      <c r="B414" t="s">
        <v>562</v>
      </c>
      <c r="C414">
        <f>SUMIF('User By Pool'!$B$4:$B$10003,B414,'User By Pool'!$G$4:$G$10003)</f>
        <v>16296.527863653462</v>
      </c>
      <c r="D414" s="1">
        <f t="shared" si="56"/>
        <v>2.1896977538623356E-4</v>
      </c>
      <c r="E414">
        <f t="shared" si="57"/>
        <v>246.34099730951274</v>
      </c>
      <c r="F414">
        <f t="shared" si="58"/>
        <v>86.219349058329456</v>
      </c>
      <c r="H414">
        <f t="shared" si="64"/>
        <v>408</v>
      </c>
      <c r="I414" s="1">
        <f t="shared" si="61"/>
        <v>2.3224539749623573E-4</v>
      </c>
      <c r="J414">
        <f t="shared" si="59"/>
        <v>261.27607218326517</v>
      </c>
      <c r="K414">
        <f t="shared" si="60"/>
        <v>91.44662526414281</v>
      </c>
      <c r="M414" t="s">
        <v>2668</v>
      </c>
      <c r="N414" t="str">
        <f t="shared" si="62"/>
        <v>0x29E8e0c7a0cfd97198CD4c56eC7E3C9dA0194743</v>
      </c>
      <c r="O414" s="4">
        <f t="shared" si="63"/>
        <v>2.6127607218326517E+20</v>
      </c>
    </row>
    <row r="415" spans="2:15" x14ac:dyDescent="0.25">
      <c r="B415" t="s">
        <v>1082</v>
      </c>
      <c r="C415">
        <v>16172.781433077211</v>
      </c>
      <c r="D415" s="1">
        <f t="shared" si="56"/>
        <v>2.1730704524304986E-4</v>
      </c>
      <c r="E415">
        <f t="shared" si="57"/>
        <v>244.4704258984311</v>
      </c>
      <c r="F415">
        <f t="shared" si="58"/>
        <v>85.564649064450876</v>
      </c>
      <c r="H415">
        <f t="shared" si="64"/>
        <v>409</v>
      </c>
      <c r="I415" s="1">
        <f t="shared" si="61"/>
        <v>2.304818599379059E-4</v>
      </c>
      <c r="J415">
        <f t="shared" si="59"/>
        <v>259.29209243014412</v>
      </c>
      <c r="K415">
        <f t="shared" si="60"/>
        <v>90.752232350550443</v>
      </c>
      <c r="M415" t="s">
        <v>2668</v>
      </c>
      <c r="N415" t="str">
        <f t="shared" si="62"/>
        <v>0x958F834128108C5c06987C0d47E580ad1457c2dC</v>
      </c>
      <c r="O415" s="4">
        <f t="shared" si="63"/>
        <v>2.5929209243014411E+20</v>
      </c>
    </row>
    <row r="416" spans="2:15" x14ac:dyDescent="0.25">
      <c r="B416" t="s">
        <v>868</v>
      </c>
      <c r="C416">
        <v>16005.391854544474</v>
      </c>
      <c r="D416" s="1">
        <f t="shared" si="56"/>
        <v>2.1505789998217141E-4</v>
      </c>
      <c r="E416">
        <f t="shared" si="57"/>
        <v>241.94013747994285</v>
      </c>
      <c r="F416">
        <f t="shared" si="58"/>
        <v>84.679048117979988</v>
      </c>
      <c r="H416">
        <f t="shared" si="64"/>
        <v>410</v>
      </c>
      <c r="I416" s="1">
        <f t="shared" si="61"/>
        <v>2.2809635429349388E-4</v>
      </c>
      <c r="J416">
        <f t="shared" si="59"/>
        <v>256.60839858018062</v>
      </c>
      <c r="K416">
        <f t="shared" si="60"/>
        <v>89.812939503063205</v>
      </c>
      <c r="M416" t="s">
        <v>2668</v>
      </c>
      <c r="N416" t="str">
        <f t="shared" si="62"/>
        <v>0x8a2d4ED0ad5a2533cCbF568CaD9025aB46B73303</v>
      </c>
      <c r="O416" s="4">
        <f t="shared" si="63"/>
        <v>2.5660839858018062E+20</v>
      </c>
    </row>
    <row r="417" spans="2:15" x14ac:dyDescent="0.25">
      <c r="B417" t="s">
        <v>309</v>
      </c>
      <c r="C417">
        <f>SUMIF('User By Pool'!$B$4:$B$10003,B417,'User By Pool'!$G$4:$G$10003)</f>
        <v>15966.730566137592</v>
      </c>
      <c r="D417" s="1">
        <f t="shared" si="56"/>
        <v>2.1453842407236865E-4</v>
      </c>
      <c r="E417">
        <f t="shared" si="57"/>
        <v>241.35572708141473</v>
      </c>
      <c r="F417">
        <f t="shared" si="58"/>
        <v>84.474504478495149</v>
      </c>
      <c r="H417">
        <f t="shared" si="64"/>
        <v>411</v>
      </c>
      <c r="I417" s="1">
        <f t="shared" si="61"/>
        <v>2.2754538378192874E-4</v>
      </c>
      <c r="J417">
        <f t="shared" si="59"/>
        <v>255.98855675466984</v>
      </c>
      <c r="K417">
        <f t="shared" si="60"/>
        <v>89.59599486413444</v>
      </c>
      <c r="M417" t="s">
        <v>2668</v>
      </c>
      <c r="N417" t="str">
        <f t="shared" si="62"/>
        <v>0xd91862a067Fcd0029C0a3a8d63d05B494874d537</v>
      </c>
      <c r="O417" s="4">
        <f t="shared" si="63"/>
        <v>2.5598855675466983E+20</v>
      </c>
    </row>
    <row r="418" spans="2:15" x14ac:dyDescent="0.25">
      <c r="B418" t="s">
        <v>1739</v>
      </c>
      <c r="C418">
        <v>15788.755289129809</v>
      </c>
      <c r="D418" s="1">
        <f t="shared" si="56"/>
        <v>2.1214704311338443E-4</v>
      </c>
      <c r="E418">
        <f t="shared" si="57"/>
        <v>238.66542350255747</v>
      </c>
      <c r="F418">
        <f t="shared" si="58"/>
        <v>83.53289822589511</v>
      </c>
      <c r="H418">
        <f t="shared" si="64"/>
        <v>412</v>
      </c>
      <c r="I418" s="1">
        <f t="shared" si="61"/>
        <v>2.2500901902380358E-4</v>
      </c>
      <c r="J418">
        <f t="shared" si="59"/>
        <v>253.13514640177902</v>
      </c>
      <c r="K418">
        <f t="shared" si="60"/>
        <v>88.597301240622656</v>
      </c>
      <c r="M418" t="s">
        <v>2668</v>
      </c>
      <c r="N418" t="str">
        <f t="shared" si="62"/>
        <v>0x64195eA233365B21CeA859d0528ac50977eB0909</v>
      </c>
      <c r="O418" s="4">
        <f t="shared" si="63"/>
        <v>2.5313514640177902E+20</v>
      </c>
    </row>
    <row r="419" spans="2:15" x14ac:dyDescent="0.25">
      <c r="B419" t="s">
        <v>192</v>
      </c>
      <c r="C419">
        <f>SUMIF('User By Pool'!$B$4:$B$10003,B419,'User By Pool'!$G$4:$G$10003)</f>
        <v>15718.643049666327</v>
      </c>
      <c r="D419" s="1">
        <f t="shared" si="56"/>
        <v>2.1120497364585168E-4</v>
      </c>
      <c r="E419">
        <f t="shared" si="57"/>
        <v>237.60559535158313</v>
      </c>
      <c r="F419">
        <f t="shared" si="58"/>
        <v>83.161958373054091</v>
      </c>
      <c r="H419">
        <f t="shared" si="64"/>
        <v>413</v>
      </c>
      <c r="I419" s="1">
        <f t="shared" si="61"/>
        <v>2.2400983410172796E-4</v>
      </c>
      <c r="J419">
        <f t="shared" si="59"/>
        <v>252.01106336444394</v>
      </c>
      <c r="K419">
        <f t="shared" si="60"/>
        <v>88.203872177555368</v>
      </c>
      <c r="M419" t="s">
        <v>2668</v>
      </c>
      <c r="N419" t="str">
        <f t="shared" si="62"/>
        <v>0xd334533980C201c1b93e39bBE6bD1E04be5C0f5D</v>
      </c>
      <c r="O419" s="4">
        <f t="shared" si="63"/>
        <v>2.5201106336444393E+20</v>
      </c>
    </row>
    <row r="420" spans="2:15" x14ac:dyDescent="0.25">
      <c r="B420" t="s">
        <v>1059</v>
      </c>
      <c r="C420">
        <v>15633.358020387277</v>
      </c>
      <c r="D420" s="1">
        <f t="shared" si="56"/>
        <v>2.1005903361118376E-4</v>
      </c>
      <c r="E420">
        <f t="shared" si="57"/>
        <v>236.31641281258172</v>
      </c>
      <c r="F420">
        <f t="shared" si="58"/>
        <v>82.710744484403591</v>
      </c>
      <c r="H420">
        <f t="shared" si="64"/>
        <v>414</v>
      </c>
      <c r="I420" s="1">
        <f t="shared" si="61"/>
        <v>2.2279441841986563E-4</v>
      </c>
      <c r="J420">
        <f t="shared" si="59"/>
        <v>250.64372072234883</v>
      </c>
      <c r="K420">
        <f t="shared" si="60"/>
        <v>87.72530225282209</v>
      </c>
      <c r="M420" t="s">
        <v>2668</v>
      </c>
      <c r="N420" t="str">
        <f t="shared" si="62"/>
        <v>0xCCE609ffA36DccA6B2aaa4D59E8686113b8F7f46</v>
      </c>
      <c r="O420" s="4">
        <f t="shared" si="63"/>
        <v>2.5064372072234883E+20</v>
      </c>
    </row>
    <row r="421" spans="2:15" x14ac:dyDescent="0.25">
      <c r="B421" t="s">
        <v>1596</v>
      </c>
      <c r="C421">
        <v>15574.465072810339</v>
      </c>
      <c r="D421" s="1">
        <f t="shared" si="56"/>
        <v>2.0926771317712262E-4</v>
      </c>
      <c r="E421">
        <f t="shared" si="57"/>
        <v>235.42617732426294</v>
      </c>
      <c r="F421">
        <f t="shared" si="58"/>
        <v>82.399162063492028</v>
      </c>
      <c r="H421">
        <f t="shared" si="64"/>
        <v>415</v>
      </c>
      <c r="I421" s="1">
        <f t="shared" si="61"/>
        <v>2.2195512209035505E-4</v>
      </c>
      <c r="J421">
        <f t="shared" si="59"/>
        <v>249.69951235164942</v>
      </c>
      <c r="K421">
        <f t="shared" si="60"/>
        <v>87.394829323077289</v>
      </c>
      <c r="M421" t="s">
        <v>2668</v>
      </c>
      <c r="N421" t="str">
        <f t="shared" si="62"/>
        <v>0x2760d810eAC30c554201C938D75ca940F7fD10dA</v>
      </c>
      <c r="O421" s="4">
        <f t="shared" si="63"/>
        <v>2.4969951235164943E+20</v>
      </c>
    </row>
    <row r="422" spans="2:15" x14ac:dyDescent="0.25">
      <c r="B422" t="s">
        <v>2348</v>
      </c>
      <c r="C422">
        <v>15543.132020481124</v>
      </c>
      <c r="D422" s="1">
        <f t="shared" si="56"/>
        <v>2.0884670377634127E-4</v>
      </c>
      <c r="E422">
        <f t="shared" si="57"/>
        <v>234.95254174838394</v>
      </c>
      <c r="F422">
        <f t="shared" si="58"/>
        <v>82.233389611934371</v>
      </c>
      <c r="H422">
        <f t="shared" si="64"/>
        <v>416</v>
      </c>
      <c r="I422" s="1">
        <f t="shared" si="61"/>
        <v>2.215085878805005E-4</v>
      </c>
      <c r="J422">
        <f t="shared" si="59"/>
        <v>249.19716136556306</v>
      </c>
      <c r="K422">
        <f t="shared" si="60"/>
        <v>87.219006477947062</v>
      </c>
      <c r="M422" t="s">
        <v>2668</v>
      </c>
      <c r="N422" t="str">
        <f t="shared" si="62"/>
        <v>0x748BDE1b23b36E0b4750C8709221D2f10Bf2F629</v>
      </c>
      <c r="O422" s="4">
        <f t="shared" si="63"/>
        <v>2.4919716136556305E+20</v>
      </c>
    </row>
    <row r="423" spans="2:15" x14ac:dyDescent="0.25">
      <c r="B423" t="s">
        <v>1388</v>
      </c>
      <c r="C423">
        <v>15524.900724333122</v>
      </c>
      <c r="D423" s="1">
        <f t="shared" si="56"/>
        <v>2.0860173731134161E-4</v>
      </c>
      <c r="E423">
        <f t="shared" si="57"/>
        <v>234.67695447525932</v>
      </c>
      <c r="F423">
        <f t="shared" si="58"/>
        <v>82.136934066340757</v>
      </c>
      <c r="H423">
        <f t="shared" si="64"/>
        <v>417</v>
      </c>
      <c r="I423" s="1">
        <f t="shared" si="61"/>
        <v>2.2124876967528591E-4</v>
      </c>
      <c r="J423">
        <f t="shared" si="59"/>
        <v>248.90486588469665</v>
      </c>
      <c r="K423">
        <f t="shared" si="60"/>
        <v>87.116703059643825</v>
      </c>
      <c r="M423" t="s">
        <v>2668</v>
      </c>
      <c r="N423" t="str">
        <f t="shared" si="62"/>
        <v>0x11231f7Dc863F36A6516Eb4EF052f195000e0000</v>
      </c>
      <c r="O423" s="4">
        <f t="shared" si="63"/>
        <v>2.4890486588469664E+20</v>
      </c>
    </row>
    <row r="424" spans="2:15" x14ac:dyDescent="0.25">
      <c r="B424" t="s">
        <v>346</v>
      </c>
      <c r="C424">
        <f>SUMIF('User By Pool'!$B$4:$B$10003,B424,'User By Pool'!$G$4:$G$10003)</f>
        <v>15327.944962016429</v>
      </c>
      <c r="D424" s="1">
        <f t="shared" si="56"/>
        <v>2.0595532333921577E-4</v>
      </c>
      <c r="E424">
        <f t="shared" si="57"/>
        <v>231.69973875661773</v>
      </c>
      <c r="F424">
        <f t="shared" si="58"/>
        <v>81.094908564816208</v>
      </c>
      <c r="H424">
        <f t="shared" si="64"/>
        <v>418</v>
      </c>
      <c r="I424" s="1">
        <f t="shared" si="61"/>
        <v>2.184419098526832E-4</v>
      </c>
      <c r="J424">
        <f t="shared" si="59"/>
        <v>245.74714858426861</v>
      </c>
      <c r="K424">
        <f t="shared" si="60"/>
        <v>86.011502004494005</v>
      </c>
      <c r="M424" t="s">
        <v>2668</v>
      </c>
      <c r="N424" t="str">
        <f t="shared" si="62"/>
        <v>0xF535F71733e12122ECA57b74EEf5D328dA869e30</v>
      </c>
      <c r="O424" s="4">
        <f t="shared" si="63"/>
        <v>2.4574714858426863E+20</v>
      </c>
    </row>
    <row r="425" spans="2:15" x14ac:dyDescent="0.25">
      <c r="B425" t="s">
        <v>1421</v>
      </c>
      <c r="C425">
        <v>15291.908054739104</v>
      </c>
      <c r="D425" s="1">
        <f t="shared" si="56"/>
        <v>2.0547111016459653E-4</v>
      </c>
      <c r="E425">
        <f t="shared" si="57"/>
        <v>231.15499893517111</v>
      </c>
      <c r="F425">
        <f t="shared" si="58"/>
        <v>80.904249627309881</v>
      </c>
      <c r="H425">
        <f t="shared" si="64"/>
        <v>419</v>
      </c>
      <c r="I425" s="1">
        <f t="shared" si="61"/>
        <v>2.1792833997294069E-4</v>
      </c>
      <c r="J425">
        <f t="shared" si="59"/>
        <v>245.16938246955829</v>
      </c>
      <c r="K425">
        <f t="shared" si="60"/>
        <v>85.809283864345389</v>
      </c>
      <c r="M425" t="s">
        <v>2668</v>
      </c>
      <c r="N425" t="str">
        <f t="shared" si="62"/>
        <v>0xA04B9daD85D9293A20C9a59C75318e95Bb0416EC</v>
      </c>
      <c r="O425" s="4">
        <f t="shared" si="63"/>
        <v>2.4516938246955827E+20</v>
      </c>
    </row>
    <row r="426" spans="2:15" x14ac:dyDescent="0.25">
      <c r="B426" t="s">
        <v>2246</v>
      </c>
      <c r="C426">
        <v>15283.905739385134</v>
      </c>
      <c r="D426" s="1">
        <f t="shared" si="56"/>
        <v>2.0536358632821316E-4</v>
      </c>
      <c r="E426">
        <f t="shared" si="57"/>
        <v>231.0340346192398</v>
      </c>
      <c r="F426">
        <f t="shared" si="58"/>
        <v>80.861912116733933</v>
      </c>
      <c r="H426">
        <f t="shared" si="64"/>
        <v>420</v>
      </c>
      <c r="I426" s="1">
        <f t="shared" si="61"/>
        <v>2.1781429721942763E-4</v>
      </c>
      <c r="J426">
        <f t="shared" si="59"/>
        <v>245.04108437185607</v>
      </c>
      <c r="K426">
        <f t="shared" si="60"/>
        <v>85.764379530149625</v>
      </c>
      <c r="M426" t="s">
        <v>2668</v>
      </c>
      <c r="N426" t="str">
        <f t="shared" si="62"/>
        <v>0x3E3cB8d08865Ca43Bb2E9BFaB99aA337424B3F18</v>
      </c>
      <c r="O426" s="4">
        <f t="shared" si="63"/>
        <v>2.4504108437185606E+20</v>
      </c>
    </row>
    <row r="427" spans="2:15" x14ac:dyDescent="0.25">
      <c r="B427" t="s">
        <v>400</v>
      </c>
      <c r="C427">
        <f>SUMIF('User By Pool'!$B$4:$B$10003,B427,'User By Pool'!$G$4:$G$10003)</f>
        <v>15268.84013399323</v>
      </c>
      <c r="D427" s="1">
        <f t="shared" si="56"/>
        <v>2.0516115595431244E-4</v>
      </c>
      <c r="E427">
        <f t="shared" si="57"/>
        <v>230.80630044860149</v>
      </c>
      <c r="F427">
        <f t="shared" si="58"/>
        <v>80.782205157010523</v>
      </c>
      <c r="H427">
        <f t="shared" si="64"/>
        <v>421</v>
      </c>
      <c r="I427" s="1">
        <f t="shared" si="61"/>
        <v>2.1759959396840152E-4</v>
      </c>
      <c r="J427">
        <f t="shared" si="59"/>
        <v>244.79954321445172</v>
      </c>
      <c r="K427">
        <f t="shared" si="60"/>
        <v>85.679840125058092</v>
      </c>
      <c r="M427" t="s">
        <v>2668</v>
      </c>
      <c r="N427" t="str">
        <f t="shared" si="62"/>
        <v>0x6C2d6aB78773b177D433719CE37f49f0E815CF16</v>
      </c>
      <c r="O427" s="4">
        <f t="shared" si="63"/>
        <v>2.4479954321445172E+20</v>
      </c>
    </row>
    <row r="428" spans="2:15" x14ac:dyDescent="0.25">
      <c r="B428" t="s">
        <v>1348</v>
      </c>
      <c r="C428">
        <v>15252.21375852339</v>
      </c>
      <c r="D428" s="1">
        <f t="shared" si="56"/>
        <v>2.0493775415163533E-4</v>
      </c>
      <c r="E428">
        <f t="shared" si="57"/>
        <v>230.55497342058973</v>
      </c>
      <c r="F428">
        <f t="shared" si="58"/>
        <v>80.694240697206396</v>
      </c>
      <c r="H428">
        <f t="shared" si="64"/>
        <v>422</v>
      </c>
      <c r="I428" s="1">
        <f t="shared" si="61"/>
        <v>2.1736264784023106E-4</v>
      </c>
      <c r="J428">
        <f t="shared" si="59"/>
        <v>244.53297882025993</v>
      </c>
      <c r="K428">
        <f t="shared" si="60"/>
        <v>85.586542587090975</v>
      </c>
      <c r="M428" t="s">
        <v>2668</v>
      </c>
      <c r="N428" t="str">
        <f t="shared" si="62"/>
        <v>0x9fDf614E32E6e6397ee18596F35b514A92a8058e</v>
      </c>
      <c r="O428" s="4">
        <f t="shared" si="63"/>
        <v>2.4453297882025994E+20</v>
      </c>
    </row>
    <row r="429" spans="2:15" x14ac:dyDescent="0.25">
      <c r="B429" t="s">
        <v>2297</v>
      </c>
      <c r="C429">
        <v>15205.625537425982</v>
      </c>
      <c r="D429" s="1">
        <f t="shared" si="56"/>
        <v>2.0431176729144676E-4</v>
      </c>
      <c r="E429">
        <f t="shared" si="57"/>
        <v>229.85073820287761</v>
      </c>
      <c r="F429">
        <f t="shared" si="58"/>
        <v>80.447758371007154</v>
      </c>
      <c r="H429">
        <f t="shared" si="64"/>
        <v>423</v>
      </c>
      <c r="I429" s="1">
        <f t="shared" si="61"/>
        <v>2.1669870887004451E-4</v>
      </c>
      <c r="J429">
        <f t="shared" si="59"/>
        <v>243.78604747880007</v>
      </c>
      <c r="K429">
        <f t="shared" si="60"/>
        <v>85.325116617580022</v>
      </c>
      <c r="M429" t="s">
        <v>2668</v>
      </c>
      <c r="N429" t="str">
        <f t="shared" si="62"/>
        <v>0xa4215dD91D147184dd43645d4973F3aa71F90B46</v>
      </c>
      <c r="O429" s="4">
        <f t="shared" si="63"/>
        <v>2.4378604747880006E+20</v>
      </c>
    </row>
    <row r="430" spans="2:15" x14ac:dyDescent="0.25">
      <c r="B430" t="s">
        <v>1137</v>
      </c>
      <c r="C430">
        <v>14787.338548976548</v>
      </c>
      <c r="D430" s="1">
        <f t="shared" si="56"/>
        <v>1.9869141621580219E-4</v>
      </c>
      <c r="E430">
        <f t="shared" si="57"/>
        <v>223.52784324277746</v>
      </c>
      <c r="F430">
        <f t="shared" si="58"/>
        <v>78.234745134972101</v>
      </c>
      <c r="H430">
        <f t="shared" si="64"/>
        <v>424</v>
      </c>
      <c r="I430" s="1">
        <f t="shared" si="61"/>
        <v>2.107376091368549E-4</v>
      </c>
      <c r="J430">
        <f t="shared" si="59"/>
        <v>237.07981027896176</v>
      </c>
      <c r="K430">
        <f t="shared" si="60"/>
        <v>82.977933597636607</v>
      </c>
      <c r="M430" t="s">
        <v>2668</v>
      </c>
      <c r="N430" t="str">
        <f t="shared" si="62"/>
        <v>0xD52A4333Bd8cc9AB3C77Df19DeD4900b7849A07d</v>
      </c>
      <c r="O430" s="4">
        <f t="shared" si="63"/>
        <v>2.3707981027896177E+20</v>
      </c>
    </row>
    <row r="431" spans="2:15" x14ac:dyDescent="0.25">
      <c r="B431" t="s">
        <v>2104</v>
      </c>
      <c r="C431">
        <v>14761.584999169389</v>
      </c>
      <c r="D431" s="1">
        <f t="shared" si="56"/>
        <v>1.9834537630694226E-4</v>
      </c>
      <c r="E431">
        <f t="shared" si="57"/>
        <v>223.13854834531003</v>
      </c>
      <c r="F431">
        <f t="shared" si="58"/>
        <v>78.098491920858507</v>
      </c>
      <c r="H431">
        <f t="shared" si="64"/>
        <v>425</v>
      </c>
      <c r="I431" s="1">
        <f t="shared" si="61"/>
        <v>2.1037058964276726E-4</v>
      </c>
      <c r="J431">
        <f t="shared" si="59"/>
        <v>236.66691334811318</v>
      </c>
      <c r="K431">
        <f t="shared" si="60"/>
        <v>82.833419671839607</v>
      </c>
      <c r="M431" t="s">
        <v>2668</v>
      </c>
      <c r="N431" t="str">
        <f t="shared" si="62"/>
        <v>0x83E7d761353C5aFA8Ef182E3B4c6C70e9ACcaA6a</v>
      </c>
      <c r="O431" s="4">
        <f t="shared" si="63"/>
        <v>2.3666691334811317E+20</v>
      </c>
    </row>
    <row r="432" spans="2:15" x14ac:dyDescent="0.25">
      <c r="B432" t="s">
        <v>1594</v>
      </c>
      <c r="C432">
        <v>14721.93535531562</v>
      </c>
      <c r="D432" s="1">
        <f t="shared" si="56"/>
        <v>1.9781262026949409E-4</v>
      </c>
      <c r="E432">
        <f t="shared" si="57"/>
        <v>222.53919780318085</v>
      </c>
      <c r="F432">
        <f t="shared" si="58"/>
        <v>77.888719231113299</v>
      </c>
      <c r="H432">
        <f t="shared" si="64"/>
        <v>426</v>
      </c>
      <c r="I432" s="1">
        <f t="shared" si="61"/>
        <v>2.0980553386067393E-4</v>
      </c>
      <c r="J432">
        <f t="shared" si="59"/>
        <v>236.03122559325817</v>
      </c>
      <c r="K432">
        <f t="shared" si="60"/>
        <v>82.610928957640354</v>
      </c>
      <c r="M432" t="s">
        <v>2668</v>
      </c>
      <c r="N432" t="str">
        <f t="shared" si="62"/>
        <v>0x7C106Dbbd43ce6eB50838EE9DF0A7700d2D0412D</v>
      </c>
      <c r="O432" s="4">
        <f t="shared" si="63"/>
        <v>2.3603122559325818E+20</v>
      </c>
    </row>
    <row r="433" spans="2:15" x14ac:dyDescent="0.25">
      <c r="B433" t="s">
        <v>1453</v>
      </c>
      <c r="C433">
        <v>14572.806248817546</v>
      </c>
      <c r="D433" s="1">
        <f t="shared" si="56"/>
        <v>1.9580883349806384E-4</v>
      </c>
      <c r="E433">
        <f t="shared" si="57"/>
        <v>220.28493768532181</v>
      </c>
      <c r="F433">
        <f t="shared" si="58"/>
        <v>77.099728189862631</v>
      </c>
      <c r="H433">
        <f t="shared" si="64"/>
        <v>427</v>
      </c>
      <c r="I433" s="1">
        <f t="shared" si="61"/>
        <v>2.0768026221344471E-4</v>
      </c>
      <c r="J433">
        <f t="shared" si="59"/>
        <v>233.64029499012531</v>
      </c>
      <c r="K433">
        <f t="shared" si="60"/>
        <v>81.774103246543859</v>
      </c>
      <c r="M433" t="s">
        <v>2668</v>
      </c>
      <c r="N433" t="str">
        <f t="shared" si="62"/>
        <v>0x99AfD53f807766A8B98400B0C785E500c041F32B</v>
      </c>
      <c r="O433" s="4">
        <f t="shared" si="63"/>
        <v>2.336402949901253E+20</v>
      </c>
    </row>
    <row r="434" spans="2:15" x14ac:dyDescent="0.25">
      <c r="B434" t="s">
        <v>197</v>
      </c>
      <c r="C434">
        <f>SUMIF('User By Pool'!$B$4:$B$10003,B434,'User By Pool'!$G$4:$G$10003)</f>
        <v>14533.265339814827</v>
      </c>
      <c r="D434" s="1">
        <f t="shared" si="56"/>
        <v>1.9527753848630841E-4</v>
      </c>
      <c r="E434">
        <f t="shared" si="57"/>
        <v>219.68723079709696</v>
      </c>
      <c r="F434">
        <f t="shared" si="58"/>
        <v>76.89053077898393</v>
      </c>
      <c r="H434">
        <f t="shared" si="64"/>
        <v>428</v>
      </c>
      <c r="I434" s="1">
        <f t="shared" si="61"/>
        <v>2.0711675603559315E-4</v>
      </c>
      <c r="J434">
        <f t="shared" si="59"/>
        <v>233.00635054004229</v>
      </c>
      <c r="K434">
        <f t="shared" si="60"/>
        <v>81.552222689014798</v>
      </c>
      <c r="M434" t="s">
        <v>2668</v>
      </c>
      <c r="N434" t="str">
        <f t="shared" si="62"/>
        <v>0xe7CB9D5bCe69c7774A1C2a6b8246BE9c6f4F8c71</v>
      </c>
      <c r="O434" s="4">
        <f t="shared" si="63"/>
        <v>2.3300635054004231E+20</v>
      </c>
    </row>
    <row r="435" spans="2:15" x14ac:dyDescent="0.25">
      <c r="B435" t="s">
        <v>671</v>
      </c>
      <c r="C435">
        <v>14518.33338805604</v>
      </c>
      <c r="D435" s="1">
        <f t="shared" si="56"/>
        <v>1.9507690396157679E-4</v>
      </c>
      <c r="E435">
        <f t="shared" si="57"/>
        <v>219.46151695677389</v>
      </c>
      <c r="F435">
        <f t="shared" si="58"/>
        <v>76.811530934870859</v>
      </c>
      <c r="H435">
        <f t="shared" si="64"/>
        <v>429</v>
      </c>
      <c r="I435" s="1">
        <f t="shared" si="61"/>
        <v>2.0690395751184451E-4</v>
      </c>
      <c r="J435">
        <f t="shared" si="59"/>
        <v>232.76695220082507</v>
      </c>
      <c r="K435">
        <f t="shared" si="60"/>
        <v>81.46843327028877</v>
      </c>
      <c r="M435" t="s">
        <v>2668</v>
      </c>
      <c r="N435" t="str">
        <f t="shared" si="62"/>
        <v>0x5f1b00E98923FD2b78766eb3AeCd9f74dDF9F439</v>
      </c>
      <c r="O435" s="4">
        <f t="shared" si="63"/>
        <v>2.3276695220082508E+20</v>
      </c>
    </row>
    <row r="436" spans="2:15" x14ac:dyDescent="0.25">
      <c r="B436" t="s">
        <v>854</v>
      </c>
      <c r="C436">
        <v>14472.939026079324</v>
      </c>
      <c r="D436" s="1">
        <f t="shared" si="56"/>
        <v>1.9446695849779415E-4</v>
      </c>
      <c r="E436">
        <f t="shared" si="57"/>
        <v>218.77532831001841</v>
      </c>
      <c r="F436">
        <f t="shared" si="58"/>
        <v>76.571364908506439</v>
      </c>
      <c r="H436">
        <f t="shared" si="64"/>
        <v>430</v>
      </c>
      <c r="I436" s="1">
        <f t="shared" si="61"/>
        <v>2.0625703249017264E-4</v>
      </c>
      <c r="J436">
        <f t="shared" si="59"/>
        <v>232.03916155144421</v>
      </c>
      <c r="K436">
        <f t="shared" si="60"/>
        <v>81.213706543005472</v>
      </c>
      <c r="M436" t="s">
        <v>2668</v>
      </c>
      <c r="N436" t="str">
        <f t="shared" si="62"/>
        <v>0xCF6FaA230c23CbcCa8cd85d9064Ef93FcC61Eb40</v>
      </c>
      <c r="O436" s="4">
        <f t="shared" si="63"/>
        <v>2.3203916155144421E+20</v>
      </c>
    </row>
    <row r="437" spans="2:15" x14ac:dyDescent="0.25">
      <c r="B437" t="s">
        <v>899</v>
      </c>
      <c r="C437">
        <v>14427.41102621197</v>
      </c>
      <c r="D437" s="1">
        <f t="shared" si="56"/>
        <v>1.9385521739636764E-4</v>
      </c>
      <c r="E437">
        <f t="shared" si="57"/>
        <v>218.08711957091359</v>
      </c>
      <c r="F437">
        <f t="shared" si="58"/>
        <v>76.330491849819751</v>
      </c>
      <c r="H437">
        <f t="shared" si="64"/>
        <v>431</v>
      </c>
      <c r="I437" s="1">
        <f t="shared" si="61"/>
        <v>2.0560820296557279E-4</v>
      </c>
      <c r="J437">
        <f t="shared" si="59"/>
        <v>231.3092283362694</v>
      </c>
      <c r="K437">
        <f t="shared" si="60"/>
        <v>80.958229917694283</v>
      </c>
      <c r="M437" t="s">
        <v>2668</v>
      </c>
      <c r="N437" t="str">
        <f t="shared" si="62"/>
        <v>0xB389C79d8EE24BE7823AdCdb93001c5526C9a11e</v>
      </c>
      <c r="O437" s="4">
        <f t="shared" si="63"/>
        <v>2.3130922833626939E+20</v>
      </c>
    </row>
    <row r="438" spans="2:15" x14ac:dyDescent="0.25">
      <c r="B438" t="s">
        <v>1110</v>
      </c>
      <c r="C438">
        <v>14369.621116121058</v>
      </c>
      <c r="D438" s="1">
        <f t="shared" si="56"/>
        <v>1.9307871802557708E-4</v>
      </c>
      <c r="E438">
        <f t="shared" si="57"/>
        <v>217.2135577787742</v>
      </c>
      <c r="F438">
        <f t="shared" si="58"/>
        <v>76.024745222570971</v>
      </c>
      <c r="H438">
        <f t="shared" si="64"/>
        <v>432</v>
      </c>
      <c r="I438" s="1">
        <f t="shared" si="61"/>
        <v>2.0478462626551572E-4</v>
      </c>
      <c r="J438">
        <f t="shared" si="59"/>
        <v>230.38270454870519</v>
      </c>
      <c r="K438">
        <f t="shared" si="60"/>
        <v>80.633946592046811</v>
      </c>
      <c r="M438" t="s">
        <v>2668</v>
      </c>
      <c r="N438" t="str">
        <f t="shared" si="62"/>
        <v>0xDbb66C8231ab9430AF1150e7E9233b69742F5ab9</v>
      </c>
      <c r="O438" s="4">
        <f t="shared" si="63"/>
        <v>2.3038270454870521E+20</v>
      </c>
    </row>
    <row r="439" spans="2:15" x14ac:dyDescent="0.25">
      <c r="B439" t="s">
        <v>928</v>
      </c>
      <c r="C439">
        <v>14324.189694066326</v>
      </c>
      <c r="D439" s="1">
        <f t="shared" si="56"/>
        <v>1.9246827460069337E-4</v>
      </c>
      <c r="E439">
        <f t="shared" si="57"/>
        <v>216.52680892578005</v>
      </c>
      <c r="F439">
        <f t="shared" si="58"/>
        <v>75.784383124023009</v>
      </c>
      <c r="H439">
        <f t="shared" si="64"/>
        <v>433</v>
      </c>
      <c r="I439" s="1">
        <f t="shared" si="61"/>
        <v>2.0413717309253324E-4</v>
      </c>
      <c r="J439">
        <f t="shared" si="59"/>
        <v>229.65431972909988</v>
      </c>
      <c r="K439">
        <f t="shared" si="60"/>
        <v>80.379011905184953</v>
      </c>
      <c r="M439" t="s">
        <v>2668</v>
      </c>
      <c r="N439" t="str">
        <f t="shared" si="62"/>
        <v>0xAe2bafae93B171E7F270d451743BF44a1666A103</v>
      </c>
      <c r="O439" s="4">
        <f t="shared" si="63"/>
        <v>2.2965431972909987E+20</v>
      </c>
    </row>
    <row r="440" spans="2:15" x14ac:dyDescent="0.25">
      <c r="B440" t="s">
        <v>8</v>
      </c>
      <c r="C440">
        <f>SUMIF('User By Pool'!$B$4:$B$10003,B440,'User By Pool'!$G$4:$G$10003)</f>
        <v>14292.725957832283</v>
      </c>
      <c r="D440" s="1">
        <f t="shared" si="56"/>
        <v>1.9204550925376653E-4</v>
      </c>
      <c r="E440">
        <f t="shared" si="57"/>
        <v>216.05119791048733</v>
      </c>
      <c r="F440">
        <f t="shared" si="58"/>
        <v>75.617919268670562</v>
      </c>
      <c r="H440">
        <f t="shared" si="64"/>
        <v>434</v>
      </c>
      <c r="I440" s="1">
        <f t="shared" si="61"/>
        <v>2.0368877647765124E-4</v>
      </c>
      <c r="J440">
        <f t="shared" si="59"/>
        <v>229.14987353735765</v>
      </c>
      <c r="K440">
        <f t="shared" si="60"/>
        <v>80.202455738075173</v>
      </c>
      <c r="M440" t="s">
        <v>2668</v>
      </c>
      <c r="N440" t="str">
        <f t="shared" si="62"/>
        <v>0xE0852A51C807a70334B001b5d29df5B5eE805465</v>
      </c>
      <c r="O440" s="4">
        <f t="shared" si="63"/>
        <v>2.2914987353735764E+20</v>
      </c>
    </row>
    <row r="441" spans="2:15" x14ac:dyDescent="0.25">
      <c r="B441" t="s">
        <v>1211</v>
      </c>
      <c r="C441">
        <v>14132.643835155252</v>
      </c>
      <c r="D441" s="1">
        <f t="shared" si="56"/>
        <v>1.8989455128657151E-4</v>
      </c>
      <c r="E441">
        <f t="shared" si="57"/>
        <v>213.63137019739295</v>
      </c>
      <c r="F441">
        <f t="shared" si="58"/>
        <v>74.77097956908753</v>
      </c>
      <c r="H441">
        <f t="shared" si="64"/>
        <v>435</v>
      </c>
      <c r="I441" s="1">
        <f t="shared" si="61"/>
        <v>2.014074109914431E-4</v>
      </c>
      <c r="J441">
        <f t="shared" si="59"/>
        <v>226.5833373653735</v>
      </c>
      <c r="K441">
        <f t="shared" si="60"/>
        <v>79.304168077880718</v>
      </c>
      <c r="M441" t="s">
        <v>2668</v>
      </c>
      <c r="N441" t="str">
        <f t="shared" si="62"/>
        <v>0x9da8B11A969b3d54068992dD77c1986266Fc5d80</v>
      </c>
      <c r="O441" s="4">
        <f t="shared" si="63"/>
        <v>2.2658333736537349E+20</v>
      </c>
    </row>
    <row r="442" spans="2:15" x14ac:dyDescent="0.25">
      <c r="B442" t="s">
        <v>2460</v>
      </c>
      <c r="C442">
        <v>14092.820179724389</v>
      </c>
      <c r="D442" s="1">
        <f t="shared" si="56"/>
        <v>1.8935945712677789E-4</v>
      </c>
      <c r="E442">
        <f t="shared" si="57"/>
        <v>213.02938926762513</v>
      </c>
      <c r="F442">
        <f t="shared" si="58"/>
        <v>74.560286243668799</v>
      </c>
      <c r="H442">
        <f t="shared" si="64"/>
        <v>436</v>
      </c>
      <c r="I442" s="1">
        <f t="shared" si="61"/>
        <v>2.0083987533214956E-4</v>
      </c>
      <c r="J442">
        <f t="shared" si="59"/>
        <v>225.94485974866825</v>
      </c>
      <c r="K442">
        <f t="shared" si="60"/>
        <v>79.080700912033876</v>
      </c>
      <c r="M442" t="s">
        <v>2668</v>
      </c>
      <c r="N442" t="str">
        <f t="shared" si="62"/>
        <v>0x2a144C341355F765113590b7E5e3643B0f959462</v>
      </c>
      <c r="O442" s="4">
        <f t="shared" si="63"/>
        <v>2.2594485974866824E+20</v>
      </c>
    </row>
    <row r="443" spans="2:15" x14ac:dyDescent="0.25">
      <c r="B443" t="s">
        <v>211</v>
      </c>
      <c r="C443">
        <f>SUMIF('User By Pool'!$B$4:$B$10003,B443,'User By Pool'!$G$4:$G$10003)</f>
        <v>13992.636670743859</v>
      </c>
      <c r="D443" s="1">
        <f t="shared" si="56"/>
        <v>1.8801333231771361E-4</v>
      </c>
      <c r="E443">
        <f t="shared" si="57"/>
        <v>211.5149988574278</v>
      </c>
      <c r="F443">
        <f t="shared" si="58"/>
        <v>74.030249600099722</v>
      </c>
      <c r="H443">
        <f t="shared" si="64"/>
        <v>437</v>
      </c>
      <c r="I443" s="1">
        <f t="shared" si="61"/>
        <v>1.9941213814417811E-4</v>
      </c>
      <c r="J443">
        <f t="shared" si="59"/>
        <v>224.33865541220038</v>
      </c>
      <c r="K443">
        <f t="shared" si="60"/>
        <v>78.518529394270132</v>
      </c>
      <c r="M443" t="s">
        <v>2668</v>
      </c>
      <c r="N443" t="str">
        <f t="shared" si="62"/>
        <v>0x5EB3C9a23CC030FD2942089da07aD175B9DAD7dc</v>
      </c>
      <c r="O443" s="4">
        <f t="shared" si="63"/>
        <v>2.2433865541220037E+20</v>
      </c>
    </row>
    <row r="444" spans="2:15" x14ac:dyDescent="0.25">
      <c r="B444" t="s">
        <v>612</v>
      </c>
      <c r="C444">
        <v>13978.777577348419</v>
      </c>
      <c r="D444" s="1">
        <f t="shared" si="56"/>
        <v>1.8782711335173225E-4</v>
      </c>
      <c r="E444">
        <f t="shared" si="57"/>
        <v>211.30550252069878</v>
      </c>
      <c r="F444">
        <f t="shared" si="58"/>
        <v>73.956925882244562</v>
      </c>
      <c r="H444">
        <f t="shared" si="64"/>
        <v>438</v>
      </c>
      <c r="I444" s="1">
        <f t="shared" si="61"/>
        <v>1.9921462916057801E-4</v>
      </c>
      <c r="J444">
        <f t="shared" si="59"/>
        <v>224.11645780565027</v>
      </c>
      <c r="K444">
        <f t="shared" si="60"/>
        <v>78.440760231977592</v>
      </c>
      <c r="M444" t="s">
        <v>2668</v>
      </c>
      <c r="N444" t="str">
        <f t="shared" si="62"/>
        <v>0x540d4Edb540314B7679dce0F7153d5dc4ff56Cb6</v>
      </c>
      <c r="O444" s="4">
        <f t="shared" si="63"/>
        <v>2.2411645780565026E+20</v>
      </c>
    </row>
    <row r="445" spans="2:15" x14ac:dyDescent="0.25">
      <c r="B445" t="s">
        <v>807</v>
      </c>
      <c r="C445">
        <v>13748.933554069681</v>
      </c>
      <c r="D445" s="1">
        <f t="shared" si="56"/>
        <v>1.8473879327691046E-4</v>
      </c>
      <c r="E445">
        <f t="shared" si="57"/>
        <v>207.83114243652426</v>
      </c>
      <c r="F445">
        <f t="shared" si="58"/>
        <v>72.740899852783485</v>
      </c>
      <c r="H445">
        <f t="shared" si="64"/>
        <v>439</v>
      </c>
      <c r="I445" s="1">
        <f t="shared" si="61"/>
        <v>1.9593907150835198E-4</v>
      </c>
      <c r="J445">
        <f t="shared" si="59"/>
        <v>220.43145544689597</v>
      </c>
      <c r="K445">
        <f t="shared" si="60"/>
        <v>77.151009406413579</v>
      </c>
      <c r="M445" t="s">
        <v>2668</v>
      </c>
      <c r="N445" t="str">
        <f t="shared" si="62"/>
        <v>0x73B7E354685C0ef327fA51287a2589D6D64dAAe8</v>
      </c>
      <c r="O445" s="4">
        <f t="shared" si="63"/>
        <v>2.2043145544689595E+20</v>
      </c>
    </row>
    <row r="446" spans="2:15" x14ac:dyDescent="0.25">
      <c r="B446" t="s">
        <v>1282</v>
      </c>
      <c r="C446">
        <v>13700.214112182408</v>
      </c>
      <c r="D446" s="1">
        <f t="shared" si="56"/>
        <v>1.8408417007519199E-4</v>
      </c>
      <c r="E446">
        <f t="shared" si="57"/>
        <v>207.09469133459098</v>
      </c>
      <c r="F446">
        <f t="shared" si="58"/>
        <v>72.483141967106832</v>
      </c>
      <c r="H446">
        <f t="shared" si="64"/>
        <v>440</v>
      </c>
      <c r="I446" s="1">
        <f t="shared" si="61"/>
        <v>1.9524476004264765E-4</v>
      </c>
      <c r="J446">
        <f t="shared" si="59"/>
        <v>219.65035504797859</v>
      </c>
      <c r="K446">
        <f t="shared" si="60"/>
        <v>76.877624266792509</v>
      </c>
      <c r="M446" t="s">
        <v>2668</v>
      </c>
      <c r="N446" t="str">
        <f t="shared" si="62"/>
        <v>0x5E7765D3585058C7ad2BD69008Cc551FbCD0EC20</v>
      </c>
      <c r="O446" s="4">
        <f t="shared" si="63"/>
        <v>2.196503550479786E+20</v>
      </c>
    </row>
    <row r="447" spans="2:15" x14ac:dyDescent="0.25">
      <c r="B447" t="s">
        <v>609</v>
      </c>
      <c r="C447">
        <v>13664.015078326614</v>
      </c>
      <c r="D447" s="1">
        <f t="shared" si="56"/>
        <v>1.8359777847208982E-4</v>
      </c>
      <c r="E447">
        <f t="shared" si="57"/>
        <v>206.54750078110104</v>
      </c>
      <c r="F447">
        <f t="shared" si="58"/>
        <v>72.291625273385364</v>
      </c>
      <c r="H447">
        <f t="shared" si="64"/>
        <v>441</v>
      </c>
      <c r="I447" s="1">
        <f t="shared" si="61"/>
        <v>1.9472887966143047E-4</v>
      </c>
      <c r="J447">
        <f t="shared" si="59"/>
        <v>219.06998961910929</v>
      </c>
      <c r="K447">
        <f t="shared" si="60"/>
        <v>76.674496366688246</v>
      </c>
      <c r="M447" t="s">
        <v>2668</v>
      </c>
      <c r="N447" t="str">
        <f t="shared" si="62"/>
        <v>0x8c3D958260F3Db3E4Bbc2933a825bc2aCedEf45D</v>
      </c>
      <c r="O447" s="4">
        <f t="shared" si="63"/>
        <v>2.190699896191093E+20</v>
      </c>
    </row>
    <row r="448" spans="2:15" x14ac:dyDescent="0.25">
      <c r="B448" t="s">
        <v>1620</v>
      </c>
      <c r="C448">
        <v>13629.187157715032</v>
      </c>
      <c r="D448" s="1">
        <f t="shared" si="56"/>
        <v>1.8312980995650825E-4</v>
      </c>
      <c r="E448">
        <f t="shared" si="57"/>
        <v>206.02103620107178</v>
      </c>
      <c r="F448">
        <f t="shared" si="58"/>
        <v>72.107362670375124</v>
      </c>
      <c r="H448">
        <f t="shared" si="64"/>
        <v>442</v>
      </c>
      <c r="I448" s="1">
        <f t="shared" si="61"/>
        <v>1.9423253931616927E-4</v>
      </c>
      <c r="J448">
        <f t="shared" si="59"/>
        <v>218.51160673069043</v>
      </c>
      <c r="K448">
        <f t="shared" si="60"/>
        <v>76.479062355741647</v>
      </c>
      <c r="M448" t="s">
        <v>2668</v>
      </c>
      <c r="N448" t="str">
        <f t="shared" si="62"/>
        <v>0xd4D4CC74BAF4359B757B8e23CCE45279AFC62Db1</v>
      </c>
      <c r="O448" s="4">
        <f t="shared" si="63"/>
        <v>2.1851160673069043E+20</v>
      </c>
    </row>
    <row r="449" spans="2:15" x14ac:dyDescent="0.25">
      <c r="B449" t="s">
        <v>134</v>
      </c>
      <c r="C449">
        <f>SUMIF('User By Pool'!$B$4:$B$10003,B449,'User By Pool'!$G$4:$G$10003)</f>
        <v>13603.235963186982</v>
      </c>
      <c r="D449" s="1">
        <f t="shared" si="56"/>
        <v>1.827811143764218E-4</v>
      </c>
      <c r="E449">
        <f t="shared" si="57"/>
        <v>205.62875367347453</v>
      </c>
      <c r="F449">
        <f t="shared" si="58"/>
        <v>71.970063785716079</v>
      </c>
      <c r="H449">
        <f t="shared" si="64"/>
        <v>443</v>
      </c>
      <c r="I449" s="1">
        <f t="shared" si="61"/>
        <v>1.9386270314375911E-4</v>
      </c>
      <c r="J449">
        <f t="shared" si="59"/>
        <v>218.095541036729</v>
      </c>
      <c r="K449">
        <f t="shared" si="60"/>
        <v>76.333439362855145</v>
      </c>
      <c r="M449" t="s">
        <v>2668</v>
      </c>
      <c r="N449" t="str">
        <f t="shared" si="62"/>
        <v>0x9c0D1F4a029c46265831D120DeE9CDc72F0aB3C3</v>
      </c>
      <c r="O449" s="4">
        <f t="shared" si="63"/>
        <v>2.1809554103672901E+20</v>
      </c>
    </row>
    <row r="450" spans="2:15" x14ac:dyDescent="0.25">
      <c r="B450" t="s">
        <v>1992</v>
      </c>
      <c r="C450">
        <v>13601.880894781225</v>
      </c>
      <c r="D450" s="1">
        <f t="shared" ref="D450:D513" si="65">C450/C$3</f>
        <v>1.8276290687682897E-4</v>
      </c>
      <c r="E450">
        <f t="shared" ref="E450:E513" si="66">D450*$F$3</f>
        <v>205.60827023643259</v>
      </c>
      <c r="F450">
        <f t="shared" ref="F450:F513" si="67">E450*$H$1</f>
        <v>71.962894582751403</v>
      </c>
      <c r="H450">
        <f t="shared" si="64"/>
        <v>444</v>
      </c>
      <c r="I450" s="1">
        <f t="shared" si="61"/>
        <v>1.9384339176631952E-4</v>
      </c>
      <c r="J450">
        <f t="shared" ref="J450:J506" si="68">I450*$F$3</f>
        <v>218.07381573710947</v>
      </c>
      <c r="K450">
        <f t="shared" ref="K450:K506" si="69">J450*$H$1</f>
        <v>76.325835507988316</v>
      </c>
      <c r="M450" t="s">
        <v>2668</v>
      </c>
      <c r="N450" t="str">
        <f t="shared" si="62"/>
        <v>0x455e9422B796bC15feCeB9CbbB8487478C792828</v>
      </c>
      <c r="O450" s="4">
        <f t="shared" si="63"/>
        <v>2.1807381573710948E+20</v>
      </c>
    </row>
    <row r="451" spans="2:15" x14ac:dyDescent="0.25">
      <c r="B451" t="s">
        <v>2244</v>
      </c>
      <c r="C451">
        <v>13503.809548413468</v>
      </c>
      <c r="D451" s="1">
        <f t="shared" si="65"/>
        <v>1.8144516233236876E-4</v>
      </c>
      <c r="E451">
        <f t="shared" si="66"/>
        <v>204.12580762391485</v>
      </c>
      <c r="F451">
        <f t="shared" si="67"/>
        <v>71.444032668370198</v>
      </c>
      <c r="H451">
        <f t="shared" si="64"/>
        <v>445</v>
      </c>
      <c r="I451" s="1">
        <f t="shared" ref="I451:I501" si="70">D451/I$4</f>
        <v>1.9244575547159874E-4</v>
      </c>
      <c r="J451">
        <f t="shared" si="68"/>
        <v>216.50147490554858</v>
      </c>
      <c r="K451">
        <f t="shared" si="69"/>
        <v>75.775516216941995</v>
      </c>
      <c r="M451" t="s">
        <v>2668</v>
      </c>
      <c r="N451" t="str">
        <f t="shared" si="62"/>
        <v>0xFf88DFCf24CbF36198eAb1946b99a63D57a52d7F</v>
      </c>
      <c r="O451" s="4">
        <f t="shared" si="63"/>
        <v>2.1650147490554859E+20</v>
      </c>
    </row>
    <row r="452" spans="2:15" x14ac:dyDescent="0.25">
      <c r="B452" t="s">
        <v>1158</v>
      </c>
      <c r="C452">
        <v>13450.339431678398</v>
      </c>
      <c r="D452" s="1">
        <f t="shared" si="65"/>
        <v>1.8072670625698186E-4</v>
      </c>
      <c r="E452">
        <f t="shared" si="66"/>
        <v>203.3175445391046</v>
      </c>
      <c r="F452">
        <f t="shared" si="67"/>
        <v>71.161140588686607</v>
      </c>
      <c r="H452">
        <f t="shared" si="64"/>
        <v>446</v>
      </c>
      <c r="I452" s="1">
        <f t="shared" si="70"/>
        <v>1.9168374109533378E-4</v>
      </c>
      <c r="J452">
        <f t="shared" si="68"/>
        <v>215.64420873225052</v>
      </c>
      <c r="K452">
        <f t="shared" si="69"/>
        <v>75.475473056287683</v>
      </c>
      <c r="M452" t="s">
        <v>2668</v>
      </c>
      <c r="N452" t="str">
        <f t="shared" si="62"/>
        <v>0x27Eaee9E6dacE82a5978F4856410CF25547103F6</v>
      </c>
      <c r="O452" s="4">
        <f t="shared" si="63"/>
        <v>2.1564420873225051E+20</v>
      </c>
    </row>
    <row r="453" spans="2:15" x14ac:dyDescent="0.25">
      <c r="B453" t="s">
        <v>1077</v>
      </c>
      <c r="C453">
        <v>13446.651809960089</v>
      </c>
      <c r="D453" s="1">
        <f t="shared" si="65"/>
        <v>1.8067715719314914E-4</v>
      </c>
      <c r="E453">
        <f t="shared" si="66"/>
        <v>203.26180184229278</v>
      </c>
      <c r="F453">
        <f t="shared" si="67"/>
        <v>71.141630644802476</v>
      </c>
      <c r="H453">
        <f t="shared" si="64"/>
        <v>447</v>
      </c>
      <c r="I453" s="1">
        <f t="shared" si="70"/>
        <v>1.9163118798838055E-4</v>
      </c>
      <c r="J453">
        <f t="shared" si="68"/>
        <v>215.58508648692813</v>
      </c>
      <c r="K453">
        <f t="shared" si="69"/>
        <v>75.454780270424848</v>
      </c>
      <c r="M453" t="s">
        <v>2668</v>
      </c>
      <c r="N453" t="str">
        <f t="shared" si="62"/>
        <v>0x96abBc6117c7da3CffE153039FDEb67F3cD5f437</v>
      </c>
      <c r="O453" s="4">
        <f t="shared" si="63"/>
        <v>2.1558508648692813E+20</v>
      </c>
    </row>
    <row r="454" spans="2:15" x14ac:dyDescent="0.25">
      <c r="B454" t="s">
        <v>741</v>
      </c>
      <c r="C454">
        <v>13380.801164789727</v>
      </c>
      <c r="D454" s="1">
        <f t="shared" si="65"/>
        <v>1.7979234902403281E-4</v>
      </c>
      <c r="E454">
        <f t="shared" si="66"/>
        <v>202.2663926520369</v>
      </c>
      <c r="F454">
        <f t="shared" si="67"/>
        <v>70.793237428212905</v>
      </c>
      <c r="H454">
        <f t="shared" si="64"/>
        <v>448</v>
      </c>
      <c r="I454" s="1">
        <f t="shared" si="70"/>
        <v>1.90692735982473E-4</v>
      </c>
      <c r="J454">
        <f t="shared" si="68"/>
        <v>214.52932798028212</v>
      </c>
      <c r="K454">
        <f t="shared" si="69"/>
        <v>75.08526479309873</v>
      </c>
      <c r="M454" t="s">
        <v>2668</v>
      </c>
      <c r="N454" t="str">
        <f t="shared" si="62"/>
        <v>0xA529DbF959fc80F9Db66d990b47Eb33e26c416a0</v>
      </c>
      <c r="O454" s="4">
        <f t="shared" si="63"/>
        <v>2.1452932798028212E+20</v>
      </c>
    </row>
    <row r="455" spans="2:15" x14ac:dyDescent="0.25">
      <c r="B455" t="s">
        <v>1560</v>
      </c>
      <c r="C455">
        <v>13366.948506623372</v>
      </c>
      <c r="D455" s="1">
        <f t="shared" si="65"/>
        <v>1.7960621652559096E-4</v>
      </c>
      <c r="E455">
        <f t="shared" si="66"/>
        <v>202.05699359128982</v>
      </c>
      <c r="F455">
        <f t="shared" si="67"/>
        <v>70.719947756951427</v>
      </c>
      <c r="H455">
        <f t="shared" si="64"/>
        <v>449</v>
      </c>
      <c r="I455" s="1">
        <f t="shared" si="70"/>
        <v>1.9049531870873581E-4</v>
      </c>
      <c r="J455">
        <f t="shared" si="68"/>
        <v>214.30723354732777</v>
      </c>
      <c r="K455">
        <f t="shared" si="69"/>
        <v>75.007531741564719</v>
      </c>
      <c r="M455" t="s">
        <v>2668</v>
      </c>
      <c r="N455" t="str">
        <f t="shared" ref="N455:N501" si="71">B455</f>
        <v>0x36E992C989B242A098c02735e66170EA19447861</v>
      </c>
      <c r="O455" s="4">
        <f t="shared" ref="O455:O501" si="72">J455*10^18</f>
        <v>2.1430723354732777E+20</v>
      </c>
    </row>
    <row r="456" spans="2:15" x14ac:dyDescent="0.25">
      <c r="B456" t="s">
        <v>131</v>
      </c>
      <c r="C456">
        <f>SUMIF('User By Pool'!$B$4:$B$10003,B456,'User By Pool'!$G$4:$G$10003)</f>
        <v>13352.349989174019</v>
      </c>
      <c r="D456" s="1">
        <f t="shared" si="65"/>
        <v>1.7941006222121388E-4</v>
      </c>
      <c r="E456">
        <f t="shared" si="66"/>
        <v>201.8363199988656</v>
      </c>
      <c r="F456">
        <f t="shared" si="67"/>
        <v>70.642711999602952</v>
      </c>
      <c r="H456">
        <f t="shared" si="64"/>
        <v>450</v>
      </c>
      <c r="I456" s="1">
        <f t="shared" si="70"/>
        <v>1.9028727203055705E-4</v>
      </c>
      <c r="J456">
        <f t="shared" si="68"/>
        <v>214.07318103437669</v>
      </c>
      <c r="K456">
        <f t="shared" si="69"/>
        <v>74.925613362031839</v>
      </c>
      <c r="M456" t="s">
        <v>2668</v>
      </c>
      <c r="N456" t="str">
        <f t="shared" si="71"/>
        <v>0x1837EC0E062951A3f4065e9F85B48cD24D4040D5</v>
      </c>
      <c r="O456" s="4">
        <f t="shared" si="72"/>
        <v>2.1407318103437669E+20</v>
      </c>
    </row>
    <row r="457" spans="2:15" x14ac:dyDescent="0.25">
      <c r="B457" t="s">
        <v>642</v>
      </c>
      <c r="C457">
        <v>13228.399031214974</v>
      </c>
      <c r="D457" s="1">
        <f t="shared" si="65"/>
        <v>1.7774458392729245E-4</v>
      </c>
      <c r="E457">
        <f t="shared" si="66"/>
        <v>199.962656918204</v>
      </c>
      <c r="F457">
        <f t="shared" si="67"/>
        <v>69.986929921371399</v>
      </c>
      <c r="H457">
        <f t="shared" ref="H457:H501" si="73">H456+1</f>
        <v>451</v>
      </c>
      <c r="I457" s="1">
        <f t="shared" si="70"/>
        <v>1.8852081970757836E-4</v>
      </c>
      <c r="J457">
        <f t="shared" si="68"/>
        <v>212.08592217102566</v>
      </c>
      <c r="K457">
        <f t="shared" si="69"/>
        <v>74.23007275985897</v>
      </c>
      <c r="M457" t="s">
        <v>2668</v>
      </c>
      <c r="N457" t="str">
        <f t="shared" si="71"/>
        <v>0x465bb47318f93c9166fF68EB9685429d2e6c13fd</v>
      </c>
      <c r="O457" s="4">
        <f t="shared" si="72"/>
        <v>2.1208592217102565E+20</v>
      </c>
    </row>
    <row r="458" spans="2:15" x14ac:dyDescent="0.25">
      <c r="B458" t="s">
        <v>1338</v>
      </c>
      <c r="C458">
        <v>13105.655797662284</v>
      </c>
      <c r="D458" s="1">
        <f t="shared" si="65"/>
        <v>1.7609533333194587E-4</v>
      </c>
      <c r="E458">
        <f t="shared" si="66"/>
        <v>198.1072499984391</v>
      </c>
      <c r="F458">
        <f t="shared" si="67"/>
        <v>69.337537499453674</v>
      </c>
      <c r="H458">
        <f t="shared" si="73"/>
        <v>452</v>
      </c>
      <c r="I458" s="1">
        <f t="shared" si="70"/>
        <v>1.8677157893034528E-4</v>
      </c>
      <c r="J458">
        <f t="shared" si="68"/>
        <v>210.11802629663845</v>
      </c>
      <c r="K458">
        <f t="shared" si="69"/>
        <v>73.541309203823445</v>
      </c>
      <c r="M458" t="s">
        <v>2668</v>
      </c>
      <c r="N458" t="str">
        <f t="shared" si="71"/>
        <v>0xd8F253A3f3861a489B9734Edd58cEFEC70445dC1</v>
      </c>
      <c r="O458" s="4">
        <f t="shared" si="72"/>
        <v>2.1011802629663844E+20</v>
      </c>
    </row>
    <row r="459" spans="2:15" x14ac:dyDescent="0.25">
      <c r="B459" t="s">
        <v>2014</v>
      </c>
      <c r="C459">
        <v>13049.733493764583</v>
      </c>
      <c r="D459" s="1">
        <f t="shared" si="65"/>
        <v>1.7534392822123688E-4</v>
      </c>
      <c r="E459">
        <f t="shared" si="66"/>
        <v>197.2619192488915</v>
      </c>
      <c r="F459">
        <f t="shared" si="67"/>
        <v>69.041671737112026</v>
      </c>
      <c r="H459">
        <f t="shared" si="73"/>
        <v>453</v>
      </c>
      <c r="I459" s="1">
        <f t="shared" si="70"/>
        <v>1.8597461789629619E-4</v>
      </c>
      <c r="J459">
        <f t="shared" si="68"/>
        <v>209.22144513333322</v>
      </c>
      <c r="K459">
        <f t="shared" si="69"/>
        <v>73.22750579666662</v>
      </c>
      <c r="M459" t="s">
        <v>2668</v>
      </c>
      <c r="N459" t="str">
        <f t="shared" si="71"/>
        <v>0xb18bfBd48fDc127309B0C93dFDF54Fcd84Bef334</v>
      </c>
      <c r="O459" s="4">
        <f t="shared" si="72"/>
        <v>2.0922144513333323E+20</v>
      </c>
    </row>
    <row r="460" spans="2:15" x14ac:dyDescent="0.25">
      <c r="B460" t="s">
        <v>12</v>
      </c>
      <c r="C460">
        <f>SUMIF('User By Pool'!$B$4:$B$10003,B460,'User By Pool'!$G$4:$G$10003)</f>
        <v>12970.352217872851</v>
      </c>
      <c r="D460" s="1">
        <f t="shared" si="65"/>
        <v>1.7427731450466401E-4</v>
      </c>
      <c r="E460">
        <f t="shared" si="66"/>
        <v>196.06197881774702</v>
      </c>
      <c r="F460">
        <f t="shared" si="67"/>
        <v>68.621692586211452</v>
      </c>
      <c r="H460">
        <f t="shared" si="73"/>
        <v>454</v>
      </c>
      <c r="I460" s="1">
        <f t="shared" si="70"/>
        <v>1.8484333790049097E-4</v>
      </c>
      <c r="J460">
        <f t="shared" si="68"/>
        <v>207.94875513805235</v>
      </c>
      <c r="K460">
        <f t="shared" si="69"/>
        <v>72.782064298318318</v>
      </c>
      <c r="M460" t="s">
        <v>2668</v>
      </c>
      <c r="N460" t="str">
        <f t="shared" si="71"/>
        <v>0x44442002d4026c785f43F31AAe7A4dBC7d7808D2</v>
      </c>
      <c r="O460" s="4">
        <f t="shared" si="72"/>
        <v>2.0794875513805236E+20</v>
      </c>
    </row>
    <row r="461" spans="2:15" x14ac:dyDescent="0.25">
      <c r="B461" t="s">
        <v>1001</v>
      </c>
      <c r="C461">
        <v>12963.394107836044</v>
      </c>
      <c r="D461" s="1">
        <f t="shared" si="65"/>
        <v>1.7418382122777584E-4</v>
      </c>
      <c r="E461">
        <f t="shared" si="66"/>
        <v>195.95679888124783</v>
      </c>
      <c r="F461">
        <f t="shared" si="67"/>
        <v>68.584879608436736</v>
      </c>
      <c r="H461">
        <f t="shared" si="73"/>
        <v>455</v>
      </c>
      <c r="I461" s="1">
        <f t="shared" si="70"/>
        <v>1.8474417634627274E-4</v>
      </c>
      <c r="J461">
        <f t="shared" si="68"/>
        <v>207.83719838955685</v>
      </c>
      <c r="K461">
        <f t="shared" si="69"/>
        <v>72.743019436344895</v>
      </c>
      <c r="M461" t="s">
        <v>2668</v>
      </c>
      <c r="N461" t="str">
        <f t="shared" si="71"/>
        <v>0xeBbDdc1C3D4521c7e67639653003D095Cb98B8ad</v>
      </c>
      <c r="O461" s="4">
        <f t="shared" si="72"/>
        <v>2.0783719838955684E+20</v>
      </c>
    </row>
    <row r="462" spans="2:15" x14ac:dyDescent="0.25">
      <c r="B462" t="s">
        <v>1791</v>
      </c>
      <c r="C462">
        <v>12927.948183052993</v>
      </c>
      <c r="D462" s="1">
        <f t="shared" si="65"/>
        <v>1.7370754884306664E-4</v>
      </c>
      <c r="E462">
        <f t="shared" si="66"/>
        <v>195.42099244844997</v>
      </c>
      <c r="F462">
        <f t="shared" si="67"/>
        <v>68.397347356957482</v>
      </c>
      <c r="H462">
        <f t="shared" si="73"/>
        <v>456</v>
      </c>
      <c r="I462" s="1">
        <f t="shared" si="70"/>
        <v>1.8423902868784287E-4</v>
      </c>
      <c r="J462">
        <f t="shared" si="68"/>
        <v>207.26890727382323</v>
      </c>
      <c r="K462">
        <f t="shared" si="69"/>
        <v>72.54411754583812</v>
      </c>
      <c r="M462" t="s">
        <v>2668</v>
      </c>
      <c r="N462" t="str">
        <f t="shared" si="71"/>
        <v>0x4a7841596d8f8b4c5db9757455b41CFB11BE0750</v>
      </c>
      <c r="O462" s="4">
        <f t="shared" si="72"/>
        <v>2.0726890727382322E+20</v>
      </c>
    </row>
    <row r="463" spans="2:15" x14ac:dyDescent="0.25">
      <c r="B463" t="s">
        <v>1668</v>
      </c>
      <c r="C463">
        <v>12680.662812764487</v>
      </c>
      <c r="D463" s="1">
        <f t="shared" si="65"/>
        <v>1.7038487652652103E-4</v>
      </c>
      <c r="E463">
        <f t="shared" si="66"/>
        <v>191.68298609233617</v>
      </c>
      <c r="F463">
        <f t="shared" si="67"/>
        <v>67.089045132317651</v>
      </c>
      <c r="H463">
        <f t="shared" si="73"/>
        <v>457</v>
      </c>
      <c r="I463" s="1">
        <f t="shared" si="70"/>
        <v>1.8071491056905346E-4</v>
      </c>
      <c r="J463">
        <f t="shared" si="68"/>
        <v>203.30427439018513</v>
      </c>
      <c r="K463">
        <f t="shared" si="69"/>
        <v>71.156496036564789</v>
      </c>
      <c r="M463" t="s">
        <v>2668</v>
      </c>
      <c r="N463" t="str">
        <f t="shared" si="71"/>
        <v>0x5bAf1eb526fdF31f894168b890c22e19B3BADC11</v>
      </c>
      <c r="O463" s="4">
        <f t="shared" si="72"/>
        <v>2.0330427439018512E+20</v>
      </c>
    </row>
    <row r="464" spans="2:15" x14ac:dyDescent="0.25">
      <c r="B464" t="s">
        <v>1953</v>
      </c>
      <c r="C464">
        <v>12680.167226755806</v>
      </c>
      <c r="D464" s="1">
        <f t="shared" si="65"/>
        <v>1.7037821754014592E-4</v>
      </c>
      <c r="E464">
        <f t="shared" si="66"/>
        <v>191.67549473266416</v>
      </c>
      <c r="F464">
        <f t="shared" si="67"/>
        <v>67.08642315643246</v>
      </c>
      <c r="H464">
        <f t="shared" si="73"/>
        <v>458</v>
      </c>
      <c r="I464" s="1">
        <f t="shared" si="70"/>
        <v>1.8070784786400714E-4</v>
      </c>
      <c r="J464">
        <f t="shared" si="68"/>
        <v>203.29632884700803</v>
      </c>
      <c r="K464">
        <f t="shared" si="69"/>
        <v>71.1537150964528</v>
      </c>
      <c r="M464" t="s">
        <v>2668</v>
      </c>
      <c r="N464" t="str">
        <f t="shared" si="71"/>
        <v>0xE2Bb7e228ec855e018E50d5063511E9b19096DaD</v>
      </c>
      <c r="O464" s="4">
        <f t="shared" si="72"/>
        <v>2.0329632884700804E+20</v>
      </c>
    </row>
    <row r="465" spans="2:15" x14ac:dyDescent="0.25">
      <c r="B465" t="s">
        <v>1931</v>
      </c>
      <c r="C465">
        <v>12671.415504681874</v>
      </c>
      <c r="D465" s="1">
        <f t="shared" si="65"/>
        <v>1.7026062423236864E-4</v>
      </c>
      <c r="E465">
        <f t="shared" si="66"/>
        <v>191.54320226141471</v>
      </c>
      <c r="F465">
        <f t="shared" si="67"/>
        <v>67.040120791495141</v>
      </c>
      <c r="H465">
        <f t="shared" si="73"/>
        <v>459</v>
      </c>
      <c r="I465" s="1">
        <f t="shared" si="70"/>
        <v>1.805831251507493E-4</v>
      </c>
      <c r="J465">
        <f t="shared" si="68"/>
        <v>203.15601579459297</v>
      </c>
      <c r="K465">
        <f t="shared" si="69"/>
        <v>71.104605528107541</v>
      </c>
      <c r="M465" t="s">
        <v>2668</v>
      </c>
      <c r="N465" t="str">
        <f t="shared" si="71"/>
        <v>0xC0fca04Ff8721462c53d848610818b25427B5b29</v>
      </c>
      <c r="O465" s="4">
        <f t="shared" si="72"/>
        <v>2.0315601579459297E+20</v>
      </c>
    </row>
    <row r="466" spans="2:15" x14ac:dyDescent="0.25">
      <c r="B466" t="s">
        <v>205</v>
      </c>
      <c r="C466">
        <f>SUMIF('User By Pool'!$B$4:$B$10003,B466,'User By Pool'!$G$4:$G$10003)</f>
        <v>12600.977417026901</v>
      </c>
      <c r="D466" s="1">
        <f t="shared" si="65"/>
        <v>1.6931417647604349E-4</v>
      </c>
      <c r="E466">
        <f t="shared" si="66"/>
        <v>190.47844853554892</v>
      </c>
      <c r="F466">
        <f t="shared" si="67"/>
        <v>66.667456987442122</v>
      </c>
      <c r="H466">
        <f t="shared" si="73"/>
        <v>460</v>
      </c>
      <c r="I466" s="1">
        <f t="shared" si="70"/>
        <v>1.7957929649453663E-4</v>
      </c>
      <c r="J466">
        <f t="shared" si="68"/>
        <v>202.0267085563537</v>
      </c>
      <c r="K466">
        <f t="shared" si="69"/>
        <v>70.709347994723785</v>
      </c>
      <c r="M466" t="s">
        <v>2668</v>
      </c>
      <c r="N466" t="str">
        <f t="shared" si="71"/>
        <v>0xfAdb4ac08f4AA6e518711842BCdF61eF04851ee9</v>
      </c>
      <c r="O466" s="4">
        <f t="shared" si="72"/>
        <v>2.020267085563537E+20</v>
      </c>
    </row>
    <row r="467" spans="2:15" x14ac:dyDescent="0.25">
      <c r="B467" t="s">
        <v>2056</v>
      </c>
      <c r="C467">
        <v>12562.749579474799</v>
      </c>
      <c r="D467" s="1">
        <f t="shared" si="65"/>
        <v>1.688005246679823E-4</v>
      </c>
      <c r="E467">
        <f t="shared" si="66"/>
        <v>189.90059025148008</v>
      </c>
      <c r="F467">
        <f t="shared" si="67"/>
        <v>66.46520658801802</v>
      </c>
      <c r="H467">
        <f t="shared" si="73"/>
        <v>461</v>
      </c>
      <c r="I467" s="1">
        <f t="shared" si="70"/>
        <v>1.7903450318629391E-4</v>
      </c>
      <c r="J467">
        <f t="shared" si="68"/>
        <v>201.41381608458065</v>
      </c>
      <c r="K467">
        <f t="shared" si="69"/>
        <v>70.494835629603216</v>
      </c>
      <c r="M467" t="s">
        <v>2668</v>
      </c>
      <c r="N467" t="str">
        <f t="shared" si="71"/>
        <v>0x1fE369559A6F6F890D23BAECfB791F1ed2C05859</v>
      </c>
      <c r="O467" s="4">
        <f t="shared" si="72"/>
        <v>2.0141381608458063E+20</v>
      </c>
    </row>
    <row r="468" spans="2:15" x14ac:dyDescent="0.25">
      <c r="B468" t="s">
        <v>1700</v>
      </c>
      <c r="C468">
        <v>12457.94788096139</v>
      </c>
      <c r="D468" s="1">
        <f t="shared" si="65"/>
        <v>1.6739234713620516E-4</v>
      </c>
      <c r="E468">
        <f t="shared" si="66"/>
        <v>188.31639052823081</v>
      </c>
      <c r="F468">
        <f t="shared" si="67"/>
        <v>65.910736684880774</v>
      </c>
      <c r="H468">
        <f t="shared" si="73"/>
        <v>462</v>
      </c>
      <c r="I468" s="1">
        <f t="shared" si="70"/>
        <v>1.7754095116508006E-4</v>
      </c>
      <c r="J468">
        <f t="shared" si="68"/>
        <v>199.73357006071507</v>
      </c>
      <c r="K468">
        <f t="shared" si="69"/>
        <v>69.906749521250262</v>
      </c>
      <c r="M468" t="s">
        <v>2668</v>
      </c>
      <c r="N468" t="str">
        <f t="shared" si="71"/>
        <v>0xE95a917dd5112da32D6a153829Ee68dc739aeE05</v>
      </c>
      <c r="O468" s="4">
        <f t="shared" si="72"/>
        <v>1.9973357006071507E+20</v>
      </c>
    </row>
    <row r="469" spans="2:15" x14ac:dyDescent="0.25">
      <c r="B469" t="s">
        <v>1588</v>
      </c>
      <c r="C469">
        <v>12395.568218720335</v>
      </c>
      <c r="D469" s="1">
        <f t="shared" si="65"/>
        <v>1.6655417714417527E-4</v>
      </c>
      <c r="E469">
        <f t="shared" si="66"/>
        <v>187.37344928719719</v>
      </c>
      <c r="F469">
        <f t="shared" si="67"/>
        <v>65.580707250519012</v>
      </c>
      <c r="H469">
        <f t="shared" si="73"/>
        <v>463</v>
      </c>
      <c r="I469" s="1">
        <f t="shared" si="70"/>
        <v>1.7665196489916716E-4</v>
      </c>
      <c r="J469">
        <f t="shared" si="68"/>
        <v>198.73346051156307</v>
      </c>
      <c r="K469">
        <f t="shared" si="69"/>
        <v>69.55671117904707</v>
      </c>
      <c r="M469" t="s">
        <v>2668</v>
      </c>
      <c r="N469" t="str">
        <f t="shared" si="71"/>
        <v>0x24fCA84B6609Df9429DC585c8361D3acF908D094</v>
      </c>
      <c r="O469" s="4">
        <f t="shared" si="72"/>
        <v>1.9873346051156306E+20</v>
      </c>
    </row>
    <row r="470" spans="2:15" x14ac:dyDescent="0.25">
      <c r="B470" t="s">
        <v>2114</v>
      </c>
      <c r="C470">
        <v>12379.821965324798</v>
      </c>
      <c r="D470" s="1">
        <f t="shared" si="65"/>
        <v>1.6634260118161178E-4</v>
      </c>
      <c r="E470">
        <f t="shared" si="66"/>
        <v>187.13542632931325</v>
      </c>
      <c r="F470">
        <f t="shared" si="67"/>
        <v>65.497399215259634</v>
      </c>
      <c r="H470">
        <f t="shared" si="73"/>
        <v>464</v>
      </c>
      <c r="I470" s="1">
        <f t="shared" si="70"/>
        <v>1.7642756158396287E-4</v>
      </c>
      <c r="J470">
        <f t="shared" si="68"/>
        <v>198.48100678195823</v>
      </c>
      <c r="K470">
        <f t="shared" si="69"/>
        <v>69.468352373685377</v>
      </c>
      <c r="M470" t="s">
        <v>2668</v>
      </c>
      <c r="N470" t="str">
        <f t="shared" si="71"/>
        <v>0xA5d744390Eb609c9A9B710b6429C3490B3dE06aa</v>
      </c>
      <c r="O470" s="4">
        <f t="shared" si="72"/>
        <v>1.9848100678195823E+20</v>
      </c>
    </row>
    <row r="471" spans="2:15" x14ac:dyDescent="0.25">
      <c r="B471" t="s">
        <v>806</v>
      </c>
      <c r="C471">
        <v>12357.79388431724</v>
      </c>
      <c r="D471" s="1">
        <f t="shared" si="65"/>
        <v>1.6604661887232658E-4</v>
      </c>
      <c r="E471">
        <f t="shared" si="66"/>
        <v>186.80244623136741</v>
      </c>
      <c r="F471">
        <f t="shared" si="67"/>
        <v>65.380856180978597</v>
      </c>
      <c r="H471">
        <f t="shared" si="73"/>
        <v>465</v>
      </c>
      <c r="I471" s="1">
        <f t="shared" si="70"/>
        <v>1.7611363456389564E-4</v>
      </c>
      <c r="J471">
        <f t="shared" si="68"/>
        <v>198.12783888438258</v>
      </c>
      <c r="K471">
        <f t="shared" si="69"/>
        <v>69.344743609533893</v>
      </c>
      <c r="M471" t="s">
        <v>2668</v>
      </c>
      <c r="N471" t="str">
        <f t="shared" si="71"/>
        <v>0x0D96b6F2F62B875A484d4eBB2c6502225EcB4f0c</v>
      </c>
      <c r="O471" s="4">
        <f t="shared" si="72"/>
        <v>1.9812783888438257E+20</v>
      </c>
    </row>
    <row r="472" spans="2:15" x14ac:dyDescent="0.25">
      <c r="B472" t="s">
        <v>238</v>
      </c>
      <c r="C472">
        <f>SUMIF('User By Pool'!$B$4:$B$10003,B472,'User By Pool'!$G$4:$G$10003)</f>
        <v>12339.164515882996</v>
      </c>
      <c r="D472" s="1">
        <f t="shared" si="65"/>
        <v>1.6579630367293175E-4</v>
      </c>
      <c r="E472">
        <f t="shared" si="66"/>
        <v>186.52084163204822</v>
      </c>
      <c r="F472">
        <f t="shared" si="67"/>
        <v>65.282294571216866</v>
      </c>
      <c r="H472">
        <f t="shared" si="73"/>
        <v>466</v>
      </c>
      <c r="I472" s="1">
        <f t="shared" si="70"/>
        <v>1.7584814334310837E-4</v>
      </c>
      <c r="J472">
        <f t="shared" si="68"/>
        <v>197.82916126099693</v>
      </c>
      <c r="K472">
        <f t="shared" si="69"/>
        <v>69.240206441348917</v>
      </c>
      <c r="M472" t="s">
        <v>2668</v>
      </c>
      <c r="N472" t="str">
        <f t="shared" si="71"/>
        <v>0x507DfB5d09657DD92b72157b3Df1Bd663399FC98</v>
      </c>
      <c r="O472" s="4">
        <f t="shared" si="72"/>
        <v>1.9782916126099692E+20</v>
      </c>
    </row>
    <row r="473" spans="2:15" x14ac:dyDescent="0.25">
      <c r="B473" t="s">
        <v>369</v>
      </c>
      <c r="C473">
        <f>SUMIF('User By Pool'!$B$4:$B$10003,B473,'User By Pool'!$G$4:$G$10003)</f>
        <v>12321.687057779354</v>
      </c>
      <c r="D473" s="1">
        <f t="shared" si="65"/>
        <v>1.6556146622121837E-4</v>
      </c>
      <c r="E473">
        <f t="shared" si="66"/>
        <v>186.25664949887067</v>
      </c>
      <c r="F473">
        <f t="shared" si="67"/>
        <v>65.189827324604735</v>
      </c>
      <c r="H473">
        <f t="shared" si="73"/>
        <v>467</v>
      </c>
      <c r="I473" s="1">
        <f t="shared" si="70"/>
        <v>1.7559906824941575E-4</v>
      </c>
      <c r="J473">
        <f t="shared" si="68"/>
        <v>197.54895178059272</v>
      </c>
      <c r="K473">
        <f t="shared" si="69"/>
        <v>69.142133123207444</v>
      </c>
      <c r="M473" t="s">
        <v>2668</v>
      </c>
      <c r="N473" t="str">
        <f t="shared" si="71"/>
        <v>0xfe094D3205b1224D1432a357093CbBB159F0C85f</v>
      </c>
      <c r="O473" s="4">
        <f t="shared" si="72"/>
        <v>1.9754895178059271E+20</v>
      </c>
    </row>
    <row r="474" spans="2:15" x14ac:dyDescent="0.25">
      <c r="B474" t="s">
        <v>2594</v>
      </c>
      <c r="C474">
        <v>12304.182494086397</v>
      </c>
      <c r="D474" s="1">
        <f t="shared" si="65"/>
        <v>1.6532626456279456E-4</v>
      </c>
      <c r="E474">
        <f t="shared" si="66"/>
        <v>185.99204763314387</v>
      </c>
      <c r="F474">
        <f t="shared" si="67"/>
        <v>65.09721667160035</v>
      </c>
      <c r="H474">
        <f t="shared" si="73"/>
        <v>468</v>
      </c>
      <c r="I474" s="1">
        <f t="shared" si="70"/>
        <v>1.7534960686801707E-4</v>
      </c>
      <c r="J474">
        <f t="shared" si="68"/>
        <v>197.2683077265192</v>
      </c>
      <c r="K474">
        <f t="shared" si="69"/>
        <v>69.043907704281708</v>
      </c>
      <c r="M474" t="s">
        <v>2668</v>
      </c>
      <c r="N474" t="str">
        <f t="shared" si="71"/>
        <v>0x0a96888e36Cdaa408b3359262FB953C279c7eD96</v>
      </c>
      <c r="O474" s="4">
        <f t="shared" si="72"/>
        <v>1.9726830772651921E+20</v>
      </c>
    </row>
    <row r="475" spans="2:15" x14ac:dyDescent="0.25">
      <c r="B475" t="s">
        <v>2606</v>
      </c>
      <c r="C475">
        <v>12303.398883213546</v>
      </c>
      <c r="D475" s="1">
        <f t="shared" si="65"/>
        <v>1.6531573550419666E-4</v>
      </c>
      <c r="E475">
        <f t="shared" si="66"/>
        <v>185.98020244222124</v>
      </c>
      <c r="F475">
        <f t="shared" si="67"/>
        <v>65.093070854777437</v>
      </c>
      <c r="H475">
        <f t="shared" si="73"/>
        <v>469</v>
      </c>
      <c r="I475" s="1">
        <f t="shared" si="70"/>
        <v>1.7533843945737778E-4</v>
      </c>
      <c r="J475">
        <f t="shared" si="68"/>
        <v>197.25574438954999</v>
      </c>
      <c r="K475">
        <f t="shared" si="69"/>
        <v>69.03951053634249</v>
      </c>
      <c r="M475" t="s">
        <v>2668</v>
      </c>
      <c r="N475" t="str">
        <f t="shared" si="71"/>
        <v>0x7FcE563e9F39ab7DfbD61978F10037cc32a95A4d</v>
      </c>
      <c r="O475" s="4">
        <f t="shared" si="72"/>
        <v>1.9725574438954998E+20</v>
      </c>
    </row>
    <row r="476" spans="2:15" x14ac:dyDescent="0.25">
      <c r="B476" t="s">
        <v>379</v>
      </c>
      <c r="C476">
        <f>SUMIF('User By Pool'!$B$4:$B$10003,B476,'User By Pool'!$G$4:$G$10003)</f>
        <v>12279.389611198923</v>
      </c>
      <c r="D476" s="1">
        <f t="shared" si="65"/>
        <v>1.6499313274217188E-4</v>
      </c>
      <c r="E476">
        <f t="shared" si="66"/>
        <v>185.61727433494337</v>
      </c>
      <c r="F476">
        <f t="shared" si="67"/>
        <v>64.966046017230184</v>
      </c>
      <c r="H476">
        <f t="shared" si="73"/>
        <v>470</v>
      </c>
      <c r="I476" s="1">
        <f t="shared" si="70"/>
        <v>1.7499627804917577E-4</v>
      </c>
      <c r="J476">
        <f t="shared" si="68"/>
        <v>196.87081280532274</v>
      </c>
      <c r="K476">
        <f t="shared" si="69"/>
        <v>68.904784481862961</v>
      </c>
      <c r="M476" t="s">
        <v>2668</v>
      </c>
      <c r="N476" t="str">
        <f t="shared" si="71"/>
        <v>0x8e07291A88402EEDcE83e7d4FBe8bb457abB4114</v>
      </c>
      <c r="O476" s="4">
        <f t="shared" si="72"/>
        <v>1.9687081280532274E+20</v>
      </c>
    </row>
    <row r="477" spans="2:15" x14ac:dyDescent="0.25">
      <c r="B477" t="s">
        <v>1735</v>
      </c>
      <c r="C477">
        <v>12270.521783634136</v>
      </c>
      <c r="D477" s="1">
        <f t="shared" si="65"/>
        <v>1.648739793724313E-4</v>
      </c>
      <c r="E477">
        <f t="shared" si="66"/>
        <v>185.48322679398521</v>
      </c>
      <c r="F477">
        <f t="shared" si="67"/>
        <v>64.919129377894819</v>
      </c>
      <c r="H477">
        <f t="shared" si="73"/>
        <v>471</v>
      </c>
      <c r="I477" s="1">
        <f t="shared" si="70"/>
        <v>1.748699006910696E-4</v>
      </c>
      <c r="J477">
        <f t="shared" si="68"/>
        <v>196.72863827745331</v>
      </c>
      <c r="K477">
        <f t="shared" si="69"/>
        <v>68.855023397108653</v>
      </c>
      <c r="M477" t="s">
        <v>2668</v>
      </c>
      <c r="N477" t="str">
        <f t="shared" si="71"/>
        <v>0x52394FAd3f389d66afEa1A76473A614790DFD7A2</v>
      </c>
      <c r="O477" s="4">
        <f t="shared" si="72"/>
        <v>1.9672863827745332E+20</v>
      </c>
    </row>
    <row r="478" spans="2:15" x14ac:dyDescent="0.25">
      <c r="B478" t="s">
        <v>1551</v>
      </c>
      <c r="C478">
        <v>12221.054976096548</v>
      </c>
      <c r="D478" s="1">
        <f t="shared" si="65"/>
        <v>1.6420931412433645E-4</v>
      </c>
      <c r="E478">
        <f t="shared" si="66"/>
        <v>184.73547838987849</v>
      </c>
      <c r="F478">
        <f t="shared" si="67"/>
        <v>64.657417436457465</v>
      </c>
      <c r="H478">
        <f t="shared" si="73"/>
        <v>472</v>
      </c>
      <c r="I478" s="1">
        <f t="shared" si="70"/>
        <v>1.7416493835335225E-4</v>
      </c>
      <c r="J478">
        <f t="shared" si="68"/>
        <v>195.93555564752128</v>
      </c>
      <c r="K478">
        <f t="shared" si="69"/>
        <v>68.577444476632451</v>
      </c>
      <c r="M478" t="s">
        <v>2668</v>
      </c>
      <c r="N478" t="str">
        <f t="shared" si="71"/>
        <v>0x2157e70D4AEF079475250d134Fc2B8f9b78D6C04</v>
      </c>
      <c r="O478" s="4">
        <f t="shared" si="72"/>
        <v>1.9593555564752129E+20</v>
      </c>
    </row>
    <row r="479" spans="2:15" x14ac:dyDescent="0.25">
      <c r="B479" t="s">
        <v>867</v>
      </c>
      <c r="C479">
        <v>12195.644098708146</v>
      </c>
      <c r="D479" s="1">
        <f t="shared" si="65"/>
        <v>1.6386787856452524E-4</v>
      </c>
      <c r="E479">
        <f t="shared" si="66"/>
        <v>184.35136338509091</v>
      </c>
      <c r="F479">
        <f t="shared" si="67"/>
        <v>64.522977184781809</v>
      </c>
      <c r="H479">
        <f t="shared" si="73"/>
        <v>473</v>
      </c>
      <c r="I479" s="1">
        <f t="shared" si="70"/>
        <v>1.7380280235915928E-4</v>
      </c>
      <c r="J479">
        <f t="shared" si="68"/>
        <v>195.5281526540542</v>
      </c>
      <c r="K479">
        <f t="shared" si="69"/>
        <v>68.43485342891897</v>
      </c>
      <c r="M479" t="s">
        <v>2668</v>
      </c>
      <c r="N479" t="str">
        <f t="shared" si="71"/>
        <v>0x70922272023357e07D7152656b13129C1A01a100</v>
      </c>
      <c r="O479" s="4">
        <f t="shared" si="72"/>
        <v>1.955281526540542E+20</v>
      </c>
    </row>
    <row r="480" spans="2:15" x14ac:dyDescent="0.25">
      <c r="B480" t="s">
        <v>1429</v>
      </c>
      <c r="C480">
        <v>12183.647190424972</v>
      </c>
      <c r="D480" s="1">
        <f t="shared" si="65"/>
        <v>1.6370668101777942E-4</v>
      </c>
      <c r="E480">
        <f t="shared" si="66"/>
        <v>184.17001614500185</v>
      </c>
      <c r="F480">
        <f t="shared" si="67"/>
        <v>64.459505650750643</v>
      </c>
      <c r="H480">
        <f t="shared" si="73"/>
        <v>474</v>
      </c>
      <c r="I480" s="1">
        <f t="shared" si="70"/>
        <v>1.7363183178455203E-4</v>
      </c>
      <c r="J480">
        <f t="shared" si="68"/>
        <v>195.33581075762103</v>
      </c>
      <c r="K480">
        <f t="shared" si="69"/>
        <v>68.367533765167352</v>
      </c>
      <c r="M480" t="s">
        <v>2668</v>
      </c>
      <c r="N480" t="str">
        <f t="shared" si="71"/>
        <v>0xe76b4e041DEF6F949847b16349eA58DDE80F2429</v>
      </c>
      <c r="O480" s="4">
        <f t="shared" si="72"/>
        <v>1.9533581075762102E+20</v>
      </c>
    </row>
    <row r="481" spans="2:15" x14ac:dyDescent="0.25">
      <c r="B481" t="s">
        <v>684</v>
      </c>
      <c r="C481">
        <v>12114.8706095999</v>
      </c>
      <c r="D481" s="1">
        <f t="shared" si="65"/>
        <v>1.627825582487393E-4</v>
      </c>
      <c r="E481">
        <f t="shared" si="66"/>
        <v>183.13037802983172</v>
      </c>
      <c r="F481">
        <f t="shared" si="67"/>
        <v>64.095632310441104</v>
      </c>
      <c r="H481">
        <f t="shared" si="73"/>
        <v>475</v>
      </c>
      <c r="I481" s="1">
        <f t="shared" si="70"/>
        <v>1.7265168162705895E-4</v>
      </c>
      <c r="J481">
        <f t="shared" si="68"/>
        <v>194.23314183044133</v>
      </c>
      <c r="K481">
        <f t="shared" si="69"/>
        <v>67.981599640654466</v>
      </c>
      <c r="M481" t="s">
        <v>2668</v>
      </c>
      <c r="N481" t="str">
        <f t="shared" si="71"/>
        <v>0x1F9683afc2c6393bfaE7dcda87a80D5f078e3434</v>
      </c>
      <c r="O481" s="4">
        <f t="shared" si="72"/>
        <v>1.9423314183044134E+20</v>
      </c>
    </row>
    <row r="482" spans="2:15" x14ac:dyDescent="0.25">
      <c r="B482" t="s">
        <v>1186</v>
      </c>
      <c r="C482">
        <v>12084.392840239892</v>
      </c>
      <c r="D482" s="1">
        <f t="shared" si="65"/>
        <v>1.6237304093518203E-4</v>
      </c>
      <c r="E482">
        <f t="shared" si="66"/>
        <v>182.66967105207979</v>
      </c>
      <c r="F482">
        <f t="shared" si="67"/>
        <v>63.934384868227923</v>
      </c>
      <c r="H482">
        <f t="shared" si="73"/>
        <v>476</v>
      </c>
      <c r="I482" s="1">
        <f t="shared" si="70"/>
        <v>1.7221733624262888E-4</v>
      </c>
      <c r="J482">
        <f t="shared" si="68"/>
        <v>193.7445032729575</v>
      </c>
      <c r="K482">
        <f t="shared" si="69"/>
        <v>67.810576145535123</v>
      </c>
      <c r="M482" t="s">
        <v>2668</v>
      </c>
      <c r="N482" t="str">
        <f t="shared" si="71"/>
        <v>0x68E23bbA8fBE69929C7baac8deB5950a94c444E0</v>
      </c>
      <c r="O482" s="4">
        <f t="shared" si="72"/>
        <v>1.9374450327295751E+20</v>
      </c>
    </row>
    <row r="483" spans="2:15" x14ac:dyDescent="0.25">
      <c r="B483" t="s">
        <v>628</v>
      </c>
      <c r="C483">
        <v>12081.014798536076</v>
      </c>
      <c r="D483" s="1">
        <f t="shared" si="65"/>
        <v>1.6232765157130535E-4</v>
      </c>
      <c r="E483">
        <f t="shared" si="66"/>
        <v>182.61860801771851</v>
      </c>
      <c r="F483">
        <f t="shared" si="67"/>
        <v>63.916512806201474</v>
      </c>
      <c r="H483">
        <f t="shared" si="73"/>
        <v>477</v>
      </c>
      <c r="I483" s="1">
        <f t="shared" si="70"/>
        <v>1.7216919502844967E-4</v>
      </c>
      <c r="J483">
        <f t="shared" si="68"/>
        <v>193.69034440700588</v>
      </c>
      <c r="K483">
        <f t="shared" si="69"/>
        <v>67.791620542452051</v>
      </c>
      <c r="M483" t="s">
        <v>2668</v>
      </c>
      <c r="N483" t="str">
        <f t="shared" si="71"/>
        <v>0xE82f40a5C8072c7f7ad9b25fe9ae5F74e2Db1368</v>
      </c>
      <c r="O483" s="4">
        <f t="shared" si="72"/>
        <v>1.9369034440700589E+20</v>
      </c>
    </row>
    <row r="484" spans="2:15" x14ac:dyDescent="0.25">
      <c r="B484" t="s">
        <v>1543</v>
      </c>
      <c r="C484">
        <v>12056.589711553266</v>
      </c>
      <c r="D484" s="1">
        <f t="shared" si="65"/>
        <v>1.6199946167372946E-4</v>
      </c>
      <c r="E484">
        <f t="shared" si="66"/>
        <v>182.24939438294564</v>
      </c>
      <c r="F484">
        <f t="shared" si="67"/>
        <v>63.787288034030972</v>
      </c>
      <c r="H484">
        <f t="shared" si="73"/>
        <v>478</v>
      </c>
      <c r="I484" s="1">
        <f t="shared" si="70"/>
        <v>1.7182110774981811E-4</v>
      </c>
      <c r="J484">
        <f t="shared" si="68"/>
        <v>193.29874621854538</v>
      </c>
      <c r="K484">
        <f t="shared" si="69"/>
        <v>67.654561176490873</v>
      </c>
      <c r="M484" t="s">
        <v>2668</v>
      </c>
      <c r="N484" t="str">
        <f t="shared" si="71"/>
        <v>0x284D5de2525a624476F2513dEd5C40cb0340EFd7</v>
      </c>
      <c r="O484" s="4">
        <f t="shared" si="72"/>
        <v>1.9329874621854538E+20</v>
      </c>
    </row>
    <row r="485" spans="2:15" x14ac:dyDescent="0.25">
      <c r="B485" t="s">
        <v>631</v>
      </c>
      <c r="C485">
        <v>12044.727568724997</v>
      </c>
      <c r="D485" s="1">
        <f t="shared" si="65"/>
        <v>1.6184007491524708E-4</v>
      </c>
      <c r="E485">
        <f t="shared" si="66"/>
        <v>182.07008427965297</v>
      </c>
      <c r="F485">
        <f t="shared" si="67"/>
        <v>63.724529497878535</v>
      </c>
      <c r="H485">
        <f t="shared" si="73"/>
        <v>479</v>
      </c>
      <c r="I485" s="1">
        <f t="shared" si="70"/>
        <v>1.7165205774730482E-4</v>
      </c>
      <c r="J485">
        <f t="shared" si="68"/>
        <v>193.10856496571793</v>
      </c>
      <c r="K485">
        <f t="shared" si="69"/>
        <v>67.587997738001278</v>
      </c>
      <c r="M485" t="s">
        <v>2668</v>
      </c>
      <c r="N485" t="str">
        <f t="shared" si="71"/>
        <v>0xd7e5BE843e2fbEf77167cE36A5fD559491cacA02</v>
      </c>
      <c r="O485" s="4">
        <f t="shared" si="72"/>
        <v>1.9310856496571793E+20</v>
      </c>
    </row>
    <row r="486" spans="2:15" x14ac:dyDescent="0.25">
      <c r="B486" t="s">
        <v>2430</v>
      </c>
      <c r="C486">
        <v>11988.39072023852</v>
      </c>
      <c r="D486" s="1">
        <f t="shared" si="65"/>
        <v>1.6108309973855527E-4</v>
      </c>
      <c r="E486">
        <f t="shared" si="66"/>
        <v>181.21848720587468</v>
      </c>
      <c r="F486">
        <f t="shared" si="67"/>
        <v>63.426470522056135</v>
      </c>
      <c r="H486">
        <f t="shared" si="73"/>
        <v>480</v>
      </c>
      <c r="I486" s="1">
        <f t="shared" si="70"/>
        <v>1.7084918894728218E-4</v>
      </c>
      <c r="J486">
        <f t="shared" si="68"/>
        <v>192.20533756569245</v>
      </c>
      <c r="K486">
        <f t="shared" si="69"/>
        <v>67.27186814799235</v>
      </c>
      <c r="M486" t="s">
        <v>2668</v>
      </c>
      <c r="N486" t="str">
        <f t="shared" si="71"/>
        <v>0xA9fce0D72165B69B34A6C758D326Aa08e095B605</v>
      </c>
      <c r="O486" s="4">
        <f t="shared" si="72"/>
        <v>1.9220533756569246E+20</v>
      </c>
    </row>
    <row r="487" spans="2:15" x14ac:dyDescent="0.25">
      <c r="B487" t="s">
        <v>2418</v>
      </c>
      <c r="C487">
        <v>11966.703554130308</v>
      </c>
      <c r="D487" s="1">
        <f t="shared" si="65"/>
        <v>1.6079169816324973E-4</v>
      </c>
      <c r="E487">
        <f t="shared" si="66"/>
        <v>180.89066043365594</v>
      </c>
      <c r="F487">
        <f t="shared" si="67"/>
        <v>63.311731151779576</v>
      </c>
      <c r="H487">
        <f t="shared" si="73"/>
        <v>481</v>
      </c>
      <c r="I487" s="1">
        <f t="shared" si="70"/>
        <v>1.7054012038031447E-4</v>
      </c>
      <c r="J487">
        <f t="shared" si="68"/>
        <v>191.85763542785378</v>
      </c>
      <c r="K487">
        <f t="shared" si="69"/>
        <v>67.150172399748811</v>
      </c>
      <c r="M487" t="s">
        <v>2668</v>
      </c>
      <c r="N487" t="str">
        <f t="shared" si="71"/>
        <v>0x4AB32D5bF6eC67D7748D9F24394b527c1F917154</v>
      </c>
      <c r="O487" s="4">
        <f t="shared" si="72"/>
        <v>1.918576354278538E+20</v>
      </c>
    </row>
    <row r="488" spans="2:15" x14ac:dyDescent="0.25">
      <c r="B488" t="s">
        <v>939</v>
      </c>
      <c r="C488">
        <v>11958.078068024482</v>
      </c>
      <c r="D488" s="1">
        <f t="shared" si="65"/>
        <v>1.6067580103651255E-4</v>
      </c>
      <c r="E488">
        <f t="shared" si="66"/>
        <v>180.76027616607664</v>
      </c>
      <c r="F488">
        <f t="shared" si="67"/>
        <v>63.26609665812682</v>
      </c>
      <c r="H488">
        <f t="shared" si="73"/>
        <v>482</v>
      </c>
      <c r="I488" s="1">
        <f t="shared" si="70"/>
        <v>1.7041719668356103E-4</v>
      </c>
      <c r="J488">
        <f t="shared" si="68"/>
        <v>191.71934626900617</v>
      </c>
      <c r="K488">
        <f t="shared" si="69"/>
        <v>67.10177119415215</v>
      </c>
      <c r="M488" t="s">
        <v>2668</v>
      </c>
      <c r="N488" t="str">
        <f t="shared" si="71"/>
        <v>0x213B48c3487b3B6a1Bc9f6c84E6F08F8033c69D8</v>
      </c>
      <c r="O488" s="4">
        <f t="shared" si="72"/>
        <v>1.9171934626900617E+20</v>
      </c>
    </row>
    <row r="489" spans="2:15" x14ac:dyDescent="0.25">
      <c r="B489" t="s">
        <v>633</v>
      </c>
      <c r="C489">
        <v>11952.00862602593</v>
      </c>
      <c r="D489" s="1">
        <f t="shared" si="65"/>
        <v>1.6059424842835811E-4</v>
      </c>
      <c r="E489">
        <f t="shared" si="66"/>
        <v>180.66852948190288</v>
      </c>
      <c r="F489">
        <f t="shared" si="67"/>
        <v>63.233985318666001</v>
      </c>
      <c r="H489">
        <f t="shared" si="73"/>
        <v>483</v>
      </c>
      <c r="I489" s="1">
        <f t="shared" si="70"/>
        <v>1.7033069973271803E-4</v>
      </c>
      <c r="J489">
        <f t="shared" si="68"/>
        <v>191.62203719930778</v>
      </c>
      <c r="K489">
        <f t="shared" si="69"/>
        <v>67.067713019757718</v>
      </c>
      <c r="M489" t="s">
        <v>2668</v>
      </c>
      <c r="N489" t="str">
        <f t="shared" si="71"/>
        <v>0x281389E2092bC9a992316DA008ABB18Ec09c0Ac2</v>
      </c>
      <c r="O489" s="4">
        <f t="shared" si="72"/>
        <v>1.9162203719930777E+20</v>
      </c>
    </row>
    <row r="490" spans="2:15" x14ac:dyDescent="0.25">
      <c r="B490" t="s">
        <v>1011</v>
      </c>
      <c r="C490">
        <v>11949.814216747283</v>
      </c>
      <c r="D490" s="1">
        <f t="shared" si="65"/>
        <v>1.6056476304896495E-4</v>
      </c>
      <c r="E490">
        <f t="shared" si="66"/>
        <v>180.63535843008557</v>
      </c>
      <c r="F490">
        <f t="shared" si="67"/>
        <v>63.222375450529945</v>
      </c>
      <c r="H490">
        <f t="shared" si="73"/>
        <v>484</v>
      </c>
      <c r="I490" s="1">
        <f t="shared" si="70"/>
        <v>1.7029942672416965E-4</v>
      </c>
      <c r="J490">
        <f t="shared" si="68"/>
        <v>191.58685506469087</v>
      </c>
      <c r="K490">
        <f t="shared" si="69"/>
        <v>67.055399272641793</v>
      </c>
      <c r="M490" t="s">
        <v>2668</v>
      </c>
      <c r="N490" t="str">
        <f t="shared" si="71"/>
        <v>0x1E2b2528324bda872Af3C3A65E80b32fB79d8FD4</v>
      </c>
      <c r="O490" s="4">
        <f t="shared" si="72"/>
        <v>1.9158685506469085E+20</v>
      </c>
    </row>
    <row r="491" spans="2:15" x14ac:dyDescent="0.25">
      <c r="B491" t="s">
        <v>1801</v>
      </c>
      <c r="C491">
        <v>11927.422977676046</v>
      </c>
      <c r="D491" s="1">
        <f t="shared" si="65"/>
        <v>1.6026390113340418E-4</v>
      </c>
      <c r="E491">
        <f t="shared" si="66"/>
        <v>180.29688877507971</v>
      </c>
      <c r="F491">
        <f t="shared" si="67"/>
        <v>63.103911071277892</v>
      </c>
      <c r="H491">
        <f t="shared" si="73"/>
        <v>485</v>
      </c>
      <c r="I491" s="1">
        <f t="shared" si="70"/>
        <v>1.6998032425878307E-4</v>
      </c>
      <c r="J491">
        <f t="shared" si="68"/>
        <v>191.22786479113094</v>
      </c>
      <c r="K491">
        <f t="shared" si="69"/>
        <v>66.929752676895831</v>
      </c>
      <c r="M491" t="s">
        <v>2668</v>
      </c>
      <c r="N491" t="str">
        <f t="shared" si="71"/>
        <v>0x9a48AC6D6d080e72d2a299a7212CB24Dcfc0B5Fb</v>
      </c>
      <c r="O491" s="4">
        <f t="shared" si="72"/>
        <v>1.9122786479113093E+20</v>
      </c>
    </row>
    <row r="492" spans="2:15" x14ac:dyDescent="0.25">
      <c r="B492" t="s">
        <v>1217</v>
      </c>
      <c r="C492">
        <v>11874.615852360153</v>
      </c>
      <c r="D492" s="1">
        <f t="shared" si="65"/>
        <v>1.5955435340238086E-4</v>
      </c>
      <c r="E492">
        <f t="shared" si="66"/>
        <v>179.49864757767847</v>
      </c>
      <c r="F492">
        <f t="shared" si="67"/>
        <v>62.824526652187458</v>
      </c>
      <c r="H492">
        <f t="shared" si="73"/>
        <v>486</v>
      </c>
      <c r="I492" s="1">
        <f t="shared" si="70"/>
        <v>1.6922775831883363E-4</v>
      </c>
      <c r="J492">
        <f t="shared" si="68"/>
        <v>190.38122810868782</v>
      </c>
      <c r="K492">
        <f t="shared" si="69"/>
        <v>66.63342983804074</v>
      </c>
      <c r="M492" t="s">
        <v>2668</v>
      </c>
      <c r="N492" t="str">
        <f t="shared" si="71"/>
        <v>0xDe3168f8d170B497A6eCA21Ca71bfA3ec9546A89</v>
      </c>
      <c r="O492" s="4">
        <f t="shared" si="72"/>
        <v>1.9038122810868784E+20</v>
      </c>
    </row>
    <row r="493" spans="2:15" x14ac:dyDescent="0.25">
      <c r="B493" t="s">
        <v>1062</v>
      </c>
      <c r="C493">
        <v>11861.771594373848</v>
      </c>
      <c r="D493" s="1">
        <f t="shared" si="65"/>
        <v>1.5938177036446043E-4</v>
      </c>
      <c r="E493">
        <f t="shared" si="66"/>
        <v>179.30449166001799</v>
      </c>
      <c r="F493">
        <f t="shared" si="67"/>
        <v>62.75657208100629</v>
      </c>
      <c r="H493">
        <f t="shared" si="73"/>
        <v>487</v>
      </c>
      <c r="I493" s="1">
        <f t="shared" si="70"/>
        <v>1.6904471197751896E-4</v>
      </c>
      <c r="J493">
        <f t="shared" si="68"/>
        <v>190.17530097470885</v>
      </c>
      <c r="K493">
        <f t="shared" si="69"/>
        <v>66.561355341148086</v>
      </c>
      <c r="M493" t="s">
        <v>2668</v>
      </c>
      <c r="N493" t="str">
        <f t="shared" si="71"/>
        <v>0x37c2b07BB1F603444b3605e727e6C188c07F7488</v>
      </c>
      <c r="O493" s="4">
        <f t="shared" si="72"/>
        <v>1.9017530097470885E+20</v>
      </c>
    </row>
    <row r="494" spans="2:15" x14ac:dyDescent="0.25">
      <c r="B494" t="s">
        <v>2015</v>
      </c>
      <c r="C494">
        <v>11854.707741618366</v>
      </c>
      <c r="D494" s="1">
        <f t="shared" si="65"/>
        <v>1.592868562659377E-4</v>
      </c>
      <c r="E494">
        <f t="shared" si="66"/>
        <v>179.19771329917992</v>
      </c>
      <c r="F494">
        <f t="shared" si="67"/>
        <v>62.719199654712966</v>
      </c>
      <c r="H494">
        <f t="shared" si="73"/>
        <v>488</v>
      </c>
      <c r="I494" s="1">
        <f t="shared" si="70"/>
        <v>1.6894404346059455E-4</v>
      </c>
      <c r="J494">
        <f t="shared" si="68"/>
        <v>190.06204889316888</v>
      </c>
      <c r="K494">
        <f t="shared" si="69"/>
        <v>66.52171711260911</v>
      </c>
      <c r="M494" t="s">
        <v>2668</v>
      </c>
      <c r="N494" t="str">
        <f t="shared" si="71"/>
        <v>0xee62912176f9949CBfA8Dd10885e3076336E62D7</v>
      </c>
      <c r="O494" s="4">
        <f t="shared" si="72"/>
        <v>1.9006204889316888E+20</v>
      </c>
    </row>
    <row r="495" spans="2:15" x14ac:dyDescent="0.25">
      <c r="B495" t="s">
        <v>961</v>
      </c>
      <c r="C495">
        <v>11820.144239873685</v>
      </c>
      <c r="D495" s="1">
        <f t="shared" si="65"/>
        <v>1.588224406384546E-4</v>
      </c>
      <c r="E495">
        <f t="shared" si="66"/>
        <v>178.67524571826144</v>
      </c>
      <c r="F495">
        <f t="shared" si="67"/>
        <v>62.536336001391497</v>
      </c>
      <c r="H495">
        <f t="shared" si="73"/>
        <v>489</v>
      </c>
      <c r="I495" s="1">
        <f t="shared" si="70"/>
        <v>1.6845147140667511E-4</v>
      </c>
      <c r="J495">
        <f t="shared" si="68"/>
        <v>189.50790533250949</v>
      </c>
      <c r="K495">
        <f t="shared" si="69"/>
        <v>66.327766866378326</v>
      </c>
      <c r="M495" t="s">
        <v>2668</v>
      </c>
      <c r="N495" t="str">
        <f t="shared" si="71"/>
        <v>0x24Ce2347f2C7124a89DDfF697E4d6B028D15B294</v>
      </c>
      <c r="O495" s="4">
        <f t="shared" si="72"/>
        <v>1.8950790533250951E+20</v>
      </c>
    </row>
    <row r="496" spans="2:15" x14ac:dyDescent="0.25">
      <c r="B496" t="s">
        <v>2445</v>
      </c>
      <c r="C496">
        <v>11777.471901273071</v>
      </c>
      <c r="D496" s="1">
        <f t="shared" si="65"/>
        <v>1.5824906988876124E-4</v>
      </c>
      <c r="E496">
        <f t="shared" si="66"/>
        <v>178.0302036248564</v>
      </c>
      <c r="F496">
        <f t="shared" si="67"/>
        <v>62.310571268699732</v>
      </c>
      <c r="H496">
        <f t="shared" si="73"/>
        <v>490</v>
      </c>
      <c r="I496" s="1">
        <f t="shared" si="70"/>
        <v>1.6784333853792476E-4</v>
      </c>
      <c r="J496">
        <f t="shared" si="68"/>
        <v>188.82375585516536</v>
      </c>
      <c r="K496">
        <f t="shared" si="69"/>
        <v>66.088314549307867</v>
      </c>
      <c r="M496" t="s">
        <v>2668</v>
      </c>
      <c r="N496" t="str">
        <f t="shared" si="71"/>
        <v>0x39b34a2f574Aa4F756f632d6AbAE3cF754e14c77</v>
      </c>
      <c r="O496" s="4">
        <f t="shared" si="72"/>
        <v>1.8882375585516536E+20</v>
      </c>
    </row>
    <row r="497" spans="2:15" x14ac:dyDescent="0.25">
      <c r="B497" t="s">
        <v>866</v>
      </c>
      <c r="C497">
        <v>11765.412223425004</v>
      </c>
      <c r="D497" s="1">
        <f t="shared" si="65"/>
        <v>1.5808702893306103E-4</v>
      </c>
      <c r="E497">
        <f t="shared" si="66"/>
        <v>177.84790754969367</v>
      </c>
      <c r="F497">
        <f t="shared" si="67"/>
        <v>62.246767642392783</v>
      </c>
      <c r="H497">
        <f t="shared" si="73"/>
        <v>491</v>
      </c>
      <c r="I497" s="1">
        <f t="shared" si="70"/>
        <v>1.676714734204633E-4</v>
      </c>
      <c r="J497">
        <f t="shared" si="68"/>
        <v>188.63040759802121</v>
      </c>
      <c r="K497">
        <f t="shared" si="69"/>
        <v>66.020642659307413</v>
      </c>
      <c r="M497" t="s">
        <v>2668</v>
      </c>
      <c r="N497" t="str">
        <f t="shared" si="71"/>
        <v>0x0210691eE9444A4B349673E2c791DAb920a5E4EA</v>
      </c>
      <c r="O497" s="4">
        <f t="shared" si="72"/>
        <v>1.8863040759802121E+20</v>
      </c>
    </row>
    <row r="498" spans="2:15" x14ac:dyDescent="0.25">
      <c r="B498" t="s">
        <v>1309</v>
      </c>
      <c r="C498">
        <v>11762.468505173932</v>
      </c>
      <c r="D498" s="1">
        <f t="shared" si="65"/>
        <v>1.5804747539566763E-4</v>
      </c>
      <c r="E498">
        <f t="shared" si="66"/>
        <v>177.80340982012609</v>
      </c>
      <c r="F498">
        <f t="shared" si="67"/>
        <v>62.231193437044126</v>
      </c>
      <c r="H498">
        <f t="shared" si="73"/>
        <v>492</v>
      </c>
      <c r="I498" s="1">
        <f t="shared" si="70"/>
        <v>1.6762952184519174E-4</v>
      </c>
      <c r="J498">
        <f t="shared" si="68"/>
        <v>188.58321207584069</v>
      </c>
      <c r="K498">
        <f t="shared" si="69"/>
        <v>66.004124226544235</v>
      </c>
      <c r="M498" t="s">
        <v>2668</v>
      </c>
      <c r="N498" t="str">
        <f t="shared" si="71"/>
        <v>0x8CF6Ad30568142d4DEeE10fB73d8E03804F5BCBa</v>
      </c>
      <c r="O498" s="4">
        <f t="shared" si="72"/>
        <v>1.885832120758407E+20</v>
      </c>
    </row>
    <row r="499" spans="2:15" x14ac:dyDescent="0.25">
      <c r="B499" t="s">
        <v>407</v>
      </c>
      <c r="C499">
        <f>SUMIF('User By Pool'!$B$4:$B$10003,B499,'User By Pool'!$G$4:$G$10003)</f>
        <v>11715.70105228986</v>
      </c>
      <c r="D499" s="1">
        <f t="shared" si="65"/>
        <v>1.5741908027131407E-4</v>
      </c>
      <c r="E499">
        <f t="shared" si="66"/>
        <v>177.09646530522832</v>
      </c>
      <c r="F499">
        <f t="shared" si="67"/>
        <v>61.983762856829905</v>
      </c>
      <c r="H499">
        <f t="shared" si="73"/>
        <v>493</v>
      </c>
      <c r="I499" s="1">
        <f t="shared" si="70"/>
        <v>1.6696302860345203E-4</v>
      </c>
      <c r="J499">
        <f t="shared" si="68"/>
        <v>187.83340717888353</v>
      </c>
      <c r="K499">
        <f t="shared" si="69"/>
        <v>65.741692512609234</v>
      </c>
      <c r="M499" t="s">
        <v>2668</v>
      </c>
      <c r="N499" t="str">
        <f t="shared" si="71"/>
        <v>0xC53fe73AAD87029c1CebAEAE149b574B9ecD7F0b</v>
      </c>
      <c r="O499" s="4">
        <f t="shared" si="72"/>
        <v>1.8783340717888353E+20</v>
      </c>
    </row>
    <row r="500" spans="2:15" x14ac:dyDescent="0.25">
      <c r="B500" t="s">
        <v>858</v>
      </c>
      <c r="C500">
        <v>11710.916990553071</v>
      </c>
      <c r="D500" s="1">
        <f t="shared" si="65"/>
        <v>1.5735479879168214E-4</v>
      </c>
      <c r="E500">
        <f t="shared" si="66"/>
        <v>177.02414864064241</v>
      </c>
      <c r="F500">
        <f t="shared" si="67"/>
        <v>61.95845202422484</v>
      </c>
      <c r="H500">
        <f t="shared" si="73"/>
        <v>494</v>
      </c>
      <c r="I500" s="1">
        <f t="shared" si="70"/>
        <v>1.6689484988900418E-4</v>
      </c>
      <c r="J500">
        <f t="shared" si="68"/>
        <v>187.75670612512971</v>
      </c>
      <c r="K500">
        <f t="shared" si="69"/>
        <v>65.714847143795396</v>
      </c>
      <c r="M500" t="s">
        <v>2668</v>
      </c>
      <c r="N500" t="str">
        <f t="shared" si="71"/>
        <v>0xd2Ce219b6bC6264798b4E43b7a98F8735587b87f</v>
      </c>
      <c r="O500" s="4">
        <f t="shared" si="72"/>
        <v>1.8775670612512971E+20</v>
      </c>
    </row>
    <row r="501" spans="2:15" x14ac:dyDescent="0.25">
      <c r="B501" t="s">
        <v>1449</v>
      </c>
      <c r="C501">
        <v>11692.940794182239</v>
      </c>
      <c r="D501" s="1">
        <f t="shared" si="65"/>
        <v>1.5711325999798618E-4</v>
      </c>
      <c r="E501">
        <f t="shared" si="66"/>
        <v>176.75241749773446</v>
      </c>
      <c r="F501">
        <f t="shared" si="67"/>
        <v>61.863346124207055</v>
      </c>
      <c r="H501">
        <f t="shared" si="73"/>
        <v>495</v>
      </c>
      <c r="I501" s="1">
        <f t="shared" si="70"/>
        <v>1.6663866716673699E-4</v>
      </c>
      <c r="J501">
        <f t="shared" si="68"/>
        <v>187.46850056257912</v>
      </c>
      <c r="K501">
        <f t="shared" si="69"/>
        <v>65.613975196902686</v>
      </c>
      <c r="M501" t="s">
        <v>2668</v>
      </c>
      <c r="N501" t="str">
        <f t="shared" si="71"/>
        <v>0x14DE5ec8B24eC57Bc575464F2844Cb41B5f85a85</v>
      </c>
      <c r="O501" s="4">
        <f t="shared" si="72"/>
        <v>1.8746850056257913E+20</v>
      </c>
    </row>
    <row r="502" spans="2:15" x14ac:dyDescent="0.25">
      <c r="B502" t="s">
        <v>677</v>
      </c>
      <c r="C502">
        <v>11684.829010674537</v>
      </c>
      <c r="D502" s="1">
        <f t="shared" si="65"/>
        <v>1.5700426528282203E-4</v>
      </c>
      <c r="E502">
        <f t="shared" si="66"/>
        <v>176.62979844317479</v>
      </c>
      <c r="F502">
        <f t="shared" si="67"/>
        <v>61.820429455111174</v>
      </c>
      <c r="H502">
        <f t="shared" ref="H502:H506" si="74">H501+1</f>
        <v>496</v>
      </c>
      <c r="I502" s="1">
        <f t="shared" ref="I502:I506" si="75">D502/I$4</f>
        <v>1.665230643585246E-4</v>
      </c>
      <c r="J502">
        <f t="shared" si="68"/>
        <v>187.33844740334018</v>
      </c>
      <c r="K502">
        <f t="shared" si="69"/>
        <v>65.568456591169067</v>
      </c>
      <c r="M502" t="s">
        <v>2668</v>
      </c>
      <c r="N502" t="str">
        <f t="shared" ref="N502:N506" si="76">B502</f>
        <v>0x4177579139587F9B1c502E4c02cE00be1367f33D</v>
      </c>
      <c r="O502" s="4">
        <f t="shared" ref="O502:O506" si="77">J502*10^18</f>
        <v>1.8733844740334017E+20</v>
      </c>
    </row>
    <row r="503" spans="2:15" x14ac:dyDescent="0.25">
      <c r="B503" t="s">
        <v>74</v>
      </c>
      <c r="C503">
        <f>SUMIF('User By Pool'!$B$4:$B$10003,B503,'User By Pool'!$G$4:$G$10003)</f>
        <v>11675.238813617265</v>
      </c>
      <c r="D503" s="1">
        <f t="shared" si="65"/>
        <v>1.5687540572984792E-4</v>
      </c>
      <c r="E503">
        <f t="shared" si="66"/>
        <v>176.48483144607891</v>
      </c>
      <c r="F503">
        <f t="shared" si="67"/>
        <v>61.769691006127616</v>
      </c>
      <c r="H503">
        <f t="shared" si="74"/>
        <v>497</v>
      </c>
      <c r="I503" s="1">
        <f t="shared" si="75"/>
        <v>1.6638639235414009E-4</v>
      </c>
      <c r="J503">
        <f t="shared" si="68"/>
        <v>187.18469139840761</v>
      </c>
      <c r="K503">
        <f t="shared" si="69"/>
        <v>65.514641989442666</v>
      </c>
      <c r="M503" t="s">
        <v>2668</v>
      </c>
      <c r="N503" t="str">
        <f t="shared" si="76"/>
        <v>0xcB69ef8e89d78bbFB592ebeAd2DDEA1D2A07b2Fc</v>
      </c>
      <c r="O503" s="4">
        <f t="shared" si="77"/>
        <v>1.8718469139840762E+20</v>
      </c>
    </row>
    <row r="504" spans="2:15" x14ac:dyDescent="0.25">
      <c r="B504" t="s">
        <v>504</v>
      </c>
      <c r="C504">
        <f>SUMIF('User By Pool'!$B$4:$B$10003,B504,'User By Pool'!$G$4:$G$10003)</f>
        <v>11674.859180341491</v>
      </c>
      <c r="D504" s="1">
        <f t="shared" si="65"/>
        <v>1.5687030475289009E-4</v>
      </c>
      <c r="E504">
        <f t="shared" si="66"/>
        <v>176.47909284700134</v>
      </c>
      <c r="F504">
        <f t="shared" si="67"/>
        <v>61.767682496450462</v>
      </c>
      <c r="H504">
        <f t="shared" si="74"/>
        <v>498</v>
      </c>
      <c r="I504" s="1">
        <f t="shared" si="75"/>
        <v>1.6638098211695508E-4</v>
      </c>
      <c r="J504">
        <f t="shared" si="68"/>
        <v>187.17860488157447</v>
      </c>
      <c r="K504">
        <f t="shared" si="69"/>
        <v>65.51251170855106</v>
      </c>
      <c r="M504" t="s">
        <v>2668</v>
      </c>
      <c r="N504" t="str">
        <f t="shared" si="76"/>
        <v>0xA9ddE999856BE58C5D92F16C05692b31DF79db07</v>
      </c>
      <c r="O504" s="4">
        <f t="shared" si="77"/>
        <v>1.8717860488157446E+20</v>
      </c>
    </row>
    <row r="505" spans="2:15" x14ac:dyDescent="0.25">
      <c r="B505" t="s">
        <v>415</v>
      </c>
      <c r="C505">
        <f>SUMIF('User By Pool'!$B$4:$B$10003,B505,'User By Pool'!$G$4:$G$10003)</f>
        <v>11674.187783463858</v>
      </c>
      <c r="D505" s="1">
        <f t="shared" si="65"/>
        <v>1.5686128346782124E-4</v>
      </c>
      <c r="E505">
        <f t="shared" si="66"/>
        <v>176.4689439012989</v>
      </c>
      <c r="F505">
        <f t="shared" si="67"/>
        <v>61.764130365454612</v>
      </c>
      <c r="H505">
        <f t="shared" si="74"/>
        <v>499</v>
      </c>
      <c r="I505" s="1">
        <f t="shared" si="75"/>
        <v>1.6637141389260518E-4</v>
      </c>
      <c r="J505">
        <f t="shared" si="68"/>
        <v>187.16784062918083</v>
      </c>
      <c r="K505">
        <f t="shared" si="69"/>
        <v>65.508744220213288</v>
      </c>
      <c r="M505" t="s">
        <v>2668</v>
      </c>
      <c r="N505" t="str">
        <f t="shared" si="76"/>
        <v>0xc33bB149C9585479F7ce04eEC409B390eE34D26e</v>
      </c>
      <c r="O505" s="4">
        <f t="shared" si="77"/>
        <v>1.8716784062918083E+20</v>
      </c>
    </row>
    <row r="506" spans="2:15" x14ac:dyDescent="0.25">
      <c r="B506" t="s">
        <v>417</v>
      </c>
      <c r="C506">
        <f>SUMIF('User By Pool'!$B$4:$B$10003,B506,'User By Pool'!$G$4:$G$10003)</f>
        <v>11673.988322300918</v>
      </c>
      <c r="D506" s="1">
        <f t="shared" si="65"/>
        <v>1.5685860338980631E-4</v>
      </c>
      <c r="E506">
        <f t="shared" si="66"/>
        <v>176.46592881353209</v>
      </c>
      <c r="F506">
        <f t="shared" si="67"/>
        <v>61.763075084736229</v>
      </c>
      <c r="H506">
        <f t="shared" si="74"/>
        <v>500</v>
      </c>
      <c r="I506" s="1">
        <f t="shared" si="75"/>
        <v>1.663685713277681E-4</v>
      </c>
      <c r="J506">
        <f t="shared" si="68"/>
        <v>187.16464274373911</v>
      </c>
      <c r="K506">
        <f t="shared" si="69"/>
        <v>65.507624960308689</v>
      </c>
      <c r="M506" t="s">
        <v>2668</v>
      </c>
      <c r="N506" t="str">
        <f t="shared" si="76"/>
        <v>0x5C9E28303ae69265C15568F9fc7DC0bef3196AC4</v>
      </c>
      <c r="O506" s="4">
        <f t="shared" si="77"/>
        <v>1.8716464274373912E+20</v>
      </c>
    </row>
    <row r="507" spans="2:15" x14ac:dyDescent="0.25">
      <c r="B507" t="s">
        <v>1492</v>
      </c>
      <c r="C507">
        <v>11665.055821952961</v>
      </c>
      <c r="D507" s="1">
        <f t="shared" si="65"/>
        <v>1.5673858103834628E-4</v>
      </c>
      <c r="E507">
        <f t="shared" si="66"/>
        <v>176.33090366813957</v>
      </c>
      <c r="F507">
        <f t="shared" si="67"/>
        <v>61.715816283848845</v>
      </c>
      <c r="I507" s="1"/>
    </row>
    <row r="508" spans="2:15" x14ac:dyDescent="0.25">
      <c r="B508" t="s">
        <v>381</v>
      </c>
      <c r="C508">
        <v>11662.415005027471</v>
      </c>
      <c r="D508" s="1">
        <f t="shared" si="65"/>
        <v>1.567030974620993E-4</v>
      </c>
      <c r="E508">
        <f t="shared" si="66"/>
        <v>176.29098464486171</v>
      </c>
      <c r="F508">
        <f t="shared" si="67"/>
        <v>61.701844625701597</v>
      </c>
      <c r="I508" s="1"/>
    </row>
    <row r="509" spans="2:15" x14ac:dyDescent="0.25">
      <c r="B509" t="s">
        <v>1903</v>
      </c>
      <c r="C509">
        <v>11567.791816328365</v>
      </c>
      <c r="D509" s="1">
        <f t="shared" si="65"/>
        <v>1.5543168440103959E-4</v>
      </c>
      <c r="E509">
        <f t="shared" si="66"/>
        <v>174.86064495116955</v>
      </c>
      <c r="F509">
        <f t="shared" si="67"/>
        <v>61.201225732909336</v>
      </c>
      <c r="I509" s="1"/>
    </row>
    <row r="510" spans="2:15" x14ac:dyDescent="0.25">
      <c r="B510" t="s">
        <v>1604</v>
      </c>
      <c r="C510">
        <v>11471.443696625405</v>
      </c>
      <c r="D510" s="1">
        <f t="shared" si="65"/>
        <v>1.5413709414802644E-4</v>
      </c>
      <c r="E510">
        <f t="shared" si="66"/>
        <v>173.40423091652974</v>
      </c>
      <c r="F510">
        <f t="shared" si="67"/>
        <v>60.691480820785408</v>
      </c>
      <c r="I510" s="1"/>
    </row>
    <row r="511" spans="2:15" x14ac:dyDescent="0.25">
      <c r="B511" t="s">
        <v>518</v>
      </c>
      <c r="C511">
        <f>SUMIF('User By Pool'!$B$4:$B$10003,B511,'User By Pool'!$G$4:$G$10003)</f>
        <v>11438.683470361511</v>
      </c>
      <c r="D511" s="1">
        <f t="shared" si="65"/>
        <v>1.5369690839517008E-4</v>
      </c>
      <c r="E511">
        <f t="shared" si="66"/>
        <v>172.90902194456635</v>
      </c>
      <c r="F511">
        <f t="shared" si="67"/>
        <v>60.518157680598215</v>
      </c>
      <c r="I511" s="1"/>
    </row>
    <row r="512" spans="2:15" x14ac:dyDescent="0.25">
      <c r="B512" t="s">
        <v>1904</v>
      </c>
      <c r="C512">
        <v>11430.255446678575</v>
      </c>
      <c r="D512" s="1">
        <f t="shared" si="65"/>
        <v>1.5358366449019577E-4</v>
      </c>
      <c r="E512">
        <f t="shared" si="66"/>
        <v>172.78162255147024</v>
      </c>
      <c r="F512">
        <f t="shared" si="67"/>
        <v>60.473567893014575</v>
      </c>
      <c r="I512" s="1"/>
    </row>
    <row r="513" spans="2:9" x14ac:dyDescent="0.25">
      <c r="B513" t="s">
        <v>411</v>
      </c>
      <c r="C513">
        <f>SUMIF('User By Pool'!$B$4:$B$10003,B513,'User By Pool'!$G$4:$G$10003)</f>
        <v>11352.606949387666</v>
      </c>
      <c r="D513" s="1">
        <f t="shared" si="65"/>
        <v>1.525403334105251E-4</v>
      </c>
      <c r="E513">
        <f t="shared" si="66"/>
        <v>171.60787508684075</v>
      </c>
      <c r="F513">
        <f t="shared" si="67"/>
        <v>60.062756280394261</v>
      </c>
      <c r="I513" s="1"/>
    </row>
    <row r="514" spans="2:9" x14ac:dyDescent="0.25">
      <c r="B514" t="s">
        <v>1473</v>
      </c>
      <c r="C514">
        <v>11326.926409391595</v>
      </c>
      <c r="D514" s="1">
        <f t="shared" ref="D514:D577" si="78">C514/C$3</f>
        <v>1.5219527450461678E-4</v>
      </c>
      <c r="E514">
        <f t="shared" ref="E514:E577" si="79">D514*$F$3</f>
        <v>171.21968381769389</v>
      </c>
      <c r="F514">
        <f t="shared" ref="F514:F577" si="80">E514*$H$1</f>
        <v>59.926889336192858</v>
      </c>
      <c r="I514" s="1"/>
    </row>
    <row r="515" spans="2:9" x14ac:dyDescent="0.25">
      <c r="B515" t="s">
        <v>1741</v>
      </c>
      <c r="C515">
        <v>11323.182774585623</v>
      </c>
      <c r="D515" s="1">
        <f t="shared" si="78"/>
        <v>1.5214497281584906E-4</v>
      </c>
      <c r="E515">
        <f t="shared" si="79"/>
        <v>171.16309441783019</v>
      </c>
      <c r="F515">
        <f t="shared" si="80"/>
        <v>59.907083046240565</v>
      </c>
      <c r="I515" s="1"/>
    </row>
    <row r="516" spans="2:9" x14ac:dyDescent="0.25">
      <c r="B516" t="s">
        <v>136</v>
      </c>
      <c r="C516">
        <f>SUMIF('User By Pool'!$B$4:$B$10003,B516,'User By Pool'!$G$4:$G$10003)</f>
        <v>11299.863696078288</v>
      </c>
      <c r="D516" s="1">
        <f t="shared" si="78"/>
        <v>1.5183164390151306E-4</v>
      </c>
      <c r="E516">
        <f t="shared" si="79"/>
        <v>170.8105993892022</v>
      </c>
      <c r="F516">
        <f t="shared" si="80"/>
        <v>59.783709786220761</v>
      </c>
      <c r="I516" s="1"/>
    </row>
    <row r="517" spans="2:9" x14ac:dyDescent="0.25">
      <c r="B517" t="s">
        <v>2449</v>
      </c>
      <c r="C517">
        <v>11212.80823883449</v>
      </c>
      <c r="D517" s="1">
        <f t="shared" si="78"/>
        <v>1.5066191535084822E-4</v>
      </c>
      <c r="E517">
        <f t="shared" si="79"/>
        <v>169.49465476970425</v>
      </c>
      <c r="F517">
        <f t="shared" si="80"/>
        <v>59.323129169396488</v>
      </c>
      <c r="I517" s="1"/>
    </row>
    <row r="518" spans="2:9" x14ac:dyDescent="0.25">
      <c r="B518" t="s">
        <v>851</v>
      </c>
      <c r="C518">
        <v>11176.806460357959</v>
      </c>
      <c r="D518" s="1">
        <f t="shared" si="78"/>
        <v>1.5017817418754844E-4</v>
      </c>
      <c r="E518">
        <f t="shared" si="79"/>
        <v>168.950445960992</v>
      </c>
      <c r="F518">
        <f t="shared" si="80"/>
        <v>59.132656086347197</v>
      </c>
      <c r="I518" s="1"/>
    </row>
    <row r="519" spans="2:9" x14ac:dyDescent="0.25">
      <c r="B519" t="s">
        <v>1044</v>
      </c>
      <c r="C519">
        <v>11110.122632444467</v>
      </c>
      <c r="D519" s="1">
        <f t="shared" si="78"/>
        <v>1.4928217088290108E-4</v>
      </c>
      <c r="E519">
        <f t="shared" si="79"/>
        <v>167.94244224326371</v>
      </c>
      <c r="F519">
        <f t="shared" si="80"/>
        <v>58.779854785142298</v>
      </c>
      <c r="I519" s="1"/>
    </row>
    <row r="520" spans="2:9" x14ac:dyDescent="0.25">
      <c r="B520" t="s">
        <v>632</v>
      </c>
      <c r="C520">
        <v>11066.565409818171</v>
      </c>
      <c r="D520" s="1">
        <f t="shared" si="78"/>
        <v>1.4869691030870231E-4</v>
      </c>
      <c r="E520">
        <f t="shared" si="79"/>
        <v>167.28402409729009</v>
      </c>
      <c r="F520">
        <f t="shared" si="80"/>
        <v>58.549408434051529</v>
      </c>
      <c r="I520" s="1"/>
    </row>
    <row r="521" spans="2:9" x14ac:dyDescent="0.25">
      <c r="B521" t="s">
        <v>1081</v>
      </c>
      <c r="C521">
        <v>11053.260400479458</v>
      </c>
      <c r="D521" s="1">
        <f t="shared" si="78"/>
        <v>1.4851813634342669E-4</v>
      </c>
      <c r="E521">
        <f t="shared" si="79"/>
        <v>167.08290338635504</v>
      </c>
      <c r="F521">
        <f t="shared" si="80"/>
        <v>58.47901618522426</v>
      </c>
      <c r="I521" s="1"/>
    </row>
    <row r="522" spans="2:9" x14ac:dyDescent="0.25">
      <c r="B522" t="s">
        <v>1288</v>
      </c>
      <c r="C522">
        <v>11026.800404064496</v>
      </c>
      <c r="D522" s="1">
        <f t="shared" si="78"/>
        <v>1.4816260420061808E-4</v>
      </c>
      <c r="E522">
        <f t="shared" si="79"/>
        <v>166.68292972569535</v>
      </c>
      <c r="F522">
        <f t="shared" si="80"/>
        <v>58.339025403993368</v>
      </c>
      <c r="I522" s="1"/>
    </row>
    <row r="523" spans="2:9" x14ac:dyDescent="0.25">
      <c r="B523" t="s">
        <v>1539</v>
      </c>
      <c r="C523">
        <v>10993.546207656065</v>
      </c>
      <c r="D523" s="1">
        <f t="shared" si="78"/>
        <v>1.4771578117309182E-4</v>
      </c>
      <c r="E523">
        <f t="shared" si="79"/>
        <v>166.18025381972831</v>
      </c>
      <c r="F523">
        <f t="shared" si="80"/>
        <v>58.163088836904905</v>
      </c>
      <c r="I523" s="1"/>
    </row>
    <row r="524" spans="2:9" x14ac:dyDescent="0.25">
      <c r="B524" t="s">
        <v>1346</v>
      </c>
      <c r="C524">
        <v>10942.879963364279</v>
      </c>
      <c r="D524" s="1">
        <f t="shared" si="78"/>
        <v>1.4703499958421237E-4</v>
      </c>
      <c r="E524">
        <f t="shared" si="79"/>
        <v>165.41437453223892</v>
      </c>
      <c r="F524">
        <f t="shared" si="80"/>
        <v>57.895031086283616</v>
      </c>
      <c r="I524" s="1"/>
    </row>
    <row r="525" spans="2:9" x14ac:dyDescent="0.25">
      <c r="B525" t="s">
        <v>1762</v>
      </c>
      <c r="C525">
        <v>10873.377111316669</v>
      </c>
      <c r="D525" s="1">
        <f t="shared" si="78"/>
        <v>1.4610111820598877E-4</v>
      </c>
      <c r="E525">
        <f t="shared" si="79"/>
        <v>164.36375798173736</v>
      </c>
      <c r="F525">
        <f t="shared" si="80"/>
        <v>57.527315293608076</v>
      </c>
      <c r="I525" s="1"/>
    </row>
    <row r="526" spans="2:9" x14ac:dyDescent="0.25">
      <c r="B526" t="s">
        <v>2238</v>
      </c>
      <c r="C526">
        <v>10829.721922285977</v>
      </c>
      <c r="D526" s="1">
        <f t="shared" si="78"/>
        <v>1.4551454129730786E-4</v>
      </c>
      <c r="E526">
        <f t="shared" si="79"/>
        <v>163.70385895947135</v>
      </c>
      <c r="F526">
        <f t="shared" si="80"/>
        <v>57.296350635814967</v>
      </c>
      <c r="I526" s="1"/>
    </row>
    <row r="527" spans="2:9" x14ac:dyDescent="0.25">
      <c r="B527" t="s">
        <v>571</v>
      </c>
      <c r="C527">
        <f>SUMIF('User By Pool'!$B$4:$B$10003,B527,'User By Pool'!$G$4:$G$10003)</f>
        <v>10786.071730453456</v>
      </c>
      <c r="D527" s="1">
        <f t="shared" si="78"/>
        <v>1.4492803153393362E-4</v>
      </c>
      <c r="E527">
        <f t="shared" si="79"/>
        <v>163.04403547567532</v>
      </c>
      <c r="F527">
        <f t="shared" si="80"/>
        <v>57.065412416486353</v>
      </c>
      <c r="I527" s="1"/>
    </row>
    <row r="528" spans="2:9" x14ac:dyDescent="0.25">
      <c r="B528" t="s">
        <v>1131</v>
      </c>
      <c r="C528">
        <v>10746.092816655635</v>
      </c>
      <c r="D528" s="1">
        <f t="shared" si="78"/>
        <v>1.4439085123100424E-4</v>
      </c>
      <c r="E528">
        <f t="shared" si="79"/>
        <v>162.43970763487977</v>
      </c>
      <c r="F528">
        <f t="shared" si="80"/>
        <v>56.853897672207914</v>
      </c>
      <c r="I528" s="1"/>
    </row>
    <row r="529" spans="2:9" x14ac:dyDescent="0.25">
      <c r="B529" t="s">
        <v>1810</v>
      </c>
      <c r="C529">
        <v>10741.341894081534</v>
      </c>
      <c r="D529" s="1">
        <f t="shared" si="78"/>
        <v>1.4432701502873881E-4</v>
      </c>
      <c r="E529">
        <f t="shared" si="79"/>
        <v>162.36789190733117</v>
      </c>
      <c r="F529">
        <f t="shared" si="80"/>
        <v>56.828762167565905</v>
      </c>
      <c r="I529" s="1"/>
    </row>
    <row r="530" spans="2:9" x14ac:dyDescent="0.25">
      <c r="B530" t="s">
        <v>2091</v>
      </c>
      <c r="C530">
        <v>10658.717821484293</v>
      </c>
      <c r="D530" s="1">
        <f t="shared" si="78"/>
        <v>1.4321682917998112E-4</v>
      </c>
      <c r="E530">
        <f t="shared" si="79"/>
        <v>161.11893282747877</v>
      </c>
      <c r="F530">
        <f t="shared" si="80"/>
        <v>56.391626489617565</v>
      </c>
      <c r="I530" s="1"/>
    </row>
    <row r="531" spans="2:9" x14ac:dyDescent="0.25">
      <c r="B531" t="s">
        <v>1033</v>
      </c>
      <c r="C531">
        <v>10642.399748770786</v>
      </c>
      <c r="D531" s="1">
        <f t="shared" si="78"/>
        <v>1.4299756991526484E-4</v>
      </c>
      <c r="E531">
        <f t="shared" si="79"/>
        <v>160.87226615467296</v>
      </c>
      <c r="F531">
        <f t="shared" si="80"/>
        <v>56.305293154135533</v>
      </c>
      <c r="I531" s="1"/>
    </row>
    <row r="532" spans="2:9" x14ac:dyDescent="0.25">
      <c r="B532" t="s">
        <v>1999</v>
      </c>
      <c r="C532">
        <v>10612.687767637759</v>
      </c>
      <c r="D532" s="1">
        <f t="shared" si="78"/>
        <v>1.4259834218470699E-4</v>
      </c>
      <c r="E532">
        <f t="shared" si="79"/>
        <v>160.42313495779536</v>
      </c>
      <c r="F532">
        <f t="shared" si="80"/>
        <v>56.14809723522837</v>
      </c>
      <c r="I532" s="1"/>
    </row>
    <row r="533" spans="2:9" x14ac:dyDescent="0.25">
      <c r="B533" t="s">
        <v>1273</v>
      </c>
      <c r="C533">
        <v>10606.080342536214</v>
      </c>
      <c r="D533" s="1">
        <f t="shared" si="78"/>
        <v>1.4250956091777263E-4</v>
      </c>
      <c r="E533">
        <f t="shared" si="79"/>
        <v>160.32325603249421</v>
      </c>
      <c r="F533">
        <f t="shared" si="80"/>
        <v>56.113139611372972</v>
      </c>
      <c r="I533" s="1"/>
    </row>
    <row r="534" spans="2:9" x14ac:dyDescent="0.25">
      <c r="B534" t="s">
        <v>832</v>
      </c>
      <c r="C534">
        <v>10512.508100920862</v>
      </c>
      <c r="D534" s="1">
        <f t="shared" si="78"/>
        <v>1.4125226900256666E-4</v>
      </c>
      <c r="E534">
        <f t="shared" si="79"/>
        <v>158.9088026278875</v>
      </c>
      <c r="F534">
        <f t="shared" si="80"/>
        <v>55.618080919760622</v>
      </c>
      <c r="I534" s="1"/>
    </row>
    <row r="535" spans="2:9" x14ac:dyDescent="0.25">
      <c r="B535" t="s">
        <v>1772</v>
      </c>
      <c r="C535">
        <v>10464.07933852819</v>
      </c>
      <c r="D535" s="1">
        <f t="shared" si="78"/>
        <v>1.4060155154225367E-4</v>
      </c>
      <c r="E535">
        <f t="shared" si="79"/>
        <v>158.17674548503538</v>
      </c>
      <c r="F535">
        <f t="shared" si="80"/>
        <v>55.361860919762378</v>
      </c>
      <c r="I535" s="1"/>
    </row>
    <row r="536" spans="2:9" x14ac:dyDescent="0.25">
      <c r="B536" t="s">
        <v>2252</v>
      </c>
      <c r="C536">
        <v>10441.667763111051</v>
      </c>
      <c r="D536" s="1">
        <f t="shared" si="78"/>
        <v>1.4030041637553585E-4</v>
      </c>
      <c r="E536">
        <f t="shared" si="79"/>
        <v>157.83796842247784</v>
      </c>
      <c r="F536">
        <f t="shared" si="80"/>
        <v>55.243288947867242</v>
      </c>
      <c r="I536" s="1"/>
    </row>
    <row r="537" spans="2:9" x14ac:dyDescent="0.25">
      <c r="B537" t="s">
        <v>44</v>
      </c>
      <c r="C537">
        <f>SUMIF('User By Pool'!$B$4:$B$10003,B537,'User By Pool'!$G$4:$G$10003)</f>
        <v>10331.586309898736</v>
      </c>
      <c r="D537" s="1">
        <f t="shared" si="78"/>
        <v>1.3882129694066215E-4</v>
      </c>
      <c r="E537">
        <f t="shared" si="79"/>
        <v>156.17395905824492</v>
      </c>
      <c r="F537">
        <f t="shared" si="80"/>
        <v>54.660885670385717</v>
      </c>
      <c r="I537" s="1"/>
    </row>
    <row r="538" spans="2:9" x14ac:dyDescent="0.25">
      <c r="B538" t="s">
        <v>2548</v>
      </c>
      <c r="C538">
        <v>10243.062047009418</v>
      </c>
      <c r="D538" s="1">
        <f t="shared" si="78"/>
        <v>1.3763183264966193E-4</v>
      </c>
      <c r="E538">
        <f t="shared" si="79"/>
        <v>154.83581173086966</v>
      </c>
      <c r="F538">
        <f t="shared" si="80"/>
        <v>54.192534105804377</v>
      </c>
      <c r="I538" s="1"/>
    </row>
    <row r="539" spans="2:9" x14ac:dyDescent="0.25">
      <c r="B539" t="s">
        <v>938</v>
      </c>
      <c r="C539">
        <v>10238.90458902992</v>
      </c>
      <c r="D539" s="1">
        <f t="shared" si="78"/>
        <v>1.3757597058827286E-4</v>
      </c>
      <c r="E539">
        <f t="shared" si="79"/>
        <v>154.77296691180698</v>
      </c>
      <c r="F539">
        <f t="shared" si="80"/>
        <v>54.170538419132441</v>
      </c>
      <c r="I539" s="1"/>
    </row>
    <row r="540" spans="2:9" x14ac:dyDescent="0.25">
      <c r="B540" t="s">
        <v>959</v>
      </c>
      <c r="C540">
        <v>10219.334354762042</v>
      </c>
      <c r="D540" s="1">
        <f t="shared" si="78"/>
        <v>1.3731301335973028E-4</v>
      </c>
      <c r="E540">
        <f t="shared" si="79"/>
        <v>154.47714002969656</v>
      </c>
      <c r="F540">
        <f t="shared" si="80"/>
        <v>54.066999010393793</v>
      </c>
      <c r="I540" s="1"/>
    </row>
    <row r="541" spans="2:9" x14ac:dyDescent="0.25">
      <c r="B541" t="s">
        <v>2016</v>
      </c>
      <c r="C541">
        <v>10204.522989355477</v>
      </c>
      <c r="D541" s="1">
        <f t="shared" si="78"/>
        <v>1.3711399910446229E-4</v>
      </c>
      <c r="E541">
        <f t="shared" si="79"/>
        <v>154.25324899252007</v>
      </c>
      <c r="F541">
        <f t="shared" si="80"/>
        <v>53.988637147382022</v>
      </c>
      <c r="I541" s="1"/>
    </row>
    <row r="542" spans="2:9" x14ac:dyDescent="0.25">
      <c r="B542" t="s">
        <v>2303</v>
      </c>
      <c r="C542">
        <v>10196.226102634602</v>
      </c>
      <c r="D542" s="1">
        <f t="shared" si="78"/>
        <v>1.3700251723317811E-4</v>
      </c>
      <c r="E542">
        <f t="shared" si="79"/>
        <v>154.12783188732539</v>
      </c>
      <c r="F542">
        <f t="shared" si="80"/>
        <v>53.944741160563879</v>
      </c>
      <c r="I542" s="1"/>
    </row>
    <row r="543" spans="2:9" x14ac:dyDescent="0.25">
      <c r="B543" t="s">
        <v>950</v>
      </c>
      <c r="C543">
        <v>10158.250004944253</v>
      </c>
      <c r="D543" s="1">
        <f t="shared" si="78"/>
        <v>1.3649224795061221E-4</v>
      </c>
      <c r="E543">
        <f t="shared" si="79"/>
        <v>153.55377894443873</v>
      </c>
      <c r="F543">
        <f t="shared" si="80"/>
        <v>53.743822630553552</v>
      </c>
      <c r="I543" s="1"/>
    </row>
    <row r="544" spans="2:9" x14ac:dyDescent="0.25">
      <c r="B544" t="s">
        <v>1629</v>
      </c>
      <c r="C544">
        <v>10155.525653747758</v>
      </c>
      <c r="D544" s="1">
        <f t="shared" si="78"/>
        <v>1.36455641958553E-4</v>
      </c>
      <c r="E544">
        <f t="shared" si="79"/>
        <v>153.51259720337214</v>
      </c>
      <c r="F544">
        <f t="shared" si="80"/>
        <v>53.729409021180246</v>
      </c>
      <c r="I544" s="1"/>
    </row>
    <row r="545" spans="2:9" x14ac:dyDescent="0.25">
      <c r="B545" t="s">
        <v>1758</v>
      </c>
      <c r="C545">
        <v>10154.563261329859</v>
      </c>
      <c r="D545" s="1">
        <f t="shared" si="78"/>
        <v>1.3644271068550244E-4</v>
      </c>
      <c r="E545">
        <f t="shared" si="79"/>
        <v>153.49804952119024</v>
      </c>
      <c r="F545">
        <f t="shared" si="80"/>
        <v>53.724317332416582</v>
      </c>
      <c r="I545" s="1"/>
    </row>
    <row r="546" spans="2:9" x14ac:dyDescent="0.25">
      <c r="B546" t="s">
        <v>880</v>
      </c>
      <c r="C546">
        <v>10148.653167893011</v>
      </c>
      <c r="D546" s="1">
        <f t="shared" si="78"/>
        <v>1.3636329917875661E-4</v>
      </c>
      <c r="E546">
        <f t="shared" si="79"/>
        <v>153.40871157610118</v>
      </c>
      <c r="F546">
        <f t="shared" si="80"/>
        <v>53.693049051635413</v>
      </c>
      <c r="I546" s="1"/>
    </row>
    <row r="547" spans="2:9" x14ac:dyDescent="0.25">
      <c r="B547" t="s">
        <v>2480</v>
      </c>
      <c r="C547">
        <v>10039.225336734831</v>
      </c>
      <c r="D547" s="1">
        <f t="shared" si="78"/>
        <v>1.3489296219592294E-4</v>
      </c>
      <c r="E547">
        <f t="shared" si="79"/>
        <v>151.75458247041331</v>
      </c>
      <c r="F547">
        <f t="shared" si="80"/>
        <v>53.114103864644655</v>
      </c>
      <c r="I547" s="1"/>
    </row>
    <row r="548" spans="2:9" x14ac:dyDescent="0.25">
      <c r="B548" t="s">
        <v>860</v>
      </c>
      <c r="C548">
        <v>10029.29145845265</v>
      </c>
      <c r="D548" s="1">
        <f t="shared" si="78"/>
        <v>1.3475948473898468E-4</v>
      </c>
      <c r="E548">
        <f t="shared" si="79"/>
        <v>151.60442033135777</v>
      </c>
      <c r="F548">
        <f t="shared" si="80"/>
        <v>53.061547115975216</v>
      </c>
      <c r="I548" s="1"/>
    </row>
    <row r="549" spans="2:9" x14ac:dyDescent="0.25">
      <c r="B549" t="s">
        <v>273</v>
      </c>
      <c r="C549">
        <f>SUMIF('User By Pool'!$B$4:$B$10003,B549,'User By Pool'!$G$4:$G$10003)</f>
        <v>10017.966635102208</v>
      </c>
      <c r="D549" s="1">
        <f t="shared" si="78"/>
        <v>1.3460731772242248E-4</v>
      </c>
      <c r="E549">
        <f t="shared" si="79"/>
        <v>151.43323243772528</v>
      </c>
      <c r="F549">
        <f t="shared" si="80"/>
        <v>53.001631353203848</v>
      </c>
      <c r="I549" s="1"/>
    </row>
    <row r="550" spans="2:9" x14ac:dyDescent="0.25">
      <c r="B550" t="s">
        <v>811</v>
      </c>
      <c r="C550">
        <v>9999.7848896134674</v>
      </c>
      <c r="D550" s="1">
        <f t="shared" si="78"/>
        <v>1.3436301704935219E-4</v>
      </c>
      <c r="E550">
        <f t="shared" si="79"/>
        <v>151.15839418052121</v>
      </c>
      <c r="F550">
        <f t="shared" si="80"/>
        <v>52.905437963182422</v>
      </c>
      <c r="I550" s="1"/>
    </row>
    <row r="551" spans="2:9" x14ac:dyDescent="0.25">
      <c r="B551" t="s">
        <v>817</v>
      </c>
      <c r="C551">
        <v>9919.4121155085468</v>
      </c>
      <c r="D551" s="1">
        <f t="shared" si="78"/>
        <v>1.3328308097706928E-4</v>
      </c>
      <c r="E551">
        <f t="shared" si="79"/>
        <v>149.94346609920294</v>
      </c>
      <c r="F551">
        <f t="shared" si="80"/>
        <v>52.480213134721026</v>
      </c>
      <c r="I551" s="1"/>
    </row>
    <row r="552" spans="2:9" x14ac:dyDescent="0.25">
      <c r="B552" t="s">
        <v>43</v>
      </c>
      <c r="C552">
        <f>SUMIF('User By Pool'!$B$4:$B$10003,B552,'User By Pool'!$G$4:$G$10003)</f>
        <v>9882.803959855748</v>
      </c>
      <c r="D552" s="1">
        <f t="shared" si="78"/>
        <v>1.3279119217181795E-4</v>
      </c>
      <c r="E552">
        <f t="shared" si="79"/>
        <v>149.39009119329521</v>
      </c>
      <c r="F552">
        <f t="shared" si="80"/>
        <v>52.286531917653321</v>
      </c>
      <c r="I552" s="1"/>
    </row>
    <row r="553" spans="2:9" x14ac:dyDescent="0.25">
      <c r="B553" t="s">
        <v>2398</v>
      </c>
      <c r="C553">
        <v>9865.2945862244669</v>
      </c>
      <c r="D553" s="1">
        <f t="shared" si="78"/>
        <v>1.3255592588422142E-4</v>
      </c>
      <c r="E553">
        <f t="shared" si="79"/>
        <v>149.1254166197491</v>
      </c>
      <c r="F553">
        <f t="shared" si="80"/>
        <v>52.193895816912182</v>
      </c>
      <c r="I553" s="1"/>
    </row>
    <row r="554" spans="2:9" x14ac:dyDescent="0.25">
      <c r="B554" t="s">
        <v>1160</v>
      </c>
      <c r="C554">
        <v>9854.3710019754217</v>
      </c>
      <c r="D554" s="1">
        <f t="shared" si="78"/>
        <v>1.3240915015325355E-4</v>
      </c>
      <c r="E554">
        <f t="shared" si="79"/>
        <v>148.96029392241024</v>
      </c>
      <c r="F554">
        <f t="shared" si="80"/>
        <v>52.13610287284358</v>
      </c>
      <c r="I554" s="1"/>
    </row>
    <row r="555" spans="2:9" x14ac:dyDescent="0.25">
      <c r="B555" t="s">
        <v>555</v>
      </c>
      <c r="C555">
        <f>SUMIF('User By Pool'!$B$4:$B$10003,B555,'User By Pool'!$G$4:$G$10003)</f>
        <v>9808.3379674446696</v>
      </c>
      <c r="D555" s="1">
        <f t="shared" si="78"/>
        <v>1.3179062310774548E-4</v>
      </c>
      <c r="E555">
        <f t="shared" si="79"/>
        <v>148.26445099621367</v>
      </c>
      <c r="F555">
        <f t="shared" si="80"/>
        <v>51.892557848674784</v>
      </c>
      <c r="I555" s="1"/>
    </row>
    <row r="556" spans="2:9" x14ac:dyDescent="0.25">
      <c r="B556" t="s">
        <v>109</v>
      </c>
      <c r="C556">
        <f>SUMIF('User By Pool'!$B$4:$B$10003,B556,'User By Pool'!$G$4:$G$10003)</f>
        <v>9742.8225683164437</v>
      </c>
      <c r="D556" s="1">
        <f t="shared" si="78"/>
        <v>1.3091031950249451E-4</v>
      </c>
      <c r="E556">
        <f t="shared" si="79"/>
        <v>147.27410944030632</v>
      </c>
      <c r="F556">
        <f t="shared" si="80"/>
        <v>51.54593830410721</v>
      </c>
      <c r="I556" s="1"/>
    </row>
    <row r="557" spans="2:9" x14ac:dyDescent="0.25">
      <c r="B557" t="s">
        <v>1535</v>
      </c>
      <c r="C557">
        <v>9724.1432213404951</v>
      </c>
      <c r="D557" s="1">
        <f t="shared" si="78"/>
        <v>1.3065933276188902E-4</v>
      </c>
      <c r="E557">
        <f t="shared" si="79"/>
        <v>146.99174935712514</v>
      </c>
      <c r="F557">
        <f t="shared" si="80"/>
        <v>51.447112274993799</v>
      </c>
      <c r="I557" s="1"/>
    </row>
    <row r="558" spans="2:9" x14ac:dyDescent="0.25">
      <c r="B558" t="s">
        <v>2115</v>
      </c>
      <c r="C558">
        <v>9689.2313037922086</v>
      </c>
      <c r="D558" s="1">
        <f t="shared" si="78"/>
        <v>1.3019023561384552E-4</v>
      </c>
      <c r="E558">
        <f t="shared" si="79"/>
        <v>146.46401506557621</v>
      </c>
      <c r="F558">
        <f t="shared" si="80"/>
        <v>51.262405272951668</v>
      </c>
      <c r="I558" s="1"/>
    </row>
    <row r="559" spans="2:9" x14ac:dyDescent="0.25">
      <c r="B559" t="s">
        <v>384</v>
      </c>
      <c r="C559">
        <v>9688.3224428107933</v>
      </c>
      <c r="D559" s="1">
        <f t="shared" si="78"/>
        <v>1.3017802362079873E-4</v>
      </c>
      <c r="E559">
        <f t="shared" si="79"/>
        <v>146.45027657339858</v>
      </c>
      <c r="F559">
        <f t="shared" si="80"/>
        <v>51.257596800689498</v>
      </c>
      <c r="I559" s="1"/>
    </row>
    <row r="560" spans="2:9" x14ac:dyDescent="0.25">
      <c r="B560" t="s">
        <v>49</v>
      </c>
      <c r="C560">
        <f>SUMIF('User By Pool'!$B$4:$B$10003,B560,'User By Pool'!$G$4:$G$10003)</f>
        <v>9686.4179078952111</v>
      </c>
      <c r="D560" s="1">
        <f t="shared" si="78"/>
        <v>1.301524331645881E-4</v>
      </c>
      <c r="E560">
        <f t="shared" si="79"/>
        <v>146.42148731016161</v>
      </c>
      <c r="F560">
        <f t="shared" si="80"/>
        <v>51.247520558556559</v>
      </c>
      <c r="I560" s="1"/>
    </row>
    <row r="561" spans="2:9" x14ac:dyDescent="0.25">
      <c r="B561" t="s">
        <v>968</v>
      </c>
      <c r="C561">
        <v>9556.1906148510352</v>
      </c>
      <c r="D561" s="1">
        <f t="shared" si="78"/>
        <v>1.2840262232478094E-4</v>
      </c>
      <c r="E561">
        <f t="shared" si="79"/>
        <v>144.45295011537854</v>
      </c>
      <c r="F561">
        <f t="shared" si="80"/>
        <v>50.558532540382487</v>
      </c>
      <c r="I561" s="1"/>
    </row>
    <row r="562" spans="2:9" x14ac:dyDescent="0.25">
      <c r="B562" t="s">
        <v>1043</v>
      </c>
      <c r="C562">
        <v>9543.594342334638</v>
      </c>
      <c r="D562" s="1">
        <f t="shared" si="78"/>
        <v>1.2823337136612912E-4</v>
      </c>
      <c r="E562">
        <f t="shared" si="79"/>
        <v>144.26254278689527</v>
      </c>
      <c r="F562">
        <f t="shared" si="80"/>
        <v>50.491889975413343</v>
      </c>
      <c r="I562" s="1"/>
    </row>
    <row r="563" spans="2:9" x14ac:dyDescent="0.25">
      <c r="B563" t="s">
        <v>1040</v>
      </c>
      <c r="C563">
        <v>9523.498281209193</v>
      </c>
      <c r="D563" s="1">
        <f t="shared" si="78"/>
        <v>1.2796334881730133E-4</v>
      </c>
      <c r="E563">
        <f t="shared" si="79"/>
        <v>143.95876741946401</v>
      </c>
      <c r="F563">
        <f t="shared" si="80"/>
        <v>50.385568596812398</v>
      </c>
      <c r="I563" s="1"/>
    </row>
    <row r="564" spans="2:9" x14ac:dyDescent="0.25">
      <c r="B564" t="s">
        <v>970</v>
      </c>
      <c r="C564">
        <v>9515.6925561950775</v>
      </c>
      <c r="D564" s="1">
        <f t="shared" si="78"/>
        <v>1.2785846648485802E-4</v>
      </c>
      <c r="E564">
        <f t="shared" si="79"/>
        <v>143.84077479546528</v>
      </c>
      <c r="F564">
        <f t="shared" si="80"/>
        <v>50.344271178412846</v>
      </c>
      <c r="I564" s="1"/>
    </row>
    <row r="565" spans="2:9" x14ac:dyDescent="0.25">
      <c r="B565" t="s">
        <v>1181</v>
      </c>
      <c r="C565">
        <v>9459.7363060691932</v>
      </c>
      <c r="D565" s="1">
        <f t="shared" si="78"/>
        <v>1.2710660525257377E-4</v>
      </c>
      <c r="E565">
        <f t="shared" si="79"/>
        <v>142.99493090914549</v>
      </c>
      <c r="F565">
        <f t="shared" si="80"/>
        <v>50.048225818200919</v>
      </c>
      <c r="I565" s="1"/>
    </row>
    <row r="566" spans="2:9" x14ac:dyDescent="0.25">
      <c r="B566" t="s">
        <v>2155</v>
      </c>
      <c r="C566">
        <v>9400.4300590772982</v>
      </c>
      <c r="D566" s="1">
        <f t="shared" si="78"/>
        <v>1.2630973148342083E-4</v>
      </c>
      <c r="E566">
        <f t="shared" si="79"/>
        <v>142.09844791884842</v>
      </c>
      <c r="F566">
        <f t="shared" si="80"/>
        <v>49.734456771596946</v>
      </c>
      <c r="I566" s="1"/>
    </row>
    <row r="567" spans="2:9" x14ac:dyDescent="0.25">
      <c r="B567" t="s">
        <v>1285</v>
      </c>
      <c r="C567">
        <v>9399.9564796300419</v>
      </c>
      <c r="D567" s="1">
        <f t="shared" si="78"/>
        <v>1.2630336819020519E-4</v>
      </c>
      <c r="E567">
        <f t="shared" si="79"/>
        <v>142.09128921398084</v>
      </c>
      <c r="F567">
        <f t="shared" si="80"/>
        <v>49.731951224893294</v>
      </c>
      <c r="I567" s="1"/>
    </row>
    <row r="568" spans="2:9" x14ac:dyDescent="0.25">
      <c r="B568" t="s">
        <v>2384</v>
      </c>
      <c r="C568">
        <v>9363.6181887873208</v>
      </c>
      <c r="D568" s="1">
        <f t="shared" si="78"/>
        <v>1.2581510544796198E-4</v>
      </c>
      <c r="E568">
        <f t="shared" si="79"/>
        <v>141.54199362895721</v>
      </c>
      <c r="F568">
        <f t="shared" si="80"/>
        <v>49.539697770135021</v>
      </c>
      <c r="I568" s="1"/>
    </row>
    <row r="569" spans="2:9" x14ac:dyDescent="0.25">
      <c r="B569" t="s">
        <v>1052</v>
      </c>
      <c r="C569">
        <v>9352.2852675125032</v>
      </c>
      <c r="D569" s="1">
        <f t="shared" si="78"/>
        <v>1.2566282962290408E-4</v>
      </c>
      <c r="E569">
        <f t="shared" si="79"/>
        <v>141.37068332576709</v>
      </c>
      <c r="F569">
        <f t="shared" si="80"/>
        <v>49.479739164018476</v>
      </c>
      <c r="I569" s="1"/>
    </row>
    <row r="570" spans="2:9" x14ac:dyDescent="0.25">
      <c r="B570" t="s">
        <v>442</v>
      </c>
      <c r="C570">
        <f>SUMIF('User By Pool'!$B$4:$B$10003,B570,'User By Pool'!$G$4:$G$10003)</f>
        <v>9338.3341662782932</v>
      </c>
      <c r="D570" s="1">
        <f t="shared" si="78"/>
        <v>1.2547537438524828E-4</v>
      </c>
      <c r="E570">
        <f t="shared" si="79"/>
        <v>141.15979618340432</v>
      </c>
      <c r="F570">
        <f t="shared" si="80"/>
        <v>49.405928664191514</v>
      </c>
      <c r="I570" s="1"/>
    </row>
    <row r="571" spans="2:9" x14ac:dyDescent="0.25">
      <c r="B571" t="s">
        <v>1689</v>
      </c>
      <c r="C571">
        <v>9322.1149693901189</v>
      </c>
      <c r="D571" s="1">
        <f t="shared" si="78"/>
        <v>1.252574436745311E-4</v>
      </c>
      <c r="E571">
        <f t="shared" si="79"/>
        <v>140.9146241338475</v>
      </c>
      <c r="F571">
        <f t="shared" si="80"/>
        <v>49.320118446846621</v>
      </c>
      <c r="I571" s="1"/>
    </row>
    <row r="572" spans="2:9" x14ac:dyDescent="0.25">
      <c r="B572" t="s">
        <v>645</v>
      </c>
      <c r="C572">
        <v>9320.3186282995684</v>
      </c>
      <c r="D572" s="1">
        <f t="shared" si="78"/>
        <v>1.2523330697446799E-4</v>
      </c>
      <c r="E572">
        <f t="shared" si="79"/>
        <v>140.8874703462765</v>
      </c>
      <c r="F572">
        <f t="shared" si="80"/>
        <v>49.31061462119677</v>
      </c>
      <c r="I572" s="1"/>
    </row>
    <row r="573" spans="2:9" x14ac:dyDescent="0.25">
      <c r="B573" t="s">
        <v>80</v>
      </c>
      <c r="C573">
        <f>SUMIF('User By Pool'!$B$4:$B$10003,B573,'User By Pool'!$G$4:$G$10003)</f>
        <v>9298.2183073043525</v>
      </c>
      <c r="D573" s="1">
        <f t="shared" si="78"/>
        <v>1.2493635400603358E-4</v>
      </c>
      <c r="E573">
        <f t="shared" si="79"/>
        <v>140.55339825678777</v>
      </c>
      <c r="F573">
        <f t="shared" si="80"/>
        <v>49.193689389875715</v>
      </c>
      <c r="I573" s="1"/>
    </row>
    <row r="574" spans="2:9" x14ac:dyDescent="0.25">
      <c r="B574" t="s">
        <v>1376</v>
      </c>
      <c r="C574">
        <v>9244.7807676867269</v>
      </c>
      <c r="D574" s="1">
        <f t="shared" si="78"/>
        <v>1.2421833565604123E-4</v>
      </c>
      <c r="E574">
        <f t="shared" si="79"/>
        <v>139.74562761304639</v>
      </c>
      <c r="F574">
        <f t="shared" si="80"/>
        <v>48.910969664566238</v>
      </c>
      <c r="I574" s="1"/>
    </row>
    <row r="575" spans="2:9" x14ac:dyDescent="0.25">
      <c r="B575" t="s">
        <v>1882</v>
      </c>
      <c r="C575">
        <v>9236.2853514939725</v>
      </c>
      <c r="D575" s="1">
        <f t="shared" si="78"/>
        <v>1.2410418622549359E-4</v>
      </c>
      <c r="E575">
        <f t="shared" si="79"/>
        <v>139.6172095036803</v>
      </c>
      <c r="F575">
        <f t="shared" si="80"/>
        <v>48.866023326288101</v>
      </c>
      <c r="I575" s="1"/>
    </row>
    <row r="576" spans="2:9" x14ac:dyDescent="0.25">
      <c r="B576" t="s">
        <v>750</v>
      </c>
      <c r="C576">
        <v>9230.8274732489317</v>
      </c>
      <c r="D576" s="1">
        <f t="shared" si="78"/>
        <v>1.2403085094920646E-4</v>
      </c>
      <c r="E576">
        <f t="shared" si="79"/>
        <v>139.53470731785728</v>
      </c>
      <c r="F576">
        <f t="shared" si="80"/>
        <v>48.837147561250049</v>
      </c>
      <c r="I576" s="1"/>
    </row>
    <row r="577" spans="2:9" x14ac:dyDescent="0.25">
      <c r="B577" t="s">
        <v>669</v>
      </c>
      <c r="C577">
        <v>9215.5143406387488</v>
      </c>
      <c r="D577" s="1">
        <f t="shared" si="78"/>
        <v>1.2382509465337673E-4</v>
      </c>
      <c r="E577">
        <f t="shared" si="79"/>
        <v>139.30323148504883</v>
      </c>
      <c r="F577">
        <f t="shared" si="80"/>
        <v>48.756131019767089</v>
      </c>
      <c r="I577" s="1"/>
    </row>
    <row r="578" spans="2:9" x14ac:dyDescent="0.25">
      <c r="B578" t="s">
        <v>1341</v>
      </c>
      <c r="C578">
        <v>9195.318455526769</v>
      </c>
      <c r="D578" s="1">
        <f t="shared" ref="D578:D641" si="81">C578/C$3</f>
        <v>1.2355373081049585E-4</v>
      </c>
      <c r="E578">
        <f t="shared" ref="E578:E641" si="82">D578*$F$3</f>
        <v>138.99794716180782</v>
      </c>
      <c r="F578">
        <f t="shared" ref="F578:F641" si="83">E578*$H$1</f>
        <v>48.649281506632732</v>
      </c>
      <c r="I578" s="1"/>
    </row>
    <row r="579" spans="2:9" x14ac:dyDescent="0.25">
      <c r="B579" t="s">
        <v>1981</v>
      </c>
      <c r="C579">
        <v>9191.738237970063</v>
      </c>
      <c r="D579" s="1">
        <f t="shared" si="81"/>
        <v>1.2350562489242637E-4</v>
      </c>
      <c r="E579">
        <f t="shared" si="82"/>
        <v>138.94382800397966</v>
      </c>
      <c r="F579">
        <f t="shared" si="83"/>
        <v>48.630339801392878</v>
      </c>
      <c r="I579" s="1"/>
    </row>
    <row r="580" spans="2:9" x14ac:dyDescent="0.25">
      <c r="B580" t="s">
        <v>730</v>
      </c>
      <c r="C580">
        <v>9189.9905415853336</v>
      </c>
      <c r="D580" s="1">
        <f t="shared" si="81"/>
        <v>1.2348214181136705E-4</v>
      </c>
      <c r="E580">
        <f t="shared" si="82"/>
        <v>138.91740953778793</v>
      </c>
      <c r="F580">
        <f t="shared" si="83"/>
        <v>48.621093338225776</v>
      </c>
      <c r="I580" s="1"/>
    </row>
    <row r="581" spans="2:9" x14ac:dyDescent="0.25">
      <c r="B581" t="s">
        <v>1349</v>
      </c>
      <c r="C581">
        <v>9103.2244457365705</v>
      </c>
      <c r="D581" s="1">
        <f t="shared" si="81"/>
        <v>1.2231630129134327E-4</v>
      </c>
      <c r="E581">
        <f t="shared" si="82"/>
        <v>137.60583895276119</v>
      </c>
      <c r="F581">
        <f t="shared" si="83"/>
        <v>48.162043633466411</v>
      </c>
      <c r="I581" s="1"/>
    </row>
    <row r="582" spans="2:9" x14ac:dyDescent="0.25">
      <c r="B582" t="s">
        <v>308</v>
      </c>
      <c r="C582">
        <f>SUMIF('User By Pool'!$B$4:$B$10003,B582,'User By Pool'!$G$4:$G$10003)</f>
        <v>9011.4576848697088</v>
      </c>
      <c r="D582" s="1">
        <f t="shared" si="81"/>
        <v>1.2108326888204364E-4</v>
      </c>
      <c r="E582">
        <f t="shared" si="82"/>
        <v>136.21867749229909</v>
      </c>
      <c r="F582">
        <f t="shared" si="83"/>
        <v>47.67653712230468</v>
      </c>
      <c r="I582" s="1"/>
    </row>
    <row r="583" spans="2:9" x14ac:dyDescent="0.25">
      <c r="B583" t="s">
        <v>1586</v>
      </c>
      <c r="C583">
        <v>8968.1709567857233</v>
      </c>
      <c r="D583" s="1">
        <f t="shared" si="81"/>
        <v>1.2050164283230729E-4</v>
      </c>
      <c r="E583">
        <f t="shared" si="82"/>
        <v>135.56434818634571</v>
      </c>
      <c r="F583">
        <f t="shared" si="83"/>
        <v>47.447521865220999</v>
      </c>
      <c r="I583" s="1"/>
    </row>
    <row r="584" spans="2:9" x14ac:dyDescent="0.25">
      <c r="B584" t="s">
        <v>2018</v>
      </c>
      <c r="C584">
        <v>8967.1828493500816</v>
      </c>
      <c r="D584" s="1">
        <f t="shared" si="81"/>
        <v>1.2048836603708746E-4</v>
      </c>
      <c r="E584">
        <f t="shared" si="82"/>
        <v>135.5494117917234</v>
      </c>
      <c r="F584">
        <f t="shared" si="83"/>
        <v>47.442294127103189</v>
      </c>
      <c r="I584" s="1"/>
    </row>
    <row r="585" spans="2:9" x14ac:dyDescent="0.25">
      <c r="B585" t="s">
        <v>2183</v>
      </c>
      <c r="C585">
        <v>8964.1232035905723</v>
      </c>
      <c r="D585" s="1">
        <f t="shared" si="81"/>
        <v>1.2044725482920768E-4</v>
      </c>
      <c r="E585">
        <f t="shared" si="82"/>
        <v>135.50316168285863</v>
      </c>
      <c r="F585">
        <f t="shared" si="83"/>
        <v>47.426106589000518</v>
      </c>
      <c r="I585" s="1"/>
    </row>
    <row r="586" spans="2:9" x14ac:dyDescent="0.25">
      <c r="B586" t="s">
        <v>2011</v>
      </c>
      <c r="C586">
        <v>8960.7488099372822</v>
      </c>
      <c r="D586" s="1">
        <f t="shared" si="81"/>
        <v>1.2040191448269291E-4</v>
      </c>
      <c r="E586">
        <f t="shared" si="82"/>
        <v>135.45215379302954</v>
      </c>
      <c r="F586">
        <f t="shared" si="83"/>
        <v>47.408253827560337</v>
      </c>
      <c r="I586" s="1"/>
    </row>
    <row r="587" spans="2:9" x14ac:dyDescent="0.25">
      <c r="B587" t="s">
        <v>1290</v>
      </c>
      <c r="C587">
        <v>8926.3354223761289</v>
      </c>
      <c r="D587" s="1">
        <f t="shared" si="81"/>
        <v>1.1993951587805814E-4</v>
      </c>
      <c r="E587">
        <f t="shared" si="82"/>
        <v>134.93195536281542</v>
      </c>
      <c r="F587">
        <f t="shared" si="83"/>
        <v>47.226184376985394</v>
      </c>
      <c r="I587" s="1"/>
    </row>
    <row r="588" spans="2:9" x14ac:dyDescent="0.25">
      <c r="B588" t="s">
        <v>1656</v>
      </c>
      <c r="C588">
        <v>8923.1459838913106</v>
      </c>
      <c r="D588" s="1">
        <f t="shared" si="81"/>
        <v>1.1989666069844736E-4</v>
      </c>
      <c r="E588">
        <f t="shared" si="82"/>
        <v>134.88374328575327</v>
      </c>
      <c r="F588">
        <f t="shared" si="83"/>
        <v>47.209310150013643</v>
      </c>
      <c r="I588" s="1"/>
    </row>
    <row r="589" spans="2:9" x14ac:dyDescent="0.25">
      <c r="B589" t="s">
        <v>268</v>
      </c>
      <c r="C589">
        <f>SUMIF('User By Pool'!$B$4:$B$10003,B589,'User By Pool'!$G$4:$G$10003)</f>
        <v>8903.866970344272</v>
      </c>
      <c r="D589" s="1">
        <f t="shared" si="81"/>
        <v>1.196376164835457E-4</v>
      </c>
      <c r="E589">
        <f t="shared" si="82"/>
        <v>134.59231854398891</v>
      </c>
      <c r="F589">
        <f t="shared" si="83"/>
        <v>47.107311490396114</v>
      </c>
      <c r="I589" s="1"/>
    </row>
    <row r="590" spans="2:9" x14ac:dyDescent="0.25">
      <c r="B590" t="s">
        <v>1379</v>
      </c>
      <c r="C590">
        <v>8864.8370136501198</v>
      </c>
      <c r="D590" s="1">
        <f t="shared" si="81"/>
        <v>1.1911318692884809E-4</v>
      </c>
      <c r="E590">
        <f t="shared" si="82"/>
        <v>134.00233529495409</v>
      </c>
      <c r="F590">
        <f t="shared" si="83"/>
        <v>46.900817353233933</v>
      </c>
      <c r="I590" s="1"/>
    </row>
    <row r="591" spans="2:9" x14ac:dyDescent="0.25">
      <c r="B591" t="s">
        <v>780</v>
      </c>
      <c r="C591">
        <v>8850.2189321910882</v>
      </c>
      <c r="D591" s="1">
        <f t="shared" si="81"/>
        <v>1.1891676975087972E-4</v>
      </c>
      <c r="E591">
        <f t="shared" si="82"/>
        <v>133.78136596973968</v>
      </c>
      <c r="F591">
        <f t="shared" si="83"/>
        <v>46.823478089408887</v>
      </c>
      <c r="I591" s="1"/>
    </row>
    <row r="592" spans="2:9" x14ac:dyDescent="0.25">
      <c r="B592" t="s">
        <v>1009</v>
      </c>
      <c r="C592">
        <v>8836.4020933543161</v>
      </c>
      <c r="D592" s="1">
        <f t="shared" si="81"/>
        <v>1.1873111854211005E-4</v>
      </c>
      <c r="E592">
        <f t="shared" si="82"/>
        <v>133.57250835987381</v>
      </c>
      <c r="F592">
        <f t="shared" si="83"/>
        <v>46.750377925955831</v>
      </c>
      <c r="I592" s="1"/>
    </row>
    <row r="593" spans="2:9" x14ac:dyDescent="0.25">
      <c r="B593" t="s">
        <v>1634</v>
      </c>
      <c r="C593">
        <v>8828.57477422601</v>
      </c>
      <c r="D593" s="1">
        <f t="shared" si="81"/>
        <v>1.1862594605839196E-4</v>
      </c>
      <c r="E593">
        <f t="shared" si="82"/>
        <v>133.45418931569094</v>
      </c>
      <c r="F593">
        <f t="shared" si="83"/>
        <v>46.708966260491827</v>
      </c>
      <c r="I593" s="1"/>
    </row>
    <row r="594" spans="2:9" x14ac:dyDescent="0.25">
      <c r="B594" t="s">
        <v>979</v>
      </c>
      <c r="C594">
        <v>8737.3015690872926</v>
      </c>
      <c r="D594" s="1">
        <f t="shared" si="81"/>
        <v>1.1739954535541877E-4</v>
      </c>
      <c r="E594">
        <f t="shared" si="82"/>
        <v>132.07448852484612</v>
      </c>
      <c r="F594">
        <f t="shared" si="83"/>
        <v>46.22607098369614</v>
      </c>
      <c r="I594" s="1"/>
    </row>
    <row r="595" spans="2:9" x14ac:dyDescent="0.25">
      <c r="B595" t="s">
        <v>1530</v>
      </c>
      <c r="C595">
        <v>8688.5476185058214</v>
      </c>
      <c r="D595" s="1">
        <f t="shared" si="81"/>
        <v>1.1674445847449942E-4</v>
      </c>
      <c r="E595">
        <f t="shared" si="82"/>
        <v>131.33751578381185</v>
      </c>
      <c r="F595">
        <f t="shared" si="83"/>
        <v>45.968130524334143</v>
      </c>
      <c r="I595" s="1"/>
    </row>
    <row r="596" spans="2:9" x14ac:dyDescent="0.25">
      <c r="B596" t="s">
        <v>1684</v>
      </c>
      <c r="C596">
        <v>8684.5767321059393</v>
      </c>
      <c r="D596" s="1">
        <f t="shared" si="81"/>
        <v>1.1669110329906933E-4</v>
      </c>
      <c r="E596">
        <f t="shared" si="82"/>
        <v>131.277491211453</v>
      </c>
      <c r="F596">
        <f t="shared" si="83"/>
        <v>45.947121924008549</v>
      </c>
      <c r="I596" s="1"/>
    </row>
    <row r="597" spans="2:9" x14ac:dyDescent="0.25">
      <c r="B597" t="s">
        <v>284</v>
      </c>
      <c r="C597">
        <f>SUMIF('User By Pool'!$B$4:$B$10003,B597,'User By Pool'!$G$4:$G$10003)</f>
        <v>8619.1932279836383</v>
      </c>
      <c r="D597" s="1">
        <f t="shared" si="81"/>
        <v>1.1581257191303362E-4</v>
      </c>
      <c r="E597">
        <f t="shared" si="82"/>
        <v>130.28914340216284</v>
      </c>
      <c r="F597">
        <f t="shared" si="83"/>
        <v>45.601200190756991</v>
      </c>
      <c r="I597" s="1"/>
    </row>
    <row r="598" spans="2:9" x14ac:dyDescent="0.25">
      <c r="B598" t="s">
        <v>1093</v>
      </c>
      <c r="C598">
        <v>8592.6865803956134</v>
      </c>
      <c r="D598" s="1">
        <f t="shared" si="81"/>
        <v>1.1545641293750503E-4</v>
      </c>
      <c r="E598">
        <f t="shared" si="82"/>
        <v>129.88846455469317</v>
      </c>
      <c r="F598">
        <f t="shared" si="83"/>
        <v>45.460962594142607</v>
      </c>
      <c r="I598" s="1"/>
    </row>
    <row r="599" spans="2:9" x14ac:dyDescent="0.25">
      <c r="B599" t="s">
        <v>2612</v>
      </c>
      <c r="C599">
        <v>8575.342523792162</v>
      </c>
      <c r="D599" s="1">
        <f t="shared" si="81"/>
        <v>1.1522336794715379E-4</v>
      </c>
      <c r="E599">
        <f t="shared" si="82"/>
        <v>129.62628894054802</v>
      </c>
      <c r="F599">
        <f t="shared" si="83"/>
        <v>45.369201129191808</v>
      </c>
      <c r="I599" s="1"/>
    </row>
    <row r="600" spans="2:9" x14ac:dyDescent="0.25">
      <c r="B600" t="s">
        <v>2000</v>
      </c>
      <c r="C600">
        <v>8507.8587393027483</v>
      </c>
      <c r="D600" s="1">
        <f t="shared" si="81"/>
        <v>1.1431661595338601E-4</v>
      </c>
      <c r="E600">
        <f t="shared" si="82"/>
        <v>128.60619294755926</v>
      </c>
      <c r="F600">
        <f t="shared" si="83"/>
        <v>45.012167531645737</v>
      </c>
      <c r="I600" s="1"/>
    </row>
    <row r="601" spans="2:9" x14ac:dyDescent="0.25">
      <c r="B601" t="s">
        <v>2461</v>
      </c>
      <c r="C601">
        <v>8467.1904564386223</v>
      </c>
      <c r="D601" s="1">
        <f t="shared" si="81"/>
        <v>1.137701728804439E-4</v>
      </c>
      <c r="E601">
        <f t="shared" si="82"/>
        <v>127.99144449049939</v>
      </c>
      <c r="F601">
        <f t="shared" si="83"/>
        <v>44.797005571674781</v>
      </c>
      <c r="I601" s="1"/>
    </row>
    <row r="602" spans="2:9" x14ac:dyDescent="0.25">
      <c r="B602" t="s">
        <v>215</v>
      </c>
      <c r="C602">
        <f>SUMIF('User By Pool'!$B$4:$B$10003,B602,'User By Pool'!$G$4:$G$10003)</f>
        <v>8445.1158570222196</v>
      </c>
      <c r="D602" s="1">
        <f t="shared" si="81"/>
        <v>1.1347356552233719E-4</v>
      </c>
      <c r="E602">
        <f t="shared" si="82"/>
        <v>127.65776121262934</v>
      </c>
      <c r="F602">
        <f t="shared" si="83"/>
        <v>44.680216424420266</v>
      </c>
      <c r="I602" s="1"/>
    </row>
    <row r="603" spans="2:9" x14ac:dyDescent="0.25">
      <c r="B603" t="s">
        <v>849</v>
      </c>
      <c r="C603">
        <v>8437.9196502929735</v>
      </c>
      <c r="D603" s="1">
        <f t="shared" si="81"/>
        <v>1.1337687303763618E-4</v>
      </c>
      <c r="E603">
        <f t="shared" si="82"/>
        <v>127.54898216734071</v>
      </c>
      <c r="F603">
        <f t="shared" si="83"/>
        <v>44.642143758569247</v>
      </c>
      <c r="I603" s="1"/>
    </row>
    <row r="604" spans="2:9" x14ac:dyDescent="0.25">
      <c r="B604" t="s">
        <v>41</v>
      </c>
      <c r="C604">
        <f>SUMIF('User By Pool'!$B$4:$B$10003,B604,'User By Pool'!$G$4:$G$10003)</f>
        <v>8423.0813724669915</v>
      </c>
      <c r="D604" s="1">
        <f t="shared" si="81"/>
        <v>1.1317749717120266E-4</v>
      </c>
      <c r="E604">
        <f t="shared" si="82"/>
        <v>127.324684317603</v>
      </c>
      <c r="F604">
        <f t="shared" si="83"/>
        <v>44.56363951116105</v>
      </c>
      <c r="I604" s="1"/>
    </row>
    <row r="605" spans="2:9" x14ac:dyDescent="0.25">
      <c r="B605" t="s">
        <v>2394</v>
      </c>
      <c r="C605">
        <v>8411.5424269702071</v>
      </c>
      <c r="D605" s="1">
        <f t="shared" si="81"/>
        <v>1.1302245308299169E-4</v>
      </c>
      <c r="E605">
        <f t="shared" si="82"/>
        <v>127.15025971836565</v>
      </c>
      <c r="F605">
        <f t="shared" si="83"/>
        <v>44.502590901427972</v>
      </c>
      <c r="I605" s="1"/>
    </row>
    <row r="606" spans="2:9" x14ac:dyDescent="0.25">
      <c r="B606" t="s">
        <v>1820</v>
      </c>
      <c r="C606">
        <v>8382.1537861362576</v>
      </c>
      <c r="D606" s="1">
        <f t="shared" si="81"/>
        <v>1.1262756994370229E-4</v>
      </c>
      <c r="E606">
        <f t="shared" si="82"/>
        <v>126.70601618666508</v>
      </c>
      <c r="F606">
        <f t="shared" si="83"/>
        <v>44.347105665332776</v>
      </c>
      <c r="I606" s="1"/>
    </row>
    <row r="607" spans="2:9" x14ac:dyDescent="0.25">
      <c r="B607" t="s">
        <v>1525</v>
      </c>
      <c r="C607">
        <v>8373.5097023945982</v>
      </c>
      <c r="D607" s="1">
        <f t="shared" si="81"/>
        <v>1.1251142292814369E-4</v>
      </c>
      <c r="E607">
        <f t="shared" si="82"/>
        <v>126.57535079416165</v>
      </c>
      <c r="F607">
        <f t="shared" si="83"/>
        <v>44.301372777956573</v>
      </c>
      <c r="I607" s="1"/>
    </row>
    <row r="608" spans="2:9" x14ac:dyDescent="0.25">
      <c r="B608" t="s">
        <v>1643</v>
      </c>
      <c r="C608">
        <v>8325.4641452297037</v>
      </c>
      <c r="D608" s="1">
        <f t="shared" si="81"/>
        <v>1.1186585443964575E-4</v>
      </c>
      <c r="E608">
        <f t="shared" si="82"/>
        <v>125.84908624460147</v>
      </c>
      <c r="F608">
        <f t="shared" si="83"/>
        <v>44.047180185610507</v>
      </c>
      <c r="I608" s="1"/>
    </row>
    <row r="609" spans="2:9" x14ac:dyDescent="0.25">
      <c r="B609" t="s">
        <v>1835</v>
      </c>
      <c r="C609">
        <v>8258.0169850350539</v>
      </c>
      <c r="D609" s="1">
        <f t="shared" si="81"/>
        <v>1.1095959455153785E-4</v>
      </c>
      <c r="E609">
        <f t="shared" si="82"/>
        <v>124.82954387048008</v>
      </c>
      <c r="F609">
        <f t="shared" si="83"/>
        <v>43.690340354668024</v>
      </c>
      <c r="I609" s="1"/>
    </row>
    <row r="610" spans="2:9" x14ac:dyDescent="0.25">
      <c r="B610" t="s">
        <v>1915</v>
      </c>
      <c r="C610">
        <v>8253.3342657161011</v>
      </c>
      <c r="D610" s="1">
        <f t="shared" si="81"/>
        <v>1.1089667476849899E-4</v>
      </c>
      <c r="E610">
        <f t="shared" si="82"/>
        <v>124.75875911456136</v>
      </c>
      <c r="F610">
        <f t="shared" si="83"/>
        <v>43.665565690096471</v>
      </c>
      <c r="I610" s="1"/>
    </row>
    <row r="611" spans="2:9" x14ac:dyDescent="0.25">
      <c r="B611" t="s">
        <v>2420</v>
      </c>
      <c r="C611">
        <v>8252.9050051289923</v>
      </c>
      <c r="D611" s="1">
        <f t="shared" si="81"/>
        <v>1.1089090696966921E-4</v>
      </c>
      <c r="E611">
        <f t="shared" si="82"/>
        <v>124.75227034087786</v>
      </c>
      <c r="F611">
        <f t="shared" si="83"/>
        <v>43.663294619307244</v>
      </c>
      <c r="I611" s="1"/>
    </row>
    <row r="612" spans="2:9" x14ac:dyDescent="0.25">
      <c r="B612" t="s">
        <v>622</v>
      </c>
      <c r="C612">
        <v>8203.7846578175759</v>
      </c>
      <c r="D612" s="1">
        <f t="shared" si="81"/>
        <v>1.1023089696584111E-4</v>
      </c>
      <c r="E612">
        <f t="shared" si="82"/>
        <v>124.00975908657125</v>
      </c>
      <c r="F612">
        <f t="shared" si="83"/>
        <v>43.403415680299936</v>
      </c>
      <c r="I612" s="1"/>
    </row>
    <row r="613" spans="2:9" x14ac:dyDescent="0.25">
      <c r="B613" t="s">
        <v>1187</v>
      </c>
      <c r="C613">
        <v>8179.4204943897075</v>
      </c>
      <c r="D613" s="1">
        <f t="shared" si="81"/>
        <v>1.099035256731394E-4</v>
      </c>
      <c r="E613">
        <f t="shared" si="82"/>
        <v>123.64146638228182</v>
      </c>
      <c r="F613">
        <f t="shared" si="83"/>
        <v>43.274513233798636</v>
      </c>
      <c r="I613" s="1"/>
    </row>
    <row r="614" spans="2:9" x14ac:dyDescent="0.25">
      <c r="B614" t="s">
        <v>1418</v>
      </c>
      <c r="C614">
        <v>8170.5734647622385</v>
      </c>
      <c r="D614" s="1">
        <f t="shared" si="81"/>
        <v>1.097846517567708E-4</v>
      </c>
      <c r="E614">
        <f t="shared" si="82"/>
        <v>123.50773322636715</v>
      </c>
      <c r="F614">
        <f t="shared" si="83"/>
        <v>43.2277066292285</v>
      </c>
      <c r="I614" s="1"/>
    </row>
    <row r="615" spans="2:9" x14ac:dyDescent="0.25">
      <c r="B615" t="s">
        <v>475</v>
      </c>
      <c r="C615">
        <f>SUMIF('User By Pool'!$B$4:$B$10003,B615,'User By Pool'!$G$4:$G$10003)</f>
        <v>8156.3930954019679</v>
      </c>
      <c r="D615" s="1">
        <f t="shared" si="81"/>
        <v>1.0959411593713542E-4</v>
      </c>
      <c r="E615">
        <f t="shared" si="82"/>
        <v>123.29338042927735</v>
      </c>
      <c r="F615">
        <f t="shared" si="83"/>
        <v>43.152683150247071</v>
      </c>
      <c r="I615" s="1"/>
    </row>
    <row r="616" spans="2:9" x14ac:dyDescent="0.25">
      <c r="B616" t="s">
        <v>1436</v>
      </c>
      <c r="C616">
        <v>8130.5704592255915</v>
      </c>
      <c r="D616" s="1">
        <f t="shared" si="81"/>
        <v>1.0924714774300661E-4</v>
      </c>
      <c r="E616">
        <f t="shared" si="82"/>
        <v>122.90304121088244</v>
      </c>
      <c r="F616">
        <f t="shared" si="83"/>
        <v>43.016064423808849</v>
      </c>
      <c r="I616" s="1"/>
    </row>
    <row r="617" spans="2:9" x14ac:dyDescent="0.25">
      <c r="B617" t="s">
        <v>1510</v>
      </c>
      <c r="C617">
        <v>8112.6792685488699</v>
      </c>
      <c r="D617" s="1">
        <f t="shared" si="81"/>
        <v>1.0900675113603295E-4</v>
      </c>
      <c r="E617">
        <f t="shared" si="82"/>
        <v>122.63259502803707</v>
      </c>
      <c r="F617">
        <f t="shared" si="83"/>
        <v>42.921408259812971</v>
      </c>
      <c r="I617" s="1"/>
    </row>
    <row r="618" spans="2:9" x14ac:dyDescent="0.25">
      <c r="B618" t="s">
        <v>1112</v>
      </c>
      <c r="C618">
        <v>8072.7386831043023</v>
      </c>
      <c r="D618" s="1">
        <f t="shared" si="81"/>
        <v>1.0847008583549997E-4</v>
      </c>
      <c r="E618">
        <f t="shared" si="82"/>
        <v>122.02884656493747</v>
      </c>
      <c r="F618">
        <f t="shared" si="83"/>
        <v>42.710096297728114</v>
      </c>
      <c r="I618" s="1"/>
    </row>
    <row r="619" spans="2:9" x14ac:dyDescent="0.25">
      <c r="B619" t="s">
        <v>2099</v>
      </c>
      <c r="C619">
        <v>8049.3370123960513</v>
      </c>
      <c r="D619" s="1">
        <f t="shared" si="81"/>
        <v>1.0815564716356194E-4</v>
      </c>
      <c r="E619">
        <f t="shared" si="82"/>
        <v>121.67510305900718</v>
      </c>
      <c r="F619">
        <f t="shared" si="83"/>
        <v>42.586286070652513</v>
      </c>
      <c r="I619" s="1"/>
    </row>
    <row r="620" spans="2:9" x14ac:dyDescent="0.25">
      <c r="B620" t="s">
        <v>1694</v>
      </c>
      <c r="C620">
        <v>8042.2663612460738</v>
      </c>
      <c r="D620" s="1">
        <f t="shared" si="81"/>
        <v>1.0806064171779469E-4</v>
      </c>
      <c r="E620">
        <f t="shared" si="82"/>
        <v>121.56822193251902</v>
      </c>
      <c r="F620">
        <f t="shared" si="83"/>
        <v>42.548877676381657</v>
      </c>
      <c r="I620" s="1"/>
    </row>
    <row r="621" spans="2:9" x14ac:dyDescent="0.25">
      <c r="B621" t="s">
        <v>2336</v>
      </c>
      <c r="C621">
        <v>8008.7302433346586</v>
      </c>
      <c r="D621" s="1">
        <f t="shared" si="81"/>
        <v>1.0761003062641202E-4</v>
      </c>
      <c r="E621">
        <f t="shared" si="82"/>
        <v>121.06128445471352</v>
      </c>
      <c r="F621">
        <f t="shared" si="83"/>
        <v>42.371449559149731</v>
      </c>
      <c r="I621" s="1"/>
    </row>
    <row r="622" spans="2:9" x14ac:dyDescent="0.25">
      <c r="B622" t="s">
        <v>2133</v>
      </c>
      <c r="C622">
        <v>7966.1436637030893</v>
      </c>
      <c r="D622" s="1">
        <f t="shared" si="81"/>
        <v>1.0703781218488799E-4</v>
      </c>
      <c r="E622">
        <f t="shared" si="82"/>
        <v>120.41753870799899</v>
      </c>
      <c r="F622">
        <f t="shared" si="83"/>
        <v>42.146138547799644</v>
      </c>
      <c r="I622" s="1"/>
    </row>
    <row r="623" spans="2:9" x14ac:dyDescent="0.25">
      <c r="B623" t="s">
        <v>2038</v>
      </c>
      <c r="C623">
        <v>7955.1497203507861</v>
      </c>
      <c r="D623" s="1">
        <f t="shared" si="81"/>
        <v>1.0689009106744481E-4</v>
      </c>
      <c r="E623">
        <f t="shared" si="82"/>
        <v>120.2513524508754</v>
      </c>
      <c r="F623">
        <f t="shared" si="83"/>
        <v>42.087973357806391</v>
      </c>
      <c r="I623" s="1"/>
    </row>
    <row r="624" spans="2:9" x14ac:dyDescent="0.25">
      <c r="B624" t="s">
        <v>676</v>
      </c>
      <c r="C624">
        <v>7937.4839681849244</v>
      </c>
      <c r="D624" s="1">
        <f t="shared" si="81"/>
        <v>1.066527235854786E-4</v>
      </c>
      <c r="E624">
        <f t="shared" si="82"/>
        <v>119.98431403366342</v>
      </c>
      <c r="F624">
        <f t="shared" si="83"/>
        <v>41.994509911782195</v>
      </c>
      <c r="I624" s="1"/>
    </row>
    <row r="625" spans="2:9" x14ac:dyDescent="0.25">
      <c r="B625" t="s">
        <v>436</v>
      </c>
      <c r="C625">
        <f>SUMIF('User By Pool'!$B$4:$B$10003,B625,'User By Pool'!$G$4:$G$10003)</f>
        <v>7932.5253555946829</v>
      </c>
      <c r="D625" s="1">
        <f t="shared" si="81"/>
        <v>1.0658609673746552E-4</v>
      </c>
      <c r="E625">
        <f t="shared" si="82"/>
        <v>119.90935882964871</v>
      </c>
      <c r="F625">
        <f t="shared" si="83"/>
        <v>41.968275590377047</v>
      </c>
      <c r="I625" s="1"/>
    </row>
    <row r="626" spans="2:9" x14ac:dyDescent="0.25">
      <c r="B626" t="s">
        <v>559</v>
      </c>
      <c r="C626">
        <f>SUMIF('User By Pool'!$B$4:$B$10003,B626,'User By Pool'!$G$4:$G$10003)</f>
        <v>7928.6628510870805</v>
      </c>
      <c r="D626" s="1">
        <f t="shared" si="81"/>
        <v>1.0653419784516563E-4</v>
      </c>
      <c r="E626">
        <f t="shared" si="82"/>
        <v>119.85097257581134</v>
      </c>
      <c r="F626">
        <f t="shared" si="83"/>
        <v>41.947840401533966</v>
      </c>
      <c r="I626" s="1"/>
    </row>
    <row r="627" spans="2:9" x14ac:dyDescent="0.25">
      <c r="B627" t="s">
        <v>2437</v>
      </c>
      <c r="C627">
        <v>7913.909623618003</v>
      </c>
      <c r="D627" s="1">
        <f t="shared" si="81"/>
        <v>1.0633596476557013E-4</v>
      </c>
      <c r="E627">
        <f t="shared" si="82"/>
        <v>119.6279603612664</v>
      </c>
      <c r="F627">
        <f t="shared" si="83"/>
        <v>41.869786126443238</v>
      </c>
      <c r="I627" s="1"/>
    </row>
    <row r="628" spans="2:9" x14ac:dyDescent="0.25">
      <c r="B628" t="s">
        <v>2292</v>
      </c>
      <c r="C628">
        <v>7814.2948547174901</v>
      </c>
      <c r="D628" s="1">
        <f t="shared" si="81"/>
        <v>1.0499748188419844E-4</v>
      </c>
      <c r="E628">
        <f t="shared" si="82"/>
        <v>118.12216711972324</v>
      </c>
      <c r="F628">
        <f t="shared" si="83"/>
        <v>41.342758491903133</v>
      </c>
      <c r="I628" s="1"/>
    </row>
    <row r="629" spans="2:9" x14ac:dyDescent="0.25">
      <c r="B629" t="s">
        <v>1258</v>
      </c>
      <c r="C629">
        <v>7811.2019266144007</v>
      </c>
      <c r="D629" s="1">
        <f t="shared" si="81"/>
        <v>1.0495592347508911E-4</v>
      </c>
      <c r="E629">
        <f t="shared" si="82"/>
        <v>118.07541390947524</v>
      </c>
      <c r="F629">
        <f t="shared" si="83"/>
        <v>41.326394868316335</v>
      </c>
      <c r="I629" s="1"/>
    </row>
    <row r="630" spans="2:9" x14ac:dyDescent="0.25">
      <c r="B630" t="s">
        <v>1618</v>
      </c>
      <c r="C630">
        <v>7760.5248762528254</v>
      </c>
      <c r="D630" s="1">
        <f t="shared" si="81"/>
        <v>1.0427499668947238E-4</v>
      </c>
      <c r="E630">
        <f t="shared" si="82"/>
        <v>117.30937127565643</v>
      </c>
      <c r="F630">
        <f t="shared" si="83"/>
        <v>41.05827994647975</v>
      </c>
      <c r="I630" s="1"/>
    </row>
    <row r="631" spans="2:9" x14ac:dyDescent="0.25">
      <c r="B631" t="s">
        <v>64</v>
      </c>
      <c r="C631">
        <f>SUMIF('User By Pool'!$B$4:$B$10003,B631,'User By Pool'!$G$4:$G$10003)</f>
        <v>7754.3670662386612</v>
      </c>
      <c r="D631" s="1">
        <f t="shared" si="81"/>
        <v>1.0419225671645764E-4</v>
      </c>
      <c r="E631">
        <f t="shared" si="82"/>
        <v>117.21628880601484</v>
      </c>
      <c r="F631">
        <f t="shared" si="83"/>
        <v>41.025701082105194</v>
      </c>
      <c r="I631" s="1"/>
    </row>
    <row r="632" spans="2:9" x14ac:dyDescent="0.25">
      <c r="B632" t="s">
        <v>505</v>
      </c>
      <c r="C632">
        <f>SUMIF('User By Pool'!$B$4:$B$10003,B632,'User By Pool'!$G$4:$G$10003)</f>
        <v>7752.8220636004435</v>
      </c>
      <c r="D632" s="1">
        <f t="shared" si="81"/>
        <v>1.0417149714831576E-4</v>
      </c>
      <c r="E632">
        <f t="shared" si="82"/>
        <v>117.19293429185524</v>
      </c>
      <c r="F632">
        <f t="shared" si="83"/>
        <v>41.017527002149329</v>
      </c>
      <c r="I632" s="1"/>
    </row>
    <row r="633" spans="2:9" x14ac:dyDescent="0.25">
      <c r="B633" t="s">
        <v>2381</v>
      </c>
      <c r="C633">
        <v>7707.9226745869155</v>
      </c>
      <c r="D633" s="1">
        <f t="shared" si="81"/>
        <v>1.0356820243366682E-4</v>
      </c>
      <c r="E633">
        <f t="shared" si="82"/>
        <v>116.51422773787517</v>
      </c>
      <c r="F633">
        <f t="shared" si="83"/>
        <v>40.779979708256306</v>
      </c>
      <c r="I633" s="1"/>
    </row>
    <row r="634" spans="2:9" x14ac:dyDescent="0.25">
      <c r="B634" t="s">
        <v>830</v>
      </c>
      <c r="C634">
        <v>7665.2486405996451</v>
      </c>
      <c r="D634" s="1">
        <f t="shared" si="81"/>
        <v>1.029948089037568E-4</v>
      </c>
      <c r="E634">
        <f t="shared" si="82"/>
        <v>115.8691600167264</v>
      </c>
      <c r="F634">
        <f t="shared" si="83"/>
        <v>40.554206005854233</v>
      </c>
      <c r="I634" s="1"/>
    </row>
    <row r="635" spans="2:9" x14ac:dyDescent="0.25">
      <c r="B635" t="s">
        <v>1096</v>
      </c>
      <c r="C635">
        <v>7665.2158534149594</v>
      </c>
      <c r="D635" s="1">
        <f t="shared" si="81"/>
        <v>1.0299436835577467E-4</v>
      </c>
      <c r="E635">
        <f t="shared" si="82"/>
        <v>115.8686644002465</v>
      </c>
      <c r="F635">
        <f t="shared" si="83"/>
        <v>40.554032540086276</v>
      </c>
      <c r="I635" s="1"/>
    </row>
    <row r="636" spans="2:9" x14ac:dyDescent="0.25">
      <c r="B636" t="s">
        <v>508</v>
      </c>
      <c r="C636">
        <f>SUMIF('User By Pool'!$B$4:$B$10003,B636,'User By Pool'!$G$4:$G$10003)</f>
        <v>7593.6440984994624</v>
      </c>
      <c r="D636" s="1">
        <f t="shared" si="81"/>
        <v>1.0203268797643456E-4</v>
      </c>
      <c r="E636">
        <f t="shared" si="82"/>
        <v>114.78677397348888</v>
      </c>
      <c r="F636">
        <f t="shared" si="83"/>
        <v>40.175370890721105</v>
      </c>
      <c r="I636" s="1"/>
    </row>
    <row r="637" spans="2:9" x14ac:dyDescent="0.25">
      <c r="B637" t="s">
        <v>47</v>
      </c>
      <c r="C637">
        <f>SUMIF('User By Pool'!$B$4:$B$10003,B637,'User By Pool'!$G$4:$G$10003)</f>
        <v>7551.0707162783683</v>
      </c>
      <c r="D637" s="1">
        <f t="shared" si="81"/>
        <v>1.0146064686311392E-4</v>
      </c>
      <c r="E637">
        <f t="shared" si="82"/>
        <v>114.14322772100316</v>
      </c>
      <c r="F637">
        <f t="shared" si="83"/>
        <v>39.950129702351106</v>
      </c>
      <c r="I637" s="1"/>
    </row>
    <row r="638" spans="2:9" x14ac:dyDescent="0.25">
      <c r="B638" t="s">
        <v>453</v>
      </c>
      <c r="C638">
        <f>SUMIF('User By Pool'!$B$4:$B$10003,B638,'User By Pool'!$G$4:$G$10003)</f>
        <v>7541.2550167036097</v>
      </c>
      <c r="D638" s="1">
        <f t="shared" si="81"/>
        <v>1.013287573251015E-4</v>
      </c>
      <c r="E638">
        <f t="shared" si="82"/>
        <v>113.99485199073919</v>
      </c>
      <c r="F638">
        <f t="shared" si="83"/>
        <v>39.898198196758713</v>
      </c>
      <c r="I638" s="1"/>
    </row>
    <row r="639" spans="2:9" x14ac:dyDescent="0.25">
      <c r="B639" t="s">
        <v>1175</v>
      </c>
      <c r="C639">
        <v>7503.7311272969509</v>
      </c>
      <c r="D639" s="1">
        <f t="shared" si="81"/>
        <v>1.0082456418017279E-4</v>
      </c>
      <c r="E639">
        <f t="shared" si="82"/>
        <v>113.42763470269439</v>
      </c>
      <c r="F639">
        <f t="shared" si="83"/>
        <v>39.699672145943033</v>
      </c>
      <c r="I639" s="1"/>
    </row>
    <row r="640" spans="2:9" x14ac:dyDescent="0.25">
      <c r="B640" t="s">
        <v>944</v>
      </c>
      <c r="C640">
        <v>7482.7470259841439</v>
      </c>
      <c r="D640" s="1">
        <f t="shared" si="81"/>
        <v>1.0054260939878678E-4</v>
      </c>
      <c r="E640">
        <f t="shared" si="82"/>
        <v>113.11043557363513</v>
      </c>
      <c r="F640">
        <f t="shared" si="83"/>
        <v>39.588652450772294</v>
      </c>
      <c r="I640" s="1"/>
    </row>
    <row r="641" spans="2:9" x14ac:dyDescent="0.25">
      <c r="B641" t="s">
        <v>2205</v>
      </c>
      <c r="C641">
        <v>7429.7335189075147</v>
      </c>
      <c r="D641" s="1">
        <f t="shared" si="81"/>
        <v>9.9830288600508249E-5</v>
      </c>
      <c r="E641">
        <f t="shared" si="82"/>
        <v>112.30907467557178</v>
      </c>
      <c r="F641">
        <f t="shared" si="83"/>
        <v>39.308176136450122</v>
      </c>
      <c r="I641" s="1"/>
    </row>
    <row r="642" spans="2:9" x14ac:dyDescent="0.25">
      <c r="B642" t="s">
        <v>955</v>
      </c>
      <c r="C642">
        <v>7419.5439854153583</v>
      </c>
      <c r="D642" s="1">
        <f t="shared" ref="D642:D705" si="84">C642/C$3</f>
        <v>9.9693376009143047E-5</v>
      </c>
      <c r="E642">
        <f t="shared" ref="E642:E705" si="85">D642*$F$3</f>
        <v>112.15504801028592</v>
      </c>
      <c r="F642">
        <f t="shared" ref="F642:F705" si="86">E642*$H$1</f>
        <v>39.254266803600068</v>
      </c>
      <c r="I642" s="1"/>
    </row>
    <row r="643" spans="2:9" x14ac:dyDescent="0.25">
      <c r="B643" t="s">
        <v>1958</v>
      </c>
      <c r="C643">
        <v>7356.460884619617</v>
      </c>
      <c r="D643" s="1">
        <f t="shared" si="84"/>
        <v>9.8845754201143155E-5</v>
      </c>
      <c r="E643">
        <f t="shared" si="85"/>
        <v>111.20147347628605</v>
      </c>
      <c r="F643">
        <f t="shared" si="86"/>
        <v>38.920515716700116</v>
      </c>
      <c r="I643" s="1"/>
    </row>
    <row r="644" spans="2:9" x14ac:dyDescent="0.25">
      <c r="B644" t="s">
        <v>1578</v>
      </c>
      <c r="C644">
        <v>7341.3461628757523</v>
      </c>
      <c r="D644" s="1">
        <f t="shared" si="84"/>
        <v>9.864266387092249E-5</v>
      </c>
      <c r="E644">
        <f t="shared" si="85"/>
        <v>110.97299685478781</v>
      </c>
      <c r="F644">
        <f t="shared" si="86"/>
        <v>38.84054889917573</v>
      </c>
      <c r="I644" s="1"/>
    </row>
    <row r="645" spans="2:9" x14ac:dyDescent="0.25">
      <c r="B645" t="s">
        <v>1256</v>
      </c>
      <c r="C645">
        <v>7335.703471609263</v>
      </c>
      <c r="D645" s="1">
        <f t="shared" si="84"/>
        <v>9.8566845337702742E-5</v>
      </c>
      <c r="E645">
        <f t="shared" si="85"/>
        <v>110.88770100491558</v>
      </c>
      <c r="F645">
        <f t="shared" si="86"/>
        <v>38.810695351720454</v>
      </c>
      <c r="I645" s="1"/>
    </row>
    <row r="646" spans="2:9" x14ac:dyDescent="0.25">
      <c r="B646" t="s">
        <v>857</v>
      </c>
      <c r="C646">
        <v>7322.881296860407</v>
      </c>
      <c r="D646" s="1">
        <f t="shared" si="84"/>
        <v>9.8394559023206137E-5</v>
      </c>
      <c r="E646">
        <f t="shared" si="85"/>
        <v>110.6938789011069</v>
      </c>
      <c r="F646">
        <f t="shared" si="86"/>
        <v>38.742857615387415</v>
      </c>
      <c r="I646" s="1"/>
    </row>
    <row r="647" spans="2:9" x14ac:dyDescent="0.25">
      <c r="B647" t="s">
        <v>1914</v>
      </c>
      <c r="C647">
        <v>7282.4817594011283</v>
      </c>
      <c r="D647" s="1">
        <f t="shared" si="84"/>
        <v>9.7851726972282213E-5</v>
      </c>
      <c r="E647">
        <f t="shared" si="85"/>
        <v>110.08319284381749</v>
      </c>
      <c r="F647">
        <f t="shared" si="86"/>
        <v>38.529117495336116</v>
      </c>
      <c r="I647" s="1"/>
    </row>
    <row r="648" spans="2:9" x14ac:dyDescent="0.25">
      <c r="B648" t="s">
        <v>1128</v>
      </c>
      <c r="C648">
        <v>7279.6974995464661</v>
      </c>
      <c r="D648" s="1">
        <f t="shared" si="84"/>
        <v>9.7814316012101424E-5</v>
      </c>
      <c r="E648">
        <f t="shared" si="85"/>
        <v>110.0411055136141</v>
      </c>
      <c r="F648">
        <f t="shared" si="86"/>
        <v>38.514386929764932</v>
      </c>
      <c r="I648" s="1"/>
    </row>
    <row r="649" spans="2:9" x14ac:dyDescent="0.25">
      <c r="B649" t="s">
        <v>795</v>
      </c>
      <c r="C649">
        <v>7272.3773743534794</v>
      </c>
      <c r="D649" s="1">
        <f t="shared" si="84"/>
        <v>9.7715958485718009E-5</v>
      </c>
      <c r="E649">
        <f t="shared" si="85"/>
        <v>109.93045329643276</v>
      </c>
      <c r="F649">
        <f t="shared" si="86"/>
        <v>38.475658653751466</v>
      </c>
      <c r="I649" s="1"/>
    </row>
    <row r="650" spans="2:9" x14ac:dyDescent="0.25">
      <c r="B650" t="s">
        <v>1067</v>
      </c>
      <c r="C650">
        <v>7263.8647877272024</v>
      </c>
      <c r="D650" s="1">
        <f t="shared" si="84"/>
        <v>9.7601578343082276E-5</v>
      </c>
      <c r="E650">
        <f t="shared" si="85"/>
        <v>109.80177563596756</v>
      </c>
      <c r="F650">
        <f t="shared" si="86"/>
        <v>38.430621472588641</v>
      </c>
      <c r="I650" s="1"/>
    </row>
    <row r="651" spans="2:9" x14ac:dyDescent="0.25">
      <c r="B651" t="s">
        <v>201</v>
      </c>
      <c r="C651">
        <f>SUMIF('User By Pool'!$B$4:$B$10003,B651,'User By Pool'!$G$4:$G$10003)</f>
        <v>7255.5585186459211</v>
      </c>
      <c r="D651" s="1">
        <f t="shared" si="84"/>
        <v>9.7489970404861137E-5</v>
      </c>
      <c r="E651">
        <f t="shared" si="85"/>
        <v>109.67621670546878</v>
      </c>
      <c r="F651">
        <f t="shared" si="86"/>
        <v>38.386675846914066</v>
      </c>
      <c r="I651" s="1"/>
    </row>
    <row r="652" spans="2:9" x14ac:dyDescent="0.25">
      <c r="B652" t="s">
        <v>1498</v>
      </c>
      <c r="C652">
        <v>7224.1308502034699</v>
      </c>
      <c r="D652" s="1">
        <f t="shared" si="84"/>
        <v>9.7067689686088822E-5</v>
      </c>
      <c r="E652">
        <f t="shared" si="85"/>
        <v>109.20115089684992</v>
      </c>
      <c r="F652">
        <f t="shared" si="86"/>
        <v>38.220402813897472</v>
      </c>
      <c r="I652" s="1"/>
    </row>
    <row r="653" spans="2:9" x14ac:dyDescent="0.25">
      <c r="B653" t="s">
        <v>865</v>
      </c>
      <c r="C653">
        <v>7222.2791592632484</v>
      </c>
      <c r="D653" s="1">
        <f t="shared" si="84"/>
        <v>9.7042809272748177E-5</v>
      </c>
      <c r="E653">
        <f t="shared" si="85"/>
        <v>109.17316043184169</v>
      </c>
      <c r="F653">
        <f t="shared" si="86"/>
        <v>38.210606151144589</v>
      </c>
      <c r="I653" s="1"/>
    </row>
    <row r="654" spans="2:9" x14ac:dyDescent="0.25">
      <c r="B654" t="s">
        <v>365</v>
      </c>
      <c r="C654">
        <v>7194.7563967400029</v>
      </c>
      <c r="D654" s="1">
        <f t="shared" si="84"/>
        <v>9.6672997176690273E-5</v>
      </c>
      <c r="E654">
        <f t="shared" si="85"/>
        <v>108.75712182377656</v>
      </c>
      <c r="F654">
        <f t="shared" si="86"/>
        <v>38.06499263832179</v>
      </c>
      <c r="I654" s="1"/>
    </row>
    <row r="655" spans="2:9" x14ac:dyDescent="0.25">
      <c r="B655" t="s">
        <v>291</v>
      </c>
      <c r="C655">
        <f>SUMIF('User By Pool'!$B$4:$B$10003,B655,'User By Pool'!$G$4:$G$10003)</f>
        <v>7157.8416992255497</v>
      </c>
      <c r="D655" s="1">
        <f t="shared" si="84"/>
        <v>9.617698949389922E-5</v>
      </c>
      <c r="E655">
        <f t="shared" si="85"/>
        <v>108.19911318063663</v>
      </c>
      <c r="F655">
        <f t="shared" si="86"/>
        <v>37.869689613222818</v>
      </c>
      <c r="I655" s="1"/>
    </row>
    <row r="656" spans="2:9" x14ac:dyDescent="0.25">
      <c r="B656" t="s">
        <v>887</v>
      </c>
      <c r="C656">
        <v>7151.3505465788858</v>
      </c>
      <c r="D656" s="1">
        <f t="shared" si="84"/>
        <v>9.6089770532355404E-5</v>
      </c>
      <c r="E656">
        <f t="shared" si="85"/>
        <v>108.10099184889982</v>
      </c>
      <c r="F656">
        <f t="shared" si="86"/>
        <v>37.835347147114938</v>
      </c>
      <c r="I656" s="1"/>
    </row>
    <row r="657" spans="2:9" x14ac:dyDescent="0.25">
      <c r="B657" t="s">
        <v>923</v>
      </c>
      <c r="C657">
        <v>7137.1110091320725</v>
      </c>
      <c r="D657" s="1">
        <f t="shared" si="84"/>
        <v>9.5898439695356265E-5</v>
      </c>
      <c r="E657">
        <f t="shared" si="85"/>
        <v>107.88574465727579</v>
      </c>
      <c r="F657">
        <f t="shared" si="86"/>
        <v>37.760010630046523</v>
      </c>
      <c r="I657" s="1"/>
    </row>
    <row r="658" spans="2:9" x14ac:dyDescent="0.25">
      <c r="B658" t="s">
        <v>1121</v>
      </c>
      <c r="C658">
        <v>7110.2236426394347</v>
      </c>
      <c r="D658" s="1">
        <f t="shared" si="84"/>
        <v>9.553716515571944E-5</v>
      </c>
      <c r="E658">
        <f t="shared" si="85"/>
        <v>107.47931080018436</v>
      </c>
      <c r="F658">
        <f t="shared" si="86"/>
        <v>37.617758780064527</v>
      </c>
      <c r="I658" s="1"/>
    </row>
    <row r="659" spans="2:9" x14ac:dyDescent="0.25">
      <c r="B659" t="s">
        <v>751</v>
      </c>
      <c r="C659">
        <v>7105.2574503381684</v>
      </c>
      <c r="D659" s="1">
        <f t="shared" si="84"/>
        <v>9.5470436462231394E-5</v>
      </c>
      <c r="E659">
        <f t="shared" si="85"/>
        <v>107.40424102001032</v>
      </c>
      <c r="F659">
        <f t="shared" si="86"/>
        <v>37.591484357003608</v>
      </c>
      <c r="I659" s="1"/>
    </row>
    <row r="660" spans="2:9" x14ac:dyDescent="0.25">
      <c r="B660" t="s">
        <v>821</v>
      </c>
      <c r="C660">
        <v>7103.7258463198878</v>
      </c>
      <c r="D660" s="1">
        <f t="shared" si="84"/>
        <v>9.5449856925862084E-5</v>
      </c>
      <c r="E660">
        <f t="shared" si="85"/>
        <v>107.38108904159485</v>
      </c>
      <c r="F660">
        <f t="shared" si="86"/>
        <v>37.583381164558197</v>
      </c>
      <c r="I660" s="1"/>
    </row>
    <row r="661" spans="2:9" x14ac:dyDescent="0.25">
      <c r="B661" t="s">
        <v>1156</v>
      </c>
      <c r="C661">
        <v>7101.2595022003306</v>
      </c>
      <c r="D661" s="1">
        <f t="shared" si="84"/>
        <v>9.5416717669303687E-5</v>
      </c>
      <c r="E661">
        <f t="shared" si="85"/>
        <v>107.34380737796664</v>
      </c>
      <c r="F661">
        <f t="shared" si="86"/>
        <v>37.570332582288323</v>
      </c>
      <c r="I661" s="1"/>
    </row>
    <row r="662" spans="2:9" x14ac:dyDescent="0.25">
      <c r="B662" t="s">
        <v>1350</v>
      </c>
      <c r="C662">
        <v>7098.5631609163911</v>
      </c>
      <c r="D662" s="1">
        <f t="shared" si="84"/>
        <v>9.5380488034976145E-5</v>
      </c>
      <c r="E662">
        <f t="shared" si="85"/>
        <v>107.30304903934817</v>
      </c>
      <c r="F662">
        <f t="shared" si="86"/>
        <v>37.556067163771857</v>
      </c>
      <c r="I662" s="1"/>
    </row>
    <row r="663" spans="2:9" x14ac:dyDescent="0.25">
      <c r="B663" t="s">
        <v>1053</v>
      </c>
      <c r="C663">
        <v>7075.123875655122</v>
      </c>
      <c r="D663" s="1">
        <f t="shared" si="84"/>
        <v>9.5065543951683337E-5</v>
      </c>
      <c r="E663">
        <f t="shared" si="85"/>
        <v>106.94873694564376</v>
      </c>
      <c r="F663">
        <f t="shared" si="86"/>
        <v>37.432057930975311</v>
      </c>
      <c r="I663" s="1"/>
    </row>
    <row r="664" spans="2:9" x14ac:dyDescent="0.25">
      <c r="B664" t="s">
        <v>1979</v>
      </c>
      <c r="C664">
        <v>7073.9598956033997</v>
      </c>
      <c r="D664" s="1">
        <f t="shared" si="84"/>
        <v>9.5049904028098872E-5</v>
      </c>
      <c r="E664">
        <f t="shared" si="85"/>
        <v>106.93114203161123</v>
      </c>
      <c r="F664">
        <f t="shared" si="86"/>
        <v>37.425899711063927</v>
      </c>
      <c r="I664" s="1"/>
    </row>
    <row r="665" spans="2:9" x14ac:dyDescent="0.25">
      <c r="B665" t="s">
        <v>166</v>
      </c>
      <c r="C665">
        <f>SUMIF('User By Pool'!$B$4:$B$10003,B665,'User By Pool'!$G$4:$G$10003)</f>
        <v>7044.0325510654966</v>
      </c>
      <c r="D665" s="1">
        <f t="shared" si="84"/>
        <v>9.4647782547609344E-5</v>
      </c>
      <c r="E665">
        <f t="shared" si="85"/>
        <v>106.47875536606051</v>
      </c>
      <c r="F665">
        <f t="shared" si="86"/>
        <v>37.267564378121179</v>
      </c>
      <c r="I665" s="1"/>
    </row>
    <row r="666" spans="2:9" x14ac:dyDescent="0.25">
      <c r="B666" t="s">
        <v>629</v>
      </c>
      <c r="C666">
        <v>7040.4334152627025</v>
      </c>
      <c r="D666" s="1">
        <f t="shared" si="84"/>
        <v>9.4599422432809673E-5</v>
      </c>
      <c r="E666">
        <f t="shared" si="85"/>
        <v>106.42435023691088</v>
      </c>
      <c r="F666">
        <f t="shared" si="86"/>
        <v>37.24852258291881</v>
      </c>
      <c r="I666" s="1"/>
    </row>
    <row r="667" spans="2:9" x14ac:dyDescent="0.25">
      <c r="B667" t="s">
        <v>1631</v>
      </c>
      <c r="C667">
        <v>7036.0108457161432</v>
      </c>
      <c r="D667" s="1">
        <f t="shared" si="84"/>
        <v>9.4539998175793551E-5</v>
      </c>
      <c r="E667">
        <f t="shared" si="85"/>
        <v>106.35749794776774</v>
      </c>
      <c r="F667">
        <f t="shared" si="86"/>
        <v>37.225124281718706</v>
      </c>
      <c r="I667" s="1"/>
    </row>
    <row r="668" spans="2:9" x14ac:dyDescent="0.25">
      <c r="B668" t="s">
        <v>1209</v>
      </c>
      <c r="C668">
        <v>7033.5683248517898</v>
      </c>
      <c r="D668" s="1">
        <f t="shared" si="84"/>
        <v>9.450717902256543E-5</v>
      </c>
      <c r="E668">
        <f t="shared" si="85"/>
        <v>106.3205764003861</v>
      </c>
      <c r="F668">
        <f t="shared" si="86"/>
        <v>37.212201740135136</v>
      </c>
      <c r="I668" s="1"/>
    </row>
    <row r="669" spans="2:9" x14ac:dyDescent="0.25">
      <c r="B669" t="s">
        <v>820</v>
      </c>
      <c r="C669">
        <v>7028.5716298503357</v>
      </c>
      <c r="D669" s="1">
        <f t="shared" si="84"/>
        <v>9.4440040476778501E-5</v>
      </c>
      <c r="E669">
        <f t="shared" si="85"/>
        <v>106.24504553637581</v>
      </c>
      <c r="F669">
        <f t="shared" si="86"/>
        <v>37.185765937731531</v>
      </c>
      <c r="I669" s="1"/>
    </row>
    <row r="670" spans="2:9" x14ac:dyDescent="0.25">
      <c r="B670" t="s">
        <v>1933</v>
      </c>
      <c r="C670">
        <v>7021.870716687923</v>
      </c>
      <c r="D670" s="1">
        <f t="shared" si="84"/>
        <v>9.4350003049031164E-5</v>
      </c>
      <c r="E670">
        <f t="shared" si="85"/>
        <v>106.14375343016006</v>
      </c>
      <c r="F670">
        <f t="shared" si="86"/>
        <v>37.150313700556019</v>
      </c>
      <c r="I670" s="1"/>
    </row>
    <row r="671" spans="2:9" x14ac:dyDescent="0.25">
      <c r="B671" t="s">
        <v>404</v>
      </c>
      <c r="C671">
        <f>SUMIF('User By Pool'!$B$4:$B$10003,B671,'User By Pool'!$G$4:$G$10003)</f>
        <v>7002.9041033783988</v>
      </c>
      <c r="D671" s="1">
        <f t="shared" si="84"/>
        <v>9.4095156428268043E-5</v>
      </c>
      <c r="E671">
        <f t="shared" si="85"/>
        <v>105.85705098180155</v>
      </c>
      <c r="F671">
        <f t="shared" si="86"/>
        <v>37.04996784363054</v>
      </c>
      <c r="I671" s="1"/>
    </row>
    <row r="672" spans="2:9" x14ac:dyDescent="0.25">
      <c r="B672" t="s">
        <v>2299</v>
      </c>
      <c r="C672">
        <v>6994.4425429761741</v>
      </c>
      <c r="D672" s="1">
        <f t="shared" si="84"/>
        <v>9.3981461904121919E-5</v>
      </c>
      <c r="E672">
        <f t="shared" si="85"/>
        <v>105.72914464213716</v>
      </c>
      <c r="F672">
        <f t="shared" si="86"/>
        <v>37.005200624747999</v>
      </c>
      <c r="I672" s="1"/>
    </row>
    <row r="673" spans="2:9" x14ac:dyDescent="0.25">
      <c r="B673" t="s">
        <v>500</v>
      </c>
      <c r="C673">
        <f>SUMIF('User By Pool'!$B$4:$B$10003,B673,'User By Pool'!$G$4:$G$10003)</f>
        <v>6956.2150234605006</v>
      </c>
      <c r="D673" s="1">
        <f t="shared" si="84"/>
        <v>9.3467814369386059E-5</v>
      </c>
      <c r="E673">
        <f t="shared" si="85"/>
        <v>105.15129116555931</v>
      </c>
      <c r="F673">
        <f t="shared" si="86"/>
        <v>36.802951907945754</v>
      </c>
      <c r="I673" s="1"/>
    </row>
    <row r="674" spans="2:9" x14ac:dyDescent="0.25">
      <c r="B674" t="s">
        <v>1760</v>
      </c>
      <c r="C674">
        <v>6955.3934352450678</v>
      </c>
      <c r="D674" s="1">
        <f t="shared" si="84"/>
        <v>9.3456775024778507E-5</v>
      </c>
      <c r="E674">
        <f t="shared" si="85"/>
        <v>105.13887190287582</v>
      </c>
      <c r="F674">
        <f t="shared" si="86"/>
        <v>36.798605166006531</v>
      </c>
      <c r="I674" s="1"/>
    </row>
    <row r="675" spans="2:9" x14ac:dyDescent="0.25">
      <c r="B675" t="s">
        <v>2608</v>
      </c>
      <c r="C675">
        <v>6946.1153088078581</v>
      </c>
      <c r="D675" s="1">
        <f t="shared" si="84"/>
        <v>9.3332108637008142E-5</v>
      </c>
      <c r="E675">
        <f t="shared" si="85"/>
        <v>104.99862221663416</v>
      </c>
      <c r="F675">
        <f t="shared" si="86"/>
        <v>36.749517775821957</v>
      </c>
      <c r="I675" s="1"/>
    </row>
    <row r="676" spans="2:9" x14ac:dyDescent="0.25">
      <c r="B676" t="s">
        <v>159</v>
      </c>
      <c r="C676">
        <f>SUMIF('User By Pool'!$B$4:$B$10003,B676,'User By Pool'!$G$4:$G$10003)</f>
        <v>6935.576125807218</v>
      </c>
      <c r="D676" s="1">
        <f t="shared" si="84"/>
        <v>9.3190497948295018E-5</v>
      </c>
      <c r="E676">
        <f t="shared" si="85"/>
        <v>104.8393101918319</v>
      </c>
      <c r="F676">
        <f t="shared" si="86"/>
        <v>36.69375856714116</v>
      </c>
      <c r="I676" s="1"/>
    </row>
    <row r="677" spans="2:9" x14ac:dyDescent="0.25">
      <c r="B677" t="s">
        <v>1866</v>
      </c>
      <c r="C677">
        <v>6934.2678691407255</v>
      </c>
      <c r="D677" s="1">
        <f t="shared" si="84"/>
        <v>9.3172919438884534E-5</v>
      </c>
      <c r="E677">
        <f t="shared" si="85"/>
        <v>104.8195343687451</v>
      </c>
      <c r="F677">
        <f t="shared" si="86"/>
        <v>36.686837029060783</v>
      </c>
      <c r="I677" s="1"/>
    </row>
    <row r="678" spans="2:9" x14ac:dyDescent="0.25">
      <c r="B678" t="s">
        <v>1975</v>
      </c>
      <c r="C678">
        <v>6934.0038889944108</v>
      </c>
      <c r="D678" s="1">
        <f t="shared" si="84"/>
        <v>9.3169372445695028E-5</v>
      </c>
      <c r="E678">
        <f t="shared" si="85"/>
        <v>104.81554400140691</v>
      </c>
      <c r="F678">
        <f t="shared" si="86"/>
        <v>36.685440400492418</v>
      </c>
      <c r="I678" s="1"/>
    </row>
    <row r="679" spans="2:9" x14ac:dyDescent="0.25">
      <c r="B679" t="s">
        <v>640</v>
      </c>
      <c r="C679">
        <v>6912.2998354453985</v>
      </c>
      <c r="D679" s="1">
        <f t="shared" si="84"/>
        <v>9.2877743960758814E-5</v>
      </c>
      <c r="E679">
        <f t="shared" si="85"/>
        <v>104.48746195585366</v>
      </c>
      <c r="F679">
        <f t="shared" si="86"/>
        <v>36.57061168454878</v>
      </c>
      <c r="I679" s="1"/>
    </row>
    <row r="680" spans="2:9" x14ac:dyDescent="0.25">
      <c r="B680" t="s">
        <v>2467</v>
      </c>
      <c r="C680">
        <v>6864.7125867223294</v>
      </c>
      <c r="D680" s="1">
        <f t="shared" si="84"/>
        <v>9.2238333575226354E-5</v>
      </c>
      <c r="E680">
        <f t="shared" si="85"/>
        <v>103.76812527212965</v>
      </c>
      <c r="F680">
        <f t="shared" si="86"/>
        <v>36.318843845245375</v>
      </c>
      <c r="I680" s="1"/>
    </row>
    <row r="681" spans="2:9" x14ac:dyDescent="0.25">
      <c r="B681" t="s">
        <v>1561</v>
      </c>
      <c r="C681">
        <v>6833.0685364980054</v>
      </c>
      <c r="D681" s="1">
        <f t="shared" si="84"/>
        <v>9.1813145423007427E-5</v>
      </c>
      <c r="E681">
        <f t="shared" si="85"/>
        <v>103.28978860088336</v>
      </c>
      <c r="F681">
        <f t="shared" si="86"/>
        <v>36.151426010309173</v>
      </c>
      <c r="I681" s="1"/>
    </row>
    <row r="682" spans="2:9" x14ac:dyDescent="0.25">
      <c r="B682" t="s">
        <v>2055</v>
      </c>
      <c r="C682">
        <v>6826.6384811425742</v>
      </c>
      <c r="D682" s="1">
        <f t="shared" si="84"/>
        <v>9.1726747400761231E-5</v>
      </c>
      <c r="E682">
        <f t="shared" si="85"/>
        <v>103.19259082585639</v>
      </c>
      <c r="F682">
        <f t="shared" si="86"/>
        <v>36.117406789049731</v>
      </c>
      <c r="I682" s="1"/>
    </row>
    <row r="683" spans="2:9" x14ac:dyDescent="0.25">
      <c r="B683" t="s">
        <v>2073</v>
      </c>
      <c r="C683">
        <v>6822.8567670446337</v>
      </c>
      <c r="D683" s="1">
        <f t="shared" si="84"/>
        <v>9.1675934056131668E-5</v>
      </c>
      <c r="E683">
        <f t="shared" si="85"/>
        <v>103.13542581314813</v>
      </c>
      <c r="F683">
        <f t="shared" si="86"/>
        <v>36.097399034601843</v>
      </c>
      <c r="I683" s="1"/>
    </row>
    <row r="684" spans="2:9" x14ac:dyDescent="0.25">
      <c r="B684" t="s">
        <v>1590</v>
      </c>
      <c r="C684">
        <v>6794.050209964561</v>
      </c>
      <c r="D684" s="1">
        <f t="shared" si="84"/>
        <v>9.1288872138019502E-5</v>
      </c>
      <c r="E684">
        <f t="shared" si="85"/>
        <v>102.69998115527194</v>
      </c>
      <c r="F684">
        <f t="shared" si="86"/>
        <v>35.944993404345176</v>
      </c>
      <c r="I684" s="1"/>
    </row>
    <row r="685" spans="2:9" x14ac:dyDescent="0.25">
      <c r="B685" t="s">
        <v>1935</v>
      </c>
      <c r="C685">
        <v>6789.8898559020017</v>
      </c>
      <c r="D685" s="1">
        <f t="shared" si="84"/>
        <v>9.1232971163147564E-5</v>
      </c>
      <c r="E685">
        <f t="shared" si="85"/>
        <v>102.63709255854101</v>
      </c>
      <c r="F685">
        <f t="shared" si="86"/>
        <v>35.922982395489349</v>
      </c>
      <c r="I685" s="1"/>
    </row>
    <row r="686" spans="2:9" x14ac:dyDescent="0.25">
      <c r="B686" t="s">
        <v>678</v>
      </c>
      <c r="C686">
        <v>6772.4701801238598</v>
      </c>
      <c r="D686" s="1">
        <f t="shared" si="84"/>
        <v>9.0998910108893913E-5</v>
      </c>
      <c r="E686">
        <f t="shared" si="85"/>
        <v>102.37377387250565</v>
      </c>
      <c r="F686">
        <f t="shared" si="86"/>
        <v>35.830820855376977</v>
      </c>
      <c r="I686" s="1"/>
    </row>
    <row r="687" spans="2:9" x14ac:dyDescent="0.25">
      <c r="B687" t="s">
        <v>1612</v>
      </c>
      <c r="C687">
        <v>6763.4672194770083</v>
      </c>
      <c r="D687" s="1">
        <f t="shared" si="84"/>
        <v>9.0877941011234217E-5</v>
      </c>
      <c r="E687">
        <f t="shared" si="85"/>
        <v>102.2376836376385</v>
      </c>
      <c r="F687">
        <f t="shared" si="86"/>
        <v>35.78318927317347</v>
      </c>
      <c r="I687" s="1"/>
    </row>
    <row r="688" spans="2:9" x14ac:dyDescent="0.25">
      <c r="B688" t="s">
        <v>2100</v>
      </c>
      <c r="C688">
        <v>6755.3548830929531</v>
      </c>
      <c r="D688" s="1">
        <f t="shared" si="84"/>
        <v>9.0768938867296796E-5</v>
      </c>
      <c r="E688">
        <f t="shared" si="85"/>
        <v>102.1150562257089</v>
      </c>
      <c r="F688">
        <f t="shared" si="86"/>
        <v>35.740269678998111</v>
      </c>
      <c r="I688" s="1"/>
    </row>
    <row r="689" spans="2:9" x14ac:dyDescent="0.25">
      <c r="B689" t="s">
        <v>2655</v>
      </c>
      <c r="C689">
        <v>6744.0198177398934</v>
      </c>
      <c r="D689" s="1">
        <f t="shared" si="84"/>
        <v>9.0616634233137066E-5</v>
      </c>
      <c r="E689">
        <f t="shared" si="85"/>
        <v>101.9437135122792</v>
      </c>
      <c r="F689">
        <f t="shared" si="86"/>
        <v>35.680299729297715</v>
      </c>
      <c r="I689" s="1"/>
    </row>
    <row r="690" spans="2:9" x14ac:dyDescent="0.25">
      <c r="B690" t="s">
        <v>2248</v>
      </c>
      <c r="C690">
        <v>6729.5257448772691</v>
      </c>
      <c r="D690" s="1">
        <f t="shared" si="84"/>
        <v>9.042188330792685E-5</v>
      </c>
      <c r="E690">
        <f t="shared" si="85"/>
        <v>101.72461872141771</v>
      </c>
      <c r="F690">
        <f t="shared" si="86"/>
        <v>35.603616552496199</v>
      </c>
      <c r="I690" s="1"/>
    </row>
    <row r="691" spans="2:9" x14ac:dyDescent="0.25">
      <c r="B691" t="s">
        <v>2186</v>
      </c>
      <c r="C691">
        <v>6686.5127822494433</v>
      </c>
      <c r="D691" s="1">
        <f t="shared" si="84"/>
        <v>8.9843935732583649E-5</v>
      </c>
      <c r="E691">
        <f t="shared" si="85"/>
        <v>101.0744276991566</v>
      </c>
      <c r="F691">
        <f t="shared" si="86"/>
        <v>35.376049694704811</v>
      </c>
      <c r="I691" s="1"/>
    </row>
    <row r="692" spans="2:9" x14ac:dyDescent="0.25">
      <c r="B692" t="s">
        <v>2643</v>
      </c>
      <c r="C692">
        <v>6640.7870479918465</v>
      </c>
      <c r="D692" s="1">
        <f t="shared" si="84"/>
        <v>8.9229537755080234E-5</v>
      </c>
      <c r="E692">
        <f t="shared" si="85"/>
        <v>100.38322997446527</v>
      </c>
      <c r="F692">
        <f t="shared" si="86"/>
        <v>35.134130491062841</v>
      </c>
      <c r="I692" s="1"/>
    </row>
    <row r="693" spans="2:9" x14ac:dyDescent="0.25">
      <c r="B693" t="s">
        <v>626</v>
      </c>
      <c r="C693">
        <v>6635.4411020975185</v>
      </c>
      <c r="D693" s="1">
        <f t="shared" si="84"/>
        <v>8.9157706467980199E-5</v>
      </c>
      <c r="E693">
        <f t="shared" si="85"/>
        <v>100.30241977647772</v>
      </c>
      <c r="F693">
        <f t="shared" si="86"/>
        <v>35.105846921767203</v>
      </c>
      <c r="I693" s="1"/>
    </row>
    <row r="694" spans="2:9" x14ac:dyDescent="0.25">
      <c r="B694" t="s">
        <v>1262</v>
      </c>
      <c r="C694">
        <v>6624.8295408841177</v>
      </c>
      <c r="D694" s="1">
        <f t="shared" si="84"/>
        <v>8.9015123262843713E-5</v>
      </c>
      <c r="E694">
        <f t="shared" si="85"/>
        <v>100.14201367069917</v>
      </c>
      <c r="F694">
        <f t="shared" si="86"/>
        <v>35.049704784744705</v>
      </c>
      <c r="I694" s="1"/>
    </row>
    <row r="695" spans="2:9" x14ac:dyDescent="0.25">
      <c r="B695" t="s">
        <v>2216</v>
      </c>
      <c r="C695">
        <v>6616.0184931385247</v>
      </c>
      <c r="D695" s="1">
        <f t="shared" si="84"/>
        <v>8.8896732820295952E-5</v>
      </c>
      <c r="E695">
        <f t="shared" si="85"/>
        <v>100.00882442283294</v>
      </c>
      <c r="F695">
        <f t="shared" si="86"/>
        <v>35.003088547991531</v>
      </c>
      <c r="I695" s="1"/>
    </row>
    <row r="696" spans="2:9" x14ac:dyDescent="0.25">
      <c r="B696" t="s">
        <v>82</v>
      </c>
      <c r="C696">
        <v>6590.9954825453733</v>
      </c>
      <c r="D696" s="1">
        <f t="shared" si="84"/>
        <v>8.8560508867874141E-5</v>
      </c>
      <c r="E696">
        <f t="shared" si="85"/>
        <v>99.63057247635841</v>
      </c>
      <c r="F696">
        <f t="shared" si="86"/>
        <v>34.870700366725444</v>
      </c>
      <c r="I696" s="1"/>
    </row>
    <row r="697" spans="2:9" x14ac:dyDescent="0.25">
      <c r="B697" t="s">
        <v>1038</v>
      </c>
      <c r="C697">
        <v>6560.0914920574287</v>
      </c>
      <c r="D697" s="1">
        <f t="shared" si="84"/>
        <v>8.8145264595456077E-5</v>
      </c>
      <c r="E697">
        <f t="shared" si="85"/>
        <v>99.163422669888092</v>
      </c>
      <c r="F697">
        <f t="shared" si="86"/>
        <v>34.707197934460829</v>
      </c>
      <c r="I697" s="1"/>
    </row>
    <row r="698" spans="2:9" x14ac:dyDescent="0.25">
      <c r="B698" t="s">
        <v>737</v>
      </c>
      <c r="C698">
        <v>6526.7197335536994</v>
      </c>
      <c r="D698" s="1">
        <f t="shared" si="84"/>
        <v>8.7696861934168755E-5</v>
      </c>
      <c r="E698">
        <f t="shared" si="85"/>
        <v>98.658969675939844</v>
      </c>
      <c r="F698">
        <f t="shared" si="86"/>
        <v>34.53063938657894</v>
      </c>
      <c r="I698" s="1"/>
    </row>
    <row r="699" spans="2:9" x14ac:dyDescent="0.25">
      <c r="B699" t="s">
        <v>611</v>
      </c>
      <c r="C699">
        <v>6505.2028314380123</v>
      </c>
      <c r="D699" s="1">
        <f t="shared" si="84"/>
        <v>8.7407748126448525E-5</v>
      </c>
      <c r="E699">
        <f t="shared" si="85"/>
        <v>98.333716642254586</v>
      </c>
      <c r="F699">
        <f t="shared" si="86"/>
        <v>34.4168008247891</v>
      </c>
      <c r="I699" s="1"/>
    </row>
    <row r="700" spans="2:9" x14ac:dyDescent="0.25">
      <c r="B700" t="s">
        <v>877</v>
      </c>
      <c r="C700">
        <v>6492.0483118876646</v>
      </c>
      <c r="D700" s="1">
        <f t="shared" si="84"/>
        <v>8.7230996230869734E-5</v>
      </c>
      <c r="E700">
        <f t="shared" si="85"/>
        <v>98.134870759728457</v>
      </c>
      <c r="F700">
        <f t="shared" si="86"/>
        <v>34.347204765904955</v>
      </c>
      <c r="I700" s="1"/>
    </row>
    <row r="701" spans="2:9" x14ac:dyDescent="0.25">
      <c r="B701" t="s">
        <v>106</v>
      </c>
      <c r="C701">
        <f>SUMIF('User By Pool'!$B$4:$B$10003,B701,'User By Pool'!$G$4:$G$10003)</f>
        <v>6441.6622352654576</v>
      </c>
      <c r="D701" s="1">
        <f t="shared" si="84"/>
        <v>8.6553979140304978E-5</v>
      </c>
      <c r="E701">
        <f t="shared" si="85"/>
        <v>97.373226532843105</v>
      </c>
      <c r="F701">
        <f t="shared" si="86"/>
        <v>34.080629286495082</v>
      </c>
      <c r="I701" s="1"/>
    </row>
    <row r="702" spans="2:9" x14ac:dyDescent="0.25">
      <c r="B702" t="s">
        <v>1566</v>
      </c>
      <c r="C702">
        <v>6425.9989737893529</v>
      </c>
      <c r="D702" s="1">
        <f t="shared" si="84"/>
        <v>8.6343518306197599E-5</v>
      </c>
      <c r="E702">
        <f t="shared" si="85"/>
        <v>97.136458094472303</v>
      </c>
      <c r="F702">
        <f t="shared" si="86"/>
        <v>33.997760333065301</v>
      </c>
      <c r="I702" s="1"/>
    </row>
    <row r="703" spans="2:9" x14ac:dyDescent="0.25">
      <c r="B703" t="s">
        <v>1665</v>
      </c>
      <c r="C703">
        <v>6408.8207632312588</v>
      </c>
      <c r="D703" s="1">
        <f t="shared" si="84"/>
        <v>8.6112701721283665E-5</v>
      </c>
      <c r="E703">
        <f t="shared" si="85"/>
        <v>96.876789436444128</v>
      </c>
      <c r="F703">
        <f t="shared" si="86"/>
        <v>33.906876302755443</v>
      </c>
      <c r="I703" s="1"/>
    </row>
    <row r="704" spans="2:9" x14ac:dyDescent="0.25">
      <c r="B704" t="s">
        <v>942</v>
      </c>
      <c r="C704">
        <v>6394.3254563907558</v>
      </c>
      <c r="D704" s="1">
        <f t="shared" si="84"/>
        <v>8.5917934215617718E-5</v>
      </c>
      <c r="E704">
        <f t="shared" si="85"/>
        <v>96.657675992569935</v>
      </c>
      <c r="F704">
        <f t="shared" si="86"/>
        <v>33.830186597399475</v>
      </c>
      <c r="I704" s="1"/>
    </row>
    <row r="705" spans="2:9" x14ac:dyDescent="0.25">
      <c r="B705" t="s">
        <v>1688</v>
      </c>
      <c r="C705">
        <v>6366.3589267500138</v>
      </c>
      <c r="D705" s="1">
        <f t="shared" si="84"/>
        <v>8.554215940241816E-5</v>
      </c>
      <c r="E705">
        <f t="shared" si="85"/>
        <v>96.234929327720437</v>
      </c>
      <c r="F705">
        <f t="shared" si="86"/>
        <v>33.682225264702147</v>
      </c>
      <c r="I705" s="1"/>
    </row>
    <row r="706" spans="2:9" x14ac:dyDescent="0.25">
      <c r="B706" t="s">
        <v>1827</v>
      </c>
      <c r="C706">
        <v>6363.1321907481706</v>
      </c>
      <c r="D706" s="1">
        <f t="shared" ref="D706:D769" si="87">C706/C$3</f>
        <v>8.5498803071335506E-5</v>
      </c>
      <c r="E706">
        <f t="shared" ref="E706:E769" si="88">D706*$F$3</f>
        <v>96.186153455252438</v>
      </c>
      <c r="F706">
        <f t="shared" ref="F706:F769" si="89">E706*$H$1</f>
        <v>33.665153709338348</v>
      </c>
      <c r="I706" s="1"/>
    </row>
    <row r="707" spans="2:9" x14ac:dyDescent="0.25">
      <c r="B707" t="s">
        <v>2500</v>
      </c>
      <c r="C707">
        <v>6355.7401231908389</v>
      </c>
      <c r="D707" s="1">
        <f t="shared" si="87"/>
        <v>8.5399478884845515E-5</v>
      </c>
      <c r="E707">
        <f t="shared" si="88"/>
        <v>96.07441374545121</v>
      </c>
      <c r="F707">
        <f t="shared" si="89"/>
        <v>33.626044810907921</v>
      </c>
      <c r="I707" s="1"/>
    </row>
    <row r="708" spans="2:9" x14ac:dyDescent="0.25">
      <c r="B708" t="s">
        <v>2642</v>
      </c>
      <c r="C708">
        <v>6330.3916091628007</v>
      </c>
      <c r="D708" s="1">
        <f t="shared" si="87"/>
        <v>8.5058881275984681E-5</v>
      </c>
      <c r="E708">
        <f t="shared" si="88"/>
        <v>95.691241435482766</v>
      </c>
      <c r="F708">
        <f t="shared" si="89"/>
        <v>33.491934502418964</v>
      </c>
      <c r="I708" s="1"/>
    </row>
    <row r="709" spans="2:9" x14ac:dyDescent="0.25">
      <c r="B709" t="s">
        <v>2623</v>
      </c>
      <c r="C709">
        <v>6311.3574175329841</v>
      </c>
      <c r="D709" s="1">
        <f t="shared" si="87"/>
        <v>8.4803126632988906E-5</v>
      </c>
      <c r="E709">
        <f t="shared" si="88"/>
        <v>95.403517462112518</v>
      </c>
      <c r="F709">
        <f t="shared" si="89"/>
        <v>33.39123111173938</v>
      </c>
      <c r="I709" s="1"/>
    </row>
    <row r="710" spans="2:9" x14ac:dyDescent="0.25">
      <c r="B710" t="s">
        <v>2116</v>
      </c>
      <c r="C710">
        <v>6302.5502671430913</v>
      </c>
      <c r="D710" s="1">
        <f t="shared" si="87"/>
        <v>8.468478855761465E-5</v>
      </c>
      <c r="E710">
        <f t="shared" si="88"/>
        <v>95.270387127316482</v>
      </c>
      <c r="F710">
        <f t="shared" si="89"/>
        <v>33.344635494560769</v>
      </c>
      <c r="I710" s="1"/>
    </row>
    <row r="711" spans="2:9" x14ac:dyDescent="0.25">
      <c r="B711" t="s">
        <v>2279</v>
      </c>
      <c r="C711">
        <v>6273.3235492496469</v>
      </c>
      <c r="D711" s="1">
        <f t="shared" si="87"/>
        <v>8.4292081110608232E-5</v>
      </c>
      <c r="E711">
        <f t="shared" si="88"/>
        <v>94.828591249434268</v>
      </c>
      <c r="F711">
        <f t="shared" si="89"/>
        <v>33.190006937301995</v>
      </c>
      <c r="I711" s="1"/>
    </row>
    <row r="712" spans="2:9" x14ac:dyDescent="0.25">
      <c r="B712" t="s">
        <v>1196</v>
      </c>
      <c r="C712">
        <v>6249.8260302110748</v>
      </c>
      <c r="D712" s="1">
        <f t="shared" si="87"/>
        <v>8.3976354563882564E-5</v>
      </c>
      <c r="E712">
        <f t="shared" si="88"/>
        <v>94.473398884367882</v>
      </c>
      <c r="F712">
        <f t="shared" si="89"/>
        <v>33.065689609528754</v>
      </c>
      <c r="I712" s="1"/>
    </row>
    <row r="713" spans="2:9" x14ac:dyDescent="0.25">
      <c r="B713" t="s">
        <v>772</v>
      </c>
      <c r="C713">
        <v>6211.8427629422904</v>
      </c>
      <c r="D713" s="1">
        <f t="shared" si="87"/>
        <v>8.3465988946625466E-5</v>
      </c>
      <c r="E713">
        <f t="shared" si="88"/>
        <v>93.899237564953651</v>
      </c>
      <c r="F713">
        <f t="shared" si="89"/>
        <v>32.864733147733773</v>
      </c>
      <c r="I713" s="1"/>
    </row>
    <row r="714" spans="2:9" x14ac:dyDescent="0.25">
      <c r="B714" t="s">
        <v>2062</v>
      </c>
      <c r="C714">
        <v>6208.8468466309014</v>
      </c>
      <c r="D714" s="1">
        <f t="shared" si="87"/>
        <v>8.3425734045258166E-5</v>
      </c>
      <c r="E714">
        <f t="shared" si="88"/>
        <v>93.853950800915442</v>
      </c>
      <c r="F714">
        <f t="shared" si="89"/>
        <v>32.848882780320402</v>
      </c>
      <c r="I714" s="1"/>
    </row>
    <row r="715" spans="2:9" x14ac:dyDescent="0.25">
      <c r="B715" t="s">
        <v>934</v>
      </c>
      <c r="C715">
        <v>6096.6223084338608</v>
      </c>
      <c r="D715" s="1">
        <f t="shared" si="87"/>
        <v>8.1917818854523747E-5</v>
      </c>
      <c r="E715">
        <f t="shared" si="88"/>
        <v>92.157546211339209</v>
      </c>
      <c r="F715">
        <f t="shared" si="89"/>
        <v>32.255141173968724</v>
      </c>
      <c r="I715" s="1"/>
    </row>
    <row r="716" spans="2:9" x14ac:dyDescent="0.25">
      <c r="B716" t="s">
        <v>831</v>
      </c>
      <c r="C716">
        <v>6095.6445373455335</v>
      </c>
      <c r="D716" s="1">
        <f t="shared" si="87"/>
        <v>8.1904680944572532E-5</v>
      </c>
      <c r="E716">
        <f t="shared" si="88"/>
        <v>92.1427660626441</v>
      </c>
      <c r="F716">
        <f t="shared" si="89"/>
        <v>32.249968121925434</v>
      </c>
      <c r="I716" s="1"/>
    </row>
    <row r="717" spans="2:9" x14ac:dyDescent="0.25">
      <c r="B717" t="s">
        <v>91</v>
      </c>
      <c r="C717">
        <f>SUMIF('User By Pool'!$B$4:$B$10003,B717,'User By Pool'!$G$4:$G$10003)</f>
        <v>6087.332609382971</v>
      </c>
      <c r="D717" s="1">
        <f t="shared" si="87"/>
        <v>8.1792996970279572E-5</v>
      </c>
      <c r="E717">
        <f t="shared" si="88"/>
        <v>92.017121591564518</v>
      </c>
      <c r="F717">
        <f t="shared" si="89"/>
        <v>32.20599255704758</v>
      </c>
      <c r="I717" s="1"/>
    </row>
    <row r="718" spans="2:9" x14ac:dyDescent="0.25">
      <c r="B718" t="s">
        <v>1058</v>
      </c>
      <c r="C718">
        <v>6081.9643628494241</v>
      </c>
      <c r="D718" s="1">
        <f t="shared" si="87"/>
        <v>8.1720866038617105E-5</v>
      </c>
      <c r="E718">
        <f t="shared" si="88"/>
        <v>91.935974293444247</v>
      </c>
      <c r="F718">
        <f t="shared" si="89"/>
        <v>32.177591002705483</v>
      </c>
      <c r="I718" s="1"/>
    </row>
    <row r="719" spans="2:9" x14ac:dyDescent="0.25">
      <c r="B719" t="s">
        <v>620</v>
      </c>
      <c r="C719">
        <v>6080.4671512246314</v>
      </c>
      <c r="D719" s="1">
        <f t="shared" si="87"/>
        <v>8.1700748618763653E-5</v>
      </c>
      <c r="E719">
        <f t="shared" si="88"/>
        <v>91.913342196109113</v>
      </c>
      <c r="F719">
        <f t="shared" si="89"/>
        <v>32.169669768638187</v>
      </c>
      <c r="I719" s="1"/>
    </row>
    <row r="720" spans="2:9" x14ac:dyDescent="0.25">
      <c r="B720" t="s">
        <v>399</v>
      </c>
      <c r="C720">
        <f>SUMIF('User By Pool'!$B$4:$B$10003,B720,'User By Pool'!$G$4:$G$10003)</f>
        <v>6049.2023641155938</v>
      </c>
      <c r="D720" s="1">
        <f t="shared" si="87"/>
        <v>8.1280656469807599E-5</v>
      </c>
      <c r="E720">
        <f t="shared" si="88"/>
        <v>91.440738528533544</v>
      </c>
      <c r="F720">
        <f t="shared" si="89"/>
        <v>32.004258484986735</v>
      </c>
      <c r="I720" s="1"/>
    </row>
    <row r="721" spans="2:9" x14ac:dyDescent="0.25">
      <c r="B721" t="s">
        <v>739</v>
      </c>
      <c r="C721">
        <v>6048.3650905442682</v>
      </c>
      <c r="D721" s="1">
        <f t="shared" si="87"/>
        <v>8.126940636749232E-5</v>
      </c>
      <c r="E721">
        <f t="shared" si="88"/>
        <v>91.428082163428854</v>
      </c>
      <c r="F721">
        <f t="shared" si="89"/>
        <v>31.999828757200095</v>
      </c>
      <c r="I721" s="1"/>
    </row>
    <row r="722" spans="2:9" x14ac:dyDescent="0.25">
      <c r="B722" t="s">
        <v>717</v>
      </c>
      <c r="C722">
        <v>6047.621064183948</v>
      </c>
      <c r="D722" s="1">
        <f t="shared" si="87"/>
        <v>8.1259409189788961E-5</v>
      </c>
      <c r="E722">
        <f t="shared" si="88"/>
        <v>91.416835338512584</v>
      </c>
      <c r="F722">
        <f t="shared" si="89"/>
        <v>31.995892368479403</v>
      </c>
      <c r="I722" s="1"/>
    </row>
    <row r="723" spans="2:9" x14ac:dyDescent="0.25">
      <c r="B723" t="s">
        <v>1087</v>
      </c>
      <c r="C723">
        <v>6041.055844142541</v>
      </c>
      <c r="D723" s="1">
        <f t="shared" si="87"/>
        <v>8.1171195014974803E-5</v>
      </c>
      <c r="E723">
        <f t="shared" si="88"/>
        <v>91.317594391846654</v>
      </c>
      <c r="F723">
        <f t="shared" si="89"/>
        <v>31.961158037146326</v>
      </c>
      <c r="I723" s="1"/>
    </row>
    <row r="724" spans="2:9" x14ac:dyDescent="0.25">
      <c r="B724" t="s">
        <v>2063</v>
      </c>
      <c r="C724">
        <v>6024.1935067432923</v>
      </c>
      <c r="D724" s="1">
        <f t="shared" si="87"/>
        <v>8.0944622688422014E-5</v>
      </c>
      <c r="E724">
        <f t="shared" si="88"/>
        <v>91.062700524474764</v>
      </c>
      <c r="F724">
        <f t="shared" si="89"/>
        <v>31.871945183566165</v>
      </c>
      <c r="I724" s="1"/>
    </row>
    <row r="725" spans="2:9" x14ac:dyDescent="0.25">
      <c r="B725" t="s">
        <v>2083</v>
      </c>
      <c r="C725">
        <v>6008.043543727571</v>
      </c>
      <c r="D725" s="1">
        <f t="shared" si="87"/>
        <v>8.0727622244914301E-5</v>
      </c>
      <c r="E725">
        <f t="shared" si="88"/>
        <v>90.818575025528588</v>
      </c>
      <c r="F725">
        <f t="shared" si="89"/>
        <v>31.786501258935004</v>
      </c>
      <c r="I725" s="1"/>
    </row>
    <row r="726" spans="2:9" x14ac:dyDescent="0.25">
      <c r="B726" t="s">
        <v>1074</v>
      </c>
      <c r="C726">
        <v>5994.4788484327137</v>
      </c>
      <c r="D726" s="1">
        <f t="shared" si="87"/>
        <v>8.0545358985725066E-5</v>
      </c>
      <c r="E726">
        <f t="shared" si="88"/>
        <v>90.613528858940697</v>
      </c>
      <c r="F726">
        <f t="shared" si="89"/>
        <v>31.714735100629241</v>
      </c>
      <c r="I726" s="1"/>
    </row>
    <row r="727" spans="2:9" x14ac:dyDescent="0.25">
      <c r="B727" t="s">
        <v>892</v>
      </c>
      <c r="C727">
        <v>5991.912032548511</v>
      </c>
      <c r="D727" s="1">
        <f t="shared" si="87"/>
        <v>8.0510869731184221E-5</v>
      </c>
      <c r="E727">
        <f t="shared" si="88"/>
        <v>90.574728447582245</v>
      </c>
      <c r="F727">
        <f t="shared" si="89"/>
        <v>31.701154956653784</v>
      </c>
      <c r="I727" s="1"/>
    </row>
    <row r="728" spans="2:9" x14ac:dyDescent="0.25">
      <c r="B728" t="s">
        <v>2443</v>
      </c>
      <c r="C728">
        <v>5989.8279597516321</v>
      </c>
      <c r="D728" s="1">
        <f t="shared" si="87"/>
        <v>8.048286689794028E-5</v>
      </c>
      <c r="E728">
        <f t="shared" si="88"/>
        <v>90.543225260182808</v>
      </c>
      <c r="F728">
        <f t="shared" si="89"/>
        <v>31.690128841063981</v>
      </c>
      <c r="I728" s="1"/>
    </row>
    <row r="729" spans="2:9" x14ac:dyDescent="0.25">
      <c r="B729" t="s">
        <v>958</v>
      </c>
      <c r="C729">
        <v>5971.5005601596822</v>
      </c>
      <c r="D729" s="1">
        <f t="shared" si="87"/>
        <v>8.023660913029557E-5</v>
      </c>
      <c r="E729">
        <f t="shared" si="88"/>
        <v>90.266185271582515</v>
      </c>
      <c r="F729">
        <f t="shared" si="89"/>
        <v>31.593164845053877</v>
      </c>
      <c r="I729" s="1"/>
    </row>
    <row r="730" spans="2:9" x14ac:dyDescent="0.25">
      <c r="B730" t="s">
        <v>2147</v>
      </c>
      <c r="C730">
        <v>5953.4884656773866</v>
      </c>
      <c r="D730" s="1">
        <f t="shared" si="87"/>
        <v>7.9994587988367502E-5</v>
      </c>
      <c r="E730">
        <f t="shared" si="88"/>
        <v>89.993911486913433</v>
      </c>
      <c r="F730">
        <f t="shared" si="89"/>
        <v>31.497869020419699</v>
      </c>
      <c r="I730" s="1"/>
    </row>
    <row r="731" spans="2:9" x14ac:dyDescent="0.25">
      <c r="B731" t="s">
        <v>2260</v>
      </c>
      <c r="C731">
        <v>5947.7270518464602</v>
      </c>
      <c r="D731" s="1">
        <f t="shared" si="87"/>
        <v>7.9917174228637811E-5</v>
      </c>
      <c r="E731">
        <f t="shared" si="88"/>
        <v>89.90682100721753</v>
      </c>
      <c r="F731">
        <f t="shared" si="89"/>
        <v>31.467387352526135</v>
      </c>
      <c r="I731" s="1"/>
    </row>
    <row r="732" spans="2:9" x14ac:dyDescent="0.25">
      <c r="B732" t="s">
        <v>1036</v>
      </c>
      <c r="C732">
        <v>5931.9089315099982</v>
      </c>
      <c r="D732" s="1">
        <f t="shared" si="87"/>
        <v>7.9704632619401371E-5</v>
      </c>
      <c r="E732">
        <f t="shared" si="88"/>
        <v>89.667711696826544</v>
      </c>
      <c r="F732">
        <f t="shared" si="89"/>
        <v>31.383699093889287</v>
      </c>
      <c r="I732" s="1"/>
    </row>
    <row r="733" spans="2:9" x14ac:dyDescent="0.25">
      <c r="B733" t="s">
        <v>1291</v>
      </c>
      <c r="C733">
        <v>5900.9290010819941</v>
      </c>
      <c r="D733" s="1">
        <f t="shared" si="87"/>
        <v>7.9288367973087904E-5</v>
      </c>
      <c r="E733">
        <f t="shared" si="88"/>
        <v>89.199413969723892</v>
      </c>
      <c r="F733">
        <f t="shared" si="89"/>
        <v>31.21979488940336</v>
      </c>
      <c r="I733" s="1"/>
    </row>
    <row r="734" spans="2:9" x14ac:dyDescent="0.25">
      <c r="B734" t="s">
        <v>2349</v>
      </c>
      <c r="C734">
        <v>5883.247148275861</v>
      </c>
      <c r="D734" s="1">
        <f t="shared" si="87"/>
        <v>7.9050784153407718E-5</v>
      </c>
      <c r="E734">
        <f t="shared" si="88"/>
        <v>88.932132172583678</v>
      </c>
      <c r="F734">
        <f t="shared" si="89"/>
        <v>31.126246260404287</v>
      </c>
      <c r="I734" s="1"/>
    </row>
    <row r="735" spans="2:9" x14ac:dyDescent="0.25">
      <c r="B735" t="s">
        <v>1423</v>
      </c>
      <c r="C735">
        <v>5882.8228177478068</v>
      </c>
      <c r="D735" s="1">
        <f t="shared" si="87"/>
        <v>7.9045082597763779E-5</v>
      </c>
      <c r="E735">
        <f t="shared" si="88"/>
        <v>88.925717922484253</v>
      </c>
      <c r="F735">
        <f t="shared" si="89"/>
        <v>31.124001272869485</v>
      </c>
      <c r="I735" s="1"/>
    </row>
    <row r="736" spans="2:9" x14ac:dyDescent="0.25">
      <c r="B736" t="s">
        <v>1337</v>
      </c>
      <c r="C736">
        <v>5878.72350066126</v>
      </c>
      <c r="D736" s="1">
        <f t="shared" si="87"/>
        <v>7.8990001751758543E-5</v>
      </c>
      <c r="E736">
        <f t="shared" si="88"/>
        <v>88.863751970728359</v>
      </c>
      <c r="F736">
        <f t="shared" si="89"/>
        <v>31.102313189754923</v>
      </c>
      <c r="I736" s="1"/>
    </row>
    <row r="737" spans="2:9" x14ac:dyDescent="0.25">
      <c r="B737" t="s">
        <v>2315</v>
      </c>
      <c r="C737">
        <v>5873.4347820485555</v>
      </c>
      <c r="D737" s="1">
        <f t="shared" si="87"/>
        <v>7.8918939404220827E-5</v>
      </c>
      <c r="E737">
        <f t="shared" si="88"/>
        <v>88.783806829748428</v>
      </c>
      <c r="F737">
        <f t="shared" si="89"/>
        <v>31.074332390411946</v>
      </c>
      <c r="I737" s="1"/>
    </row>
    <row r="738" spans="2:9" x14ac:dyDescent="0.25">
      <c r="B738" t="s">
        <v>2459</v>
      </c>
      <c r="C738">
        <v>5865.4833614010795</v>
      </c>
      <c r="D738" s="1">
        <f t="shared" si="87"/>
        <v>7.8812099419179449E-5</v>
      </c>
      <c r="E738">
        <f t="shared" si="88"/>
        <v>88.663611846576885</v>
      </c>
      <c r="F738">
        <f t="shared" si="89"/>
        <v>31.032264146301909</v>
      </c>
      <c r="I738" s="1"/>
    </row>
    <row r="739" spans="2:9" x14ac:dyDescent="0.25">
      <c r="B739" t="s">
        <v>1484</v>
      </c>
      <c r="C739">
        <v>5835.730617456963</v>
      </c>
      <c r="D739" s="1">
        <f t="shared" si="87"/>
        <v>7.8412323975411583E-5</v>
      </c>
      <c r="E739">
        <f t="shared" si="88"/>
        <v>88.213864472338031</v>
      </c>
      <c r="F739">
        <f t="shared" si="89"/>
        <v>30.87485256531831</v>
      </c>
      <c r="I739" s="1"/>
    </row>
    <row r="740" spans="2:9" x14ac:dyDescent="0.25">
      <c r="B740" t="s">
        <v>1305</v>
      </c>
      <c r="C740">
        <v>5835.3675519160888</v>
      </c>
      <c r="D740" s="1">
        <f t="shared" si="87"/>
        <v>7.8407445612327077E-5</v>
      </c>
      <c r="E740">
        <f t="shared" si="88"/>
        <v>88.208376313867959</v>
      </c>
      <c r="F740">
        <f t="shared" si="89"/>
        <v>30.872931709853784</v>
      </c>
      <c r="I740" s="1"/>
    </row>
    <row r="741" spans="2:9" x14ac:dyDescent="0.25">
      <c r="B741" t="s">
        <v>608</v>
      </c>
      <c r="C741">
        <v>5834.8211735046316</v>
      </c>
      <c r="D741" s="1">
        <f t="shared" si="87"/>
        <v>7.8400104149223176E-5</v>
      </c>
      <c r="E741">
        <f t="shared" si="88"/>
        <v>88.200117167876073</v>
      </c>
      <c r="F741">
        <f t="shared" si="89"/>
        <v>30.870041008756623</v>
      </c>
      <c r="I741" s="1"/>
    </row>
    <row r="742" spans="2:9" x14ac:dyDescent="0.25">
      <c r="B742" t="s">
        <v>872</v>
      </c>
      <c r="C742">
        <v>5823.5911488125375</v>
      </c>
      <c r="D742" s="1">
        <f t="shared" si="87"/>
        <v>7.8249210903435885E-5</v>
      </c>
      <c r="E742">
        <f t="shared" si="88"/>
        <v>88.030362266365373</v>
      </c>
      <c r="F742">
        <f t="shared" si="89"/>
        <v>30.810626793227879</v>
      </c>
      <c r="I742" s="1"/>
    </row>
    <row r="743" spans="2:9" x14ac:dyDescent="0.25">
      <c r="B743" t="s">
        <v>281</v>
      </c>
      <c r="C743">
        <f>SUMIF('User By Pool'!$B$4:$B$10003,B743,'User By Pool'!$G$4:$G$10003)</f>
        <v>5817.9437786080771</v>
      </c>
      <c r="D743" s="1">
        <f t="shared" si="87"/>
        <v>7.8173329501241516E-5</v>
      </c>
      <c r="E743">
        <f t="shared" si="88"/>
        <v>87.944995688896711</v>
      </c>
      <c r="F743">
        <f t="shared" si="89"/>
        <v>30.780748491113847</v>
      </c>
      <c r="I743" s="1"/>
    </row>
    <row r="744" spans="2:9" x14ac:dyDescent="0.25">
      <c r="B744" t="s">
        <v>568</v>
      </c>
      <c r="C744">
        <f>SUMIF('User By Pool'!$B$4:$B$10003,B744,'User By Pool'!$G$4:$G$10003)</f>
        <v>5788.6735033808491</v>
      </c>
      <c r="D744" s="1">
        <f t="shared" si="87"/>
        <v>7.7780036792167326E-5</v>
      </c>
      <c r="E744">
        <f t="shared" si="88"/>
        <v>87.502541391188245</v>
      </c>
      <c r="F744">
        <f t="shared" si="89"/>
        <v>30.625889486915884</v>
      </c>
      <c r="I744" s="1"/>
    </row>
    <row r="745" spans="2:9" x14ac:dyDescent="0.25">
      <c r="B745" t="s">
        <v>1696</v>
      </c>
      <c r="C745">
        <v>5779.3295562125886</v>
      </c>
      <c r="D745" s="1">
        <f t="shared" si="87"/>
        <v>7.7654485998171623E-5</v>
      </c>
      <c r="E745">
        <f t="shared" si="88"/>
        <v>87.361296747943072</v>
      </c>
      <c r="F745">
        <f t="shared" si="89"/>
        <v>30.576453861780074</v>
      </c>
      <c r="I745" s="1"/>
    </row>
    <row r="746" spans="2:9" x14ac:dyDescent="0.25">
      <c r="B746" t="s">
        <v>745</v>
      </c>
      <c r="C746">
        <v>5770.9513246859524</v>
      </c>
      <c r="D746" s="1">
        <f t="shared" si="87"/>
        <v>7.7541911130023597E-5</v>
      </c>
      <c r="E746">
        <f t="shared" si="88"/>
        <v>87.234650021276551</v>
      </c>
      <c r="F746">
        <f t="shared" si="89"/>
        <v>30.532127507446791</v>
      </c>
      <c r="I746" s="1"/>
    </row>
    <row r="747" spans="2:9" x14ac:dyDescent="0.25">
      <c r="B747" t="s">
        <v>1600</v>
      </c>
      <c r="C747">
        <v>5706.2338610128663</v>
      </c>
      <c r="D747" s="1">
        <f t="shared" si="87"/>
        <v>7.6672329056920235E-5</v>
      </c>
      <c r="E747">
        <f t="shared" si="88"/>
        <v>86.256370189035266</v>
      </c>
      <c r="F747">
        <f t="shared" si="89"/>
        <v>30.189729566162342</v>
      </c>
      <c r="I747" s="1"/>
    </row>
    <row r="748" spans="2:9" x14ac:dyDescent="0.25">
      <c r="B748" t="s">
        <v>773</v>
      </c>
      <c r="C748">
        <v>5705.7650456786814</v>
      </c>
      <c r="D748" s="1">
        <f t="shared" si="87"/>
        <v>7.6666029777142179E-5</v>
      </c>
      <c r="E748">
        <f t="shared" si="88"/>
        <v>86.249283499284957</v>
      </c>
      <c r="F748">
        <f t="shared" si="89"/>
        <v>30.187249224749731</v>
      </c>
      <c r="I748" s="1"/>
    </row>
    <row r="749" spans="2:9" x14ac:dyDescent="0.25">
      <c r="B749" t="s">
        <v>2065</v>
      </c>
      <c r="C749">
        <v>5697.5130954418428</v>
      </c>
      <c r="D749" s="1">
        <f t="shared" si="87"/>
        <v>7.6555151699003282E-5</v>
      </c>
      <c r="E749">
        <f t="shared" si="88"/>
        <v>86.12454566137869</v>
      </c>
      <c r="F749">
        <f t="shared" si="89"/>
        <v>30.143590981482539</v>
      </c>
      <c r="I749" s="1"/>
    </row>
    <row r="750" spans="2:9" x14ac:dyDescent="0.25">
      <c r="B750" t="s">
        <v>382</v>
      </c>
      <c r="C750">
        <f>SUMIF('User By Pool'!$B$4:$B$10003,B750,'User By Pool'!$G$4:$G$10003)</f>
        <v>5696.9435772455681</v>
      </c>
      <c r="D750" s="1">
        <f t="shared" si="87"/>
        <v>7.6547499316080979E-5</v>
      </c>
      <c r="E750">
        <f t="shared" si="88"/>
        <v>86.115936730591102</v>
      </c>
      <c r="F750">
        <f t="shared" si="89"/>
        <v>30.140577855706884</v>
      </c>
      <c r="I750" s="1"/>
    </row>
    <row r="751" spans="2:9" x14ac:dyDescent="0.25">
      <c r="B751" t="s">
        <v>168</v>
      </c>
      <c r="C751">
        <f>SUMIF('User By Pool'!$B$4:$B$10003,B751,'User By Pool'!$G$4:$G$10003)</f>
        <v>5682.9857867694409</v>
      </c>
      <c r="D751" s="1">
        <f t="shared" si="87"/>
        <v>7.635995419781918E-5</v>
      </c>
      <c r="E751">
        <f t="shared" si="88"/>
        <v>85.904948472546579</v>
      </c>
      <c r="F751">
        <f t="shared" si="89"/>
        <v>30.066731965391302</v>
      </c>
      <c r="I751" s="1"/>
    </row>
    <row r="752" spans="2:9" x14ac:dyDescent="0.25">
      <c r="B752" t="s">
        <v>2135</v>
      </c>
      <c r="C752">
        <v>5653.9414264921479</v>
      </c>
      <c r="D752" s="1">
        <f t="shared" si="87"/>
        <v>7.5969697015469299E-5</v>
      </c>
      <c r="E752">
        <f t="shared" si="88"/>
        <v>85.465909142402964</v>
      </c>
      <c r="F752">
        <f t="shared" si="89"/>
        <v>29.913068199841035</v>
      </c>
      <c r="I752" s="1"/>
    </row>
    <row r="753" spans="2:9" x14ac:dyDescent="0.25">
      <c r="B753" t="s">
        <v>2166</v>
      </c>
      <c r="C753">
        <v>5647.0329508154473</v>
      </c>
      <c r="D753" s="1">
        <f t="shared" si="87"/>
        <v>7.5876870655164518E-5</v>
      </c>
      <c r="E753">
        <f t="shared" si="88"/>
        <v>85.36147948706008</v>
      </c>
      <c r="F753">
        <f t="shared" si="89"/>
        <v>29.876517820471026</v>
      </c>
      <c r="I753" s="1"/>
    </row>
    <row r="754" spans="2:9" x14ac:dyDescent="0.25">
      <c r="B754" t="s">
        <v>2571</v>
      </c>
      <c r="C754">
        <v>5620.6215750296251</v>
      </c>
      <c r="D754" s="1">
        <f t="shared" si="87"/>
        <v>7.552199180785119E-5</v>
      </c>
      <c r="E754">
        <f t="shared" si="88"/>
        <v>84.962240783832584</v>
      </c>
      <c r="F754">
        <f t="shared" si="89"/>
        <v>29.736784274341403</v>
      </c>
      <c r="I754" s="1"/>
    </row>
    <row r="755" spans="2:9" x14ac:dyDescent="0.25">
      <c r="B755" t="s">
        <v>130</v>
      </c>
      <c r="C755">
        <f>SUMIF('User By Pool'!$B$4:$B$10003,B755,'User By Pool'!$G$4:$G$10003)</f>
        <v>5596.9143387815575</v>
      </c>
      <c r="D755" s="1">
        <f t="shared" si="87"/>
        <v>7.5203447376810407E-5</v>
      </c>
      <c r="E755">
        <f t="shared" si="88"/>
        <v>84.60387829891171</v>
      </c>
      <c r="F755">
        <f t="shared" si="89"/>
        <v>29.611357404619095</v>
      </c>
      <c r="I755" s="1"/>
    </row>
    <row r="756" spans="2:9" x14ac:dyDescent="0.25">
      <c r="B756" t="s">
        <v>2605</v>
      </c>
      <c r="C756">
        <v>5586.7370326041146</v>
      </c>
      <c r="D756" s="1">
        <f t="shared" si="87"/>
        <v>7.5066699078868852E-5</v>
      </c>
      <c r="E756">
        <f t="shared" si="88"/>
        <v>84.450036463727457</v>
      </c>
      <c r="F756">
        <f t="shared" si="89"/>
        <v>29.557512762304608</v>
      </c>
      <c r="I756" s="1"/>
    </row>
    <row r="757" spans="2:9" x14ac:dyDescent="0.25">
      <c r="B757" t="s">
        <v>2364</v>
      </c>
      <c r="C757">
        <v>5568.4846885079196</v>
      </c>
      <c r="D757" s="1">
        <f t="shared" si="87"/>
        <v>7.4821449801203398E-5</v>
      </c>
      <c r="E757">
        <f t="shared" si="88"/>
        <v>84.17413102635382</v>
      </c>
      <c r="F757">
        <f t="shared" si="89"/>
        <v>29.460945859223834</v>
      </c>
      <c r="I757" s="1"/>
    </row>
    <row r="758" spans="2:9" x14ac:dyDescent="0.25">
      <c r="B758" t="s">
        <v>747</v>
      </c>
      <c r="C758">
        <v>5564.4654847550328</v>
      </c>
      <c r="D758" s="1">
        <f t="shared" si="87"/>
        <v>7.476744540527535E-5</v>
      </c>
      <c r="E758">
        <f t="shared" si="88"/>
        <v>84.113376080934771</v>
      </c>
      <c r="F758">
        <f t="shared" si="89"/>
        <v>29.439681628327168</v>
      </c>
      <c r="I758" s="1"/>
    </row>
    <row r="759" spans="2:9" x14ac:dyDescent="0.25">
      <c r="B759" t="s">
        <v>1179</v>
      </c>
      <c r="C759">
        <v>5559.4722172321453</v>
      </c>
      <c r="D759" s="1">
        <f t="shared" si="87"/>
        <v>7.4700352913115194E-5</v>
      </c>
      <c r="E759">
        <f t="shared" si="88"/>
        <v>84.037897027254587</v>
      </c>
      <c r="F759">
        <f t="shared" si="89"/>
        <v>29.413263959539105</v>
      </c>
      <c r="I759" s="1"/>
    </row>
    <row r="760" spans="2:9" x14ac:dyDescent="0.25">
      <c r="B760" t="s">
        <v>1188</v>
      </c>
      <c r="C760">
        <v>5497.4953231145992</v>
      </c>
      <c r="D760" s="1">
        <f t="shared" si="87"/>
        <v>7.3867594751524007E-5</v>
      </c>
      <c r="E760">
        <f t="shared" si="88"/>
        <v>83.101044095464502</v>
      </c>
      <c r="F760">
        <f t="shared" si="89"/>
        <v>29.085365433412573</v>
      </c>
      <c r="I760" s="1"/>
    </row>
    <row r="761" spans="2:9" x14ac:dyDescent="0.25">
      <c r="B761" t="s">
        <v>1652</v>
      </c>
      <c r="C761">
        <v>5470.9925724684035</v>
      </c>
      <c r="D761" s="1">
        <f t="shared" si="87"/>
        <v>7.3511488137607925E-5</v>
      </c>
      <c r="E761">
        <f t="shared" si="88"/>
        <v>82.700424154808914</v>
      </c>
      <c r="F761">
        <f t="shared" si="89"/>
        <v>28.945148454183119</v>
      </c>
      <c r="I761" s="1"/>
    </row>
    <row r="762" spans="2:9" x14ac:dyDescent="0.25">
      <c r="B762" t="s">
        <v>1269</v>
      </c>
      <c r="C762">
        <v>5444.84971567719</v>
      </c>
      <c r="D762" s="1">
        <f t="shared" si="87"/>
        <v>7.3160217270131056E-5</v>
      </c>
      <c r="E762">
        <f t="shared" si="88"/>
        <v>82.305244428897439</v>
      </c>
      <c r="F762">
        <f t="shared" si="89"/>
        <v>28.806835550114101</v>
      </c>
      <c r="I762" s="1"/>
    </row>
    <row r="763" spans="2:9" x14ac:dyDescent="0.25">
      <c r="B763" t="s">
        <v>1233</v>
      </c>
      <c r="C763">
        <v>5430.3391878149614</v>
      </c>
      <c r="D763" s="1">
        <f t="shared" si="87"/>
        <v>7.2965245245825536E-5</v>
      </c>
      <c r="E763">
        <f t="shared" si="88"/>
        <v>82.085900901553728</v>
      </c>
      <c r="F763">
        <f t="shared" si="89"/>
        <v>28.730065315543804</v>
      </c>
      <c r="I763" s="1"/>
    </row>
    <row r="764" spans="2:9" x14ac:dyDescent="0.25">
      <c r="B764" t="s">
        <v>2518</v>
      </c>
      <c r="C764">
        <v>5416.1008761672783</v>
      </c>
      <c r="D764" s="1">
        <f t="shared" si="87"/>
        <v>7.2773930879387641E-5</v>
      </c>
      <c r="E764">
        <f t="shared" si="88"/>
        <v>81.870672239311091</v>
      </c>
      <c r="F764">
        <f t="shared" si="89"/>
        <v>28.654735283758878</v>
      </c>
      <c r="I764" s="1"/>
    </row>
    <row r="765" spans="2:9" x14ac:dyDescent="0.25">
      <c r="B765" t="s">
        <v>2488</v>
      </c>
      <c r="C765">
        <v>5365.9479844168618</v>
      </c>
      <c r="D765" s="1">
        <f t="shared" si="87"/>
        <v>7.2100046998511871E-5</v>
      </c>
      <c r="E765">
        <f t="shared" si="88"/>
        <v>81.112552873325853</v>
      </c>
      <c r="F765">
        <f t="shared" si="89"/>
        <v>28.389393505664046</v>
      </c>
      <c r="I765" s="1"/>
    </row>
    <row r="766" spans="2:9" x14ac:dyDescent="0.25">
      <c r="B766" t="s">
        <v>662</v>
      </c>
      <c r="C766">
        <v>5362.2346008728191</v>
      </c>
      <c r="D766" s="1">
        <f t="shared" si="87"/>
        <v>7.2050151783570077E-5</v>
      </c>
      <c r="E766">
        <f t="shared" si="88"/>
        <v>81.056420756516331</v>
      </c>
      <c r="F766">
        <f t="shared" si="89"/>
        <v>28.369747264780713</v>
      </c>
      <c r="I766" s="1"/>
    </row>
    <row r="767" spans="2:9" x14ac:dyDescent="0.25">
      <c r="B767" t="s">
        <v>2163</v>
      </c>
      <c r="C767">
        <v>5356.1579805431738</v>
      </c>
      <c r="D767" s="1">
        <f t="shared" si="87"/>
        <v>7.1968502723118532E-5</v>
      </c>
      <c r="E767">
        <f t="shared" si="88"/>
        <v>80.964565563508344</v>
      </c>
      <c r="F767">
        <f t="shared" si="89"/>
        <v>28.33759794722792</v>
      </c>
      <c r="I767" s="1"/>
    </row>
    <row r="768" spans="2:9" x14ac:dyDescent="0.25">
      <c r="B768" t="s">
        <v>290</v>
      </c>
      <c r="C768">
        <f>SUMIF('User By Pool'!$B$4:$B$10003,B768,'User By Pool'!$G$4:$G$10003)</f>
        <v>5347.3957224482519</v>
      </c>
      <c r="D768" s="1">
        <f t="shared" si="87"/>
        <v>7.1850767847139182E-5</v>
      </c>
      <c r="E768">
        <f t="shared" si="88"/>
        <v>80.832113828031581</v>
      </c>
      <c r="F768">
        <f t="shared" si="89"/>
        <v>28.291239839811052</v>
      </c>
      <c r="I768" s="1"/>
    </row>
    <row r="769" spans="2:9" x14ac:dyDescent="0.25">
      <c r="B769" t="s">
        <v>2048</v>
      </c>
      <c r="C769">
        <v>5343.8947610603709</v>
      </c>
      <c r="D769" s="1">
        <f t="shared" si="87"/>
        <v>7.1803726861773831E-5</v>
      </c>
      <c r="E769">
        <f t="shared" si="88"/>
        <v>80.779192719495555</v>
      </c>
      <c r="F769">
        <f t="shared" si="89"/>
        <v>28.272717451823443</v>
      </c>
      <c r="I769" s="1"/>
    </row>
    <row r="770" spans="2:9" x14ac:dyDescent="0.25">
      <c r="B770" t="s">
        <v>1608</v>
      </c>
      <c r="C770">
        <v>5325.3558846100759</v>
      </c>
      <c r="D770" s="1">
        <f t="shared" ref="D770:D833" si="90">C770/C$3</f>
        <v>7.1554627566132564E-5</v>
      </c>
      <c r="E770">
        <f t="shared" ref="E770:E833" si="91">D770*$F$3</f>
        <v>80.498956011899139</v>
      </c>
      <c r="F770">
        <f t="shared" ref="F770:F833" si="92">E770*$H$1</f>
        <v>28.174634604164698</v>
      </c>
      <c r="I770" s="1"/>
    </row>
    <row r="771" spans="2:9" x14ac:dyDescent="0.25">
      <c r="B771" t="s">
        <v>1000</v>
      </c>
      <c r="C771">
        <v>5319.2624379361769</v>
      </c>
      <c r="D771" s="1">
        <f t="shared" si="90"/>
        <v>7.1472752416979629E-5</v>
      </c>
      <c r="E771">
        <f t="shared" si="91"/>
        <v>80.406846469102078</v>
      </c>
      <c r="F771">
        <f t="shared" si="92"/>
        <v>28.142396264185724</v>
      </c>
      <c r="I771" s="1"/>
    </row>
    <row r="772" spans="2:9" x14ac:dyDescent="0.25">
      <c r="B772" t="s">
        <v>2317</v>
      </c>
      <c r="C772">
        <v>5314.9285322165979</v>
      </c>
      <c r="D772" s="1">
        <f t="shared" si="90"/>
        <v>7.141451949952008E-5</v>
      </c>
      <c r="E772">
        <f t="shared" si="91"/>
        <v>80.341334436960096</v>
      </c>
      <c r="F772">
        <f t="shared" si="92"/>
        <v>28.119467052936031</v>
      </c>
      <c r="I772" s="1"/>
    </row>
    <row r="773" spans="2:9" x14ac:dyDescent="0.25">
      <c r="B773" t="s">
        <v>1173</v>
      </c>
      <c r="C773">
        <v>5312.9164794304588</v>
      </c>
      <c r="D773" s="1">
        <f t="shared" si="90"/>
        <v>7.1387484369685541E-5</v>
      </c>
      <c r="E773">
        <f t="shared" si="91"/>
        <v>80.310919915896235</v>
      </c>
      <c r="F773">
        <f t="shared" si="92"/>
        <v>28.108821970563682</v>
      </c>
      <c r="I773" s="1"/>
    </row>
    <row r="774" spans="2:9" x14ac:dyDescent="0.25">
      <c r="B774" t="s">
        <v>1847</v>
      </c>
      <c r="C774">
        <v>5310.8437437721032</v>
      </c>
      <c r="D774" s="1">
        <f t="shared" si="90"/>
        <v>7.1359633868932094E-5</v>
      </c>
      <c r="E774">
        <f t="shared" si="91"/>
        <v>80.279588102548601</v>
      </c>
      <c r="F774">
        <f t="shared" si="92"/>
        <v>28.097855835892009</v>
      </c>
      <c r="I774" s="1"/>
    </row>
    <row r="775" spans="2:9" x14ac:dyDescent="0.25">
      <c r="B775" t="s">
        <v>2635</v>
      </c>
      <c r="C775">
        <v>5305.4608495187767</v>
      </c>
      <c r="D775" s="1">
        <f t="shared" si="90"/>
        <v>7.1287306121853679E-5</v>
      </c>
      <c r="E775">
        <f t="shared" si="91"/>
        <v>80.198219387085388</v>
      </c>
      <c r="F775">
        <f t="shared" si="92"/>
        <v>28.069376785479882</v>
      </c>
      <c r="I775" s="1"/>
    </row>
    <row r="776" spans="2:9" x14ac:dyDescent="0.25">
      <c r="B776" t="s">
        <v>1597</v>
      </c>
      <c r="C776">
        <v>5291.1763805147784</v>
      </c>
      <c r="D776" s="1">
        <f t="shared" si="90"/>
        <v>7.1095371557909341E-5</v>
      </c>
      <c r="E776">
        <f t="shared" si="91"/>
        <v>79.982293002648007</v>
      </c>
      <c r="F776">
        <f t="shared" si="92"/>
        <v>27.993802550926802</v>
      </c>
      <c r="I776" s="1"/>
    </row>
    <row r="777" spans="2:9" x14ac:dyDescent="0.25">
      <c r="B777" t="s">
        <v>1240</v>
      </c>
      <c r="C777">
        <v>5285.7596997858254</v>
      </c>
      <c r="D777" s="1">
        <f t="shared" si="90"/>
        <v>7.1022589835785383E-5</v>
      </c>
      <c r="E777">
        <f t="shared" si="91"/>
        <v>79.90041356525856</v>
      </c>
      <c r="F777">
        <f t="shared" si="92"/>
        <v>27.965144747840494</v>
      </c>
      <c r="I777" s="1"/>
    </row>
    <row r="778" spans="2:9" x14ac:dyDescent="0.25">
      <c r="B778" t="s">
        <v>1427</v>
      </c>
      <c r="C778">
        <v>5268.1182716018293</v>
      </c>
      <c r="D778" s="1">
        <f t="shared" si="90"/>
        <v>7.0785549185208656E-5</v>
      </c>
      <c r="E778">
        <f t="shared" si="91"/>
        <v>79.633742833359733</v>
      </c>
      <c r="F778">
        <f t="shared" si="92"/>
        <v>27.871809991675907</v>
      </c>
      <c r="I778" s="1"/>
    </row>
    <row r="779" spans="2:9" x14ac:dyDescent="0.25">
      <c r="B779" t="s">
        <v>1636</v>
      </c>
      <c r="C779">
        <v>5264.2601277116446</v>
      </c>
      <c r="D779" s="1">
        <f t="shared" si="90"/>
        <v>7.0733708884740379E-5</v>
      </c>
      <c r="E779">
        <f t="shared" si="91"/>
        <v>79.57542249533293</v>
      </c>
      <c r="F779">
        <f t="shared" si="92"/>
        <v>27.851397873366523</v>
      </c>
      <c r="I779" s="1"/>
    </row>
    <row r="780" spans="2:9" x14ac:dyDescent="0.25">
      <c r="B780" t="s">
        <v>1013</v>
      </c>
      <c r="C780">
        <v>5253.0960311386398</v>
      </c>
      <c r="D780" s="1">
        <f t="shared" si="90"/>
        <v>7.058370148810755E-5</v>
      </c>
      <c r="E780">
        <f t="shared" si="91"/>
        <v>79.406664174120991</v>
      </c>
      <c r="F780">
        <f t="shared" si="92"/>
        <v>27.792332460942344</v>
      </c>
      <c r="I780" s="1"/>
    </row>
    <row r="781" spans="2:9" x14ac:dyDescent="0.25">
      <c r="B781" t="s">
        <v>1412</v>
      </c>
      <c r="C781">
        <v>5249.5984363504804</v>
      </c>
      <c r="D781" s="1">
        <f t="shared" si="90"/>
        <v>7.0536705738364833E-5</v>
      </c>
      <c r="E781">
        <f t="shared" si="91"/>
        <v>79.353793955660436</v>
      </c>
      <c r="F781">
        <f t="shared" si="92"/>
        <v>27.77382788448115</v>
      </c>
      <c r="I781" s="1"/>
    </row>
    <row r="782" spans="2:9" x14ac:dyDescent="0.25">
      <c r="B782" t="s">
        <v>467</v>
      </c>
      <c r="C782">
        <f>SUMIF('User By Pool'!$B$4:$B$10003,B782,'User By Pool'!$G$4:$G$10003)</f>
        <v>5199.4967823404932</v>
      </c>
      <c r="D782" s="1">
        <f t="shared" si="90"/>
        <v>6.986351031803767E-5</v>
      </c>
      <c r="E782">
        <f t="shared" si="91"/>
        <v>78.596449107792381</v>
      </c>
      <c r="F782">
        <f t="shared" si="92"/>
        <v>27.508757187727333</v>
      </c>
      <c r="I782" s="1"/>
    </row>
    <row r="783" spans="2:9" x14ac:dyDescent="0.25">
      <c r="B783" t="s">
        <v>1210</v>
      </c>
      <c r="C783">
        <v>5196.0393038935717</v>
      </c>
      <c r="D783" s="1">
        <f t="shared" si="90"/>
        <v>6.9817053595154152E-5</v>
      </c>
      <c r="E783">
        <f t="shared" si="91"/>
        <v>78.544185294548427</v>
      </c>
      <c r="F783">
        <f t="shared" si="92"/>
        <v>27.490464853091947</v>
      </c>
      <c r="I783" s="1"/>
    </row>
    <row r="784" spans="2:9" x14ac:dyDescent="0.25">
      <c r="B784" t="s">
        <v>1164</v>
      </c>
      <c r="C784">
        <v>5191.2635165258353</v>
      </c>
      <c r="D784" s="1">
        <f t="shared" si="90"/>
        <v>6.9752883294832817E-5</v>
      </c>
      <c r="E784">
        <f t="shared" si="91"/>
        <v>78.471993706686916</v>
      </c>
      <c r="F784">
        <f t="shared" si="92"/>
        <v>27.465197797340419</v>
      </c>
      <c r="I784" s="1"/>
    </row>
    <row r="785" spans="2:9" x14ac:dyDescent="0.25">
      <c r="B785" t="s">
        <v>2174</v>
      </c>
      <c r="C785">
        <v>5164.062178778604</v>
      </c>
      <c r="D785" s="1">
        <f t="shared" si="90"/>
        <v>6.9387390051943901E-5</v>
      </c>
      <c r="E785">
        <f t="shared" si="91"/>
        <v>78.06081380843689</v>
      </c>
      <c r="F785">
        <f t="shared" si="92"/>
        <v>27.321284832952909</v>
      </c>
      <c r="I785" s="1"/>
    </row>
    <row r="786" spans="2:9" x14ac:dyDescent="0.25">
      <c r="B786" t="s">
        <v>799</v>
      </c>
      <c r="C786">
        <v>5139.2585988322789</v>
      </c>
      <c r="D786" s="1">
        <f t="shared" si="90"/>
        <v>6.9054114499319307E-5</v>
      </c>
      <c r="E786">
        <f t="shared" si="91"/>
        <v>77.685878811734227</v>
      </c>
      <c r="F786">
        <f t="shared" si="92"/>
        <v>27.190057584106977</v>
      </c>
      <c r="I786" s="1"/>
    </row>
    <row r="787" spans="2:9" x14ac:dyDescent="0.25">
      <c r="B787" t="s">
        <v>2120</v>
      </c>
      <c r="C787">
        <v>5131.093543457504</v>
      </c>
      <c r="D787" s="1">
        <f t="shared" si="90"/>
        <v>6.8944403991879361E-5</v>
      </c>
      <c r="E787">
        <f t="shared" si="91"/>
        <v>77.562454490864283</v>
      </c>
      <c r="F787">
        <f t="shared" si="92"/>
        <v>27.146859071802499</v>
      </c>
      <c r="I787" s="1"/>
    </row>
    <row r="788" spans="2:9" x14ac:dyDescent="0.25">
      <c r="B788" t="s">
        <v>2583</v>
      </c>
      <c r="C788">
        <v>5113.6242097161785</v>
      </c>
      <c r="D788" s="1">
        <f t="shared" si="90"/>
        <v>6.8709675703897426E-5</v>
      </c>
      <c r="E788">
        <f t="shared" si="91"/>
        <v>77.2983851668846</v>
      </c>
      <c r="F788">
        <f t="shared" si="92"/>
        <v>27.05443480840961</v>
      </c>
      <c r="I788" s="1"/>
    </row>
    <row r="789" spans="2:9" x14ac:dyDescent="0.25">
      <c r="B789" t="s">
        <v>364</v>
      </c>
      <c r="C789">
        <f>SUMIF('User By Pool'!$B$4:$B$10003,B789,'User By Pool'!$G$4:$G$10003)</f>
        <v>5111.3663666662551</v>
      </c>
      <c r="D789" s="1">
        <f t="shared" si="90"/>
        <v>6.8679337990880547E-5</v>
      </c>
      <c r="E789">
        <f t="shared" si="91"/>
        <v>77.264255239740621</v>
      </c>
      <c r="F789">
        <f t="shared" si="92"/>
        <v>27.042489333909216</v>
      </c>
      <c r="I789" s="1"/>
    </row>
    <row r="790" spans="2:9" x14ac:dyDescent="0.25">
      <c r="B790" t="s">
        <v>1232</v>
      </c>
      <c r="C790">
        <v>5044.2708577505155</v>
      </c>
      <c r="D790" s="1">
        <f t="shared" si="90"/>
        <v>6.777780309709055E-5</v>
      </c>
      <c r="E790">
        <f t="shared" si="91"/>
        <v>76.250028484226874</v>
      </c>
      <c r="F790">
        <f t="shared" si="92"/>
        <v>26.687509969479404</v>
      </c>
      <c r="I790" s="1"/>
    </row>
    <row r="791" spans="2:9" x14ac:dyDescent="0.25">
      <c r="B791" t="s">
        <v>2108</v>
      </c>
      <c r="C791">
        <v>5041.6297854232616</v>
      </c>
      <c r="D791" s="1">
        <f t="shared" si="90"/>
        <v>6.7742316089114616E-5</v>
      </c>
      <c r="E791">
        <f t="shared" si="91"/>
        <v>76.210105600253939</v>
      </c>
      <c r="F791">
        <f t="shared" si="92"/>
        <v>26.673536960088878</v>
      </c>
      <c r="I791" s="1"/>
    </row>
    <row r="792" spans="2:9" x14ac:dyDescent="0.25">
      <c r="B792" t="s">
        <v>1716</v>
      </c>
      <c r="C792">
        <v>5023.0365113891694</v>
      </c>
      <c r="D792" s="1">
        <f t="shared" si="90"/>
        <v>6.7492485875402625E-5</v>
      </c>
      <c r="E792">
        <f t="shared" si="91"/>
        <v>75.92904660982795</v>
      </c>
      <c r="F792">
        <f t="shared" si="92"/>
        <v>26.57516631343978</v>
      </c>
      <c r="I792" s="1"/>
    </row>
    <row r="793" spans="2:9" x14ac:dyDescent="0.25">
      <c r="B793" t="s">
        <v>2009</v>
      </c>
      <c r="C793">
        <v>5006.9446826053672</v>
      </c>
      <c r="D793" s="1">
        <f t="shared" si="90"/>
        <v>6.7276266557777205E-5</v>
      </c>
      <c r="E793">
        <f t="shared" si="91"/>
        <v>75.685799877499349</v>
      </c>
      <c r="F793">
        <f t="shared" si="92"/>
        <v>26.490029957124772</v>
      </c>
      <c r="I793" s="1"/>
    </row>
    <row r="794" spans="2:9" x14ac:dyDescent="0.25">
      <c r="B794" t="s">
        <v>2657</v>
      </c>
      <c r="C794">
        <v>4962.3891475610599</v>
      </c>
      <c r="D794" s="1">
        <f t="shared" si="90"/>
        <v>6.6677592068186984E-5</v>
      </c>
      <c r="E794">
        <f t="shared" si="91"/>
        <v>75.012291076710355</v>
      </c>
      <c r="F794">
        <f t="shared" si="92"/>
        <v>26.254301876848622</v>
      </c>
      <c r="I794" s="1"/>
    </row>
    <row r="795" spans="2:9" x14ac:dyDescent="0.25">
      <c r="B795" t="s">
        <v>2613</v>
      </c>
      <c r="C795">
        <v>4955.627878376944</v>
      </c>
      <c r="D795" s="1">
        <f t="shared" si="90"/>
        <v>6.6586743661277336E-5</v>
      </c>
      <c r="E795">
        <f t="shared" si="91"/>
        <v>74.910086618937001</v>
      </c>
      <c r="F795">
        <f t="shared" si="92"/>
        <v>26.218530316627948</v>
      </c>
      <c r="I795" s="1"/>
    </row>
    <row r="796" spans="2:9" x14ac:dyDescent="0.25">
      <c r="B796" t="s">
        <v>1198</v>
      </c>
      <c r="C796">
        <v>4950.0929252136175</v>
      </c>
      <c r="D796" s="1">
        <f t="shared" si="90"/>
        <v>6.651237276085688E-5</v>
      </c>
      <c r="E796">
        <f t="shared" si="91"/>
        <v>74.826419355963992</v>
      </c>
      <c r="F796">
        <f t="shared" si="92"/>
        <v>26.189246774587396</v>
      </c>
      <c r="I796" s="1"/>
    </row>
    <row r="797" spans="2:9" x14ac:dyDescent="0.25">
      <c r="B797" t="s">
        <v>1751</v>
      </c>
      <c r="C797">
        <v>4922.3085594699542</v>
      </c>
      <c r="D797" s="1">
        <f t="shared" si="90"/>
        <v>6.6139045609389961E-5</v>
      </c>
      <c r="E797">
        <f t="shared" si="91"/>
        <v>74.406426310563702</v>
      </c>
      <c r="F797">
        <f t="shared" si="92"/>
        <v>26.042249208697296</v>
      </c>
      <c r="I797" s="1"/>
    </row>
    <row r="798" spans="2:9" x14ac:dyDescent="0.25">
      <c r="B798" t="s">
        <v>971</v>
      </c>
      <c r="C798">
        <v>4920.769298972672</v>
      </c>
      <c r="D798" s="1">
        <f t="shared" si="90"/>
        <v>6.6118363196045809E-5</v>
      </c>
      <c r="E798">
        <f t="shared" si="91"/>
        <v>74.383158595551535</v>
      </c>
      <c r="F798">
        <f t="shared" si="92"/>
        <v>26.034105508443037</v>
      </c>
      <c r="I798" s="1"/>
    </row>
    <row r="799" spans="2:9" x14ac:dyDescent="0.25">
      <c r="B799" t="s">
        <v>1200</v>
      </c>
      <c r="C799">
        <v>4912.0665557644406</v>
      </c>
      <c r="D799" s="1">
        <f t="shared" si="90"/>
        <v>6.6001427997241849E-5</v>
      </c>
      <c r="E799">
        <f t="shared" si="91"/>
        <v>74.251606496897082</v>
      </c>
      <c r="F799">
        <f t="shared" si="92"/>
        <v>25.988062273913979</v>
      </c>
      <c r="I799" s="1"/>
    </row>
    <row r="800" spans="2:9" x14ac:dyDescent="0.25">
      <c r="B800" t="s">
        <v>893</v>
      </c>
      <c r="C800">
        <v>4901.3267253271697</v>
      </c>
      <c r="D800" s="1">
        <f t="shared" si="90"/>
        <v>6.5857121291039702E-5</v>
      </c>
      <c r="E800">
        <f t="shared" si="91"/>
        <v>74.089261452419663</v>
      </c>
      <c r="F800">
        <f t="shared" si="92"/>
        <v>25.931241508346879</v>
      </c>
      <c r="I800" s="1"/>
    </row>
    <row r="801" spans="2:9" x14ac:dyDescent="0.25">
      <c r="B801" t="s">
        <v>2132</v>
      </c>
      <c r="C801">
        <v>4889.2657666822424</v>
      </c>
      <c r="D801" s="1">
        <f t="shared" si="90"/>
        <v>6.5695063125796244E-5</v>
      </c>
      <c r="E801">
        <f t="shared" si="91"/>
        <v>73.906946016520777</v>
      </c>
      <c r="F801">
        <f t="shared" si="92"/>
        <v>25.86743110578227</v>
      </c>
      <c r="I801" s="1"/>
    </row>
    <row r="802" spans="2:9" x14ac:dyDescent="0.25">
      <c r="B802" t="s">
        <v>2409</v>
      </c>
      <c r="C802">
        <v>4889.0864045576918</v>
      </c>
      <c r="D802" s="1">
        <f t="shared" si="90"/>
        <v>6.5692653110334417E-5</v>
      </c>
      <c r="E802">
        <f t="shared" si="91"/>
        <v>73.904234749126218</v>
      </c>
      <c r="F802">
        <f t="shared" si="92"/>
        <v>25.866482162194174</v>
      </c>
      <c r="I802" s="1"/>
    </row>
    <row r="803" spans="2:9" x14ac:dyDescent="0.25">
      <c r="B803" t="s">
        <v>2231</v>
      </c>
      <c r="C803">
        <v>4866.5566398012716</v>
      </c>
      <c r="D803" s="1">
        <f t="shared" si="90"/>
        <v>6.538992988183487E-5</v>
      </c>
      <c r="E803">
        <f t="shared" si="91"/>
        <v>73.563671117064231</v>
      </c>
      <c r="F803">
        <f t="shared" si="92"/>
        <v>25.74728489097248</v>
      </c>
      <c r="I803" s="1"/>
    </row>
    <row r="804" spans="2:9" x14ac:dyDescent="0.25">
      <c r="B804" t="s">
        <v>726</v>
      </c>
      <c r="C804">
        <v>4837.5812604175326</v>
      </c>
      <c r="D804" s="1">
        <f t="shared" si="90"/>
        <v>6.5000599567520545E-5</v>
      </c>
      <c r="E804">
        <f t="shared" si="91"/>
        <v>73.125674513460609</v>
      </c>
      <c r="F804">
        <f t="shared" si="92"/>
        <v>25.593986079711211</v>
      </c>
      <c r="I804" s="1"/>
    </row>
    <row r="805" spans="2:9" x14ac:dyDescent="0.25">
      <c r="B805" t="s">
        <v>443</v>
      </c>
      <c r="C805">
        <f>SUMIF('User By Pool'!$B$4:$B$10003,B805,'User By Pool'!$G$4:$G$10003)</f>
        <v>4825.5328258192803</v>
      </c>
      <c r="D805" s="1">
        <f t="shared" si="90"/>
        <v>6.4838709682766687E-5</v>
      </c>
      <c r="E805">
        <f t="shared" si="91"/>
        <v>72.943548393112522</v>
      </c>
      <c r="F805">
        <f t="shared" si="92"/>
        <v>25.530241937589381</v>
      </c>
      <c r="I805" s="1"/>
    </row>
    <row r="806" spans="2:9" x14ac:dyDescent="0.25">
      <c r="B806" t="s">
        <v>61</v>
      </c>
      <c r="C806">
        <f>SUMIF('User By Pool'!$B$4:$B$10003,B806,'User By Pool'!$G$4:$G$10003)</f>
        <v>4788.9008842049388</v>
      </c>
      <c r="D806" s="1">
        <f t="shared" si="90"/>
        <v>6.4346501275284733E-5</v>
      </c>
      <c r="E806">
        <f t="shared" si="91"/>
        <v>72.389813934695326</v>
      </c>
      <c r="F806">
        <f t="shared" si="92"/>
        <v>25.336434877143361</v>
      </c>
      <c r="I806" s="1"/>
    </row>
    <row r="807" spans="2:9" x14ac:dyDescent="0.25">
      <c r="B807" t="s">
        <v>935</v>
      </c>
      <c r="C807">
        <v>4782.2265273336661</v>
      </c>
      <c r="D807" s="1">
        <f t="shared" si="90"/>
        <v>6.4256820673553016E-5</v>
      </c>
      <c r="E807">
        <f t="shared" si="91"/>
        <v>72.288923257747143</v>
      </c>
      <c r="F807">
        <f t="shared" si="92"/>
        <v>25.301123140211498</v>
      </c>
      <c r="I807" s="1"/>
    </row>
    <row r="808" spans="2:9" x14ac:dyDescent="0.25">
      <c r="B808" t="s">
        <v>1148</v>
      </c>
      <c r="C808">
        <v>4767.7940215069084</v>
      </c>
      <c r="D808" s="1">
        <f t="shared" si="90"/>
        <v>6.4062896999406824E-5</v>
      </c>
      <c r="E808">
        <f t="shared" si="91"/>
        <v>72.070759124332682</v>
      </c>
      <c r="F808">
        <f t="shared" si="92"/>
        <v>25.224765693516439</v>
      </c>
      <c r="I808" s="1"/>
    </row>
    <row r="809" spans="2:9" x14ac:dyDescent="0.25">
      <c r="B809" t="s">
        <v>1046</v>
      </c>
      <c r="C809">
        <v>4758.1392481683088</v>
      </c>
      <c r="D809" s="1">
        <f t="shared" si="90"/>
        <v>6.3933169761368997E-5</v>
      </c>
      <c r="E809">
        <f t="shared" si="91"/>
        <v>71.924815981540121</v>
      </c>
      <c r="F809">
        <f t="shared" si="92"/>
        <v>25.173685593539041</v>
      </c>
      <c r="I809" s="1"/>
    </row>
    <row r="810" spans="2:9" x14ac:dyDescent="0.25">
      <c r="B810" t="s">
        <v>1010</v>
      </c>
      <c r="C810">
        <v>4756.663676330626</v>
      </c>
      <c r="D810" s="1">
        <f t="shared" si="90"/>
        <v>6.3913343106478649E-5</v>
      </c>
      <c r="E810">
        <f t="shared" si="91"/>
        <v>71.902510994788486</v>
      </c>
      <c r="F810">
        <f t="shared" si="92"/>
        <v>25.165878848175968</v>
      </c>
      <c r="I810" s="1"/>
    </row>
    <row r="811" spans="2:9" x14ac:dyDescent="0.25">
      <c r="B811" t="s">
        <v>2521</v>
      </c>
      <c r="C811">
        <v>4756.4558566563664</v>
      </c>
      <c r="D811" s="1">
        <f t="shared" si="90"/>
        <v>6.3910550718567906E-5</v>
      </c>
      <c r="E811">
        <f t="shared" si="91"/>
        <v>71.899369558388898</v>
      </c>
      <c r="F811">
        <f t="shared" si="92"/>
        <v>25.164779345436113</v>
      </c>
      <c r="I811" s="1"/>
    </row>
    <row r="812" spans="2:9" x14ac:dyDescent="0.25">
      <c r="B812" t="s">
        <v>2576</v>
      </c>
      <c r="C812">
        <v>4751.2612993748016</v>
      </c>
      <c r="D812" s="1">
        <f t="shared" si="90"/>
        <v>6.3840753578300251E-5</v>
      </c>
      <c r="E812">
        <f t="shared" si="91"/>
        <v>71.820847775587779</v>
      </c>
      <c r="F812">
        <f t="shared" si="92"/>
        <v>25.137296721455723</v>
      </c>
      <c r="I812" s="1"/>
    </row>
    <row r="813" spans="2:9" x14ac:dyDescent="0.25">
      <c r="B813" t="s">
        <v>2328</v>
      </c>
      <c r="C813">
        <v>4746.230256167275</v>
      </c>
      <c r="D813" s="1">
        <f t="shared" si="90"/>
        <v>6.377315350972567E-5</v>
      </c>
      <c r="E813">
        <f t="shared" si="91"/>
        <v>71.744797698441374</v>
      </c>
      <c r="F813">
        <f t="shared" si="92"/>
        <v>25.11067919445448</v>
      </c>
      <c r="I813" s="1"/>
    </row>
    <row r="814" spans="2:9" x14ac:dyDescent="0.25">
      <c r="B814" t="s">
        <v>1591</v>
      </c>
      <c r="C814">
        <v>4740.4534393566119</v>
      </c>
      <c r="D814" s="1">
        <f t="shared" si="90"/>
        <v>6.3695532786461087E-5</v>
      </c>
      <c r="E814">
        <f t="shared" si="91"/>
        <v>71.657474384768719</v>
      </c>
      <c r="F814">
        <f t="shared" si="92"/>
        <v>25.08011603466905</v>
      </c>
      <c r="I814" s="1"/>
    </row>
    <row r="815" spans="2:9" x14ac:dyDescent="0.25">
      <c r="B815" t="s">
        <v>846</v>
      </c>
      <c r="C815">
        <v>4732.2877808700778</v>
      </c>
      <c r="D815" s="1">
        <f t="shared" si="90"/>
        <v>6.3585814175255259E-5</v>
      </c>
      <c r="E815">
        <f t="shared" si="91"/>
        <v>71.534040947162168</v>
      </c>
      <c r="F815">
        <f t="shared" si="92"/>
        <v>25.036914331506757</v>
      </c>
      <c r="I815" s="1"/>
    </row>
    <row r="816" spans="2:9" x14ac:dyDescent="0.25">
      <c r="B816" t="s">
        <v>2165</v>
      </c>
      <c r="C816">
        <v>4722.9355421736736</v>
      </c>
      <c r="D816" s="1">
        <f t="shared" si="90"/>
        <v>6.3460151971389282E-5</v>
      </c>
      <c r="E816">
        <f t="shared" si="91"/>
        <v>71.392670967812947</v>
      </c>
      <c r="F816">
        <f t="shared" si="92"/>
        <v>24.987434838734529</v>
      </c>
      <c r="I816" s="1"/>
    </row>
    <row r="817" spans="2:9" x14ac:dyDescent="0.25">
      <c r="B817" t="s">
        <v>1166</v>
      </c>
      <c r="C817">
        <v>4720.8453031480958</v>
      </c>
      <c r="D817" s="1">
        <f t="shared" si="90"/>
        <v>6.3432066285053901E-5</v>
      </c>
      <c r="E817">
        <f t="shared" si="91"/>
        <v>71.361074570685645</v>
      </c>
      <c r="F817">
        <f t="shared" si="92"/>
        <v>24.976376099739973</v>
      </c>
      <c r="I817" s="1"/>
    </row>
    <row r="818" spans="2:9" x14ac:dyDescent="0.25">
      <c r="B818" t="s">
        <v>1555</v>
      </c>
      <c r="C818">
        <v>4720.6291492617911</v>
      </c>
      <c r="D818" s="1">
        <f t="shared" si="90"/>
        <v>6.3429161913746779E-5</v>
      </c>
      <c r="E818">
        <f t="shared" si="91"/>
        <v>71.357807152965123</v>
      </c>
      <c r="F818">
        <f t="shared" si="92"/>
        <v>24.975232503537793</v>
      </c>
      <c r="I818" s="1"/>
    </row>
    <row r="819" spans="2:9" x14ac:dyDescent="0.25">
      <c r="B819" t="s">
        <v>1003</v>
      </c>
      <c r="C819">
        <v>4717.9109784757275</v>
      </c>
      <c r="D819" s="1">
        <f t="shared" si="90"/>
        <v>6.3392638965333124E-5</v>
      </c>
      <c r="E819">
        <f t="shared" si="91"/>
        <v>71.316718835999765</v>
      </c>
      <c r="F819">
        <f t="shared" si="92"/>
        <v>24.960851592599916</v>
      </c>
      <c r="I819" s="1"/>
    </row>
    <row r="820" spans="2:9" x14ac:dyDescent="0.25">
      <c r="B820" t="s">
        <v>1622</v>
      </c>
      <c r="C820">
        <v>4714.4603038536279</v>
      </c>
      <c r="D820" s="1">
        <f t="shared" si="90"/>
        <v>6.3346273662659211E-5</v>
      </c>
      <c r="E820">
        <f t="shared" si="91"/>
        <v>71.264557870491615</v>
      </c>
      <c r="F820">
        <f t="shared" si="92"/>
        <v>24.942595254672064</v>
      </c>
      <c r="I820" s="1"/>
    </row>
    <row r="821" spans="2:9" x14ac:dyDescent="0.25">
      <c r="B821" t="s">
        <v>1085</v>
      </c>
      <c r="C821">
        <v>4705.6454282096156</v>
      </c>
      <c r="D821" s="1">
        <f t="shared" si="90"/>
        <v>6.3227831786206992E-5</v>
      </c>
      <c r="E821">
        <f t="shared" si="91"/>
        <v>71.131310759482872</v>
      </c>
      <c r="F821">
        <f t="shared" si="92"/>
        <v>24.895958765819003</v>
      </c>
      <c r="I821" s="1"/>
    </row>
    <row r="822" spans="2:9" x14ac:dyDescent="0.25">
      <c r="B822" t="s">
        <v>1358</v>
      </c>
      <c r="C822">
        <v>4681.9823952494726</v>
      </c>
      <c r="D822" s="1">
        <f t="shared" si="90"/>
        <v>6.2909881296655421E-5</v>
      </c>
      <c r="E822">
        <f t="shared" si="91"/>
        <v>70.773616458737351</v>
      </c>
      <c r="F822">
        <f t="shared" si="92"/>
        <v>24.770765760558071</v>
      </c>
      <c r="I822" s="1"/>
    </row>
    <row r="823" spans="2:9" x14ac:dyDescent="0.25">
      <c r="B823" t="s">
        <v>1408</v>
      </c>
      <c r="C823">
        <v>4676.6307404949403</v>
      </c>
      <c r="D823" s="1">
        <f t="shared" si="90"/>
        <v>6.2837973301937223E-5</v>
      </c>
      <c r="E823">
        <f t="shared" si="91"/>
        <v>70.69271996467937</v>
      </c>
      <c r="F823">
        <f t="shared" si="92"/>
        <v>24.742451987637779</v>
      </c>
      <c r="I823" s="1"/>
    </row>
    <row r="824" spans="2:9" x14ac:dyDescent="0.25">
      <c r="B824" t="s">
        <v>1477</v>
      </c>
      <c r="C824">
        <v>4667.4450984453888</v>
      </c>
      <c r="D824" s="1">
        <f t="shared" si="90"/>
        <v>6.2714549589033648E-5</v>
      </c>
      <c r="E824">
        <f t="shared" si="91"/>
        <v>70.553868287662851</v>
      </c>
      <c r="F824">
        <f t="shared" si="92"/>
        <v>24.693853900681997</v>
      </c>
      <c r="I824" s="1"/>
    </row>
    <row r="825" spans="2:9" x14ac:dyDescent="0.25">
      <c r="B825" t="s">
        <v>1765</v>
      </c>
      <c r="C825">
        <v>4653.5018537736469</v>
      </c>
      <c r="D825" s="1">
        <f t="shared" si="90"/>
        <v>6.2527199916792355E-5</v>
      </c>
      <c r="E825">
        <f t="shared" si="91"/>
        <v>70.343099906391402</v>
      </c>
      <c r="F825">
        <f t="shared" si="92"/>
        <v>24.620084967236988</v>
      </c>
      <c r="I825" s="1"/>
    </row>
    <row r="826" spans="2:9" x14ac:dyDescent="0.25">
      <c r="B826" t="s">
        <v>2651</v>
      </c>
      <c r="C826">
        <v>4647.8028955937489</v>
      </c>
      <c r="D826" s="1">
        <f t="shared" si="90"/>
        <v>6.245062534808492E-5</v>
      </c>
      <c r="E826">
        <f t="shared" si="91"/>
        <v>70.25695351659553</v>
      </c>
      <c r="F826">
        <f t="shared" si="92"/>
        <v>24.589933730808433</v>
      </c>
      <c r="I826" s="1"/>
    </row>
    <row r="827" spans="2:9" x14ac:dyDescent="0.25">
      <c r="B827" t="s">
        <v>1924</v>
      </c>
      <c r="C827">
        <v>4633.3125908844177</v>
      </c>
      <c r="D827" s="1">
        <f t="shared" si="90"/>
        <v>6.2255925054008362E-5</v>
      </c>
      <c r="E827">
        <f t="shared" si="91"/>
        <v>70.037915685759401</v>
      </c>
      <c r="F827">
        <f t="shared" si="92"/>
        <v>24.513270490015788</v>
      </c>
      <c r="I827" s="1"/>
    </row>
    <row r="828" spans="2:9" x14ac:dyDescent="0.25">
      <c r="B828" t="s">
        <v>2152</v>
      </c>
      <c r="C828">
        <v>4631.258891146028</v>
      </c>
      <c r="D828" s="1">
        <f t="shared" si="90"/>
        <v>6.2228330331120857E-5</v>
      </c>
      <c r="E828">
        <f t="shared" si="91"/>
        <v>70.006871622510957</v>
      </c>
      <c r="F828">
        <f t="shared" si="92"/>
        <v>24.502405067878833</v>
      </c>
      <c r="I828" s="1"/>
    </row>
    <row r="829" spans="2:9" x14ac:dyDescent="0.25">
      <c r="B829" t="s">
        <v>438</v>
      </c>
      <c r="C829">
        <f>SUMIF('User By Pool'!$B$4:$B$10003,B829,'User By Pool'!$G$4:$G$10003)</f>
        <v>4626.3765535286666</v>
      </c>
      <c r="D829" s="1">
        <f t="shared" si="90"/>
        <v>6.2162728358702065E-5</v>
      </c>
      <c r="E829">
        <f t="shared" si="91"/>
        <v>69.933069403539818</v>
      </c>
      <c r="F829">
        <f t="shared" si="92"/>
        <v>24.476574291238936</v>
      </c>
      <c r="I829" s="1"/>
    </row>
    <row r="830" spans="2:9" x14ac:dyDescent="0.25">
      <c r="B830" t="s">
        <v>1441</v>
      </c>
      <c r="C830">
        <v>4618.8126891183692</v>
      </c>
      <c r="D830" s="1">
        <f t="shared" si="90"/>
        <v>6.2061095808208373E-5</v>
      </c>
      <c r="E830">
        <f t="shared" si="91"/>
        <v>69.818732784234413</v>
      </c>
      <c r="F830">
        <f t="shared" si="92"/>
        <v>24.436556474482042</v>
      </c>
      <c r="I830" s="1"/>
    </row>
    <row r="831" spans="2:9" x14ac:dyDescent="0.25">
      <c r="B831" t="s">
        <v>2022</v>
      </c>
      <c r="C831">
        <v>4602.4997835229442</v>
      </c>
      <c r="D831" s="1">
        <f t="shared" si="90"/>
        <v>6.1841905971943075E-5</v>
      </c>
      <c r="E831">
        <f t="shared" si="91"/>
        <v>69.572144218435966</v>
      </c>
      <c r="F831">
        <f t="shared" si="92"/>
        <v>24.350250476452587</v>
      </c>
      <c r="I831" s="1"/>
    </row>
    <row r="832" spans="2:9" x14ac:dyDescent="0.25">
      <c r="B832" t="s">
        <v>292</v>
      </c>
      <c r="C832">
        <f>SUMIF('User By Pool'!$B$4:$B$10003,B832,'User By Pool'!$G$4:$G$10003)</f>
        <v>4600.892800188426</v>
      </c>
      <c r="D832" s="1">
        <f t="shared" si="90"/>
        <v>6.182031359455122E-5</v>
      </c>
      <c r="E832">
        <f t="shared" si="91"/>
        <v>69.547852793870121</v>
      </c>
      <c r="F832">
        <f t="shared" si="92"/>
        <v>24.341748477854541</v>
      </c>
      <c r="I832" s="1"/>
    </row>
    <row r="833" spans="2:9" x14ac:dyDescent="0.25">
      <c r="B833" t="s">
        <v>1667</v>
      </c>
      <c r="C833">
        <v>4592.8742513562293</v>
      </c>
      <c r="D833" s="1">
        <f t="shared" si="90"/>
        <v>6.1712571635564616E-5</v>
      </c>
      <c r="E833">
        <f t="shared" si="91"/>
        <v>69.426643090010188</v>
      </c>
      <c r="F833">
        <f t="shared" si="92"/>
        <v>24.299325081503564</v>
      </c>
      <c r="I833" s="1"/>
    </row>
    <row r="834" spans="2:9" x14ac:dyDescent="0.25">
      <c r="B834" t="s">
        <v>1932</v>
      </c>
      <c r="C834">
        <v>4575.725675862499</v>
      </c>
      <c r="D834" s="1">
        <f t="shared" ref="D834:D897" si="93">C834/C$3</f>
        <v>6.1482153244882094E-5</v>
      </c>
      <c r="E834">
        <f t="shared" ref="E834:E897" si="94">D834*$F$3</f>
        <v>69.167422400492356</v>
      </c>
      <c r="F834">
        <f t="shared" ref="F834:F897" si="95">E834*$H$1</f>
        <v>24.208597840172324</v>
      </c>
      <c r="I834" s="1"/>
    </row>
    <row r="835" spans="2:9" x14ac:dyDescent="0.25">
      <c r="B835" t="s">
        <v>2284</v>
      </c>
      <c r="C835">
        <v>4566.4820530978941</v>
      </c>
      <c r="D835" s="1">
        <f t="shared" si="93"/>
        <v>6.1357950468839541E-5</v>
      </c>
      <c r="E835">
        <f t="shared" si="94"/>
        <v>69.027694277444482</v>
      </c>
      <c r="F835">
        <f t="shared" si="95"/>
        <v>24.159692997105566</v>
      </c>
      <c r="I835" s="1"/>
    </row>
    <row r="836" spans="2:9" x14ac:dyDescent="0.25">
      <c r="B836" t="s">
        <v>2591</v>
      </c>
      <c r="C836">
        <v>4563.0006771716589</v>
      </c>
      <c r="D836" s="1">
        <f t="shared" si="93"/>
        <v>6.1311172645306779E-5</v>
      </c>
      <c r="E836">
        <f t="shared" si="94"/>
        <v>68.975069225970131</v>
      </c>
      <c r="F836">
        <f t="shared" si="95"/>
        <v>24.141274229089543</v>
      </c>
      <c r="I836" s="1"/>
    </row>
    <row r="837" spans="2:9" x14ac:dyDescent="0.25">
      <c r="B837" t="s">
        <v>2269</v>
      </c>
      <c r="C837">
        <v>4538.14300934926</v>
      </c>
      <c r="D837" s="1">
        <f t="shared" si="93"/>
        <v>6.0977170336027376E-5</v>
      </c>
      <c r="E837">
        <f t="shared" si="94"/>
        <v>68.599316628030792</v>
      </c>
      <c r="F837">
        <f t="shared" si="95"/>
        <v>24.009760819810776</v>
      </c>
      <c r="I837" s="1"/>
    </row>
    <row r="838" spans="2:9" x14ac:dyDescent="0.25">
      <c r="B838" t="s">
        <v>2659</v>
      </c>
      <c r="C838">
        <v>4516.506203307852</v>
      </c>
      <c r="D838" s="1">
        <f t="shared" si="93"/>
        <v>6.0686445428329131E-5</v>
      </c>
      <c r="E838">
        <f t="shared" si="94"/>
        <v>68.272251106870272</v>
      </c>
      <c r="F838">
        <f t="shared" si="95"/>
        <v>23.895287887404592</v>
      </c>
      <c r="I838" s="1"/>
    </row>
    <row r="839" spans="2:9" x14ac:dyDescent="0.25">
      <c r="B839" t="s">
        <v>1867</v>
      </c>
      <c r="C839">
        <v>4512.9621499676578</v>
      </c>
      <c r="D839" s="1">
        <f t="shared" si="93"/>
        <v>6.063882543403636E-5</v>
      </c>
      <c r="E839">
        <f t="shared" si="94"/>
        <v>68.218678613290905</v>
      </c>
      <c r="F839">
        <f t="shared" si="95"/>
        <v>23.876537514651815</v>
      </c>
      <c r="I839" s="1"/>
    </row>
    <row r="840" spans="2:9" x14ac:dyDescent="0.25">
      <c r="B840" t="s">
        <v>828</v>
      </c>
      <c r="C840">
        <v>4498.0333249767755</v>
      </c>
      <c r="D840" s="1">
        <f t="shared" si="93"/>
        <v>6.0438232922405416E-5</v>
      </c>
      <c r="E840">
        <f t="shared" si="94"/>
        <v>67.993012037706094</v>
      </c>
      <c r="F840">
        <f t="shared" si="95"/>
        <v>23.797554213197131</v>
      </c>
      <c r="I840" s="1"/>
    </row>
    <row r="841" spans="2:9" x14ac:dyDescent="0.25">
      <c r="B841" t="s">
        <v>231</v>
      </c>
      <c r="C841">
        <f>SUMIF('User By Pool'!$B$4:$B$10003,B841,'User By Pool'!$G$4:$G$10003)</f>
        <v>4486.8207229299414</v>
      </c>
      <c r="D841" s="1">
        <f t="shared" si="93"/>
        <v>6.0287573777572093E-5</v>
      </c>
      <c r="E841">
        <f t="shared" si="94"/>
        <v>67.823520499768605</v>
      </c>
      <c r="F841">
        <f t="shared" si="95"/>
        <v>23.738232174919009</v>
      </c>
      <c r="I841" s="1"/>
    </row>
    <row r="842" spans="2:9" x14ac:dyDescent="0.25">
      <c r="B842" t="s">
        <v>100</v>
      </c>
      <c r="C842">
        <f>SUMIF('User By Pool'!$B$4:$B$10003,B842,'User By Pool'!$G$4:$G$10003)</f>
        <v>4468.2505002527159</v>
      </c>
      <c r="D842" s="1">
        <f t="shared" si="93"/>
        <v>6.0038053295508323E-5</v>
      </c>
      <c r="E842">
        <f t="shared" si="94"/>
        <v>67.542809957446863</v>
      </c>
      <c r="F842">
        <f t="shared" si="95"/>
        <v>23.639983485106402</v>
      </c>
      <c r="I842" s="1"/>
    </row>
    <row r="843" spans="2:9" x14ac:dyDescent="0.25">
      <c r="B843" t="s">
        <v>1592</v>
      </c>
      <c r="C843">
        <v>4427.4966816724063</v>
      </c>
      <c r="D843" s="1">
        <f t="shared" si="93"/>
        <v>5.9490460914154209E-5</v>
      </c>
      <c r="E843">
        <f t="shared" si="94"/>
        <v>66.92676852842348</v>
      </c>
      <c r="F843">
        <f t="shared" si="95"/>
        <v>23.424368984948217</v>
      </c>
      <c r="I843" s="1"/>
    </row>
    <row r="844" spans="2:9" x14ac:dyDescent="0.25">
      <c r="B844" t="s">
        <v>2509</v>
      </c>
      <c r="C844">
        <v>4416.2848368824361</v>
      </c>
      <c r="D844" s="1">
        <f t="shared" si="93"/>
        <v>5.9339811944271449E-5</v>
      </c>
      <c r="E844">
        <f t="shared" si="94"/>
        <v>66.757288437305377</v>
      </c>
      <c r="F844">
        <f t="shared" si="95"/>
        <v>23.36505095305688</v>
      </c>
      <c r="I844" s="1"/>
    </row>
    <row r="845" spans="2:9" x14ac:dyDescent="0.25">
      <c r="B845" t="s">
        <v>964</v>
      </c>
      <c r="C845">
        <v>4412.9021270474514</v>
      </c>
      <c r="D845" s="1">
        <f t="shared" si="93"/>
        <v>5.9294359856626728E-5</v>
      </c>
      <c r="E845">
        <f t="shared" si="94"/>
        <v>66.706154838705075</v>
      </c>
      <c r="F845">
        <f t="shared" si="95"/>
        <v>23.347154193546775</v>
      </c>
      <c r="I845" s="1"/>
    </row>
    <row r="846" spans="2:9" x14ac:dyDescent="0.25">
      <c r="B846" t="s">
        <v>1900</v>
      </c>
      <c r="C846">
        <v>4394.5954609638457</v>
      </c>
      <c r="D846" s="1">
        <f t="shared" si="93"/>
        <v>5.9048380676648245E-5</v>
      </c>
      <c r="E846">
        <f t="shared" si="94"/>
        <v>66.429428261229276</v>
      </c>
      <c r="F846">
        <f t="shared" si="95"/>
        <v>23.250299891430245</v>
      </c>
      <c r="I846" s="1"/>
    </row>
    <row r="847" spans="2:9" x14ac:dyDescent="0.25">
      <c r="B847" t="s">
        <v>695</v>
      </c>
      <c r="C847">
        <v>4359.3276308434824</v>
      </c>
      <c r="D847" s="1">
        <f t="shared" si="93"/>
        <v>5.8574501277034562E-5</v>
      </c>
      <c r="E847">
        <f t="shared" si="94"/>
        <v>65.896313936663887</v>
      </c>
      <c r="F847">
        <f t="shared" si="95"/>
        <v>23.063709877832359</v>
      </c>
      <c r="I847" s="1"/>
    </row>
    <row r="848" spans="2:9" x14ac:dyDescent="0.25">
      <c r="B848" t="s">
        <v>2287</v>
      </c>
      <c r="C848">
        <v>4355.0526583179035</v>
      </c>
      <c r="D848" s="1">
        <f t="shared" si="93"/>
        <v>5.8517060220783793E-5</v>
      </c>
      <c r="E848">
        <f t="shared" si="94"/>
        <v>65.831692748381769</v>
      </c>
      <c r="F848">
        <f t="shared" si="95"/>
        <v>23.041092461933619</v>
      </c>
      <c r="I848" s="1"/>
    </row>
    <row r="849" spans="2:9" x14ac:dyDescent="0.25">
      <c r="B849" t="s">
        <v>58</v>
      </c>
      <c r="C849">
        <f>SUMIF('User By Pool'!$B$4:$B$10003,B849,'User By Pool'!$G$4:$G$10003)</f>
        <v>4348.8174026958086</v>
      </c>
      <c r="D849" s="1">
        <f t="shared" si="93"/>
        <v>5.8433279642830682E-5</v>
      </c>
      <c r="E849">
        <f t="shared" si="94"/>
        <v>65.737439598184523</v>
      </c>
      <c r="F849">
        <f t="shared" si="95"/>
        <v>23.008103859364581</v>
      </c>
      <c r="I849" s="1"/>
    </row>
    <row r="850" spans="2:9" x14ac:dyDescent="0.25">
      <c r="B850" t="s">
        <v>1270</v>
      </c>
      <c r="C850">
        <v>4292.426576583357</v>
      </c>
      <c r="D850" s="1">
        <f t="shared" si="93"/>
        <v>5.7675579190869533E-5</v>
      </c>
      <c r="E850">
        <f t="shared" si="94"/>
        <v>64.885026589728227</v>
      </c>
      <c r="F850">
        <f t="shared" si="95"/>
        <v>22.709759306404877</v>
      </c>
      <c r="I850" s="1"/>
    </row>
    <row r="851" spans="2:9" x14ac:dyDescent="0.25">
      <c r="B851" t="s">
        <v>1709</v>
      </c>
      <c r="C851">
        <v>4264.1524826769237</v>
      </c>
      <c r="D851" s="1">
        <f t="shared" si="93"/>
        <v>5.7295671762505647E-5</v>
      </c>
      <c r="E851">
        <f t="shared" si="94"/>
        <v>64.457630732818856</v>
      </c>
      <c r="F851">
        <f t="shared" si="95"/>
        <v>22.560170756486599</v>
      </c>
      <c r="I851" s="1"/>
    </row>
    <row r="852" spans="2:9" x14ac:dyDescent="0.25">
      <c r="B852" t="s">
        <v>737</v>
      </c>
      <c r="C852">
        <v>4262.8103815794075</v>
      </c>
      <c r="D852" s="1">
        <f t="shared" si="93"/>
        <v>5.7277638499326674E-5</v>
      </c>
      <c r="E852">
        <f t="shared" si="94"/>
        <v>64.437343311742509</v>
      </c>
      <c r="F852">
        <f t="shared" si="95"/>
        <v>22.553070159109875</v>
      </c>
      <c r="I852" s="1"/>
    </row>
    <row r="853" spans="2:9" x14ac:dyDescent="0.25">
      <c r="B853" t="s">
        <v>1480</v>
      </c>
      <c r="C853">
        <v>4259.5255972691557</v>
      </c>
      <c r="D853" s="1">
        <f t="shared" si="93"/>
        <v>5.7233502196880786E-5</v>
      </c>
      <c r="E853">
        <f t="shared" si="94"/>
        <v>64.387689971490886</v>
      </c>
      <c r="F853">
        <f t="shared" si="95"/>
        <v>22.535691490021808</v>
      </c>
      <c r="I853" s="1"/>
    </row>
    <row r="854" spans="2:9" x14ac:dyDescent="0.25">
      <c r="B854" t="s">
        <v>884</v>
      </c>
      <c r="C854">
        <v>4257.8476133151717</v>
      </c>
      <c r="D854" s="1">
        <f t="shared" si="93"/>
        <v>5.721095581322289E-5</v>
      </c>
      <c r="E854">
        <f t="shared" si="94"/>
        <v>64.362325289875756</v>
      </c>
      <c r="F854">
        <f t="shared" si="95"/>
        <v>22.526813851456513</v>
      </c>
      <c r="I854" s="1"/>
    </row>
    <row r="855" spans="2:9" x14ac:dyDescent="0.25">
      <c r="B855" t="s">
        <v>841</v>
      </c>
      <c r="C855">
        <v>4254.211594146067</v>
      </c>
      <c r="D855" s="1">
        <f t="shared" si="93"/>
        <v>5.7162100111724987E-5</v>
      </c>
      <c r="E855">
        <f t="shared" si="94"/>
        <v>64.307362625690615</v>
      </c>
      <c r="F855">
        <f t="shared" si="95"/>
        <v>22.507576918991713</v>
      </c>
      <c r="I855" s="1"/>
    </row>
    <row r="856" spans="2:9" x14ac:dyDescent="0.25">
      <c r="B856" t="s">
        <v>110</v>
      </c>
      <c r="C856">
        <f>SUMIF('User By Pool'!$B$4:$B$10003,B856,'User By Pool'!$G$4:$G$10003)</f>
        <v>4250.6235543689436</v>
      </c>
      <c r="D856" s="1">
        <f t="shared" si="93"/>
        <v>5.7113889089681089E-5</v>
      </c>
      <c r="E856">
        <f t="shared" si="94"/>
        <v>64.253125225891225</v>
      </c>
      <c r="F856">
        <f t="shared" si="95"/>
        <v>22.488593829061926</v>
      </c>
      <c r="I856" s="1"/>
    </row>
    <row r="857" spans="2:9" x14ac:dyDescent="0.25">
      <c r="B857" t="s">
        <v>218</v>
      </c>
      <c r="C857">
        <f>SUMIF('User By Pool'!$B$4:$B$10003,B857,'User By Pool'!$G$4:$G$10003)</f>
        <v>4248.6215636990937</v>
      </c>
      <c r="D857" s="1">
        <f t="shared" si="93"/>
        <v>5.70869891603851E-5</v>
      </c>
      <c r="E857">
        <f t="shared" si="94"/>
        <v>64.222862805433238</v>
      </c>
      <c r="F857">
        <f t="shared" si="95"/>
        <v>22.478001981901631</v>
      </c>
      <c r="I857" s="1"/>
    </row>
    <row r="858" spans="2:9" x14ac:dyDescent="0.25">
      <c r="B858" t="s">
        <v>1826</v>
      </c>
      <c r="C858">
        <v>4245.4392403360416</v>
      </c>
      <c r="D858" s="1">
        <f t="shared" si="93"/>
        <v>5.7044229583753563E-5</v>
      </c>
      <c r="E858">
        <f t="shared" si="94"/>
        <v>64.17475828172276</v>
      </c>
      <c r="F858">
        <f t="shared" si="95"/>
        <v>22.461165398602965</v>
      </c>
      <c r="I858" s="1"/>
    </row>
    <row r="859" spans="2:9" x14ac:dyDescent="0.25">
      <c r="B859" t="s">
        <v>2479</v>
      </c>
      <c r="C859">
        <v>4233.8195263738917</v>
      </c>
      <c r="D859" s="1">
        <f t="shared" si="93"/>
        <v>5.6888100242728779E-5</v>
      </c>
      <c r="E859">
        <f t="shared" si="94"/>
        <v>63.999112773069875</v>
      </c>
      <c r="F859">
        <f t="shared" si="95"/>
        <v>22.399689470574454</v>
      </c>
      <c r="I859" s="1"/>
    </row>
    <row r="860" spans="2:9" x14ac:dyDescent="0.25">
      <c r="B860" t="s">
        <v>2097</v>
      </c>
      <c r="C860">
        <v>4216.8987405951721</v>
      </c>
      <c r="D860" s="1">
        <f t="shared" si="93"/>
        <v>5.6660742569221624E-5</v>
      </c>
      <c r="E860">
        <f t="shared" si="94"/>
        <v>63.743335390374327</v>
      </c>
      <c r="F860">
        <f t="shared" si="95"/>
        <v>22.310167386631012</v>
      </c>
      <c r="I860" s="1"/>
    </row>
    <row r="861" spans="2:9" x14ac:dyDescent="0.25">
      <c r="B861" t="s">
        <v>862</v>
      </c>
      <c r="C861">
        <v>4211.9803460258872</v>
      </c>
      <c r="D861" s="1">
        <f t="shared" si="93"/>
        <v>5.6594656114296513E-5</v>
      </c>
      <c r="E861">
        <f t="shared" si="94"/>
        <v>63.668988128583578</v>
      </c>
      <c r="F861">
        <f t="shared" si="95"/>
        <v>22.28414584500425</v>
      </c>
      <c r="I861" s="1"/>
    </row>
    <row r="862" spans="2:9" x14ac:dyDescent="0.25">
      <c r="B862" t="s">
        <v>1925</v>
      </c>
      <c r="C862">
        <v>4206.914998856776</v>
      </c>
      <c r="D862" s="1">
        <f t="shared" si="93"/>
        <v>5.6526595117429356E-5</v>
      </c>
      <c r="E862">
        <f t="shared" si="94"/>
        <v>63.592419507108026</v>
      </c>
      <c r="F862">
        <f t="shared" si="95"/>
        <v>22.257346827487808</v>
      </c>
      <c r="I862" s="1"/>
    </row>
    <row r="863" spans="2:9" x14ac:dyDescent="0.25">
      <c r="B863" t="s">
        <v>1122</v>
      </c>
      <c r="C863">
        <v>4206.364311110533</v>
      </c>
      <c r="D863" s="1">
        <f t="shared" si="93"/>
        <v>5.6519195751557581E-5</v>
      </c>
      <c r="E863">
        <f t="shared" si="94"/>
        <v>63.584095220502277</v>
      </c>
      <c r="F863">
        <f t="shared" si="95"/>
        <v>22.254433327175796</v>
      </c>
      <c r="I863" s="1"/>
    </row>
    <row r="864" spans="2:9" x14ac:dyDescent="0.25">
      <c r="B864" t="s">
        <v>2039</v>
      </c>
      <c r="C864">
        <v>4205.25056253824</v>
      </c>
      <c r="D864" s="1">
        <f t="shared" si="93"/>
        <v>5.6504230767804469E-5</v>
      </c>
      <c r="E864">
        <f t="shared" si="94"/>
        <v>63.567259613780031</v>
      </c>
      <c r="F864">
        <f t="shared" si="95"/>
        <v>22.24854086482301</v>
      </c>
      <c r="I864" s="1"/>
    </row>
    <row r="865" spans="2:9" x14ac:dyDescent="0.25">
      <c r="B865" t="s">
        <v>2566</v>
      </c>
      <c r="C865">
        <v>4201.5621252471747</v>
      </c>
      <c r="D865" s="1">
        <f t="shared" si="93"/>
        <v>5.6454670745454423E-5</v>
      </c>
      <c r="E865">
        <f t="shared" si="94"/>
        <v>63.511504588636228</v>
      </c>
      <c r="F865">
        <f t="shared" si="95"/>
        <v>22.229026606022678</v>
      </c>
      <c r="I865" s="1"/>
    </row>
    <row r="866" spans="2:9" x14ac:dyDescent="0.25">
      <c r="B866" t="s">
        <v>310</v>
      </c>
      <c r="C866">
        <v>4198.9019768249163</v>
      </c>
      <c r="D866" s="1">
        <f t="shared" si="93"/>
        <v>5.6418927419796993E-5</v>
      </c>
      <c r="E866">
        <f t="shared" si="94"/>
        <v>63.471293347271619</v>
      </c>
      <c r="F866">
        <f t="shared" si="95"/>
        <v>22.214952671545067</v>
      </c>
      <c r="I866" s="1"/>
    </row>
    <row r="867" spans="2:9" x14ac:dyDescent="0.25">
      <c r="B867" t="s">
        <v>1129</v>
      </c>
      <c r="C867">
        <v>4179.4006362335322</v>
      </c>
      <c r="D867" s="1">
        <f t="shared" si="93"/>
        <v>5.6156895887390033E-5</v>
      </c>
      <c r="E867">
        <f t="shared" si="94"/>
        <v>63.176507873313788</v>
      </c>
      <c r="F867">
        <f t="shared" si="95"/>
        <v>22.111777755659826</v>
      </c>
      <c r="I867" s="1"/>
    </row>
    <row r="868" spans="2:9" x14ac:dyDescent="0.25">
      <c r="B868" t="s">
        <v>1726</v>
      </c>
      <c r="C868">
        <v>4176.7755170092869</v>
      </c>
      <c r="D868" s="1">
        <f t="shared" si="93"/>
        <v>5.6121623234730256E-5</v>
      </c>
      <c r="E868">
        <f t="shared" si="94"/>
        <v>63.136826139071538</v>
      </c>
      <c r="F868">
        <f t="shared" si="95"/>
        <v>22.097889148675037</v>
      </c>
      <c r="I868" s="1"/>
    </row>
    <row r="869" spans="2:9" x14ac:dyDescent="0.25">
      <c r="B869" t="s">
        <v>913</v>
      </c>
      <c r="C869">
        <v>4174.0600019794083</v>
      </c>
      <c r="D869" s="1">
        <f t="shared" si="93"/>
        <v>5.6085135970625569E-5</v>
      </c>
      <c r="E869">
        <f t="shared" si="94"/>
        <v>63.095777966953769</v>
      </c>
      <c r="F869">
        <f t="shared" si="95"/>
        <v>22.083522288433819</v>
      </c>
      <c r="I869" s="1"/>
    </row>
    <row r="870" spans="2:9" x14ac:dyDescent="0.25">
      <c r="B870" t="s">
        <v>947</v>
      </c>
      <c r="C870">
        <v>4171.1341804308677</v>
      </c>
      <c r="D870" s="1">
        <f t="shared" si="93"/>
        <v>5.6045822903899681E-5</v>
      </c>
      <c r="E870">
        <f t="shared" si="94"/>
        <v>63.051550766887139</v>
      </c>
      <c r="F870">
        <f t="shared" si="95"/>
        <v>22.068042768410496</v>
      </c>
      <c r="I870" s="1"/>
    </row>
    <row r="871" spans="2:9" x14ac:dyDescent="0.25">
      <c r="B871" t="s">
        <v>535</v>
      </c>
      <c r="C871">
        <f>SUMIF('User By Pool'!$B$4:$B$10003,B871,'User By Pool'!$G$4:$G$10003)</f>
        <v>4161.8133828134232</v>
      </c>
      <c r="D871" s="1">
        <f t="shared" si="93"/>
        <v>5.5920583160944102E-5</v>
      </c>
      <c r="E871">
        <f t="shared" si="94"/>
        <v>62.910656056062116</v>
      </c>
      <c r="F871">
        <f t="shared" si="95"/>
        <v>22.018729619621741</v>
      </c>
      <c r="I871" s="1"/>
    </row>
    <row r="872" spans="2:9" x14ac:dyDescent="0.25">
      <c r="B872" t="s">
        <v>2558</v>
      </c>
      <c r="C872">
        <v>4160.9794868427771</v>
      </c>
      <c r="D872" s="1">
        <f t="shared" si="93"/>
        <v>5.5909378442066831E-5</v>
      </c>
      <c r="E872">
        <f t="shared" si="94"/>
        <v>62.898050747325186</v>
      </c>
      <c r="F872">
        <f t="shared" si="95"/>
        <v>22.014317761563813</v>
      </c>
      <c r="I872" s="1"/>
    </row>
    <row r="873" spans="2:9" x14ac:dyDescent="0.25">
      <c r="B873" t="s">
        <v>543</v>
      </c>
      <c r="C873">
        <f>SUMIF('User By Pool'!$B$4:$B$10003,B873,'User By Pool'!$G$4:$G$10003)</f>
        <v>4143.0603209154569</v>
      </c>
      <c r="D873" s="1">
        <f t="shared" si="93"/>
        <v>5.5668605943100034E-5</v>
      </c>
      <c r="E873">
        <f t="shared" si="94"/>
        <v>62.627181685987537</v>
      </c>
      <c r="F873">
        <f t="shared" si="95"/>
        <v>21.919513590095637</v>
      </c>
      <c r="I873" s="1"/>
    </row>
    <row r="874" spans="2:9" x14ac:dyDescent="0.25">
      <c r="B874" t="s">
        <v>650</v>
      </c>
      <c r="C874">
        <v>4121.5074999421768</v>
      </c>
      <c r="D874" s="1">
        <f t="shared" si="93"/>
        <v>5.537900950839048E-5</v>
      </c>
      <c r="E874">
        <f t="shared" si="94"/>
        <v>62.301385696939292</v>
      </c>
      <c r="F874">
        <f t="shared" si="95"/>
        <v>21.805484993928751</v>
      </c>
      <c r="I874" s="1"/>
    </row>
    <row r="875" spans="2:9" x14ac:dyDescent="0.25">
      <c r="B875" t="s">
        <v>1363</v>
      </c>
      <c r="C875">
        <v>4107.5210932628479</v>
      </c>
      <c r="D875" s="1">
        <f t="shared" si="93"/>
        <v>5.5191079885917726E-5</v>
      </c>
      <c r="E875">
        <f t="shared" si="94"/>
        <v>62.089964871657443</v>
      </c>
      <c r="F875">
        <f t="shared" si="95"/>
        <v>21.731487705080102</v>
      </c>
      <c r="I875" s="1"/>
    </row>
    <row r="876" spans="2:9" x14ac:dyDescent="0.25">
      <c r="B876" t="s">
        <v>1934</v>
      </c>
      <c r="C876">
        <v>4104.3409704297173</v>
      </c>
      <c r="D876" s="1">
        <f t="shared" si="93"/>
        <v>5.5148349876906155E-5</v>
      </c>
      <c r="E876">
        <f t="shared" si="94"/>
        <v>62.041893611519427</v>
      </c>
      <c r="F876">
        <f t="shared" si="95"/>
        <v>21.714662764031797</v>
      </c>
      <c r="I876" s="1"/>
    </row>
    <row r="877" spans="2:9" x14ac:dyDescent="0.25">
      <c r="B877" t="s">
        <v>1194</v>
      </c>
      <c r="C877">
        <v>4101.7771626072645</v>
      </c>
      <c r="D877" s="1">
        <f t="shared" si="93"/>
        <v>5.5113901040459949E-5</v>
      </c>
      <c r="E877">
        <f t="shared" si="94"/>
        <v>62.003138670517444</v>
      </c>
      <c r="F877">
        <f t="shared" si="95"/>
        <v>21.701098534681105</v>
      </c>
      <c r="I877" s="1"/>
    </row>
    <row r="878" spans="2:9" x14ac:dyDescent="0.25">
      <c r="B878" t="s">
        <v>1723</v>
      </c>
      <c r="C878">
        <v>4098.7166598954218</v>
      </c>
      <c r="D878" s="1">
        <f t="shared" si="93"/>
        <v>5.5072778318062388E-5</v>
      </c>
      <c r="E878">
        <f t="shared" si="94"/>
        <v>61.956875607820187</v>
      </c>
      <c r="F878">
        <f t="shared" si="95"/>
        <v>21.684906462737064</v>
      </c>
      <c r="I878" s="1"/>
    </row>
    <row r="879" spans="2:9" x14ac:dyDescent="0.25">
      <c r="B879" t="s">
        <v>288</v>
      </c>
      <c r="C879">
        <f>SUMIF('User By Pool'!$B$4:$B$10003,B879,'User By Pool'!$G$4:$G$10003)</f>
        <v>4090.519650624989</v>
      </c>
      <c r="D879" s="1">
        <f t="shared" si="93"/>
        <v>5.4962638459203942E-5</v>
      </c>
      <c r="E879">
        <f t="shared" si="94"/>
        <v>61.832968266604432</v>
      </c>
      <c r="F879">
        <f t="shared" si="95"/>
        <v>21.641538893311552</v>
      </c>
      <c r="I879" s="1"/>
    </row>
    <row r="880" spans="2:9" x14ac:dyDescent="0.25">
      <c r="B880" t="s">
        <v>1201</v>
      </c>
      <c r="C880">
        <v>4069.9125302882126</v>
      </c>
      <c r="D880" s="1">
        <f t="shared" si="93"/>
        <v>5.4685749016909615E-5</v>
      </c>
      <c r="E880">
        <f t="shared" si="94"/>
        <v>61.521467644023318</v>
      </c>
      <c r="F880">
        <f t="shared" si="95"/>
        <v>21.532513675408161</v>
      </c>
      <c r="I880" s="1"/>
    </row>
    <row r="881" spans="2:9" x14ac:dyDescent="0.25">
      <c r="B881" t="s">
        <v>1260</v>
      </c>
      <c r="C881">
        <v>4050.9193571976884</v>
      </c>
      <c r="D881" s="1">
        <f t="shared" si="93"/>
        <v>5.4430545523239055E-5</v>
      </c>
      <c r="E881">
        <f t="shared" si="94"/>
        <v>61.234363713643937</v>
      </c>
      <c r="F881">
        <f t="shared" si="95"/>
        <v>21.432027299775378</v>
      </c>
      <c r="I881" s="1"/>
    </row>
    <row r="882" spans="2:9" x14ac:dyDescent="0.25">
      <c r="B882" t="s">
        <v>1929</v>
      </c>
      <c r="C882">
        <v>4026.3635152096003</v>
      </c>
      <c r="D882" s="1">
        <f t="shared" si="93"/>
        <v>5.4100598724170042E-5</v>
      </c>
      <c r="E882">
        <f t="shared" si="94"/>
        <v>60.863173564691294</v>
      </c>
      <c r="F882">
        <f t="shared" si="95"/>
        <v>21.302110747641951</v>
      </c>
      <c r="I882" s="1"/>
    </row>
    <row r="883" spans="2:9" x14ac:dyDescent="0.25">
      <c r="B883" t="s">
        <v>976</v>
      </c>
      <c r="C883">
        <v>4001.3689355699717</v>
      </c>
      <c r="D883" s="1">
        <f t="shared" si="93"/>
        <v>5.3764756786835065E-5</v>
      </c>
      <c r="E883">
        <f t="shared" si="94"/>
        <v>60.485351385189446</v>
      </c>
      <c r="F883">
        <f t="shared" si="95"/>
        <v>21.169872984816305</v>
      </c>
      <c r="I883" s="1"/>
    </row>
    <row r="884" spans="2:9" x14ac:dyDescent="0.25">
      <c r="B884" t="s">
        <v>2105</v>
      </c>
      <c r="C884">
        <v>3975.620837546498</v>
      </c>
      <c r="D884" s="1">
        <f t="shared" si="93"/>
        <v>5.3418790131361329E-5</v>
      </c>
      <c r="E884">
        <f t="shared" si="94"/>
        <v>60.096138897781493</v>
      </c>
      <c r="F884">
        <f t="shared" si="95"/>
        <v>21.033648614223523</v>
      </c>
      <c r="I884" s="1"/>
    </row>
    <row r="885" spans="2:9" x14ac:dyDescent="0.25">
      <c r="B885" t="s">
        <v>1714</v>
      </c>
      <c r="C885">
        <v>3975.4832354913883</v>
      </c>
      <c r="D885" s="1">
        <f t="shared" si="93"/>
        <v>5.3416941228861843E-5</v>
      </c>
      <c r="E885">
        <f t="shared" si="94"/>
        <v>60.094058882469575</v>
      </c>
      <c r="F885">
        <f t="shared" si="95"/>
        <v>21.032920608864352</v>
      </c>
      <c r="I885" s="1"/>
    </row>
    <row r="886" spans="2:9" x14ac:dyDescent="0.25">
      <c r="B886" t="s">
        <v>2387</v>
      </c>
      <c r="C886">
        <v>3968.0696856568788</v>
      </c>
      <c r="D886" s="1">
        <f t="shared" si="93"/>
        <v>5.331732839380525E-5</v>
      </c>
      <c r="E886">
        <f t="shared" si="94"/>
        <v>59.981994443030906</v>
      </c>
      <c r="F886">
        <f t="shared" si="95"/>
        <v>20.993698055060815</v>
      </c>
      <c r="I886" s="1"/>
    </row>
    <row r="887" spans="2:9" x14ac:dyDescent="0.25">
      <c r="B887" t="s">
        <v>1213</v>
      </c>
      <c r="C887">
        <v>3960.6603935817488</v>
      </c>
      <c r="D887" s="1">
        <f t="shared" si="93"/>
        <v>5.3217772768518916E-5</v>
      </c>
      <c r="E887">
        <f t="shared" si="94"/>
        <v>59.869994364583782</v>
      </c>
      <c r="F887">
        <f t="shared" si="95"/>
        <v>20.954498027604323</v>
      </c>
      <c r="I887" s="1"/>
    </row>
    <row r="888" spans="2:9" x14ac:dyDescent="0.25">
      <c r="B888" t="s">
        <v>984</v>
      </c>
      <c r="C888">
        <v>3949.7178216583306</v>
      </c>
      <c r="D888" s="1">
        <f t="shared" si="93"/>
        <v>5.3070741907941391E-5</v>
      </c>
      <c r="E888">
        <f t="shared" si="94"/>
        <v>59.704584646434064</v>
      </c>
      <c r="F888">
        <f t="shared" si="95"/>
        <v>20.896604626251921</v>
      </c>
      <c r="I888" s="1"/>
    </row>
    <row r="889" spans="2:9" x14ac:dyDescent="0.25">
      <c r="B889" t="s">
        <v>2020</v>
      </c>
      <c r="C889">
        <v>3939.8064770623428</v>
      </c>
      <c r="D889" s="1">
        <f t="shared" si="93"/>
        <v>5.2937567226922406E-5</v>
      </c>
      <c r="E889">
        <f t="shared" si="94"/>
        <v>59.554763130287704</v>
      </c>
      <c r="F889">
        <f t="shared" si="95"/>
        <v>20.844167095600696</v>
      </c>
      <c r="I889" s="1"/>
    </row>
    <row r="890" spans="2:9" x14ac:dyDescent="0.25">
      <c r="B890" t="s">
        <v>2590</v>
      </c>
      <c r="C890">
        <v>3930.4512689737153</v>
      </c>
      <c r="D890" s="1">
        <f t="shared" si="93"/>
        <v>5.2811865124548374E-5</v>
      </c>
      <c r="E890">
        <f t="shared" si="94"/>
        <v>59.413348265116923</v>
      </c>
      <c r="F890">
        <f t="shared" si="95"/>
        <v>20.794671892790923</v>
      </c>
      <c r="I890" s="1"/>
    </row>
    <row r="891" spans="2:9" x14ac:dyDescent="0.25">
      <c r="B891" t="s">
        <v>1168</v>
      </c>
      <c r="C891">
        <v>3890.3575484862117</v>
      </c>
      <c r="D891" s="1">
        <f t="shared" si="93"/>
        <v>5.2273142211115523E-5</v>
      </c>
      <c r="E891">
        <f t="shared" si="94"/>
        <v>58.807284987504964</v>
      </c>
      <c r="F891">
        <f t="shared" si="95"/>
        <v>20.582549745626736</v>
      </c>
      <c r="I891" s="1"/>
    </row>
    <row r="892" spans="2:9" x14ac:dyDescent="0.25">
      <c r="B892" t="s">
        <v>2088</v>
      </c>
      <c r="C892">
        <v>3879.3957470384216</v>
      </c>
      <c r="D892" s="1">
        <f t="shared" si="93"/>
        <v>5.212585297128889E-5</v>
      </c>
      <c r="E892">
        <f t="shared" si="94"/>
        <v>58.641584592699999</v>
      </c>
      <c r="F892">
        <f t="shared" si="95"/>
        <v>20.524554607444998</v>
      </c>
      <c r="I892" s="1"/>
    </row>
    <row r="893" spans="2:9" x14ac:dyDescent="0.25">
      <c r="B893" t="s">
        <v>1644</v>
      </c>
      <c r="C893">
        <v>3877.273378795498</v>
      </c>
      <c r="D893" s="1">
        <f t="shared" si="93"/>
        <v>5.209733557780924E-5</v>
      </c>
      <c r="E893">
        <f t="shared" si="94"/>
        <v>58.609502525035396</v>
      </c>
      <c r="F893">
        <f t="shared" si="95"/>
        <v>20.513325883762388</v>
      </c>
      <c r="I893" s="1"/>
    </row>
    <row r="894" spans="2:9" x14ac:dyDescent="0.25">
      <c r="B894" t="s">
        <v>803</v>
      </c>
      <c r="C894">
        <v>3874.2181921534675</v>
      </c>
      <c r="D894" s="1">
        <f t="shared" si="93"/>
        <v>5.2056284285266088E-5</v>
      </c>
      <c r="E894">
        <f t="shared" si="94"/>
        <v>58.563319820924349</v>
      </c>
      <c r="F894">
        <f t="shared" si="95"/>
        <v>20.497161937323522</v>
      </c>
      <c r="I894" s="1"/>
    </row>
    <row r="895" spans="2:9" x14ac:dyDescent="0.25">
      <c r="B895" t="s">
        <v>129</v>
      </c>
      <c r="C895">
        <f>SUMIF('User By Pool'!$B$4:$B$10003,B895,'User By Pool'!$G$4:$G$10003)</f>
        <v>3873.9779130847046</v>
      </c>
      <c r="D895" s="1">
        <f t="shared" si="93"/>
        <v>5.2053055753755743E-5</v>
      </c>
      <c r="E895">
        <f t="shared" si="94"/>
        <v>58.559687722975212</v>
      </c>
      <c r="F895">
        <f t="shared" si="95"/>
        <v>20.495890703041322</v>
      </c>
      <c r="I895" s="1"/>
    </row>
    <row r="896" spans="2:9" x14ac:dyDescent="0.25">
      <c r="B896" t="s">
        <v>1132</v>
      </c>
      <c r="C896">
        <v>3863.3520194334292</v>
      </c>
      <c r="D896" s="1">
        <f t="shared" si="93"/>
        <v>5.1910279969517238E-5</v>
      </c>
      <c r="E896">
        <f t="shared" si="94"/>
        <v>58.399064965706891</v>
      </c>
      <c r="F896">
        <f t="shared" si="95"/>
        <v>20.439672737997412</v>
      </c>
      <c r="I896" s="1"/>
    </row>
    <row r="897" spans="2:9" x14ac:dyDescent="0.25">
      <c r="B897" t="s">
        <v>2136</v>
      </c>
      <c r="C897">
        <v>3856.1787818018761</v>
      </c>
      <c r="D897" s="1">
        <f t="shared" si="93"/>
        <v>5.181389611118159E-5</v>
      </c>
      <c r="E897">
        <f t="shared" si="94"/>
        <v>58.290633125079289</v>
      </c>
      <c r="F897">
        <f t="shared" si="95"/>
        <v>20.401721593777751</v>
      </c>
      <c r="I897" s="1"/>
    </row>
    <row r="898" spans="2:9" x14ac:dyDescent="0.25">
      <c r="B898" t="s">
        <v>922</v>
      </c>
      <c r="C898">
        <v>3833.0855388939767</v>
      </c>
      <c r="D898" s="1">
        <f t="shared" ref="D898:D961" si="96">C898/C$3</f>
        <v>5.1503601657369709E-5</v>
      </c>
      <c r="E898">
        <f t="shared" ref="E898:E961" si="97">D898*$F$3</f>
        <v>57.941551864540926</v>
      </c>
      <c r="F898">
        <f t="shared" ref="F898:F961" si="98">E898*$H$1</f>
        <v>20.279543152589323</v>
      </c>
      <c r="I898" s="1"/>
    </row>
    <row r="899" spans="2:9" x14ac:dyDescent="0.25">
      <c r="B899" t="s">
        <v>355</v>
      </c>
      <c r="C899">
        <f>SUMIF('User By Pool'!$B$4:$B$10003,B899,'User By Pool'!$G$4:$G$10003)</f>
        <v>3827.4701035355824</v>
      </c>
      <c r="D899" s="1">
        <f t="shared" si="96"/>
        <v>5.1428149350632281E-5</v>
      </c>
      <c r="E899">
        <f t="shared" si="97"/>
        <v>57.856668019461317</v>
      </c>
      <c r="F899">
        <f t="shared" si="98"/>
        <v>20.249833806811459</v>
      </c>
      <c r="I899" s="1"/>
    </row>
    <row r="900" spans="2:9" x14ac:dyDescent="0.25">
      <c r="B900" t="s">
        <v>897</v>
      </c>
      <c r="C900">
        <v>3810.1110704107614</v>
      </c>
      <c r="D900" s="1">
        <f t="shared" si="96"/>
        <v>5.1194903126892686E-5</v>
      </c>
      <c r="E900">
        <f t="shared" si="97"/>
        <v>57.594266017754272</v>
      </c>
      <c r="F900">
        <f t="shared" si="98"/>
        <v>20.157993106213993</v>
      </c>
      <c r="I900" s="1"/>
    </row>
    <row r="901" spans="2:9" x14ac:dyDescent="0.25">
      <c r="B901" t="s">
        <v>469</v>
      </c>
      <c r="C901">
        <f>SUMIF('User By Pool'!$B$4:$B$10003,B901,'User By Pool'!$G$4:$G$10003)</f>
        <v>3807.5778649760236</v>
      </c>
      <c r="D901" s="1">
        <f t="shared" si="96"/>
        <v>5.1160865482205873E-5</v>
      </c>
      <c r="E901">
        <f t="shared" si="97"/>
        <v>57.555973667481609</v>
      </c>
      <c r="F901">
        <f t="shared" si="98"/>
        <v>20.144590783618561</v>
      </c>
      <c r="I901" s="1"/>
    </row>
    <row r="902" spans="2:9" x14ac:dyDescent="0.25">
      <c r="B902" t="s">
        <v>298</v>
      </c>
      <c r="C902">
        <f>SUMIF('User By Pool'!$B$4:$B$10003,B902,'User By Pool'!$G$4:$G$10003)</f>
        <v>3804.8704452140055</v>
      </c>
      <c r="D902" s="1">
        <f t="shared" si="96"/>
        <v>5.1124486990902364E-5</v>
      </c>
      <c r="E902">
        <f t="shared" si="97"/>
        <v>57.515047864765158</v>
      </c>
      <c r="F902">
        <f t="shared" si="98"/>
        <v>20.130266752667804</v>
      </c>
      <c r="I902" s="1"/>
    </row>
    <row r="903" spans="2:9" x14ac:dyDescent="0.25">
      <c r="B903" t="s">
        <v>1971</v>
      </c>
      <c r="C903">
        <v>3800.2471079507513</v>
      </c>
      <c r="D903" s="1">
        <f t="shared" si="96"/>
        <v>5.1062365100243217E-5</v>
      </c>
      <c r="E903">
        <f t="shared" si="97"/>
        <v>57.44516073777362</v>
      </c>
      <c r="F903">
        <f t="shared" si="98"/>
        <v>20.105806258220767</v>
      </c>
      <c r="I903" s="1"/>
    </row>
    <row r="904" spans="2:9" x14ac:dyDescent="0.25">
      <c r="B904" t="s">
        <v>384</v>
      </c>
      <c r="C904">
        <f>SUMIF('User By Pool'!$B$4:$B$10003,B904,'User By Pool'!$G$4:$G$10003)</f>
        <v>3796.7625364511573</v>
      </c>
      <c r="D904" s="1">
        <f t="shared" si="96"/>
        <v>5.1015544339099049E-5</v>
      </c>
      <c r="E904">
        <f t="shared" si="97"/>
        <v>57.392487381486433</v>
      </c>
      <c r="F904">
        <f t="shared" si="98"/>
        <v>20.087370583520251</v>
      </c>
      <c r="I904" s="1"/>
    </row>
    <row r="905" spans="2:9" x14ac:dyDescent="0.25">
      <c r="B905" t="s">
        <v>1778</v>
      </c>
      <c r="C905">
        <v>3784.5510155321881</v>
      </c>
      <c r="D905" s="1">
        <f t="shared" si="96"/>
        <v>5.0851463130198428E-5</v>
      </c>
      <c r="E905">
        <f t="shared" si="97"/>
        <v>57.207896021473232</v>
      </c>
      <c r="F905">
        <f t="shared" si="98"/>
        <v>20.022763607515628</v>
      </c>
      <c r="I905" s="1"/>
    </row>
    <row r="906" spans="2:9" x14ac:dyDescent="0.25">
      <c r="B906" t="s">
        <v>2280</v>
      </c>
      <c r="C906">
        <v>3764.2363545952967</v>
      </c>
      <c r="D906" s="1">
        <f t="shared" si="96"/>
        <v>5.0578503345168405E-5</v>
      </c>
      <c r="E906">
        <f t="shared" si="97"/>
        <v>56.900816263314454</v>
      </c>
      <c r="F906">
        <f t="shared" si="98"/>
        <v>19.915285692160058</v>
      </c>
      <c r="I906" s="1"/>
    </row>
    <row r="907" spans="2:9" x14ac:dyDescent="0.25">
      <c r="B907" t="s">
        <v>2441</v>
      </c>
      <c r="C907">
        <v>3752.7691769834491</v>
      </c>
      <c r="D907" s="1">
        <f t="shared" si="96"/>
        <v>5.0424423572655598E-5</v>
      </c>
      <c r="E907">
        <f t="shared" si="97"/>
        <v>56.727476519237548</v>
      </c>
      <c r="F907">
        <f t="shared" si="98"/>
        <v>19.854616781733142</v>
      </c>
      <c r="I907" s="1"/>
    </row>
    <row r="908" spans="2:9" x14ac:dyDescent="0.25">
      <c r="B908" t="s">
        <v>885</v>
      </c>
      <c r="C908">
        <v>3750.282820642969</v>
      </c>
      <c r="D908" s="1">
        <f t="shared" si="96"/>
        <v>5.0391015420074871E-5</v>
      </c>
      <c r="E908">
        <f t="shared" si="97"/>
        <v>56.689892347584227</v>
      </c>
      <c r="F908">
        <f t="shared" si="98"/>
        <v>19.841462321654479</v>
      </c>
      <c r="I908" s="1"/>
    </row>
    <row r="909" spans="2:9" x14ac:dyDescent="0.25">
      <c r="B909" t="s">
        <v>847</v>
      </c>
      <c r="C909">
        <v>3749.1223111824593</v>
      </c>
      <c r="D909" s="1">
        <f t="shared" si="96"/>
        <v>5.037542212940415E-5</v>
      </c>
      <c r="E909">
        <f t="shared" si="97"/>
        <v>56.672349895579671</v>
      </c>
      <c r="F909">
        <f t="shared" si="98"/>
        <v>19.835322463452883</v>
      </c>
      <c r="I909" s="1"/>
    </row>
    <row r="910" spans="2:9" x14ac:dyDescent="0.25">
      <c r="B910" t="s">
        <v>1657</v>
      </c>
      <c r="C910">
        <v>3744.6194219407907</v>
      </c>
      <c r="D910" s="1">
        <f t="shared" si="96"/>
        <v>5.031491864951649E-5</v>
      </c>
      <c r="E910">
        <f t="shared" si="97"/>
        <v>56.604283480706052</v>
      </c>
      <c r="F910">
        <f t="shared" si="98"/>
        <v>19.811499218247118</v>
      </c>
      <c r="I910" s="1"/>
    </row>
    <row r="911" spans="2:9" x14ac:dyDescent="0.25">
      <c r="B911" t="s">
        <v>1316</v>
      </c>
      <c r="C911">
        <v>3725.301136848952</v>
      </c>
      <c r="D911" s="1">
        <f t="shared" si="96"/>
        <v>5.0055346758939624E-5</v>
      </c>
      <c r="E911">
        <f t="shared" si="97"/>
        <v>56.312265103807079</v>
      </c>
      <c r="F911">
        <f t="shared" si="98"/>
        <v>19.709292786332476</v>
      </c>
      <c r="I911" s="1"/>
    </row>
    <row r="912" spans="2:9" x14ac:dyDescent="0.25">
      <c r="B912" t="s">
        <v>2561</v>
      </c>
      <c r="C912">
        <v>3705.1557031025627</v>
      </c>
      <c r="D912" s="1">
        <f t="shared" si="96"/>
        <v>4.978466081041045E-5</v>
      </c>
      <c r="E912">
        <f t="shared" si="97"/>
        <v>56.007743411711758</v>
      </c>
      <c r="F912">
        <f t="shared" si="98"/>
        <v>19.602710194099114</v>
      </c>
      <c r="I912" s="1"/>
    </row>
    <row r="913" spans="2:9" x14ac:dyDescent="0.25">
      <c r="B913" t="s">
        <v>1977</v>
      </c>
      <c r="C913">
        <v>3702.9924818453396</v>
      </c>
      <c r="D913" s="1">
        <f t="shared" si="96"/>
        <v>4.975559449169717E-5</v>
      </c>
      <c r="E913">
        <f t="shared" si="97"/>
        <v>55.975043803159316</v>
      </c>
      <c r="F913">
        <f t="shared" si="98"/>
        <v>19.59126533110576</v>
      </c>
      <c r="I913" s="1"/>
    </row>
    <row r="914" spans="2:9" x14ac:dyDescent="0.25">
      <c r="B914" t="s">
        <v>2050</v>
      </c>
      <c r="C914">
        <v>3677.3389704827287</v>
      </c>
      <c r="D914" s="1">
        <f t="shared" si="96"/>
        <v>4.94108987584749E-5</v>
      </c>
      <c r="E914">
        <f t="shared" si="97"/>
        <v>55.587261103284263</v>
      </c>
      <c r="F914">
        <f t="shared" si="98"/>
        <v>19.455541386149491</v>
      </c>
      <c r="I914" s="1"/>
    </row>
    <row r="915" spans="2:9" x14ac:dyDescent="0.25">
      <c r="B915" t="s">
        <v>766</v>
      </c>
      <c r="C915">
        <v>3655.5573994562274</v>
      </c>
      <c r="D915" s="1">
        <f t="shared" si="96"/>
        <v>4.9118228702918474E-5</v>
      </c>
      <c r="E915">
        <f t="shared" si="97"/>
        <v>55.258007290783283</v>
      </c>
      <c r="F915">
        <f t="shared" si="98"/>
        <v>19.340302551774148</v>
      </c>
      <c r="I915" s="1"/>
    </row>
    <row r="916" spans="2:9" x14ac:dyDescent="0.25">
      <c r="B916" t="s">
        <v>1550</v>
      </c>
      <c r="C916">
        <v>3654.9633165853388</v>
      </c>
      <c r="D916" s="1">
        <f t="shared" si="96"/>
        <v>4.9110246254516726E-5</v>
      </c>
      <c r="E916">
        <f t="shared" si="97"/>
        <v>55.24902703633132</v>
      </c>
      <c r="F916">
        <f t="shared" si="98"/>
        <v>19.33715946271596</v>
      </c>
      <c r="I916" s="1"/>
    </row>
    <row r="917" spans="2:9" x14ac:dyDescent="0.25">
      <c r="B917" t="s">
        <v>1989</v>
      </c>
      <c r="C917">
        <v>3653.803938415937</v>
      </c>
      <c r="D917" s="1">
        <f t="shared" si="96"/>
        <v>4.9094668164541634E-5</v>
      </c>
      <c r="E917">
        <f t="shared" si="97"/>
        <v>55.231501685109336</v>
      </c>
      <c r="F917">
        <f t="shared" si="98"/>
        <v>19.331025589788265</v>
      </c>
      <c r="I917" s="1"/>
    </row>
    <row r="918" spans="2:9" x14ac:dyDescent="0.25">
      <c r="B918" t="s">
        <v>1220</v>
      </c>
      <c r="C918">
        <v>3651.6003378937589</v>
      </c>
      <c r="D918" s="1">
        <f t="shared" si="96"/>
        <v>4.9065059286170772E-5</v>
      </c>
      <c r="E918">
        <f t="shared" si="97"/>
        <v>55.198191696942118</v>
      </c>
      <c r="F918">
        <f t="shared" si="98"/>
        <v>19.319367093929738</v>
      </c>
      <c r="I918" s="1"/>
    </row>
    <row r="919" spans="2:9" x14ac:dyDescent="0.25">
      <c r="B919" t="s">
        <v>668</v>
      </c>
      <c r="C919">
        <v>3650.3516427496247</v>
      </c>
      <c r="D919" s="1">
        <f t="shared" si="96"/>
        <v>4.9048281080560068E-5</v>
      </c>
      <c r="E919">
        <f t="shared" si="97"/>
        <v>55.179316215630074</v>
      </c>
      <c r="F919">
        <f t="shared" si="98"/>
        <v>19.312760675470525</v>
      </c>
      <c r="I919" s="1"/>
    </row>
    <row r="920" spans="2:9" x14ac:dyDescent="0.25">
      <c r="B920" t="s">
        <v>692</v>
      </c>
      <c r="C920">
        <v>3640.3610028801581</v>
      </c>
      <c r="D920" s="1">
        <f t="shared" si="96"/>
        <v>4.8914040941403736E-5</v>
      </c>
      <c r="E920">
        <f t="shared" si="97"/>
        <v>55.028296059079203</v>
      </c>
      <c r="F920">
        <f t="shared" si="98"/>
        <v>19.259903620677719</v>
      </c>
      <c r="I920" s="1"/>
    </row>
    <row r="921" spans="2:9" x14ac:dyDescent="0.25">
      <c r="B921" t="s">
        <v>127</v>
      </c>
      <c r="C921">
        <f>SUMIF('User By Pool'!$B$4:$B$10003,B921,'User By Pool'!$G$4:$G$10003)</f>
        <v>3627.7686124137645</v>
      </c>
      <c r="D921" s="1">
        <f t="shared" si="96"/>
        <v>4.8744842144269053E-5</v>
      </c>
      <c r="E921">
        <f t="shared" si="97"/>
        <v>54.837947412302682</v>
      </c>
      <c r="F921">
        <f t="shared" si="98"/>
        <v>19.193281594305937</v>
      </c>
      <c r="I921" s="1"/>
    </row>
    <row r="922" spans="2:9" x14ac:dyDescent="0.25">
      <c r="B922" t="s">
        <v>945</v>
      </c>
      <c r="C922">
        <v>3607.2324461872377</v>
      </c>
      <c r="D922" s="1">
        <f t="shared" si="96"/>
        <v>4.8468906083315464E-5</v>
      </c>
      <c r="E922">
        <f t="shared" si="97"/>
        <v>54.5275193437299</v>
      </c>
      <c r="F922">
        <f t="shared" si="98"/>
        <v>19.084631770305464</v>
      </c>
      <c r="I922" s="1"/>
    </row>
    <row r="923" spans="2:9" x14ac:dyDescent="0.25">
      <c r="B923" t="s">
        <v>1197</v>
      </c>
      <c r="C923">
        <v>3601.5051761389809</v>
      </c>
      <c r="D923" s="1">
        <f t="shared" si="96"/>
        <v>4.8391951099619822E-5</v>
      </c>
      <c r="E923">
        <f t="shared" si="97"/>
        <v>54.440944987072299</v>
      </c>
      <c r="F923">
        <f t="shared" si="98"/>
        <v>19.054330745475305</v>
      </c>
      <c r="I923" s="1"/>
    </row>
    <row r="924" spans="2:9" x14ac:dyDescent="0.25">
      <c r="B924" t="s">
        <v>661</v>
      </c>
      <c r="C924">
        <v>3598.4526887344323</v>
      </c>
      <c r="D924" s="1">
        <f t="shared" si="96"/>
        <v>4.8350936075626025E-5</v>
      </c>
      <c r="E924">
        <f t="shared" si="97"/>
        <v>54.394803085079282</v>
      </c>
      <c r="F924">
        <f t="shared" si="98"/>
        <v>19.038181079777747</v>
      </c>
      <c r="I924" s="1"/>
    </row>
    <row r="925" spans="2:9" x14ac:dyDescent="0.25">
      <c r="B925" t="s">
        <v>986</v>
      </c>
      <c r="C925">
        <v>3596.0616796530185</v>
      </c>
      <c r="D925" s="1">
        <f t="shared" si="96"/>
        <v>4.8318809065143542E-5</v>
      </c>
      <c r="E925">
        <f t="shared" si="97"/>
        <v>54.358660198286486</v>
      </c>
      <c r="F925">
        <f t="shared" si="98"/>
        <v>19.02553106940027</v>
      </c>
      <c r="I925" s="1"/>
    </row>
    <row r="926" spans="2:9" x14ac:dyDescent="0.25">
      <c r="B926" t="s">
        <v>788</v>
      </c>
      <c r="C926">
        <v>3592.6302582636254</v>
      </c>
      <c r="D926" s="1">
        <f t="shared" si="96"/>
        <v>4.8272702460277929E-5</v>
      </c>
      <c r="E926">
        <f t="shared" si="97"/>
        <v>54.306790267812673</v>
      </c>
      <c r="F926">
        <f t="shared" si="98"/>
        <v>19.007376593734435</v>
      </c>
      <c r="I926" s="1"/>
    </row>
    <row r="927" spans="2:9" x14ac:dyDescent="0.25">
      <c r="B927" t="s">
        <v>2122</v>
      </c>
      <c r="C927">
        <v>3574.2120259374378</v>
      </c>
      <c r="D927" s="1">
        <f t="shared" si="96"/>
        <v>4.8025224210357483E-5</v>
      </c>
      <c r="E927">
        <f t="shared" si="97"/>
        <v>54.028377236652169</v>
      </c>
      <c r="F927">
        <f t="shared" si="98"/>
        <v>18.909932032828259</v>
      </c>
      <c r="I927" s="1"/>
    </row>
    <row r="928" spans="2:9" x14ac:dyDescent="0.25">
      <c r="B928" t="s">
        <v>834</v>
      </c>
      <c r="C928">
        <v>3573.487933581071</v>
      </c>
      <c r="D928" s="1">
        <f t="shared" si="96"/>
        <v>4.8015494877707051E-5</v>
      </c>
      <c r="E928">
        <f t="shared" si="97"/>
        <v>54.017431737420431</v>
      </c>
      <c r="F928">
        <f t="shared" si="98"/>
        <v>18.90610110809715</v>
      </c>
      <c r="I928" s="1"/>
    </row>
    <row r="929" spans="2:9" x14ac:dyDescent="0.25">
      <c r="B929" t="s">
        <v>1097</v>
      </c>
      <c r="C929">
        <v>3569.8372941179982</v>
      </c>
      <c r="D929" s="1">
        <f t="shared" si="96"/>
        <v>4.7966442729302602E-5</v>
      </c>
      <c r="E929">
        <f t="shared" si="97"/>
        <v>53.962248070465428</v>
      </c>
      <c r="F929">
        <f t="shared" si="98"/>
        <v>18.886786824662899</v>
      </c>
      <c r="I929" s="1"/>
    </row>
    <row r="930" spans="2:9" x14ac:dyDescent="0.25">
      <c r="B930" t="s">
        <v>1139</v>
      </c>
      <c r="C930">
        <v>3544.5159794505857</v>
      </c>
      <c r="D930" s="1">
        <f t="shared" si="96"/>
        <v>4.7626210587118884E-5</v>
      </c>
      <c r="E930">
        <f t="shared" si="97"/>
        <v>53.579486910508741</v>
      </c>
      <c r="F930">
        <f t="shared" si="98"/>
        <v>18.752820418678059</v>
      </c>
      <c r="I930" s="1"/>
    </row>
    <row r="931" spans="2:9" x14ac:dyDescent="0.25">
      <c r="B931" t="s">
        <v>1372</v>
      </c>
      <c r="C931">
        <v>3539.5875753037672</v>
      </c>
      <c r="D931" s="1">
        <f t="shared" si="96"/>
        <v>4.7559989637596972E-5</v>
      </c>
      <c r="E931">
        <f t="shared" si="97"/>
        <v>53.504988342296592</v>
      </c>
      <c r="F931">
        <f t="shared" si="98"/>
        <v>18.726745919803808</v>
      </c>
      <c r="I931" s="1"/>
    </row>
    <row r="932" spans="2:9" x14ac:dyDescent="0.25">
      <c r="B932" t="s">
        <v>1113</v>
      </c>
      <c r="C932">
        <v>3535.4464294190134</v>
      </c>
      <c r="D932" s="1">
        <f t="shared" si="96"/>
        <v>4.7504346755149074E-5</v>
      </c>
      <c r="E932">
        <f t="shared" si="97"/>
        <v>53.442390099542706</v>
      </c>
      <c r="F932">
        <f t="shared" si="98"/>
        <v>18.704836534839945</v>
      </c>
      <c r="I932" s="1"/>
    </row>
    <row r="933" spans="2:9" x14ac:dyDescent="0.25">
      <c r="B933" t="s">
        <v>1284</v>
      </c>
      <c r="C933">
        <v>3533.9768419893367</v>
      </c>
      <c r="D933" s="1">
        <f t="shared" si="96"/>
        <v>4.7484600510299921E-5</v>
      </c>
      <c r="E933">
        <f t="shared" si="97"/>
        <v>53.420175574087409</v>
      </c>
      <c r="F933">
        <f t="shared" si="98"/>
        <v>18.69706145093059</v>
      </c>
      <c r="I933" s="1"/>
    </row>
    <row r="934" spans="2:9" x14ac:dyDescent="0.25">
      <c r="B934" t="s">
        <v>1229</v>
      </c>
      <c r="C934">
        <v>3520.7023497318755</v>
      </c>
      <c r="D934" s="1">
        <f t="shared" si="96"/>
        <v>4.7306236590555677E-5</v>
      </c>
      <c r="E934">
        <f t="shared" si="97"/>
        <v>53.219516164375136</v>
      </c>
      <c r="F934">
        <f t="shared" si="98"/>
        <v>18.626830657531297</v>
      </c>
      <c r="I934" s="1"/>
    </row>
    <row r="935" spans="2:9" x14ac:dyDescent="0.25">
      <c r="B935" t="s">
        <v>461</v>
      </c>
      <c r="C935">
        <f>SUMIF('User By Pool'!$B$4:$B$10003,B935,'User By Pool'!$G$4:$G$10003)</f>
        <v>3508.5939140679379</v>
      </c>
      <c r="D935" s="1">
        <f t="shared" si="96"/>
        <v>4.7143540496038231E-5</v>
      </c>
      <c r="E935">
        <f t="shared" si="97"/>
        <v>53.036483058043011</v>
      </c>
      <c r="F935">
        <f t="shared" si="98"/>
        <v>18.562769070315053</v>
      </c>
      <c r="I935" s="1"/>
    </row>
    <row r="936" spans="2:9" x14ac:dyDescent="0.25">
      <c r="B936" t="s">
        <v>1461</v>
      </c>
      <c r="C936">
        <v>3506.7987773021396</v>
      </c>
      <c r="D936" s="1">
        <f t="shared" si="96"/>
        <v>4.7119419977993951E-5</v>
      </c>
      <c r="E936">
        <f t="shared" si="97"/>
        <v>53.009347475243196</v>
      </c>
      <c r="F936">
        <f t="shared" si="98"/>
        <v>18.553271616335117</v>
      </c>
      <c r="I936" s="1"/>
    </row>
    <row r="937" spans="2:9" x14ac:dyDescent="0.25">
      <c r="B937" t="s">
        <v>1901</v>
      </c>
      <c r="C937">
        <v>3501.0959216499837</v>
      </c>
      <c r="D937" s="1">
        <f t="shared" si="96"/>
        <v>4.7042793040546875E-5</v>
      </c>
      <c r="E937">
        <f t="shared" si="97"/>
        <v>52.923142170615236</v>
      </c>
      <c r="F937">
        <f t="shared" si="98"/>
        <v>18.523099759715333</v>
      </c>
      <c r="I937" s="1"/>
    </row>
    <row r="938" spans="2:9" x14ac:dyDescent="0.25">
      <c r="B938" t="s">
        <v>529</v>
      </c>
      <c r="C938">
        <f>SUMIF('User By Pool'!$B$4:$B$10003,B938,'User By Pool'!$G$4:$G$10003)</f>
        <v>3499.6648343772736</v>
      </c>
      <c r="D938" s="1">
        <f t="shared" si="96"/>
        <v>4.7023564106550304E-5</v>
      </c>
      <c r="E938">
        <f t="shared" si="97"/>
        <v>52.901509619869088</v>
      </c>
      <c r="F938">
        <f t="shared" si="98"/>
        <v>18.515528366954179</v>
      </c>
      <c r="I938" s="1"/>
    </row>
    <row r="939" spans="2:9" x14ac:dyDescent="0.25">
      <c r="B939" t="s">
        <v>1491</v>
      </c>
      <c r="C939">
        <v>3499.2428690923048</v>
      </c>
      <c r="D939" s="1">
        <f t="shared" si="96"/>
        <v>4.7017894331709709E-5</v>
      </c>
      <c r="E939">
        <f t="shared" si="97"/>
        <v>52.895131123173421</v>
      </c>
      <c r="F939">
        <f t="shared" si="98"/>
        <v>18.513295893110698</v>
      </c>
      <c r="I939" s="1"/>
    </row>
    <row r="940" spans="2:9" x14ac:dyDescent="0.25">
      <c r="B940" t="s">
        <v>2506</v>
      </c>
      <c r="C940">
        <v>3487.0275105947003</v>
      </c>
      <c r="D940" s="1">
        <f t="shared" si="96"/>
        <v>4.6853761558835532E-5</v>
      </c>
      <c r="E940">
        <f t="shared" si="97"/>
        <v>52.710481753689976</v>
      </c>
      <c r="F940">
        <f t="shared" si="98"/>
        <v>18.44866861379149</v>
      </c>
      <c r="I940" s="1"/>
    </row>
    <row r="941" spans="2:9" x14ac:dyDescent="0.25">
      <c r="B941" t="s">
        <v>1368</v>
      </c>
      <c r="C941">
        <v>3480.7490250917749</v>
      </c>
      <c r="D941" s="1">
        <f t="shared" si="96"/>
        <v>4.6769400118665961E-5</v>
      </c>
      <c r="E941">
        <f t="shared" si="97"/>
        <v>52.615575133499206</v>
      </c>
      <c r="F941">
        <f t="shared" si="98"/>
        <v>18.415451296724722</v>
      </c>
      <c r="I941" s="1"/>
    </row>
    <row r="942" spans="2:9" x14ac:dyDescent="0.25">
      <c r="B942" t="s">
        <v>1868</v>
      </c>
      <c r="C942">
        <v>3461.377733054042</v>
      </c>
      <c r="D942" s="1">
        <f t="shared" si="96"/>
        <v>4.6509115995450737E-5</v>
      </c>
      <c r="E942">
        <f t="shared" si="97"/>
        <v>52.322755494882081</v>
      </c>
      <c r="F942">
        <f t="shared" si="98"/>
        <v>18.312964423208726</v>
      </c>
      <c r="I942" s="1"/>
    </row>
    <row r="943" spans="2:9" x14ac:dyDescent="0.25">
      <c r="B943" t="s">
        <v>2486</v>
      </c>
      <c r="C943">
        <v>3450.6667577328199</v>
      </c>
      <c r="D943" s="1">
        <f t="shared" si="96"/>
        <v>4.636519700363369E-5</v>
      </c>
      <c r="E943">
        <f t="shared" si="97"/>
        <v>52.160846629087899</v>
      </c>
      <c r="F943">
        <f t="shared" si="98"/>
        <v>18.256296320180763</v>
      </c>
      <c r="I943" s="1"/>
    </row>
    <row r="944" spans="2:9" x14ac:dyDescent="0.25">
      <c r="B944" t="s">
        <v>2145</v>
      </c>
      <c r="C944">
        <v>3448.0420190805244</v>
      </c>
      <c r="D944" s="1">
        <f t="shared" si="96"/>
        <v>4.6329929464563444E-5</v>
      </c>
      <c r="E944">
        <f t="shared" si="97"/>
        <v>52.121170647633875</v>
      </c>
      <c r="F944">
        <f t="shared" si="98"/>
        <v>18.242409726671855</v>
      </c>
      <c r="I944" s="1"/>
    </row>
    <row r="945" spans="2:9" x14ac:dyDescent="0.25">
      <c r="B945" t="s">
        <v>68</v>
      </c>
      <c r="C945">
        <f>SUMIF('User By Pool'!$B$4:$B$10003,B945,'User By Pool'!$G$4:$G$10003)</f>
        <v>3436.5786915922477</v>
      </c>
      <c r="D945" s="1">
        <f t="shared" si="96"/>
        <v>4.6175901424585357E-5</v>
      </c>
      <c r="E945">
        <f t="shared" si="97"/>
        <v>51.947889102658529</v>
      </c>
      <c r="F945">
        <f t="shared" si="98"/>
        <v>18.181761185930483</v>
      </c>
      <c r="I945" s="1"/>
    </row>
    <row r="946" spans="2:9" x14ac:dyDescent="0.25">
      <c r="B946" t="s">
        <v>1613</v>
      </c>
      <c r="C946">
        <v>3436.0855290351997</v>
      </c>
      <c r="D946" s="1">
        <f t="shared" si="96"/>
        <v>4.6169275001138036E-5</v>
      </c>
      <c r="E946">
        <f t="shared" si="97"/>
        <v>51.940434376280294</v>
      </c>
      <c r="F946">
        <f t="shared" si="98"/>
        <v>18.179152031698102</v>
      </c>
      <c r="I946" s="1"/>
    </row>
    <row r="947" spans="2:9" x14ac:dyDescent="0.25">
      <c r="B947" t="s">
        <v>1625</v>
      </c>
      <c r="C947">
        <v>3429.9871668154365</v>
      </c>
      <c r="D947" s="1">
        <f t="shared" si="96"/>
        <v>4.6087333803807052E-5</v>
      </c>
      <c r="E947">
        <f t="shared" si="97"/>
        <v>51.848250529282936</v>
      </c>
      <c r="F947">
        <f t="shared" si="98"/>
        <v>18.146887685249027</v>
      </c>
      <c r="I947" s="1"/>
    </row>
    <row r="948" spans="2:9" x14ac:dyDescent="0.25">
      <c r="B948" t="s">
        <v>2413</v>
      </c>
      <c r="C948">
        <v>3427.1465378197959</v>
      </c>
      <c r="D948" s="1">
        <f t="shared" si="96"/>
        <v>4.6049165434548573E-5</v>
      </c>
      <c r="E948">
        <f t="shared" si="97"/>
        <v>51.805311113867148</v>
      </c>
      <c r="F948">
        <f t="shared" si="98"/>
        <v>18.1318588898535</v>
      </c>
      <c r="I948" s="1"/>
    </row>
    <row r="949" spans="2:9" x14ac:dyDescent="0.25">
      <c r="B949" t="s">
        <v>241</v>
      </c>
      <c r="C949">
        <f>SUMIF('User By Pool'!$B$4:$B$10003,B949,'User By Pool'!$G$4:$G$10003)</f>
        <v>3421.2870807256395</v>
      </c>
      <c r="D949" s="1">
        <f t="shared" si="96"/>
        <v>4.597043430761605E-5</v>
      </c>
      <c r="E949">
        <f t="shared" si="97"/>
        <v>51.716738596068055</v>
      </c>
      <c r="F949">
        <f t="shared" si="98"/>
        <v>18.100858508623819</v>
      </c>
      <c r="I949" s="1"/>
    </row>
    <row r="950" spans="2:9" x14ac:dyDescent="0.25">
      <c r="B950" t="s">
        <v>2447</v>
      </c>
      <c r="C950">
        <v>3419.914305737409</v>
      </c>
      <c r="D950" s="1">
        <f t="shared" si="96"/>
        <v>4.595198889192115E-5</v>
      </c>
      <c r="E950">
        <f t="shared" si="97"/>
        <v>51.695987503411295</v>
      </c>
      <c r="F950">
        <f t="shared" si="98"/>
        <v>18.093595626193952</v>
      </c>
      <c r="I950" s="1"/>
    </row>
    <row r="951" spans="2:9" x14ac:dyDescent="0.25">
      <c r="B951" t="s">
        <v>1228</v>
      </c>
      <c r="C951">
        <v>3414.4194340237323</v>
      </c>
      <c r="D951" s="1">
        <f t="shared" si="96"/>
        <v>4.5878156549535905E-5</v>
      </c>
      <c r="E951">
        <f t="shared" si="97"/>
        <v>51.61292611822789</v>
      </c>
      <c r="F951">
        <f t="shared" si="98"/>
        <v>18.06452414137976</v>
      </c>
      <c r="I951" s="1"/>
    </row>
    <row r="952" spans="2:9" x14ac:dyDescent="0.25">
      <c r="B952" t="s">
        <v>1674</v>
      </c>
      <c r="C952">
        <v>3404.4482719904954</v>
      </c>
      <c r="D952" s="1">
        <f t="shared" si="96"/>
        <v>4.5744178126093493E-5</v>
      </c>
      <c r="E952">
        <f t="shared" si="97"/>
        <v>51.462200391855177</v>
      </c>
      <c r="F952">
        <f t="shared" si="98"/>
        <v>18.011770137149309</v>
      </c>
      <c r="I952" s="1"/>
    </row>
    <row r="953" spans="2:9" x14ac:dyDescent="0.25">
      <c r="B953" t="s">
        <v>72</v>
      </c>
      <c r="C953">
        <f>SUMIF('User By Pool'!$B$4:$B$10003,B953,'User By Pool'!$G$4:$G$10003)</f>
        <v>3376.3500518001533</v>
      </c>
      <c r="D953" s="1">
        <f t="shared" si="96"/>
        <v>4.5366633840874642E-5</v>
      </c>
      <c r="E953">
        <f t="shared" si="97"/>
        <v>51.037463070983975</v>
      </c>
      <c r="F953">
        <f t="shared" si="98"/>
        <v>17.863112074844391</v>
      </c>
      <c r="I953" s="1"/>
    </row>
    <row r="954" spans="2:9" x14ac:dyDescent="0.25">
      <c r="B954" t="s">
        <v>502</v>
      </c>
      <c r="C954">
        <f>SUMIF('User By Pool'!$B$4:$B$10003,B954,'User By Pool'!$G$4:$G$10003)</f>
        <v>3352.4852244694302</v>
      </c>
      <c r="D954" s="1">
        <f t="shared" si="96"/>
        <v>4.5045971922951951E-5</v>
      </c>
      <c r="E954">
        <f t="shared" si="97"/>
        <v>50.676718413320941</v>
      </c>
      <c r="F954">
        <f t="shared" si="98"/>
        <v>17.736851444662328</v>
      </c>
      <c r="I954" s="1"/>
    </row>
    <row r="955" spans="2:9" x14ac:dyDescent="0.25">
      <c r="B955" t="s">
        <v>2562</v>
      </c>
      <c r="C955">
        <v>3352.3138234675803</v>
      </c>
      <c r="D955" s="1">
        <f t="shared" si="96"/>
        <v>4.5043668877837675E-5</v>
      </c>
      <c r="E955">
        <f t="shared" si="97"/>
        <v>50.674127487567382</v>
      </c>
      <c r="F955">
        <f t="shared" si="98"/>
        <v>17.735944620648581</v>
      </c>
      <c r="I955" s="1"/>
    </row>
    <row r="956" spans="2:9" x14ac:dyDescent="0.25">
      <c r="B956" t="s">
        <v>2451</v>
      </c>
      <c r="C956">
        <v>3349.7520498173217</v>
      </c>
      <c r="D956" s="1">
        <f t="shared" si="96"/>
        <v>4.5009247373730741E-5</v>
      </c>
      <c r="E956">
        <f t="shared" si="97"/>
        <v>50.635403295447084</v>
      </c>
      <c r="F956">
        <f t="shared" si="98"/>
        <v>17.722391153406477</v>
      </c>
      <c r="I956" s="1"/>
    </row>
    <row r="957" spans="2:9" x14ac:dyDescent="0.25">
      <c r="B957" t="s">
        <v>1609</v>
      </c>
      <c r="C957">
        <v>3339.1990166592941</v>
      </c>
      <c r="D957" s="1">
        <f t="shared" si="96"/>
        <v>4.4867450586121118E-5</v>
      </c>
      <c r="E957">
        <f t="shared" si="97"/>
        <v>50.47588190938626</v>
      </c>
      <c r="F957">
        <f t="shared" si="98"/>
        <v>17.666558668285191</v>
      </c>
      <c r="I957" s="1"/>
    </row>
    <row r="958" spans="2:9" x14ac:dyDescent="0.25">
      <c r="B958" t="s">
        <v>1500</v>
      </c>
      <c r="C958">
        <v>3338.8030050534662</v>
      </c>
      <c r="D958" s="1">
        <f t="shared" si="96"/>
        <v>4.4862129540245337E-5</v>
      </c>
      <c r="E958">
        <f t="shared" si="97"/>
        <v>50.469895732776003</v>
      </c>
      <c r="F958">
        <f t="shared" si="98"/>
        <v>17.664463506471598</v>
      </c>
      <c r="I958" s="1"/>
    </row>
    <row r="959" spans="2:9" x14ac:dyDescent="0.25">
      <c r="B959" t="s">
        <v>1542</v>
      </c>
      <c r="C959">
        <v>3337.6421970018596</v>
      </c>
      <c r="D959" s="1">
        <f t="shared" si="96"/>
        <v>4.4846532237528244E-5</v>
      </c>
      <c r="E959">
        <f t="shared" si="97"/>
        <v>50.452348767219277</v>
      </c>
      <c r="F959">
        <f t="shared" si="98"/>
        <v>17.658322068526747</v>
      </c>
      <c r="I959" s="1"/>
    </row>
    <row r="960" spans="2:9" x14ac:dyDescent="0.25">
      <c r="B960" t="s">
        <v>1098</v>
      </c>
      <c r="C960">
        <v>3333.4012242770186</v>
      </c>
      <c r="D960" s="1">
        <f t="shared" si="96"/>
        <v>4.4789548022685236E-5</v>
      </c>
      <c r="E960">
        <f t="shared" si="97"/>
        <v>50.38824152552089</v>
      </c>
      <c r="F960">
        <f t="shared" si="98"/>
        <v>17.635884533932309</v>
      </c>
      <c r="I960" s="1"/>
    </row>
    <row r="961" spans="2:9" x14ac:dyDescent="0.25">
      <c r="B961" t="s">
        <v>1755</v>
      </c>
      <c r="C961">
        <v>3320.8570550468103</v>
      </c>
      <c r="D961" s="1">
        <f t="shared" si="96"/>
        <v>4.4620997154566149E-5</v>
      </c>
      <c r="E961">
        <f t="shared" si="97"/>
        <v>50.198621798886919</v>
      </c>
      <c r="F961">
        <f t="shared" si="98"/>
        <v>17.56951762961042</v>
      </c>
      <c r="I961" s="1"/>
    </row>
    <row r="962" spans="2:9" x14ac:dyDescent="0.25">
      <c r="B962" t="s">
        <v>2578</v>
      </c>
      <c r="C962">
        <v>3316.6401727688412</v>
      </c>
      <c r="D962" s="1">
        <f t="shared" ref="D962:D1025" si="99">C962/C$3</f>
        <v>4.4564336633198499E-5</v>
      </c>
      <c r="E962">
        <f t="shared" ref="E962:E1025" si="100">D962*$F$3</f>
        <v>50.134878712348311</v>
      </c>
      <c r="F962">
        <f t="shared" ref="F962:F1025" si="101">E962*$H$1</f>
        <v>17.547207549321907</v>
      </c>
      <c r="I962" s="1"/>
    </row>
    <row r="963" spans="2:9" x14ac:dyDescent="0.25">
      <c r="B963" t="s">
        <v>1185</v>
      </c>
      <c r="C963">
        <v>3313.8275096028447</v>
      </c>
      <c r="D963" s="1">
        <f t="shared" si="99"/>
        <v>4.4526544029347647E-5</v>
      </c>
      <c r="E963">
        <f t="shared" si="100"/>
        <v>50.092362033016101</v>
      </c>
      <c r="F963">
        <f t="shared" si="101"/>
        <v>17.532326711555633</v>
      </c>
      <c r="I963" s="1"/>
    </row>
    <row r="964" spans="2:9" x14ac:dyDescent="0.25">
      <c r="B964" t="s">
        <v>154</v>
      </c>
      <c r="C964">
        <f>SUMIF('User By Pool'!$B$4:$B$10003,B964,'User By Pool'!$G$4:$G$10003)</f>
        <v>3302.5950552948557</v>
      </c>
      <c r="D964" s="1">
        <f t="shared" si="99"/>
        <v>4.4375618137805923E-5</v>
      </c>
      <c r="E964">
        <f t="shared" si="100"/>
        <v>49.922570405031664</v>
      </c>
      <c r="F964">
        <f t="shared" si="101"/>
        <v>17.472899641761082</v>
      </c>
      <c r="I964" s="1"/>
    </row>
    <row r="965" spans="2:9" x14ac:dyDescent="0.25">
      <c r="B965" t="s">
        <v>1790</v>
      </c>
      <c r="C965">
        <v>3283.3364133174409</v>
      </c>
      <c r="D965" s="1">
        <f t="shared" si="99"/>
        <v>4.4116847647348026E-5</v>
      </c>
      <c r="E965">
        <f t="shared" si="100"/>
        <v>49.631453603266529</v>
      </c>
      <c r="F965">
        <f t="shared" si="101"/>
        <v>17.371008761143283</v>
      </c>
      <c r="I965" s="1"/>
    </row>
    <row r="966" spans="2:9" x14ac:dyDescent="0.25">
      <c r="B966" t="s">
        <v>1212</v>
      </c>
      <c r="C966">
        <v>3279.3415072539879</v>
      </c>
      <c r="D966" s="1">
        <f t="shared" si="99"/>
        <v>4.4063169729528827E-5</v>
      </c>
      <c r="E966">
        <f t="shared" si="100"/>
        <v>49.57106594571993</v>
      </c>
      <c r="F966">
        <f t="shared" si="101"/>
        <v>17.349873081001974</v>
      </c>
      <c r="I966" s="1"/>
    </row>
    <row r="967" spans="2:9" x14ac:dyDescent="0.25">
      <c r="B967" t="s">
        <v>152</v>
      </c>
      <c r="C967">
        <f>SUMIF('User By Pool'!$B$4:$B$10003,B967,'User By Pool'!$G$4:$G$10003)</f>
        <v>3276.5097007478189</v>
      </c>
      <c r="D967" s="1">
        <f t="shared" si="99"/>
        <v>4.4025119904450687E-5</v>
      </c>
      <c r="E967">
        <f t="shared" si="100"/>
        <v>49.528259892507023</v>
      </c>
      <c r="F967">
        <f t="shared" si="101"/>
        <v>17.334890962377457</v>
      </c>
      <c r="I967" s="1"/>
    </row>
    <row r="968" spans="2:9" x14ac:dyDescent="0.25">
      <c r="B968" t="s">
        <v>969</v>
      </c>
      <c r="C968">
        <v>3257.0519972994794</v>
      </c>
      <c r="D968" s="1">
        <f t="shared" si="99"/>
        <v>4.3763674706475878E-5</v>
      </c>
      <c r="E968">
        <f t="shared" si="100"/>
        <v>49.234134044785364</v>
      </c>
      <c r="F968">
        <f t="shared" si="101"/>
        <v>17.231946915674875</v>
      </c>
      <c r="I968" s="1"/>
    </row>
    <row r="969" spans="2:9" x14ac:dyDescent="0.25">
      <c r="B969" t="s">
        <v>1533</v>
      </c>
      <c r="C969">
        <v>3247.2548304607217</v>
      </c>
      <c r="D969" s="1">
        <f t="shared" si="99"/>
        <v>4.3632034185252405E-5</v>
      </c>
      <c r="E969">
        <f t="shared" si="100"/>
        <v>49.086038458408957</v>
      </c>
      <c r="F969">
        <f t="shared" si="101"/>
        <v>17.180113460443135</v>
      </c>
      <c r="I969" s="1"/>
    </row>
    <row r="970" spans="2:9" x14ac:dyDescent="0.25">
      <c r="B970" t="s">
        <v>116</v>
      </c>
      <c r="C970">
        <f>SUMIF('User By Pool'!$B$4:$B$10003,B970,'User By Pool'!$G$4:$G$10003)</f>
        <v>3238.321876020731</v>
      </c>
      <c r="D970" s="1">
        <f t="shared" si="99"/>
        <v>4.3512005732343561E-5</v>
      </c>
      <c r="E970">
        <f t="shared" si="100"/>
        <v>48.95100644888651</v>
      </c>
      <c r="F970">
        <f t="shared" si="101"/>
        <v>17.132852257110276</v>
      </c>
      <c r="I970" s="1"/>
    </row>
    <row r="971" spans="2:9" x14ac:dyDescent="0.25">
      <c r="B971" t="s">
        <v>2024</v>
      </c>
      <c r="C971">
        <v>3235.3316957023153</v>
      </c>
      <c r="D971" s="1">
        <f t="shared" si="99"/>
        <v>4.3471827903166329E-5</v>
      </c>
      <c r="E971">
        <f t="shared" si="100"/>
        <v>48.905806391062121</v>
      </c>
      <c r="F971">
        <f t="shared" si="101"/>
        <v>17.11703223687174</v>
      </c>
      <c r="I971" s="1"/>
    </row>
    <row r="972" spans="2:9" x14ac:dyDescent="0.25">
      <c r="B972" t="s">
        <v>1507</v>
      </c>
      <c r="C972">
        <v>3234.0707621778015</v>
      </c>
      <c r="D972" s="1">
        <f t="shared" si="99"/>
        <v>4.3454885255447148E-5</v>
      </c>
      <c r="E972">
        <f t="shared" si="100"/>
        <v>48.886745912378039</v>
      </c>
      <c r="F972">
        <f t="shared" si="101"/>
        <v>17.110361069332313</v>
      </c>
      <c r="I972" s="1"/>
    </row>
    <row r="973" spans="2:9" x14ac:dyDescent="0.25">
      <c r="B973" t="s">
        <v>827</v>
      </c>
      <c r="C973">
        <v>3226.6399250207714</v>
      </c>
      <c r="D973" s="1">
        <f t="shared" si="99"/>
        <v>4.3355040137712856E-5</v>
      </c>
      <c r="E973">
        <f t="shared" si="100"/>
        <v>48.774420154926965</v>
      </c>
      <c r="F973">
        <f t="shared" si="101"/>
        <v>17.071047054224437</v>
      </c>
      <c r="I973" s="1"/>
    </row>
    <row r="974" spans="2:9" x14ac:dyDescent="0.25">
      <c r="B974" t="s">
        <v>890</v>
      </c>
      <c r="C974">
        <v>3221.2653999106542</v>
      </c>
      <c r="D974" s="1">
        <f t="shared" si="99"/>
        <v>4.3282824843386583E-5</v>
      </c>
      <c r="E974">
        <f t="shared" si="100"/>
        <v>48.693177948809904</v>
      </c>
      <c r="F974">
        <f t="shared" si="101"/>
        <v>17.042612282083464</v>
      </c>
      <c r="I974" s="1"/>
    </row>
    <row r="975" spans="2:9" x14ac:dyDescent="0.25">
      <c r="B975" t="s">
        <v>2658</v>
      </c>
      <c r="C975">
        <v>3207.4798197045989</v>
      </c>
      <c r="D975" s="1">
        <f t="shared" si="99"/>
        <v>4.3097593644044957E-5</v>
      </c>
      <c r="E975">
        <f t="shared" si="100"/>
        <v>48.48479284955058</v>
      </c>
      <c r="F975">
        <f t="shared" si="101"/>
        <v>16.969677497342701</v>
      </c>
      <c r="I975" s="1"/>
    </row>
    <row r="976" spans="2:9" x14ac:dyDescent="0.25">
      <c r="B976" t="s">
        <v>606</v>
      </c>
      <c r="C976">
        <v>3203.7630673444114</v>
      </c>
      <c r="D976" s="1">
        <f t="shared" si="99"/>
        <v>4.3047653163699345E-5</v>
      </c>
      <c r="E976">
        <f t="shared" si="100"/>
        <v>48.428609809161763</v>
      </c>
      <c r="F976">
        <f t="shared" si="101"/>
        <v>16.950013433206617</v>
      </c>
      <c r="I976" s="1"/>
    </row>
    <row r="977" spans="2:9" x14ac:dyDescent="0.25">
      <c r="B977" t="s">
        <v>1254</v>
      </c>
      <c r="C977">
        <v>3202.2144082671834</v>
      </c>
      <c r="D977" s="1">
        <f t="shared" si="99"/>
        <v>4.3026844465482911E-5</v>
      </c>
      <c r="E977">
        <f t="shared" si="100"/>
        <v>48.405200023668272</v>
      </c>
      <c r="F977">
        <f t="shared" si="101"/>
        <v>16.941820008283894</v>
      </c>
      <c r="I977" s="1"/>
    </row>
    <row r="978" spans="2:9" x14ac:dyDescent="0.25">
      <c r="B978" t="s">
        <v>1821</v>
      </c>
      <c r="C978">
        <v>3180.7366641209255</v>
      </c>
      <c r="D978" s="1">
        <f t="shared" si="99"/>
        <v>4.273825680737211E-5</v>
      </c>
      <c r="E978">
        <f t="shared" si="100"/>
        <v>48.080538908293626</v>
      </c>
      <c r="F978">
        <f t="shared" si="101"/>
        <v>16.828188617902768</v>
      </c>
      <c r="I978" s="1"/>
    </row>
    <row r="979" spans="2:9" x14ac:dyDescent="0.25">
      <c r="B979" t="s">
        <v>1236</v>
      </c>
      <c r="C979">
        <v>3180.1256418837038</v>
      </c>
      <c r="D979" s="1">
        <f t="shared" si="99"/>
        <v>4.2730046751637554E-5</v>
      </c>
      <c r="E979">
        <f t="shared" si="100"/>
        <v>48.07130259559225</v>
      </c>
      <c r="F979">
        <f t="shared" si="101"/>
        <v>16.824955908457287</v>
      </c>
      <c r="I979" s="1"/>
    </row>
    <row r="980" spans="2:9" x14ac:dyDescent="0.25">
      <c r="B980" t="s">
        <v>801</v>
      </c>
      <c r="C980">
        <v>3172.4617314523939</v>
      </c>
      <c r="D980" s="1">
        <f t="shared" si="99"/>
        <v>4.2627069923704343E-5</v>
      </c>
      <c r="E980">
        <f t="shared" si="100"/>
        <v>47.955453664167386</v>
      </c>
      <c r="F980">
        <f t="shared" si="101"/>
        <v>16.784408782458584</v>
      </c>
      <c r="I980" s="1"/>
    </row>
    <row r="981" spans="2:9" x14ac:dyDescent="0.25">
      <c r="B981" t="s">
        <v>2235</v>
      </c>
      <c r="C981">
        <v>3168.2585311519074</v>
      </c>
      <c r="D981" s="1">
        <f t="shared" si="99"/>
        <v>4.2570593241468639E-5</v>
      </c>
      <c r="E981">
        <f t="shared" si="100"/>
        <v>47.891917396652218</v>
      </c>
      <c r="F981">
        <f t="shared" si="101"/>
        <v>16.762171088828275</v>
      </c>
      <c r="I981" s="1"/>
    </row>
    <row r="982" spans="2:9" x14ac:dyDescent="0.25">
      <c r="B982" t="s">
        <v>731</v>
      </c>
      <c r="C982">
        <v>3165.092671739983</v>
      </c>
      <c r="D982" s="1">
        <f t="shared" si="99"/>
        <v>4.2528054884210366E-5</v>
      </c>
      <c r="E982">
        <f t="shared" si="100"/>
        <v>47.844061744736663</v>
      </c>
      <c r="F982">
        <f t="shared" si="101"/>
        <v>16.745421610657832</v>
      </c>
      <c r="I982" s="1"/>
    </row>
    <row r="983" spans="2:9" x14ac:dyDescent="0.25">
      <c r="B983" t="s">
        <v>1862</v>
      </c>
      <c r="C983">
        <v>3161.3961448948289</v>
      </c>
      <c r="D983" s="1">
        <f t="shared" si="99"/>
        <v>4.2478386165832766E-5</v>
      </c>
      <c r="E983">
        <f t="shared" si="100"/>
        <v>47.788184436561863</v>
      </c>
      <c r="F983">
        <f t="shared" si="101"/>
        <v>16.725864552796651</v>
      </c>
      <c r="I983" s="1"/>
    </row>
    <row r="984" spans="2:9" x14ac:dyDescent="0.25">
      <c r="B984" t="s">
        <v>2189</v>
      </c>
      <c r="C984">
        <v>3150.1568155368896</v>
      </c>
      <c r="D984" s="1">
        <f t="shared" si="99"/>
        <v>4.2327367897058537E-5</v>
      </c>
      <c r="E984">
        <f t="shared" si="100"/>
        <v>47.618288884190854</v>
      </c>
      <c r="F984">
        <f t="shared" si="101"/>
        <v>16.666401109466797</v>
      </c>
      <c r="I984" s="1"/>
    </row>
    <row r="985" spans="2:9" x14ac:dyDescent="0.25">
      <c r="B985" t="s">
        <v>1787</v>
      </c>
      <c r="C985">
        <v>3128.7334475721045</v>
      </c>
      <c r="D985" s="1">
        <f t="shared" si="99"/>
        <v>4.2039510869444196E-5</v>
      </c>
      <c r="E985">
        <f t="shared" si="100"/>
        <v>47.294449728124718</v>
      </c>
      <c r="F985">
        <f t="shared" si="101"/>
        <v>16.553057404843649</v>
      </c>
      <c r="I985" s="1"/>
    </row>
    <row r="986" spans="2:9" x14ac:dyDescent="0.25">
      <c r="B986" t="s">
        <v>167</v>
      </c>
      <c r="C986">
        <f>SUMIF('User By Pool'!$B$4:$B$10003,B986,'User By Pool'!$G$4:$G$10003)</f>
        <v>3124.3950942734782</v>
      </c>
      <c r="D986" s="1">
        <f t="shared" si="99"/>
        <v>4.1981218191685209E-5</v>
      </c>
      <c r="E986">
        <f t="shared" si="100"/>
        <v>47.228870465645862</v>
      </c>
      <c r="F986">
        <f t="shared" si="101"/>
        <v>16.530104662976051</v>
      </c>
      <c r="I986" s="1"/>
    </row>
    <row r="987" spans="2:9" x14ac:dyDescent="0.25">
      <c r="B987" t="s">
        <v>966</v>
      </c>
      <c r="C987">
        <v>3110.3620622037665</v>
      </c>
      <c r="D987" s="1">
        <f t="shared" si="99"/>
        <v>4.1792662082923787E-5</v>
      </c>
      <c r="E987">
        <f t="shared" si="100"/>
        <v>47.01674484328926</v>
      </c>
      <c r="F987">
        <f t="shared" si="101"/>
        <v>16.455860695151241</v>
      </c>
      <c r="I987" s="1"/>
    </row>
    <row r="988" spans="2:9" x14ac:dyDescent="0.25">
      <c r="B988" t="s">
        <v>2098</v>
      </c>
      <c r="C988">
        <v>3087.2463840520104</v>
      </c>
      <c r="D988" s="1">
        <f t="shared" si="99"/>
        <v>4.1482066175922049E-5</v>
      </c>
      <c r="E988">
        <f t="shared" si="100"/>
        <v>46.667324447912307</v>
      </c>
      <c r="F988">
        <f t="shared" si="101"/>
        <v>16.333563556769306</v>
      </c>
      <c r="I988" s="1"/>
    </row>
    <row r="989" spans="2:9" x14ac:dyDescent="0.25">
      <c r="B989" t="s">
        <v>1805</v>
      </c>
      <c r="C989">
        <v>3081.639534752117</v>
      </c>
      <c r="D989" s="1">
        <f t="shared" si="99"/>
        <v>4.1406729236538759E-5</v>
      </c>
      <c r="E989">
        <f t="shared" si="100"/>
        <v>46.582570391106103</v>
      </c>
      <c r="F989">
        <f t="shared" si="101"/>
        <v>16.303899636887135</v>
      </c>
      <c r="I989" s="1"/>
    </row>
    <row r="990" spans="2:9" x14ac:dyDescent="0.25">
      <c r="B990" t="s">
        <v>2258</v>
      </c>
      <c r="C990">
        <v>3070.9010453832893</v>
      </c>
      <c r="D990" s="1">
        <f t="shared" si="99"/>
        <v>4.1262440549724433E-5</v>
      </c>
      <c r="E990">
        <f t="shared" si="100"/>
        <v>46.420245618439985</v>
      </c>
      <c r="F990">
        <f t="shared" si="101"/>
        <v>16.247085966453994</v>
      </c>
      <c r="I990" s="1"/>
    </row>
    <row r="991" spans="2:9" x14ac:dyDescent="0.25">
      <c r="B991" t="s">
        <v>478</v>
      </c>
      <c r="C991">
        <f>SUMIF('User By Pool'!$B$4:$B$10003,B991,'User By Pool'!$G$4:$G$10003)</f>
        <v>3070.4718145779275</v>
      </c>
      <c r="D991" s="1">
        <f t="shared" si="99"/>
        <v>4.1256673151059802E-5</v>
      </c>
      <c r="E991">
        <f t="shared" si="100"/>
        <v>46.413757294942279</v>
      </c>
      <c r="F991">
        <f t="shared" si="101"/>
        <v>16.244815053229797</v>
      </c>
      <c r="I991" s="1"/>
    </row>
    <row r="992" spans="2:9" x14ac:dyDescent="0.25">
      <c r="B992" t="s">
        <v>2233</v>
      </c>
      <c r="C992">
        <v>3066.2586204155295</v>
      </c>
      <c r="D992" s="1">
        <f t="shared" si="99"/>
        <v>4.1200062185391682E-5</v>
      </c>
      <c r="E992">
        <f t="shared" si="100"/>
        <v>46.350069958565641</v>
      </c>
      <c r="F992">
        <f t="shared" si="101"/>
        <v>16.222524485497974</v>
      </c>
      <c r="I992" s="1"/>
    </row>
    <row r="993" spans="2:9" x14ac:dyDescent="0.25">
      <c r="B993" t="s">
        <v>513</v>
      </c>
      <c r="C993">
        <f>SUMIF('User By Pool'!$B$4:$B$10003,B993,'User By Pool'!$G$4:$G$10003)</f>
        <v>3061.5271115320552</v>
      </c>
      <c r="D993" s="1">
        <f t="shared" si="99"/>
        <v>4.1136486836941963E-5</v>
      </c>
      <c r="E993">
        <f t="shared" si="100"/>
        <v>46.278547691559709</v>
      </c>
      <c r="F993">
        <f t="shared" si="101"/>
        <v>16.197491692045897</v>
      </c>
      <c r="I993" s="1"/>
    </row>
    <row r="994" spans="2:9" x14ac:dyDescent="0.25">
      <c r="B994" t="s">
        <v>2273</v>
      </c>
      <c r="C994">
        <v>3046.9157434478479</v>
      </c>
      <c r="D994" s="1">
        <f t="shared" si="99"/>
        <v>4.0940159863843583E-5</v>
      </c>
      <c r="E994">
        <f t="shared" si="100"/>
        <v>46.05767984682403</v>
      </c>
      <c r="F994">
        <f t="shared" si="101"/>
        <v>16.120187946388409</v>
      </c>
      <c r="I994" s="1"/>
    </row>
    <row r="995" spans="2:9" x14ac:dyDescent="0.25">
      <c r="B995" t="s">
        <v>241</v>
      </c>
      <c r="C995">
        <v>3036.4600952707065</v>
      </c>
      <c r="D995" s="1">
        <f t="shared" si="99"/>
        <v>4.079967159836635E-5</v>
      </c>
      <c r="E995">
        <f t="shared" si="100"/>
        <v>45.899630548162143</v>
      </c>
      <c r="F995">
        <f t="shared" si="101"/>
        <v>16.064870691856751</v>
      </c>
      <c r="I995" s="1"/>
    </row>
    <row r="996" spans="2:9" x14ac:dyDescent="0.25">
      <c r="B996" t="s">
        <v>956</v>
      </c>
      <c r="C996">
        <v>3024.3041463509358</v>
      </c>
      <c r="D996" s="1">
        <f t="shared" si="99"/>
        <v>4.0636337087675557E-5</v>
      </c>
      <c r="E996">
        <f t="shared" si="100"/>
        <v>45.715879223635</v>
      </c>
      <c r="F996">
        <f t="shared" si="101"/>
        <v>16.000557728272248</v>
      </c>
      <c r="I996" s="1"/>
    </row>
    <row r="997" spans="2:9" x14ac:dyDescent="0.25">
      <c r="B997" t="s">
        <v>1649</v>
      </c>
      <c r="C997">
        <v>3013.043564797701</v>
      </c>
      <c r="D997" s="1">
        <f t="shared" si="99"/>
        <v>4.0485033261850816E-5</v>
      </c>
      <c r="E997">
        <f t="shared" si="100"/>
        <v>45.545662419582172</v>
      </c>
      <c r="F997">
        <f t="shared" si="101"/>
        <v>15.940981846853759</v>
      </c>
      <c r="I997" s="1"/>
    </row>
    <row r="998" spans="2:9" x14ac:dyDescent="0.25">
      <c r="B998" t="s">
        <v>902</v>
      </c>
      <c r="C998">
        <v>3005.6537361005862</v>
      </c>
      <c r="D998" s="1">
        <f t="shared" si="99"/>
        <v>4.0385739158009289E-5</v>
      </c>
      <c r="E998">
        <f t="shared" si="100"/>
        <v>45.433956552760449</v>
      </c>
      <c r="F998">
        <f t="shared" si="101"/>
        <v>15.901884793466156</v>
      </c>
      <c r="I998" s="1"/>
    </row>
    <row r="999" spans="2:9" x14ac:dyDescent="0.25">
      <c r="B999" t="s">
        <v>2604</v>
      </c>
      <c r="C999">
        <v>2991.4329461929456</v>
      </c>
      <c r="D999" s="1">
        <f t="shared" si="99"/>
        <v>4.0194660224021397E-5</v>
      </c>
      <c r="E999">
        <f t="shared" si="100"/>
        <v>45.218992752024072</v>
      </c>
      <c r="F999">
        <f t="shared" si="101"/>
        <v>15.826647463208424</v>
      </c>
      <c r="I999" s="1"/>
    </row>
    <row r="1000" spans="2:9" x14ac:dyDescent="0.25">
      <c r="B1000" t="s">
        <v>1426</v>
      </c>
      <c r="C1000">
        <v>2990.9965528975831</v>
      </c>
      <c r="D1000" s="1">
        <f t="shared" si="99"/>
        <v>4.0188796585909948E-5</v>
      </c>
      <c r="E1000">
        <f t="shared" si="100"/>
        <v>45.212396159148689</v>
      </c>
      <c r="F1000">
        <f t="shared" si="101"/>
        <v>15.824338655702039</v>
      </c>
      <c r="I1000" s="1"/>
    </row>
    <row r="1001" spans="2:9" x14ac:dyDescent="0.25">
      <c r="B1001" t="s">
        <v>768</v>
      </c>
      <c r="C1001">
        <v>2988.5108214165825</v>
      </c>
      <c r="D1001" s="1">
        <f t="shared" si="99"/>
        <v>4.0155396829310315E-5</v>
      </c>
      <c r="E1001">
        <f t="shared" si="100"/>
        <v>45.174821432974106</v>
      </c>
      <c r="F1001">
        <f t="shared" si="101"/>
        <v>15.811187501540935</v>
      </c>
      <c r="I1001" s="1"/>
    </row>
    <row r="1002" spans="2:9" x14ac:dyDescent="0.25">
      <c r="B1002" t="s">
        <v>2249</v>
      </c>
      <c r="C1002">
        <v>2982.9114589860469</v>
      </c>
      <c r="D1002" s="1">
        <f t="shared" si="99"/>
        <v>4.0080160487926512E-5</v>
      </c>
      <c r="E1002">
        <f t="shared" si="100"/>
        <v>45.090180548917324</v>
      </c>
      <c r="F1002">
        <f t="shared" si="101"/>
        <v>15.781563192121062</v>
      </c>
      <c r="I1002" s="1"/>
    </row>
    <row r="1003" spans="2:9" x14ac:dyDescent="0.25">
      <c r="B1003" t="s">
        <v>1685</v>
      </c>
      <c r="C1003">
        <v>2970.6617925427463</v>
      </c>
      <c r="D1003" s="1">
        <f t="shared" si="99"/>
        <v>3.9915566733226883E-5</v>
      </c>
      <c r="E1003">
        <f t="shared" si="100"/>
        <v>44.905012574880246</v>
      </c>
      <c r="F1003">
        <f t="shared" si="101"/>
        <v>15.716754401208085</v>
      </c>
      <c r="I1003" s="1"/>
    </row>
    <row r="1004" spans="2:9" x14ac:dyDescent="0.25">
      <c r="B1004" t="s">
        <v>1162</v>
      </c>
      <c r="C1004">
        <v>2957.5586122513814</v>
      </c>
      <c r="D1004" s="1">
        <f t="shared" si="99"/>
        <v>3.9739504662259932E-5</v>
      </c>
      <c r="E1004">
        <f t="shared" si="100"/>
        <v>44.706942745042426</v>
      </c>
      <c r="F1004">
        <f t="shared" si="101"/>
        <v>15.647429960764848</v>
      </c>
      <c r="I1004" s="1"/>
    </row>
    <row r="1005" spans="2:9" x14ac:dyDescent="0.25">
      <c r="B1005" t="s">
        <v>2378</v>
      </c>
      <c r="C1005">
        <v>2949.2588518476327</v>
      </c>
      <c r="D1005" s="1">
        <f t="shared" si="99"/>
        <v>3.962798417847505E-5</v>
      </c>
      <c r="E1005">
        <f t="shared" si="100"/>
        <v>44.581482200784428</v>
      </c>
      <c r="F1005">
        <f t="shared" si="101"/>
        <v>15.603518770274549</v>
      </c>
      <c r="I1005" s="1"/>
    </row>
    <row r="1006" spans="2:9" x14ac:dyDescent="0.25">
      <c r="B1006" t="s">
        <v>2121</v>
      </c>
      <c r="C1006">
        <v>2941.1081242318178</v>
      </c>
      <c r="D1006" s="1">
        <f t="shared" si="99"/>
        <v>3.9518466187268473E-5</v>
      </c>
      <c r="E1006">
        <f t="shared" si="100"/>
        <v>44.458274460677032</v>
      </c>
      <c r="F1006">
        <f t="shared" si="101"/>
        <v>15.560396061236959</v>
      </c>
      <c r="I1006" s="1"/>
    </row>
    <row r="1007" spans="2:9" x14ac:dyDescent="0.25">
      <c r="B1007" t="s">
        <v>1051</v>
      </c>
      <c r="C1007">
        <v>2929.3787090202591</v>
      </c>
      <c r="D1007" s="1">
        <f t="shared" si="99"/>
        <v>3.9360862835451724E-5</v>
      </c>
      <c r="E1007">
        <f t="shared" si="100"/>
        <v>44.280970689883191</v>
      </c>
      <c r="F1007">
        <f t="shared" si="101"/>
        <v>15.498339741459116</v>
      </c>
      <c r="I1007" s="1"/>
    </row>
    <row r="1008" spans="2:9" x14ac:dyDescent="0.25">
      <c r="B1008" t="s">
        <v>1881</v>
      </c>
      <c r="C1008">
        <v>2928.6213429497511</v>
      </c>
      <c r="D1008" s="1">
        <f t="shared" si="99"/>
        <v>3.9350686417521978E-5</v>
      </c>
      <c r="E1008">
        <f t="shared" si="100"/>
        <v>44.269522219712229</v>
      </c>
      <c r="F1008">
        <f t="shared" si="101"/>
        <v>15.494332776899279</v>
      </c>
      <c r="I1008" s="1"/>
    </row>
    <row r="1009" spans="2:9" x14ac:dyDescent="0.25">
      <c r="B1009" t="s">
        <v>2560</v>
      </c>
      <c r="C1009">
        <v>2926.75523019296</v>
      </c>
      <c r="D1009" s="1">
        <f t="shared" si="99"/>
        <v>3.9325612224134358E-5</v>
      </c>
      <c r="E1009">
        <f t="shared" si="100"/>
        <v>44.24131375215115</v>
      </c>
      <c r="F1009">
        <f t="shared" si="101"/>
        <v>15.484459813252901</v>
      </c>
      <c r="I1009" s="1"/>
    </row>
    <row r="1010" spans="2:9" x14ac:dyDescent="0.25">
      <c r="B1010" t="s">
        <v>1973</v>
      </c>
      <c r="C1010">
        <v>2926.4074578562936</v>
      </c>
      <c r="D1010" s="1">
        <f t="shared" si="99"/>
        <v>3.9320939349575896E-5</v>
      </c>
      <c r="E1010">
        <f t="shared" si="100"/>
        <v>44.236056768272881</v>
      </c>
      <c r="F1010">
        <f t="shared" si="101"/>
        <v>15.482619868895508</v>
      </c>
      <c r="I1010" s="1"/>
    </row>
    <row r="1011" spans="2:9" x14ac:dyDescent="0.25">
      <c r="B1011" t="s">
        <v>300</v>
      </c>
      <c r="C1011">
        <f>SUMIF('User By Pool'!$B$4:$B$10003,B1011,'User By Pool'!$G$4:$G$10003)</f>
        <v>2915.8997942032315</v>
      </c>
      <c r="D1011" s="1">
        <f t="shared" si="99"/>
        <v>3.9179752173436565E-5</v>
      </c>
      <c r="E1011">
        <f t="shared" si="100"/>
        <v>44.077221195116138</v>
      </c>
      <c r="F1011">
        <f t="shared" si="101"/>
        <v>15.427027418290647</v>
      </c>
      <c r="I1011" s="1"/>
    </row>
    <row r="1012" spans="2:9" x14ac:dyDescent="0.25">
      <c r="B1012" t="s">
        <v>117</v>
      </c>
      <c r="C1012">
        <f>SUMIF('User By Pool'!$B$4:$B$10003,B1012,'User By Pool'!$G$4:$G$10003)</f>
        <v>2911.2937209545357</v>
      </c>
      <c r="D1012" s="1">
        <f t="shared" si="99"/>
        <v>3.9117862252275573E-5</v>
      </c>
      <c r="E1012">
        <f t="shared" si="100"/>
        <v>44.00759503381002</v>
      </c>
      <c r="F1012">
        <f t="shared" si="101"/>
        <v>15.402658261833507</v>
      </c>
      <c r="I1012" s="1"/>
    </row>
    <row r="1013" spans="2:9" x14ac:dyDescent="0.25">
      <c r="B1013" t="s">
        <v>2230</v>
      </c>
      <c r="C1013">
        <v>2906.4188065088993</v>
      </c>
      <c r="D1013" s="1">
        <f t="shared" si="99"/>
        <v>3.9052360021977249E-5</v>
      </c>
      <c r="E1013">
        <f t="shared" si="100"/>
        <v>43.933905024724403</v>
      </c>
      <c r="F1013">
        <f t="shared" si="101"/>
        <v>15.37686675865354</v>
      </c>
      <c r="I1013" s="1"/>
    </row>
    <row r="1014" spans="2:9" x14ac:dyDescent="0.25">
      <c r="B1014" t="s">
        <v>2141</v>
      </c>
      <c r="C1014">
        <v>2902.733923072075</v>
      </c>
      <c r="D1014" s="1">
        <f t="shared" si="99"/>
        <v>3.9002847751312187E-5</v>
      </c>
      <c r="E1014">
        <f t="shared" si="100"/>
        <v>43.87820372022621</v>
      </c>
      <c r="F1014">
        <f t="shared" si="101"/>
        <v>15.357371302079173</v>
      </c>
      <c r="I1014" s="1"/>
    </row>
    <row r="1015" spans="2:9" x14ac:dyDescent="0.25">
      <c r="B1015" t="s">
        <v>778</v>
      </c>
      <c r="C1015">
        <v>2901.8802240770624</v>
      </c>
      <c r="D1015" s="1">
        <f t="shared" si="99"/>
        <v>3.8991376947301091E-5</v>
      </c>
      <c r="E1015">
        <f t="shared" si="100"/>
        <v>43.865299065713728</v>
      </c>
      <c r="F1015">
        <f t="shared" si="101"/>
        <v>15.352854672999804</v>
      </c>
      <c r="I1015" s="1"/>
    </row>
    <row r="1016" spans="2:9" x14ac:dyDescent="0.25">
      <c r="B1016" t="s">
        <v>2026</v>
      </c>
      <c r="C1016">
        <v>2901.8703656750558</v>
      </c>
      <c r="D1016" s="1">
        <f t="shared" si="99"/>
        <v>3.8991244483987979E-5</v>
      </c>
      <c r="E1016">
        <f t="shared" si="100"/>
        <v>43.865150044486477</v>
      </c>
      <c r="F1016">
        <f t="shared" si="101"/>
        <v>15.352802515570266</v>
      </c>
      <c r="I1016" s="1"/>
    </row>
    <row r="1017" spans="2:9" x14ac:dyDescent="0.25">
      <c r="B1017" t="s">
        <v>2084</v>
      </c>
      <c r="C1017">
        <v>2897.0347190975176</v>
      </c>
      <c r="D1017" s="1">
        <f t="shared" si="99"/>
        <v>3.8926269879962521E-5</v>
      </c>
      <c r="E1017">
        <f t="shared" si="100"/>
        <v>43.792053614957837</v>
      </c>
      <c r="F1017">
        <f t="shared" si="101"/>
        <v>15.327218765235243</v>
      </c>
      <c r="I1017" s="1"/>
    </row>
    <row r="1018" spans="2:9" x14ac:dyDescent="0.25">
      <c r="B1018" t="s">
        <v>839</v>
      </c>
      <c r="C1018">
        <v>2891.7147764431634</v>
      </c>
      <c r="D1018" s="1">
        <f t="shared" si="99"/>
        <v>3.8854787987755915E-5</v>
      </c>
      <c r="E1018">
        <f t="shared" si="100"/>
        <v>43.711636486225402</v>
      </c>
      <c r="F1018">
        <f t="shared" si="101"/>
        <v>15.29907277017889</v>
      </c>
      <c r="I1018" s="1"/>
    </row>
    <row r="1019" spans="2:9" x14ac:dyDescent="0.25">
      <c r="B1019" t="s">
        <v>1607</v>
      </c>
      <c r="C1019">
        <v>2882.913911465178</v>
      </c>
      <c r="D1019" s="1">
        <f t="shared" si="99"/>
        <v>3.8736534366889093E-5</v>
      </c>
      <c r="E1019">
        <f t="shared" si="100"/>
        <v>43.578601162750232</v>
      </c>
      <c r="F1019">
        <f t="shared" si="101"/>
        <v>15.25251040696258</v>
      </c>
      <c r="I1019" s="1"/>
    </row>
    <row r="1020" spans="2:9" x14ac:dyDescent="0.25">
      <c r="B1020" t="s">
        <v>2245</v>
      </c>
      <c r="C1020">
        <v>2858.7013616055419</v>
      </c>
      <c r="D1020" s="1">
        <f t="shared" si="99"/>
        <v>3.8411200243654336E-5</v>
      </c>
      <c r="E1020">
        <f t="shared" si="100"/>
        <v>43.212600274111125</v>
      </c>
      <c r="F1020">
        <f t="shared" si="101"/>
        <v>15.124410095938893</v>
      </c>
      <c r="I1020" s="1"/>
    </row>
    <row r="1021" spans="2:9" x14ac:dyDescent="0.25">
      <c r="B1021" t="s">
        <v>1106</v>
      </c>
      <c r="C1021">
        <v>2854.2866483632538</v>
      </c>
      <c r="D1021" s="1">
        <f t="shared" si="99"/>
        <v>3.8351881548583439E-5</v>
      </c>
      <c r="E1021">
        <f t="shared" si="100"/>
        <v>43.145866742156372</v>
      </c>
      <c r="F1021">
        <f t="shared" si="101"/>
        <v>15.101053359754729</v>
      </c>
      <c r="I1021" s="1"/>
    </row>
    <row r="1022" spans="2:9" x14ac:dyDescent="0.25">
      <c r="B1022" t="s">
        <v>861</v>
      </c>
      <c r="C1022">
        <v>2852.1899153833078</v>
      </c>
      <c r="D1022" s="1">
        <f t="shared" si="99"/>
        <v>3.8323708605640933E-5</v>
      </c>
      <c r="E1022">
        <f t="shared" si="100"/>
        <v>43.114172181346049</v>
      </c>
      <c r="F1022">
        <f t="shared" si="101"/>
        <v>15.089960263471117</v>
      </c>
      <c r="I1022" s="1"/>
    </row>
    <row r="1023" spans="2:9" x14ac:dyDescent="0.25">
      <c r="B1023" t="s">
        <v>499</v>
      </c>
      <c r="C1023">
        <f>SUMIF('User By Pool'!$B$4:$B$10003,B1023,'User By Pool'!$G$4:$G$10003)</f>
        <v>2844.9465061467299</v>
      </c>
      <c r="D1023" s="1">
        <f t="shared" si="99"/>
        <v>3.8226381880167004E-5</v>
      </c>
      <c r="E1023">
        <f t="shared" si="100"/>
        <v>43.004679615187882</v>
      </c>
      <c r="F1023">
        <f t="shared" si="101"/>
        <v>15.051637865315758</v>
      </c>
      <c r="I1023" s="1"/>
    </row>
    <row r="1024" spans="2:9" x14ac:dyDescent="0.25">
      <c r="B1024" t="s">
        <v>304</v>
      </c>
      <c r="C1024">
        <f>SUMIF('User By Pool'!$B$4:$B$10003,B1024,'User By Pool'!$G$4:$G$10003)</f>
        <v>2809.0792376295649</v>
      </c>
      <c r="D1024" s="1">
        <f t="shared" si="99"/>
        <v>3.7744448072141676E-5</v>
      </c>
      <c r="E1024">
        <f t="shared" si="100"/>
        <v>42.462504081159388</v>
      </c>
      <c r="F1024">
        <f t="shared" si="101"/>
        <v>14.861876428405784</v>
      </c>
      <c r="I1024" s="1"/>
    </row>
    <row r="1025" spans="2:9" x14ac:dyDescent="0.25">
      <c r="B1025" t="s">
        <v>1422</v>
      </c>
      <c r="C1025">
        <v>2806.4714133625639</v>
      </c>
      <c r="D1025" s="1">
        <f t="shared" si="99"/>
        <v>3.7709407804744252E-5</v>
      </c>
      <c r="E1025">
        <f t="shared" si="100"/>
        <v>42.423083780337286</v>
      </c>
      <c r="F1025">
        <f t="shared" si="101"/>
        <v>14.84807932311805</v>
      </c>
      <c r="I1025" s="1"/>
    </row>
    <row r="1026" spans="2:9" x14ac:dyDescent="0.25">
      <c r="B1026" t="s">
        <v>2025</v>
      </c>
      <c r="C1026">
        <v>2806.2906068257575</v>
      </c>
      <c r="D1026" s="1">
        <f t="shared" ref="D1026:D1089" si="102">C1026/C$3</f>
        <v>3.7706978381306081E-5</v>
      </c>
      <c r="E1026">
        <f t="shared" ref="E1026:E1089" si="103">D1026*$F$3</f>
        <v>42.420350678969342</v>
      </c>
      <c r="F1026">
        <f t="shared" ref="F1026:F1089" si="104">E1026*$H$1</f>
        <v>14.847122737639269</v>
      </c>
      <c r="I1026" s="1"/>
    </row>
    <row r="1027" spans="2:9" x14ac:dyDescent="0.25">
      <c r="B1027" t="s">
        <v>2442</v>
      </c>
      <c r="C1027">
        <v>2802.3505651885721</v>
      </c>
      <c r="D1027" s="1">
        <f t="shared" si="102"/>
        <v>3.7654037654328822E-5</v>
      </c>
      <c r="E1027">
        <f t="shared" si="103"/>
        <v>42.360792361119927</v>
      </c>
      <c r="F1027">
        <f t="shared" si="104"/>
        <v>14.826277326391974</v>
      </c>
      <c r="I1027" s="1"/>
    </row>
    <row r="1028" spans="2:9" x14ac:dyDescent="0.25">
      <c r="B1028" t="s">
        <v>1672</v>
      </c>
      <c r="C1028">
        <v>2789.7993539806544</v>
      </c>
      <c r="D1028" s="1">
        <f t="shared" si="102"/>
        <v>3.7485392166037258E-5</v>
      </c>
      <c r="E1028">
        <f t="shared" si="103"/>
        <v>42.171066186791919</v>
      </c>
      <c r="F1028">
        <f t="shared" si="104"/>
        <v>14.75987316537717</v>
      </c>
      <c r="I1028" s="1"/>
    </row>
    <row r="1029" spans="2:9" x14ac:dyDescent="0.25">
      <c r="B1029" t="s">
        <v>2265</v>
      </c>
      <c r="C1029">
        <v>2782.7314081203649</v>
      </c>
      <c r="D1029" s="1">
        <f t="shared" si="102"/>
        <v>3.7390423070140369E-5</v>
      </c>
      <c r="E1029">
        <f t="shared" si="103"/>
        <v>42.064225953907915</v>
      </c>
      <c r="F1029">
        <f t="shared" si="104"/>
        <v>14.722479083867769</v>
      </c>
      <c r="I1029" s="1"/>
    </row>
    <row r="1030" spans="2:9" x14ac:dyDescent="0.25">
      <c r="B1030" t="s">
        <v>716</v>
      </c>
      <c r="C1030">
        <v>2751.6018479421568</v>
      </c>
      <c r="D1030" s="1">
        <f t="shared" si="102"/>
        <v>3.6972147910110894E-5</v>
      </c>
      <c r="E1030">
        <f t="shared" si="103"/>
        <v>41.59366639887476</v>
      </c>
      <c r="F1030">
        <f t="shared" si="104"/>
        <v>14.557783239606165</v>
      </c>
      <c r="I1030" s="1"/>
    </row>
    <row r="1031" spans="2:9" x14ac:dyDescent="0.25">
      <c r="B1031" t="s">
        <v>1861</v>
      </c>
      <c r="C1031">
        <v>2745.5344887434421</v>
      </c>
      <c r="D1031" s="1">
        <f t="shared" si="102"/>
        <v>3.6890623287685442E-5</v>
      </c>
      <c r="E1031">
        <f t="shared" si="103"/>
        <v>41.501951198646125</v>
      </c>
      <c r="F1031">
        <f t="shared" si="104"/>
        <v>14.525682919526142</v>
      </c>
      <c r="I1031" s="1"/>
    </row>
    <row r="1032" spans="2:9" x14ac:dyDescent="0.25">
      <c r="B1032" t="s">
        <v>1637</v>
      </c>
      <c r="C1032">
        <v>2744.5976983872965</v>
      </c>
      <c r="D1032" s="1">
        <f t="shared" si="102"/>
        <v>3.6878036019060776E-5</v>
      </c>
      <c r="E1032">
        <f t="shared" si="103"/>
        <v>41.487790521443372</v>
      </c>
      <c r="F1032">
        <f t="shared" si="104"/>
        <v>14.520726682505179</v>
      </c>
      <c r="I1032" s="1"/>
    </row>
    <row r="1033" spans="2:9" x14ac:dyDescent="0.25">
      <c r="B1033" t="s">
        <v>1438</v>
      </c>
      <c r="C1033">
        <v>2737.7525825067582</v>
      </c>
      <c r="D1033" s="1">
        <f t="shared" si="102"/>
        <v>3.6786060998406396E-5</v>
      </c>
      <c r="E1033">
        <f t="shared" si="103"/>
        <v>41.384318623207193</v>
      </c>
      <c r="F1033">
        <f t="shared" si="104"/>
        <v>14.484511518122517</v>
      </c>
      <c r="I1033" s="1"/>
    </row>
    <row r="1034" spans="2:9" x14ac:dyDescent="0.25">
      <c r="B1034" t="s">
        <v>1885</v>
      </c>
      <c r="C1034">
        <v>2727.8899017520494</v>
      </c>
      <c r="D1034" s="1">
        <f t="shared" si="102"/>
        <v>3.6653540193506513E-5</v>
      </c>
      <c r="E1034">
        <f t="shared" si="103"/>
        <v>41.235232717694828</v>
      </c>
      <c r="F1034">
        <f t="shared" si="104"/>
        <v>14.432331451193189</v>
      </c>
      <c r="I1034" s="1"/>
    </row>
    <row r="1035" spans="2:9" x14ac:dyDescent="0.25">
      <c r="B1035" t="s">
        <v>1663</v>
      </c>
      <c r="C1035">
        <v>2724.3808902078067</v>
      </c>
      <c r="D1035" s="1">
        <f t="shared" si="102"/>
        <v>3.6606391041484737E-5</v>
      </c>
      <c r="E1035">
        <f t="shared" si="103"/>
        <v>41.182189921670329</v>
      </c>
      <c r="F1035">
        <f t="shared" si="104"/>
        <v>14.413766472584614</v>
      </c>
      <c r="I1035" s="1"/>
    </row>
    <row r="1036" spans="2:9" x14ac:dyDescent="0.25">
      <c r="B1036" t="s">
        <v>1022</v>
      </c>
      <c r="C1036">
        <v>2724.2505128400098</v>
      </c>
      <c r="D1036" s="1">
        <f t="shared" si="102"/>
        <v>3.6604639214151896E-5</v>
      </c>
      <c r="E1036">
        <f t="shared" si="103"/>
        <v>41.180219115920885</v>
      </c>
      <c r="F1036">
        <f t="shared" si="104"/>
        <v>14.413076690572309</v>
      </c>
      <c r="I1036" s="1"/>
    </row>
    <row r="1037" spans="2:9" x14ac:dyDescent="0.25">
      <c r="B1037" t="s">
        <v>1118</v>
      </c>
      <c r="C1037">
        <v>2713.762681561162</v>
      </c>
      <c r="D1037" s="1">
        <f t="shared" si="102"/>
        <v>3.6463718517508288E-5</v>
      </c>
      <c r="E1037">
        <f t="shared" si="103"/>
        <v>41.021683332196822</v>
      </c>
      <c r="F1037">
        <f t="shared" si="104"/>
        <v>14.357589166268887</v>
      </c>
      <c r="I1037" s="1"/>
    </row>
    <row r="1038" spans="2:9" x14ac:dyDescent="0.25">
      <c r="B1038" t="s">
        <v>1268</v>
      </c>
      <c r="C1038">
        <v>2712.4991644795064</v>
      </c>
      <c r="D1038" s="1">
        <f t="shared" si="102"/>
        <v>3.6446741155589134E-5</v>
      </c>
      <c r="E1038">
        <f t="shared" si="103"/>
        <v>41.002583800037776</v>
      </c>
      <c r="F1038">
        <f t="shared" si="104"/>
        <v>14.35090433001322</v>
      </c>
      <c r="I1038" s="1"/>
    </row>
    <row r="1039" spans="2:9" x14ac:dyDescent="0.25">
      <c r="B1039" t="s">
        <v>1730</v>
      </c>
      <c r="C1039">
        <v>2704.3067992001693</v>
      </c>
      <c r="D1039" s="1">
        <f t="shared" si="102"/>
        <v>3.6336663696138438E-5</v>
      </c>
      <c r="E1039">
        <f t="shared" si="103"/>
        <v>40.878746658155741</v>
      </c>
      <c r="F1039">
        <f t="shared" si="104"/>
        <v>14.307561330354508</v>
      </c>
      <c r="I1039" s="1"/>
    </row>
    <row r="1040" spans="2:9" x14ac:dyDescent="0.25">
      <c r="B1040" t="s">
        <v>1666</v>
      </c>
      <c r="C1040">
        <v>2699.7145354725917</v>
      </c>
      <c r="D1040" s="1">
        <f t="shared" si="102"/>
        <v>3.6274959327861025E-5</v>
      </c>
      <c r="E1040">
        <f t="shared" si="103"/>
        <v>40.809329243843649</v>
      </c>
      <c r="F1040">
        <f t="shared" si="104"/>
        <v>14.283265235345276</v>
      </c>
      <c r="I1040" s="1"/>
    </row>
    <row r="1041" spans="2:9" x14ac:dyDescent="0.25">
      <c r="B1041" t="s">
        <v>1823</v>
      </c>
      <c r="C1041">
        <v>2698.7946199612084</v>
      </c>
      <c r="D1041" s="1">
        <f t="shared" si="102"/>
        <v>3.626259879961923E-5</v>
      </c>
      <c r="E1041">
        <f t="shared" si="103"/>
        <v>40.795423649571632</v>
      </c>
      <c r="F1041">
        <f t="shared" si="104"/>
        <v>14.278398277350069</v>
      </c>
      <c r="I1041" s="1"/>
    </row>
    <row r="1042" spans="2:9" x14ac:dyDescent="0.25">
      <c r="B1042" t="s">
        <v>416</v>
      </c>
      <c r="C1042">
        <f>SUMIF('User By Pool'!$B$4:$B$10003,B1042,'User By Pool'!$G$4:$G$10003)</f>
        <v>2691.7556236709324</v>
      </c>
      <c r="D1042" s="1">
        <f t="shared" si="102"/>
        <v>3.6168018687246713E-5</v>
      </c>
      <c r="E1042">
        <f t="shared" si="103"/>
        <v>40.689021023152556</v>
      </c>
      <c r="F1042">
        <f t="shared" si="104"/>
        <v>14.241157358103393</v>
      </c>
      <c r="I1042" s="1"/>
    </row>
    <row r="1043" spans="2:9" x14ac:dyDescent="0.25">
      <c r="B1043" t="s">
        <v>2042</v>
      </c>
      <c r="C1043">
        <v>2688.1663707405796</v>
      </c>
      <c r="D1043" s="1">
        <f t="shared" si="102"/>
        <v>3.6119791364559363E-5</v>
      </c>
      <c r="E1043">
        <f t="shared" si="103"/>
        <v>40.634765285129284</v>
      </c>
      <c r="F1043">
        <f t="shared" si="104"/>
        <v>14.222167849795248</v>
      </c>
      <c r="I1043" s="1"/>
    </row>
    <row r="1044" spans="2:9" x14ac:dyDescent="0.25">
      <c r="B1044" t="s">
        <v>2267</v>
      </c>
      <c r="C1044">
        <v>2680.1099208290248</v>
      </c>
      <c r="D1044" s="1">
        <f t="shared" si="102"/>
        <v>3.6011540144280829E-5</v>
      </c>
      <c r="E1044">
        <f t="shared" si="103"/>
        <v>40.512982662315935</v>
      </c>
      <c r="F1044">
        <f t="shared" si="104"/>
        <v>14.179543931810576</v>
      </c>
      <c r="I1044" s="1"/>
    </row>
    <row r="1045" spans="2:9" x14ac:dyDescent="0.25">
      <c r="B1045" t="s">
        <v>2080</v>
      </c>
      <c r="C1045">
        <v>2676.6976648312798</v>
      </c>
      <c r="D1045" s="1">
        <f t="shared" si="102"/>
        <v>3.5965691056939163E-5</v>
      </c>
      <c r="E1045">
        <f t="shared" si="103"/>
        <v>40.461402439056556</v>
      </c>
      <c r="F1045">
        <f t="shared" si="104"/>
        <v>14.161490853669793</v>
      </c>
      <c r="I1045" s="1"/>
    </row>
    <row r="1046" spans="2:9" x14ac:dyDescent="0.25">
      <c r="B1046" t="s">
        <v>2259</v>
      </c>
      <c r="C1046">
        <v>2675.8977288908632</v>
      </c>
      <c r="D1046" s="1">
        <f t="shared" si="102"/>
        <v>3.5954942645089605E-5</v>
      </c>
      <c r="E1046">
        <f t="shared" si="103"/>
        <v>40.449310475725802</v>
      </c>
      <c r="F1046">
        <f t="shared" si="104"/>
        <v>14.157258666504029</v>
      </c>
      <c r="I1046" s="1"/>
    </row>
    <row r="1047" spans="2:9" x14ac:dyDescent="0.25">
      <c r="B1047" t="s">
        <v>1562</v>
      </c>
      <c r="C1047">
        <v>2657.829342040397</v>
      </c>
      <c r="D1047" s="1">
        <f t="shared" si="102"/>
        <v>3.5712165125648648E-5</v>
      </c>
      <c r="E1047">
        <f t="shared" si="103"/>
        <v>40.176185766354727</v>
      </c>
      <c r="F1047">
        <f t="shared" si="104"/>
        <v>14.061665018224154</v>
      </c>
      <c r="I1047" s="1"/>
    </row>
    <row r="1048" spans="2:9" x14ac:dyDescent="0.25">
      <c r="B1048" t="s">
        <v>1263</v>
      </c>
      <c r="C1048">
        <v>2649.9651347858094</v>
      </c>
      <c r="D1048" s="1">
        <f t="shared" si="102"/>
        <v>3.5606496991274548E-5</v>
      </c>
      <c r="E1048">
        <f t="shared" si="103"/>
        <v>40.05730911518387</v>
      </c>
      <c r="F1048">
        <f t="shared" si="104"/>
        <v>14.020058190314353</v>
      </c>
      <c r="I1048" s="1"/>
    </row>
    <row r="1049" spans="2:9" x14ac:dyDescent="0.25">
      <c r="B1049" t="s">
        <v>802</v>
      </c>
      <c r="C1049">
        <v>2640.6753482055228</v>
      </c>
      <c r="D1049" s="1">
        <f t="shared" si="102"/>
        <v>3.5481673930933684E-5</v>
      </c>
      <c r="E1049">
        <f t="shared" si="103"/>
        <v>39.916883172300395</v>
      </c>
      <c r="F1049">
        <f t="shared" si="104"/>
        <v>13.970909110305138</v>
      </c>
      <c r="I1049" s="1"/>
    </row>
    <row r="1050" spans="2:9" x14ac:dyDescent="0.25">
      <c r="B1050" t="s">
        <v>2064</v>
      </c>
      <c r="C1050">
        <v>2633.9780519437691</v>
      </c>
      <c r="D1050" s="1">
        <f t="shared" si="102"/>
        <v>3.5391685102000251E-5</v>
      </c>
      <c r="E1050">
        <f t="shared" si="103"/>
        <v>39.815645739750281</v>
      </c>
      <c r="F1050">
        <f t="shared" si="104"/>
        <v>13.935476008912598</v>
      </c>
      <c r="I1050" s="1"/>
    </row>
    <row r="1051" spans="2:9" x14ac:dyDescent="0.25">
      <c r="B1051" t="s">
        <v>1691</v>
      </c>
      <c r="C1051">
        <v>2632.4510211144279</v>
      </c>
      <c r="D1051" s="1">
        <f t="shared" si="102"/>
        <v>3.5371167013699092E-5</v>
      </c>
      <c r="E1051">
        <f t="shared" si="103"/>
        <v>39.792562890411482</v>
      </c>
      <c r="F1051">
        <f t="shared" si="104"/>
        <v>13.927397011644018</v>
      </c>
      <c r="I1051" s="1"/>
    </row>
    <row r="1052" spans="2:9" x14ac:dyDescent="0.25">
      <c r="B1052" t="s">
        <v>482</v>
      </c>
      <c r="C1052">
        <f>SUMIF('User By Pool'!$B$4:$B$10003,B1052,'User By Pool'!$G$4:$G$10003)</f>
        <v>2630.5065708648008</v>
      </c>
      <c r="D1052" s="1">
        <f t="shared" si="102"/>
        <v>3.5345040231480644E-5</v>
      </c>
      <c r="E1052">
        <f t="shared" si="103"/>
        <v>39.763170260415727</v>
      </c>
      <c r="F1052">
        <f t="shared" si="104"/>
        <v>13.917109591145504</v>
      </c>
      <c r="I1052" s="1"/>
    </row>
    <row r="1053" spans="2:9" x14ac:dyDescent="0.25">
      <c r="B1053" t="s">
        <v>2440</v>
      </c>
      <c r="C1053">
        <v>2627.4914570762239</v>
      </c>
      <c r="D1053" s="1">
        <f t="shared" si="102"/>
        <v>3.5304527381469129E-5</v>
      </c>
      <c r="E1053">
        <f t="shared" si="103"/>
        <v>39.717593304152771</v>
      </c>
      <c r="F1053">
        <f t="shared" si="104"/>
        <v>13.901157656453469</v>
      </c>
      <c r="I1053" s="1"/>
    </row>
    <row r="1054" spans="2:9" x14ac:dyDescent="0.25">
      <c r="B1054" t="s">
        <v>1814</v>
      </c>
      <c r="C1054">
        <v>2625.8115283109337</v>
      </c>
      <c r="D1054" s="1">
        <f t="shared" si="102"/>
        <v>3.5281954866177646E-5</v>
      </c>
      <c r="E1054">
        <f t="shared" si="103"/>
        <v>39.692199224449851</v>
      </c>
      <c r="F1054">
        <f t="shared" si="104"/>
        <v>13.892269728557448</v>
      </c>
      <c r="I1054" s="1"/>
    </row>
    <row r="1055" spans="2:9" x14ac:dyDescent="0.25">
      <c r="B1055" t="s">
        <v>818</v>
      </c>
      <c r="C1055">
        <v>2615.6553965999869</v>
      </c>
      <c r="D1055" s="1">
        <f t="shared" si="102"/>
        <v>3.5145491080876542E-5</v>
      </c>
      <c r="E1055">
        <f t="shared" si="103"/>
        <v>39.538677465986112</v>
      </c>
      <c r="F1055">
        <f t="shared" si="104"/>
        <v>13.838537113095139</v>
      </c>
      <c r="I1055" s="1"/>
    </row>
    <row r="1056" spans="2:9" x14ac:dyDescent="0.25">
      <c r="B1056" t="s">
        <v>1926</v>
      </c>
      <c r="C1056">
        <v>2612.8099203136312</v>
      </c>
      <c r="D1056" s="1">
        <f t="shared" si="102"/>
        <v>3.5107257580556529E-5</v>
      </c>
      <c r="E1056">
        <f t="shared" si="103"/>
        <v>39.495664778126091</v>
      </c>
      <c r="F1056">
        <f t="shared" si="104"/>
        <v>13.823482672344131</v>
      </c>
      <c r="I1056" s="1"/>
    </row>
    <row r="1057" spans="2:9" x14ac:dyDescent="0.25">
      <c r="B1057" t="s">
        <v>804</v>
      </c>
      <c r="C1057">
        <v>2609.3276817424694</v>
      </c>
      <c r="D1057" s="1">
        <f t="shared" si="102"/>
        <v>3.5060468166016926E-5</v>
      </c>
      <c r="E1057">
        <f t="shared" si="103"/>
        <v>39.443026686769045</v>
      </c>
      <c r="F1057">
        <f t="shared" si="104"/>
        <v>13.805059340369166</v>
      </c>
      <c r="I1057" s="1"/>
    </row>
    <row r="1058" spans="2:9" x14ac:dyDescent="0.25">
      <c r="B1058" t="s">
        <v>1177</v>
      </c>
      <c r="C1058">
        <v>2602.0863508944517</v>
      </c>
      <c r="D1058" s="1">
        <f t="shared" si="102"/>
        <v>3.496316936699948E-5</v>
      </c>
      <c r="E1058">
        <f t="shared" si="103"/>
        <v>39.333565537874414</v>
      </c>
      <c r="F1058">
        <f t="shared" si="104"/>
        <v>13.766747938256044</v>
      </c>
      <c r="I1058" s="1"/>
    </row>
    <row r="1059" spans="2:9" x14ac:dyDescent="0.25">
      <c r="B1059" t="s">
        <v>236</v>
      </c>
      <c r="C1059">
        <f>SUMIF('User By Pool'!$B$4:$B$10003,B1059,'User By Pool'!$G$4:$G$10003)</f>
        <v>2599.2257682734175</v>
      </c>
      <c r="D1059" s="1">
        <f t="shared" si="102"/>
        <v>3.4924732889042809E-5</v>
      </c>
      <c r="E1059">
        <f t="shared" si="103"/>
        <v>39.290324500173163</v>
      </c>
      <c r="F1059">
        <f t="shared" si="104"/>
        <v>13.751613575060606</v>
      </c>
      <c r="I1059" s="1"/>
    </row>
    <row r="1060" spans="2:9" x14ac:dyDescent="0.25">
      <c r="B1060" t="s">
        <v>685</v>
      </c>
      <c r="C1060">
        <v>2591.2929559047861</v>
      </c>
      <c r="D1060" s="1">
        <f t="shared" si="102"/>
        <v>3.481814293582863E-5</v>
      </c>
      <c r="E1060">
        <f t="shared" si="103"/>
        <v>39.170410802807211</v>
      </c>
      <c r="F1060">
        <f t="shared" si="104"/>
        <v>13.709643780982523</v>
      </c>
      <c r="I1060" s="1"/>
    </row>
    <row r="1061" spans="2:9" x14ac:dyDescent="0.25">
      <c r="B1061" t="s">
        <v>2281</v>
      </c>
      <c r="C1061">
        <v>2586.1811300059526</v>
      </c>
      <c r="D1061" s="1">
        <f t="shared" si="102"/>
        <v>3.474945742329209E-5</v>
      </c>
      <c r="E1061">
        <f t="shared" si="103"/>
        <v>39.093139601203603</v>
      </c>
      <c r="F1061">
        <f t="shared" si="104"/>
        <v>13.68259886042126</v>
      </c>
      <c r="I1061" s="1"/>
    </row>
    <row r="1062" spans="2:9" x14ac:dyDescent="0.25">
      <c r="B1062" t="s">
        <v>350</v>
      </c>
      <c r="C1062">
        <f>SUMIF('User By Pool'!$B$4:$B$10003,B1062,'User By Pool'!$G$4:$G$10003)</f>
        <v>2577.3405232804585</v>
      </c>
      <c r="D1062" s="1">
        <f t="shared" si="102"/>
        <v>3.4630669808828701E-5</v>
      </c>
      <c r="E1062">
        <f t="shared" si="103"/>
        <v>38.959503534932288</v>
      </c>
      <c r="F1062">
        <f t="shared" si="104"/>
        <v>13.635826237226301</v>
      </c>
      <c r="I1062" s="1"/>
    </row>
    <row r="1063" spans="2:9" x14ac:dyDescent="0.25">
      <c r="B1063" t="s">
        <v>1972</v>
      </c>
      <c r="C1063">
        <v>2552.5909613504668</v>
      </c>
      <c r="D1063" s="1">
        <f t="shared" si="102"/>
        <v>3.429812007418216E-5</v>
      </c>
      <c r="E1063">
        <f t="shared" si="103"/>
        <v>38.585385083454931</v>
      </c>
      <c r="F1063">
        <f t="shared" si="104"/>
        <v>13.504884779209226</v>
      </c>
      <c r="I1063" s="1"/>
    </row>
    <row r="1064" spans="2:9" x14ac:dyDescent="0.25">
      <c r="B1064" t="s">
        <v>2547</v>
      </c>
      <c r="C1064">
        <v>2548.6048342182658</v>
      </c>
      <c r="D1064" s="1">
        <f t="shared" si="102"/>
        <v>3.424456011526933E-5</v>
      </c>
      <c r="E1064">
        <f t="shared" si="103"/>
        <v>38.525130129677997</v>
      </c>
      <c r="F1064">
        <f t="shared" si="104"/>
        <v>13.483795545387299</v>
      </c>
      <c r="I1064" s="1"/>
    </row>
    <row r="1065" spans="2:9" x14ac:dyDescent="0.25">
      <c r="B1065" t="s">
        <v>2074</v>
      </c>
      <c r="C1065">
        <v>2538.6961994081998</v>
      </c>
      <c r="D1065" s="1">
        <f t="shared" si="102"/>
        <v>3.4111421844534774E-5</v>
      </c>
      <c r="E1065">
        <f t="shared" si="103"/>
        <v>38.375349575101623</v>
      </c>
      <c r="F1065">
        <f t="shared" si="104"/>
        <v>13.431372351285567</v>
      </c>
      <c r="I1065" s="1"/>
    </row>
    <row r="1066" spans="2:9" x14ac:dyDescent="0.25">
      <c r="B1066" t="s">
        <v>1960</v>
      </c>
      <c r="C1066">
        <v>2538.0334141579119</v>
      </c>
      <c r="D1066" s="1">
        <f t="shared" si="102"/>
        <v>3.4102516270378173E-5</v>
      </c>
      <c r="E1066">
        <f t="shared" si="103"/>
        <v>38.365330804175443</v>
      </c>
      <c r="F1066">
        <f t="shared" si="104"/>
        <v>13.427865781461405</v>
      </c>
      <c r="I1066" s="1"/>
    </row>
    <row r="1067" spans="2:9" x14ac:dyDescent="0.25">
      <c r="B1067" t="s">
        <v>1441</v>
      </c>
      <c r="C1067">
        <v>2534.2519683691553</v>
      </c>
      <c r="D1067" s="1">
        <f t="shared" si="102"/>
        <v>3.4051706530909315E-5</v>
      </c>
      <c r="E1067">
        <f t="shared" si="103"/>
        <v>38.308169847272978</v>
      </c>
      <c r="F1067">
        <f t="shared" si="104"/>
        <v>13.407859446545542</v>
      </c>
      <c r="I1067" s="1"/>
    </row>
    <row r="1068" spans="2:9" x14ac:dyDescent="0.25">
      <c r="B1068" t="s">
        <v>2159</v>
      </c>
      <c r="C1068">
        <v>2515.9720700846565</v>
      </c>
      <c r="D1068" s="1">
        <f t="shared" si="102"/>
        <v>3.3806087018892446E-5</v>
      </c>
      <c r="E1068">
        <f t="shared" si="103"/>
        <v>38.031847896254</v>
      </c>
      <c r="F1068">
        <f t="shared" si="104"/>
        <v>13.3111467636889</v>
      </c>
      <c r="I1068" s="1"/>
    </row>
    <row r="1069" spans="2:9" x14ac:dyDescent="0.25">
      <c r="B1069" t="s">
        <v>2094</v>
      </c>
      <c r="C1069">
        <v>2510.6290849349384</v>
      </c>
      <c r="D1069" s="1">
        <f t="shared" si="102"/>
        <v>3.373429551410601E-5</v>
      </c>
      <c r="E1069">
        <f t="shared" si="103"/>
        <v>37.95108245336926</v>
      </c>
      <c r="F1069">
        <f t="shared" si="104"/>
        <v>13.28287885867924</v>
      </c>
      <c r="I1069" s="1"/>
    </row>
    <row r="1070" spans="2:9" x14ac:dyDescent="0.25">
      <c r="B1070" t="s">
        <v>1342</v>
      </c>
      <c r="C1070">
        <v>2508.5624627139919</v>
      </c>
      <c r="D1070" s="1">
        <f t="shared" si="102"/>
        <v>3.3706527157109047E-5</v>
      </c>
      <c r="E1070">
        <f t="shared" si="103"/>
        <v>37.919843051747677</v>
      </c>
      <c r="F1070">
        <f t="shared" si="104"/>
        <v>13.271945068111686</v>
      </c>
      <c r="I1070" s="1"/>
    </row>
    <row r="1071" spans="2:9" x14ac:dyDescent="0.25">
      <c r="B1071" t="s">
        <v>100</v>
      </c>
      <c r="C1071">
        <v>2500.532052318149</v>
      </c>
      <c r="D1071" s="1">
        <f t="shared" si="102"/>
        <v>3.3598625819146206E-5</v>
      </c>
      <c r="E1071">
        <f t="shared" si="103"/>
        <v>37.798454046539483</v>
      </c>
      <c r="F1071">
        <f t="shared" si="104"/>
        <v>13.229458916288818</v>
      </c>
      <c r="I1071" s="1"/>
    </row>
    <row r="1072" spans="2:9" x14ac:dyDescent="0.25">
      <c r="B1072" t="s">
        <v>2221</v>
      </c>
      <c r="C1072">
        <v>2498.4886041187615</v>
      </c>
      <c r="D1072" s="1">
        <f t="shared" si="102"/>
        <v>3.3571168841992729E-5</v>
      </c>
      <c r="E1072">
        <f t="shared" si="103"/>
        <v>37.767564947241823</v>
      </c>
      <c r="F1072">
        <f t="shared" si="104"/>
        <v>13.218647731534638</v>
      </c>
      <c r="I1072" s="1"/>
    </row>
    <row r="1073" spans="2:9" x14ac:dyDescent="0.25">
      <c r="B1073" t="s">
        <v>2241</v>
      </c>
      <c r="C1073">
        <v>2497.377059141229</v>
      </c>
      <c r="D1073" s="1">
        <f t="shared" si="102"/>
        <v>3.355623346704057E-5</v>
      </c>
      <c r="E1073">
        <f t="shared" si="103"/>
        <v>37.75076265042064</v>
      </c>
      <c r="F1073">
        <f t="shared" si="104"/>
        <v>13.212766927647223</v>
      </c>
      <c r="I1073" s="1"/>
    </row>
    <row r="1074" spans="2:9" x14ac:dyDescent="0.25">
      <c r="B1074" t="s">
        <v>1230</v>
      </c>
      <c r="C1074">
        <v>2487.0796678491765</v>
      </c>
      <c r="D1074" s="1">
        <f t="shared" si="102"/>
        <v>3.341787163456005E-5</v>
      </c>
      <c r="E1074">
        <f t="shared" si="103"/>
        <v>37.595105588880052</v>
      </c>
      <c r="F1074">
        <f t="shared" si="104"/>
        <v>13.158286956108018</v>
      </c>
      <c r="I1074" s="1"/>
    </row>
    <row r="1075" spans="2:9" x14ac:dyDescent="0.25">
      <c r="B1075" t="s">
        <v>1568</v>
      </c>
      <c r="C1075">
        <v>2486.3812105581592</v>
      </c>
      <c r="D1075" s="1">
        <f t="shared" si="102"/>
        <v>3.3408486749791314E-5</v>
      </c>
      <c r="E1075">
        <f t="shared" si="103"/>
        <v>37.584547593515225</v>
      </c>
      <c r="F1075">
        <f t="shared" si="104"/>
        <v>13.154591657730329</v>
      </c>
      <c r="I1075" s="1"/>
    </row>
    <row r="1076" spans="2:9" x14ac:dyDescent="0.25">
      <c r="B1076" t="s">
        <v>1278</v>
      </c>
      <c r="C1076">
        <v>2484.0638812793459</v>
      </c>
      <c r="D1076" s="1">
        <f t="shared" si="102"/>
        <v>3.3377349744662175E-5</v>
      </c>
      <c r="E1076">
        <f t="shared" si="103"/>
        <v>37.549518462744949</v>
      </c>
      <c r="F1076">
        <f t="shared" si="104"/>
        <v>13.142331461960731</v>
      </c>
      <c r="I1076" s="1"/>
    </row>
    <row r="1077" spans="2:9" x14ac:dyDescent="0.25">
      <c r="B1077" t="s">
        <v>2448</v>
      </c>
      <c r="C1077">
        <v>2482.9223837417408</v>
      </c>
      <c r="D1077" s="1">
        <f t="shared" si="102"/>
        <v>3.3362011909418706E-5</v>
      </c>
      <c r="E1077">
        <f t="shared" si="103"/>
        <v>37.532263398096042</v>
      </c>
      <c r="F1077">
        <f t="shared" si="104"/>
        <v>13.136292189333615</v>
      </c>
      <c r="I1077" s="1"/>
    </row>
    <row r="1078" spans="2:9" x14ac:dyDescent="0.25">
      <c r="B1078" t="s">
        <v>2607</v>
      </c>
      <c r="C1078">
        <v>2480.7893941906027</v>
      </c>
      <c r="D1078" s="1">
        <f t="shared" si="102"/>
        <v>3.333335180176746E-5</v>
      </c>
      <c r="E1078">
        <f t="shared" si="103"/>
        <v>37.500020776988393</v>
      </c>
      <c r="F1078">
        <f t="shared" si="104"/>
        <v>13.125007271945936</v>
      </c>
      <c r="I1078" s="1"/>
    </row>
    <row r="1079" spans="2:9" x14ac:dyDescent="0.25">
      <c r="B1079" t="s">
        <v>713</v>
      </c>
      <c r="C1079">
        <v>2474.2978873061361</v>
      </c>
      <c r="D1079" s="1">
        <f t="shared" si="102"/>
        <v>3.3246128080475262E-5</v>
      </c>
      <c r="E1079">
        <f t="shared" si="103"/>
        <v>37.401894090534668</v>
      </c>
      <c r="F1079">
        <f t="shared" si="104"/>
        <v>13.090662931687133</v>
      </c>
      <c r="I1079" s="1"/>
    </row>
    <row r="1080" spans="2:9" x14ac:dyDescent="0.25">
      <c r="B1080" t="s">
        <v>2068</v>
      </c>
      <c r="C1080">
        <v>2473.5357836377698</v>
      </c>
      <c r="D1080" s="1">
        <f t="shared" si="102"/>
        <v>3.3235888005381998E-5</v>
      </c>
      <c r="E1080">
        <f t="shared" si="103"/>
        <v>37.390374006054749</v>
      </c>
      <c r="F1080">
        <f t="shared" si="104"/>
        <v>13.086630902119161</v>
      </c>
      <c r="I1080" s="1"/>
    </row>
    <row r="1081" spans="2:9" x14ac:dyDescent="0.25">
      <c r="B1081" t="s">
        <v>754</v>
      </c>
      <c r="C1081">
        <v>2473.2101802378943</v>
      </c>
      <c r="D1081" s="1">
        <f t="shared" si="102"/>
        <v>3.3231513005754333E-5</v>
      </c>
      <c r="E1081">
        <f t="shared" si="103"/>
        <v>37.385452131473627</v>
      </c>
      <c r="F1081">
        <f t="shared" si="104"/>
        <v>13.084908246015768</v>
      </c>
      <c r="I1081" s="1"/>
    </row>
    <row r="1082" spans="2:9" x14ac:dyDescent="0.25">
      <c r="B1082" t="s">
        <v>1286</v>
      </c>
      <c r="C1082">
        <v>2469.6355963139904</v>
      </c>
      <c r="D1082" s="1">
        <f t="shared" si="102"/>
        <v>3.3183482784503209E-5</v>
      </c>
      <c r="E1082">
        <f t="shared" si="103"/>
        <v>37.331418132566107</v>
      </c>
      <c r="F1082">
        <f t="shared" si="104"/>
        <v>13.065996346398137</v>
      </c>
      <c r="I1082" s="1"/>
    </row>
    <row r="1083" spans="2:9" x14ac:dyDescent="0.25">
      <c r="B1083" t="s">
        <v>1454</v>
      </c>
      <c r="C1083">
        <v>2468.9418998917563</v>
      </c>
      <c r="D1083" s="1">
        <f t="shared" si="102"/>
        <v>3.3174161869579872E-5</v>
      </c>
      <c r="E1083">
        <f t="shared" si="103"/>
        <v>37.320932103277357</v>
      </c>
      <c r="F1083">
        <f t="shared" si="104"/>
        <v>13.062326236147074</v>
      </c>
      <c r="I1083" s="1"/>
    </row>
    <row r="1084" spans="2:9" x14ac:dyDescent="0.25">
      <c r="B1084" t="s">
        <v>1030</v>
      </c>
      <c r="C1084">
        <v>2465.5160497554575</v>
      </c>
      <c r="D1084" s="1">
        <f t="shared" si="102"/>
        <v>3.3128130123361995E-5</v>
      </c>
      <c r="E1084">
        <f t="shared" si="103"/>
        <v>37.269146388782247</v>
      </c>
      <c r="F1084">
        <f t="shared" si="104"/>
        <v>13.044201236073786</v>
      </c>
      <c r="I1084" s="1"/>
    </row>
    <row r="1085" spans="2:9" x14ac:dyDescent="0.25">
      <c r="B1085" t="s">
        <v>1680</v>
      </c>
      <c r="C1085">
        <v>2455.2167548715574</v>
      </c>
      <c r="D1085" s="1">
        <f t="shared" si="102"/>
        <v>3.2989742713096888E-5</v>
      </c>
      <c r="E1085">
        <f t="shared" si="103"/>
        <v>37.113460552233995</v>
      </c>
      <c r="F1085">
        <f t="shared" si="104"/>
        <v>12.989711193281897</v>
      </c>
      <c r="I1085" s="1"/>
    </row>
    <row r="1086" spans="2:9" x14ac:dyDescent="0.25">
      <c r="B1086" t="s">
        <v>1894</v>
      </c>
      <c r="C1086">
        <v>2444.0776076208126</v>
      </c>
      <c r="D1086" s="1">
        <f t="shared" si="102"/>
        <v>3.2840070550296505E-5</v>
      </c>
      <c r="E1086">
        <f t="shared" si="103"/>
        <v>36.945079369083565</v>
      </c>
      <c r="F1086">
        <f t="shared" si="104"/>
        <v>12.930777779179246</v>
      </c>
      <c r="I1086" s="1"/>
    </row>
    <row r="1087" spans="2:9" x14ac:dyDescent="0.25">
      <c r="B1087" t="s">
        <v>996</v>
      </c>
      <c r="C1087">
        <v>2442.1029523441675</v>
      </c>
      <c r="D1087" s="1">
        <f t="shared" si="102"/>
        <v>3.2813537915491724E-5</v>
      </c>
      <c r="E1087">
        <f t="shared" si="103"/>
        <v>36.915230154928189</v>
      </c>
      <c r="F1087">
        <f t="shared" si="104"/>
        <v>12.920330554224865</v>
      </c>
      <c r="I1087" s="1"/>
    </row>
    <row r="1088" spans="2:9" x14ac:dyDescent="0.25">
      <c r="B1088" t="s">
        <v>656</v>
      </c>
      <c r="C1088">
        <v>2439.891354547824</v>
      </c>
      <c r="D1088" s="1">
        <f t="shared" si="102"/>
        <v>3.2783821581020861E-5</v>
      </c>
      <c r="E1088">
        <f t="shared" si="103"/>
        <v>36.881799278648472</v>
      </c>
      <c r="F1088">
        <f t="shared" si="104"/>
        <v>12.908629747526964</v>
      </c>
      <c r="I1088" s="1"/>
    </row>
    <row r="1089" spans="2:9" x14ac:dyDescent="0.25">
      <c r="B1089" t="s">
        <v>1788</v>
      </c>
      <c r="C1089">
        <v>2433.1410498655837</v>
      </c>
      <c r="D1089" s="1">
        <f t="shared" si="102"/>
        <v>3.2693120499635579E-5</v>
      </c>
      <c r="E1089">
        <f t="shared" si="103"/>
        <v>36.779760562090026</v>
      </c>
      <c r="F1089">
        <f t="shared" si="104"/>
        <v>12.872916196731508</v>
      </c>
      <c r="I1089" s="1"/>
    </row>
    <row r="1090" spans="2:9" x14ac:dyDescent="0.25">
      <c r="B1090" t="s">
        <v>666</v>
      </c>
      <c r="C1090">
        <v>2430.4020431461195</v>
      </c>
      <c r="D1090" s="1">
        <f t="shared" ref="D1090:D1153" si="105">C1090/C$3</f>
        <v>3.2656317587312142E-5</v>
      </c>
      <c r="E1090">
        <f t="shared" ref="E1090:E1153" si="106">D1090*$F$3</f>
        <v>36.73835728572616</v>
      </c>
      <c r="F1090">
        <f t="shared" ref="F1090:F1153" si="107">E1090*$H$1</f>
        <v>12.858425050004156</v>
      </c>
      <c r="I1090" s="1"/>
    </row>
    <row r="1091" spans="2:9" x14ac:dyDescent="0.25">
      <c r="B1091" t="s">
        <v>2453</v>
      </c>
      <c r="C1091">
        <v>2427.3194524296696</v>
      </c>
      <c r="D1091" s="1">
        <f t="shared" si="105"/>
        <v>3.2614898077436409E-5</v>
      </c>
      <c r="E1091">
        <f t="shared" si="106"/>
        <v>36.691760337115959</v>
      </c>
      <c r="F1091">
        <f t="shared" si="107"/>
        <v>12.842116117990585</v>
      </c>
      <c r="I1091" s="1"/>
    </row>
    <row r="1092" spans="2:9" x14ac:dyDescent="0.25">
      <c r="B1092" t="s">
        <v>1073</v>
      </c>
      <c r="C1092">
        <v>2426.8630185803922</v>
      </c>
      <c r="D1092" s="1">
        <f t="shared" si="105"/>
        <v>3.2608765162603806E-5</v>
      </c>
      <c r="E1092">
        <f t="shared" si="106"/>
        <v>36.684860807929283</v>
      </c>
      <c r="F1092">
        <f t="shared" si="107"/>
        <v>12.839701282775248</v>
      </c>
      <c r="I1092" s="1"/>
    </row>
    <row r="1093" spans="2:9" x14ac:dyDescent="0.25">
      <c r="B1093" t="s">
        <v>1959</v>
      </c>
      <c r="C1093">
        <v>2426.6620236731565</v>
      </c>
      <c r="D1093" s="1">
        <f t="shared" si="105"/>
        <v>3.2606064476294467E-5</v>
      </c>
      <c r="E1093">
        <f t="shared" si="106"/>
        <v>36.681822535831273</v>
      </c>
      <c r="F1093">
        <f t="shared" si="107"/>
        <v>12.838637887540944</v>
      </c>
      <c r="I1093" s="1"/>
    </row>
    <row r="1094" spans="2:9" x14ac:dyDescent="0.25">
      <c r="B1094" t="s">
        <v>723</v>
      </c>
      <c r="C1094">
        <v>2419.8956260204991</v>
      </c>
      <c r="D1094" s="1">
        <f t="shared" si="105"/>
        <v>3.2515147160251896E-5</v>
      </c>
      <c r="E1094">
        <f t="shared" si="106"/>
        <v>36.57954055528338</v>
      </c>
      <c r="F1094">
        <f t="shared" si="107"/>
        <v>12.802839194349183</v>
      </c>
      <c r="I1094" s="1"/>
    </row>
    <row r="1095" spans="2:9" x14ac:dyDescent="0.25">
      <c r="B1095" t="s">
        <v>1055</v>
      </c>
      <c r="C1095">
        <v>2419.2590034817081</v>
      </c>
      <c r="D1095" s="1">
        <f t="shared" si="105"/>
        <v>3.2506593123742324E-5</v>
      </c>
      <c r="E1095">
        <f t="shared" si="106"/>
        <v>36.569917264210112</v>
      </c>
      <c r="F1095">
        <f t="shared" si="107"/>
        <v>12.799471042473538</v>
      </c>
      <c r="I1095" s="1"/>
    </row>
    <row r="1096" spans="2:9" x14ac:dyDescent="0.25">
      <c r="B1096" t="s">
        <v>1817</v>
      </c>
      <c r="C1096">
        <v>2417.1781764515263</v>
      </c>
      <c r="D1096" s="1">
        <f t="shared" si="105"/>
        <v>3.2478633902537134E-5</v>
      </c>
      <c r="E1096">
        <f t="shared" si="106"/>
        <v>36.538463140354274</v>
      </c>
      <c r="F1096">
        <f t="shared" si="107"/>
        <v>12.788462099123995</v>
      </c>
      <c r="I1096" s="1"/>
    </row>
    <row r="1097" spans="2:9" x14ac:dyDescent="0.25">
      <c r="B1097" t="s">
        <v>242</v>
      </c>
      <c r="C1097">
        <f>SUMIF('User By Pool'!$B$4:$B$10003,B1097,'User By Pool'!$G$4:$G$10003)</f>
        <v>2414.2439395686129</v>
      </c>
      <c r="D1097" s="1">
        <f t="shared" si="105"/>
        <v>3.2439207762407334E-5</v>
      </c>
      <c r="E1097">
        <f t="shared" si="106"/>
        <v>36.494108732708249</v>
      </c>
      <c r="F1097">
        <f t="shared" si="107"/>
        <v>12.772938056447886</v>
      </c>
      <c r="I1097" s="1"/>
    </row>
    <row r="1098" spans="2:9" x14ac:dyDescent="0.25">
      <c r="B1098" t="s">
        <v>409</v>
      </c>
      <c r="C1098">
        <f>SUMIF('User By Pool'!$B$4:$B$10003,B1098,'User By Pool'!$G$4:$G$10003)</f>
        <v>2413.7288744688963</v>
      </c>
      <c r="D1098" s="1">
        <f t="shared" si="105"/>
        <v>3.243228704345801E-5</v>
      </c>
      <c r="E1098">
        <f t="shared" si="106"/>
        <v>36.486322923890263</v>
      </c>
      <c r="F1098">
        <f t="shared" si="107"/>
        <v>12.770213023361592</v>
      </c>
      <c r="I1098" s="1"/>
    </row>
    <row r="1099" spans="2:9" x14ac:dyDescent="0.25">
      <c r="B1099" t="s">
        <v>624</v>
      </c>
      <c r="C1099">
        <v>2412.163469538139</v>
      </c>
      <c r="D1099" s="1">
        <f t="shared" si="105"/>
        <v>3.2411253338061113E-5</v>
      </c>
      <c r="E1099">
        <f t="shared" si="106"/>
        <v>36.462660005318753</v>
      </c>
      <c r="F1099">
        <f t="shared" si="107"/>
        <v>12.761931001861562</v>
      </c>
      <c r="I1099" s="1"/>
    </row>
    <row r="1100" spans="2:9" x14ac:dyDescent="0.25">
      <c r="B1100" t="s">
        <v>2061</v>
      </c>
      <c r="C1100">
        <v>2396.1037213340805</v>
      </c>
      <c r="D1100" s="1">
        <f t="shared" si="105"/>
        <v>3.21954650740564E-5</v>
      </c>
      <c r="E1100">
        <f t="shared" si="106"/>
        <v>36.219898208313452</v>
      </c>
      <c r="F1100">
        <f t="shared" si="107"/>
        <v>12.676964372909708</v>
      </c>
      <c r="I1100" s="1"/>
    </row>
    <row r="1101" spans="2:9" x14ac:dyDescent="0.25">
      <c r="B1101" t="s">
        <v>995</v>
      </c>
      <c r="C1101">
        <v>2388.1294863111652</v>
      </c>
      <c r="D1101" s="1">
        <f t="shared" si="105"/>
        <v>3.2088318541589246E-5</v>
      </c>
      <c r="E1101">
        <f t="shared" si="106"/>
        <v>36.099358359287905</v>
      </c>
      <c r="F1101">
        <f t="shared" si="107"/>
        <v>12.634775425750766</v>
      </c>
      <c r="I1101" s="1"/>
    </row>
    <row r="1102" spans="2:9" x14ac:dyDescent="0.25">
      <c r="B1102" t="s">
        <v>972</v>
      </c>
      <c r="C1102">
        <v>2386.8729988697191</v>
      </c>
      <c r="D1102" s="1">
        <f t="shared" si="105"/>
        <v>3.2071435634068639E-5</v>
      </c>
      <c r="E1102">
        <f t="shared" si="106"/>
        <v>36.08036508832722</v>
      </c>
      <c r="F1102">
        <f t="shared" si="107"/>
        <v>12.628127780914527</v>
      </c>
      <c r="I1102" s="1"/>
    </row>
    <row r="1103" spans="2:9" x14ac:dyDescent="0.25">
      <c r="B1103" t="s">
        <v>302</v>
      </c>
      <c r="C1103">
        <f>SUMIF('User By Pool'!$B$4:$B$10003,B1103,'User By Pool'!$G$4:$G$10003)</f>
        <v>2386.0201279775824</v>
      </c>
      <c r="D1103" s="1">
        <f t="shared" si="105"/>
        <v>3.2059975956936976E-5</v>
      </c>
      <c r="E1103">
        <f t="shared" si="106"/>
        <v>36.067472951554095</v>
      </c>
      <c r="F1103">
        <f t="shared" si="107"/>
        <v>12.623615533043932</v>
      </c>
      <c r="I1103" s="1"/>
    </row>
    <row r="1104" spans="2:9" x14ac:dyDescent="0.25">
      <c r="B1104" t="s">
        <v>210</v>
      </c>
      <c r="C1104">
        <f>SUMIF('User By Pool'!$B$4:$B$10003,B1104,'User By Pool'!$G$4:$G$10003)</f>
        <v>2378.6700587048267</v>
      </c>
      <c r="D1104" s="1">
        <f t="shared" si="105"/>
        <v>3.1961216084208619E-5</v>
      </c>
      <c r="E1104">
        <f t="shared" si="106"/>
        <v>35.9563680947347</v>
      </c>
      <c r="F1104">
        <f t="shared" si="107"/>
        <v>12.584728833157143</v>
      </c>
      <c r="I1104" s="1"/>
    </row>
    <row r="1105" spans="2:9" x14ac:dyDescent="0.25">
      <c r="B1105" t="s">
        <v>394</v>
      </c>
      <c r="C1105">
        <f>SUMIF('User By Pool'!$B$4:$B$10003,B1105,'User By Pool'!$G$4:$G$10003)</f>
        <v>2370.4130691815039</v>
      </c>
      <c r="D1105" s="1">
        <f t="shared" si="105"/>
        <v>3.1850270295239609E-5</v>
      </c>
      <c r="E1105">
        <f t="shared" si="106"/>
        <v>35.831554082144557</v>
      </c>
      <c r="F1105">
        <f t="shared" si="107"/>
        <v>12.541043928750595</v>
      </c>
      <c r="I1105" s="1"/>
    </row>
    <row r="1106" spans="2:9" x14ac:dyDescent="0.25">
      <c r="B1106" t="s">
        <v>1906</v>
      </c>
      <c r="C1106">
        <v>2361.9854011554289</v>
      </c>
      <c r="D1106" s="1">
        <f t="shared" si="105"/>
        <v>3.1737031169081006E-5</v>
      </c>
      <c r="E1106">
        <f t="shared" si="106"/>
        <v>35.704160065216129</v>
      </c>
      <c r="F1106">
        <f t="shared" si="107"/>
        <v>12.496456022825644</v>
      </c>
      <c r="I1106" s="1"/>
    </row>
    <row r="1107" spans="2:9" x14ac:dyDescent="0.25">
      <c r="B1107" t="s">
        <v>2071</v>
      </c>
      <c r="C1107">
        <v>2359.8660894898421</v>
      </c>
      <c r="D1107" s="1">
        <f t="shared" si="105"/>
        <v>3.17085548455801E-5</v>
      </c>
      <c r="E1107">
        <f t="shared" si="106"/>
        <v>35.672124201277612</v>
      </c>
      <c r="F1107">
        <f t="shared" si="107"/>
        <v>12.485243470447163</v>
      </c>
      <c r="I1107" s="1"/>
    </row>
    <row r="1108" spans="2:9" x14ac:dyDescent="0.25">
      <c r="B1108" t="s">
        <v>1281</v>
      </c>
      <c r="C1108">
        <v>2359.5679716803461</v>
      </c>
      <c r="D1108" s="1">
        <f t="shared" si="105"/>
        <v>3.1704549158581612E-5</v>
      </c>
      <c r="E1108">
        <f t="shared" si="106"/>
        <v>35.667617803404312</v>
      </c>
      <c r="F1108">
        <f t="shared" si="107"/>
        <v>12.483666231191508</v>
      </c>
      <c r="I1108" s="1"/>
    </row>
    <row r="1109" spans="2:9" x14ac:dyDescent="0.25">
      <c r="B1109" t="s">
        <v>1248</v>
      </c>
      <c r="C1109">
        <v>2357.7073349752941</v>
      </c>
      <c r="D1109" s="1">
        <f t="shared" si="105"/>
        <v>3.167954854466008E-5</v>
      </c>
      <c r="E1109">
        <f t="shared" si="106"/>
        <v>35.639492112742587</v>
      </c>
      <c r="F1109">
        <f t="shared" si="107"/>
        <v>12.473822239459905</v>
      </c>
      <c r="I1109" s="1"/>
    </row>
    <row r="1110" spans="2:9" x14ac:dyDescent="0.25">
      <c r="B1110" t="s">
        <v>1398</v>
      </c>
      <c r="C1110">
        <v>2352.7184030248022</v>
      </c>
      <c r="D1110" s="1">
        <f t="shared" si="105"/>
        <v>3.1612514307811821E-5</v>
      </c>
      <c r="E1110">
        <f t="shared" si="106"/>
        <v>35.564078596288297</v>
      </c>
      <c r="F1110">
        <f t="shared" si="107"/>
        <v>12.447427508700903</v>
      </c>
      <c r="I1110" s="1"/>
    </row>
    <row r="1111" spans="2:9" x14ac:dyDescent="0.25">
      <c r="B1111" t="s">
        <v>826</v>
      </c>
      <c r="C1111">
        <v>2352.7108836498332</v>
      </c>
      <c r="D1111" s="1">
        <f t="shared" si="105"/>
        <v>3.1612413273047743E-5</v>
      </c>
      <c r="E1111">
        <f t="shared" si="106"/>
        <v>35.563964932178713</v>
      </c>
      <c r="F1111">
        <f t="shared" si="107"/>
        <v>12.44738772626255</v>
      </c>
      <c r="I1111" s="1"/>
    </row>
    <row r="1112" spans="2:9" x14ac:dyDescent="0.25">
      <c r="B1112" t="s">
        <v>1292</v>
      </c>
      <c r="C1112">
        <v>2351.4223984927289</v>
      </c>
      <c r="D1112" s="1">
        <f t="shared" si="105"/>
        <v>3.1595100425317223E-5</v>
      </c>
      <c r="E1112">
        <f t="shared" si="106"/>
        <v>35.544487978481875</v>
      </c>
      <c r="F1112">
        <f t="shared" si="107"/>
        <v>12.440570792468655</v>
      </c>
      <c r="I1112" s="1"/>
    </row>
    <row r="1113" spans="2:9" x14ac:dyDescent="0.25">
      <c r="B1113" t="s">
        <v>1340</v>
      </c>
      <c r="C1113">
        <v>2351.2854089348129</v>
      </c>
      <c r="D1113" s="1">
        <f t="shared" si="105"/>
        <v>3.1593259752691857E-5</v>
      </c>
      <c r="E1113">
        <f t="shared" si="106"/>
        <v>35.542417221778337</v>
      </c>
      <c r="F1113">
        <f t="shared" si="107"/>
        <v>12.439846027622417</v>
      </c>
      <c r="I1113" s="1"/>
    </row>
    <row r="1114" spans="2:9" x14ac:dyDescent="0.25">
      <c r="B1114" t="s">
        <v>2288</v>
      </c>
      <c r="C1114">
        <v>2351.2823211271766</v>
      </c>
      <c r="D1114" s="1">
        <f t="shared" si="105"/>
        <v>3.1593218263084365E-5</v>
      </c>
      <c r="E1114">
        <f t="shared" si="106"/>
        <v>35.542370545969909</v>
      </c>
      <c r="F1114">
        <f t="shared" si="107"/>
        <v>12.439829691089468</v>
      </c>
      <c r="I1114" s="1"/>
    </row>
    <row r="1115" spans="2:9" x14ac:dyDescent="0.25">
      <c r="B1115" t="s">
        <v>729</v>
      </c>
      <c r="C1115">
        <v>2347.8690143553522</v>
      </c>
      <c r="D1115" s="1">
        <f t="shared" si="105"/>
        <v>3.1547355056921433E-5</v>
      </c>
      <c r="E1115">
        <f t="shared" si="106"/>
        <v>35.490774439036613</v>
      </c>
      <c r="F1115">
        <f t="shared" si="107"/>
        <v>12.421771053662814</v>
      </c>
      <c r="I1115" s="1"/>
    </row>
    <row r="1116" spans="2:9" x14ac:dyDescent="0.25">
      <c r="B1116" t="s">
        <v>1420</v>
      </c>
      <c r="C1116">
        <v>2345.2540153006057</v>
      </c>
      <c r="D1116" s="1">
        <f t="shared" si="105"/>
        <v>3.1512218384837428E-5</v>
      </c>
      <c r="E1116">
        <f t="shared" si="106"/>
        <v>35.451245682942108</v>
      </c>
      <c r="F1116">
        <f t="shared" si="107"/>
        <v>12.407935989029736</v>
      </c>
      <c r="I1116" s="1"/>
    </row>
    <row r="1117" spans="2:9" x14ac:dyDescent="0.25">
      <c r="B1117" t="s">
        <v>1377</v>
      </c>
      <c r="C1117">
        <v>2344.9289454574259</v>
      </c>
      <c r="D1117" s="1">
        <f t="shared" si="105"/>
        <v>3.150785055439272E-5</v>
      </c>
      <c r="E1117">
        <f t="shared" si="106"/>
        <v>35.446331873691811</v>
      </c>
      <c r="F1117">
        <f t="shared" si="107"/>
        <v>12.406216155792134</v>
      </c>
      <c r="I1117" s="1"/>
    </row>
    <row r="1118" spans="2:9" x14ac:dyDescent="0.25">
      <c r="B1118" t="s">
        <v>1404</v>
      </c>
      <c r="C1118">
        <v>2342.6098028375091</v>
      </c>
      <c r="D1118" s="1">
        <f t="shared" si="105"/>
        <v>3.1476689184141303E-5</v>
      </c>
      <c r="E1118">
        <f t="shared" si="106"/>
        <v>35.411275332158965</v>
      </c>
      <c r="F1118">
        <f t="shared" si="107"/>
        <v>12.393946366255637</v>
      </c>
      <c r="I1118" s="1"/>
    </row>
    <row r="1119" spans="2:9" x14ac:dyDescent="0.25">
      <c r="B1119" t="s">
        <v>1320</v>
      </c>
      <c r="C1119">
        <v>2341.9244597951551</v>
      </c>
      <c r="D1119" s="1">
        <f t="shared" si="105"/>
        <v>3.1467480510164714E-5</v>
      </c>
      <c r="E1119">
        <f t="shared" si="106"/>
        <v>35.400915573935301</v>
      </c>
      <c r="F1119">
        <f t="shared" si="107"/>
        <v>12.390320450877354</v>
      </c>
      <c r="I1119" s="1"/>
    </row>
    <row r="1120" spans="2:9" x14ac:dyDescent="0.25">
      <c r="B1120" t="s">
        <v>1008</v>
      </c>
      <c r="C1120">
        <v>2337.8504588926189</v>
      </c>
      <c r="D1120" s="1">
        <f t="shared" si="105"/>
        <v>3.1412739827363113E-5</v>
      </c>
      <c r="E1120">
        <f t="shared" si="106"/>
        <v>35.3393323057835</v>
      </c>
      <c r="F1120">
        <f t="shared" si="107"/>
        <v>12.368766307024224</v>
      </c>
      <c r="I1120" s="1"/>
    </row>
    <row r="1121" spans="2:9" x14ac:dyDescent="0.25">
      <c r="B1121" t="s">
        <v>1448</v>
      </c>
      <c r="C1121">
        <v>2336.8476127766762</v>
      </c>
      <c r="D1121" s="1">
        <f t="shared" si="105"/>
        <v>3.1399264994528039E-5</v>
      </c>
      <c r="E1121">
        <f t="shared" si="106"/>
        <v>35.324173118844044</v>
      </c>
      <c r="F1121">
        <f t="shared" si="107"/>
        <v>12.363460591595414</v>
      </c>
      <c r="I1121" s="1"/>
    </row>
    <row r="1122" spans="2:9" x14ac:dyDescent="0.25">
      <c r="B1122" t="s">
        <v>1465</v>
      </c>
      <c r="C1122">
        <v>2335.2389313970302</v>
      </c>
      <c r="D1122" s="1">
        <f t="shared" si="105"/>
        <v>3.1377649801198744E-5</v>
      </c>
      <c r="E1122">
        <f t="shared" si="106"/>
        <v>35.299856026348586</v>
      </c>
      <c r="F1122">
        <f t="shared" si="107"/>
        <v>12.354949609222004</v>
      </c>
      <c r="I1122" s="1"/>
    </row>
    <row r="1123" spans="2:9" x14ac:dyDescent="0.25">
      <c r="B1123" t="s">
        <v>199</v>
      </c>
      <c r="C1123">
        <v>2331.9004008208622</v>
      </c>
      <c r="D1123" s="1">
        <f t="shared" si="105"/>
        <v>3.1332791332173933E-5</v>
      </c>
      <c r="E1123">
        <f t="shared" si="106"/>
        <v>35.249390248695676</v>
      </c>
      <c r="F1123">
        <f t="shared" si="107"/>
        <v>12.337286587043486</v>
      </c>
      <c r="I1123" s="1"/>
    </row>
    <row r="1124" spans="2:9" x14ac:dyDescent="0.25">
      <c r="B1124" t="s">
        <v>1502</v>
      </c>
      <c r="C1124">
        <v>2331.8779796925169</v>
      </c>
      <c r="D1124" s="1">
        <f t="shared" si="105"/>
        <v>3.1332490068648434E-5</v>
      </c>
      <c r="E1124">
        <f t="shared" si="106"/>
        <v>35.249051327229488</v>
      </c>
      <c r="F1124">
        <f t="shared" si="107"/>
        <v>12.33716796453032</v>
      </c>
      <c r="I1124" s="1"/>
    </row>
    <row r="1125" spans="2:9" x14ac:dyDescent="0.25">
      <c r="B1125" t="s">
        <v>627</v>
      </c>
      <c r="C1125">
        <v>2317.4091507915368</v>
      </c>
      <c r="D1125" s="1">
        <f t="shared" si="105"/>
        <v>3.1138078336219489E-5</v>
      </c>
      <c r="E1125">
        <f t="shared" si="106"/>
        <v>35.030338128246925</v>
      </c>
      <c r="F1125">
        <f t="shared" si="107"/>
        <v>12.260618344886423</v>
      </c>
      <c r="I1125" s="1"/>
    </row>
    <row r="1126" spans="2:9" x14ac:dyDescent="0.25">
      <c r="B1126" t="s">
        <v>2337</v>
      </c>
      <c r="C1126">
        <v>2315.5455589742546</v>
      </c>
      <c r="D1126" s="1">
        <f t="shared" si="105"/>
        <v>3.1113038015664332E-5</v>
      </c>
      <c r="E1126">
        <f t="shared" si="106"/>
        <v>35.002167767622375</v>
      </c>
      <c r="F1126">
        <f t="shared" si="107"/>
        <v>12.25075871866783</v>
      </c>
      <c r="I1126" s="1"/>
    </row>
    <row r="1127" spans="2:9" x14ac:dyDescent="0.25">
      <c r="B1127" t="s">
        <v>2478</v>
      </c>
      <c r="C1127">
        <v>2302.7974662232396</v>
      </c>
      <c r="D1127" s="1">
        <f t="shared" si="105"/>
        <v>3.0941747110653915E-5</v>
      </c>
      <c r="E1127">
        <f t="shared" si="106"/>
        <v>34.809465499485654</v>
      </c>
      <c r="F1127">
        <f t="shared" si="107"/>
        <v>12.183312924819978</v>
      </c>
      <c r="I1127" s="1"/>
    </row>
    <row r="1128" spans="2:9" x14ac:dyDescent="0.25">
      <c r="B1128" t="s">
        <v>304</v>
      </c>
      <c r="C1128">
        <v>2281.0667196746626</v>
      </c>
      <c r="D1128" s="1">
        <f t="shared" si="105"/>
        <v>3.0649759962806936E-5</v>
      </c>
      <c r="E1128">
        <f t="shared" si="106"/>
        <v>34.480979958157803</v>
      </c>
      <c r="F1128">
        <f t="shared" si="107"/>
        <v>12.06834298535523</v>
      </c>
      <c r="I1128" s="1"/>
    </row>
    <row r="1129" spans="2:9" x14ac:dyDescent="0.25">
      <c r="B1129" t="s">
        <v>2321</v>
      </c>
      <c r="C1129">
        <v>2278.502030647981</v>
      </c>
      <c r="D1129" s="1">
        <f t="shared" si="105"/>
        <v>3.0615299285980151E-5</v>
      </c>
      <c r="E1129">
        <f t="shared" si="106"/>
        <v>34.442211696727668</v>
      </c>
      <c r="F1129">
        <f t="shared" si="107"/>
        <v>12.054774093854682</v>
      </c>
      <c r="I1129" s="1"/>
    </row>
    <row r="1130" spans="2:9" x14ac:dyDescent="0.25">
      <c r="B1130" t="s">
        <v>696</v>
      </c>
      <c r="C1130">
        <v>2261.9780128389993</v>
      </c>
      <c r="D1130" s="1">
        <f t="shared" si="105"/>
        <v>3.0393272821301088E-5</v>
      </c>
      <c r="E1130">
        <f t="shared" si="106"/>
        <v>34.192431923963724</v>
      </c>
      <c r="F1130">
        <f t="shared" si="107"/>
        <v>11.967351173387303</v>
      </c>
      <c r="I1130" s="1"/>
    </row>
    <row r="1131" spans="2:9" x14ac:dyDescent="0.25">
      <c r="B1131" t="s">
        <v>1540</v>
      </c>
      <c r="C1131">
        <v>2257.5566582682136</v>
      </c>
      <c r="D1131" s="1">
        <f t="shared" si="105"/>
        <v>3.0333864889417194E-5</v>
      </c>
      <c r="E1131">
        <f t="shared" si="106"/>
        <v>34.125598000594344</v>
      </c>
      <c r="F1131">
        <f t="shared" si="107"/>
        <v>11.94395930020802</v>
      </c>
      <c r="I1131" s="1"/>
    </row>
    <row r="1132" spans="2:9" x14ac:dyDescent="0.25">
      <c r="B1132" t="s">
        <v>235</v>
      </c>
      <c r="C1132">
        <f>SUMIF('User By Pool'!$B$4:$B$10003,B1132,'User By Pool'!$G$4:$G$10003)</f>
        <v>2242.1305742928184</v>
      </c>
      <c r="D1132" s="1">
        <f t="shared" si="105"/>
        <v>3.0126590912319587E-5</v>
      </c>
      <c r="E1132">
        <f t="shared" si="106"/>
        <v>33.892414776359537</v>
      </c>
      <c r="F1132">
        <f t="shared" si="107"/>
        <v>11.862345171725837</v>
      </c>
      <c r="I1132" s="1"/>
    </row>
    <row r="1133" spans="2:9" x14ac:dyDescent="0.25">
      <c r="B1133" t="s">
        <v>19</v>
      </c>
      <c r="C1133">
        <f>SUMIF('User By Pool'!$B$4:$B$10003,B1133,'User By Pool'!$G$4:$G$10003)</f>
        <v>2226.5038379360594</v>
      </c>
      <c r="D1133" s="1">
        <f t="shared" si="105"/>
        <v>2.9916620851292593E-5</v>
      </c>
      <c r="E1133">
        <f t="shared" si="106"/>
        <v>33.656198457704164</v>
      </c>
      <c r="F1133">
        <f t="shared" si="107"/>
        <v>11.779669460196457</v>
      </c>
      <c r="I1133" s="1"/>
    </row>
    <row r="1134" spans="2:9" x14ac:dyDescent="0.25">
      <c r="B1134" t="s">
        <v>1987</v>
      </c>
      <c r="C1134">
        <v>2226.2838517986852</v>
      </c>
      <c r="D1134" s="1">
        <f t="shared" si="105"/>
        <v>2.9913664987596231E-5</v>
      </c>
      <c r="E1134">
        <f t="shared" si="106"/>
        <v>33.652873111045757</v>
      </c>
      <c r="F1134">
        <f t="shared" si="107"/>
        <v>11.778505588866015</v>
      </c>
      <c r="I1134" s="1"/>
    </row>
    <row r="1135" spans="2:9" x14ac:dyDescent="0.25">
      <c r="B1135" t="s">
        <v>276</v>
      </c>
      <c r="C1135">
        <f>SUMIF('User By Pool'!$B$4:$B$10003,B1135,'User By Pool'!$G$4:$G$10003)</f>
        <v>2226.1200363104963</v>
      </c>
      <c r="D1135" s="1">
        <f t="shared" si="105"/>
        <v>2.9911463865924572E-5</v>
      </c>
      <c r="E1135">
        <f t="shared" si="106"/>
        <v>33.650396849165141</v>
      </c>
      <c r="F1135">
        <f t="shared" si="107"/>
        <v>11.777638897207799</v>
      </c>
      <c r="I1135" s="1"/>
    </row>
    <row r="1136" spans="2:9" x14ac:dyDescent="0.25">
      <c r="B1136" t="s">
        <v>248</v>
      </c>
      <c r="C1136">
        <v>2216.7236442905751</v>
      </c>
      <c r="D1136" s="1">
        <f t="shared" si="105"/>
        <v>2.9785208391920684E-5</v>
      </c>
      <c r="E1136">
        <f t="shared" si="106"/>
        <v>33.508359440910766</v>
      </c>
      <c r="F1136">
        <f t="shared" si="107"/>
        <v>11.727925804318767</v>
      </c>
      <c r="I1136" s="1"/>
    </row>
    <row r="1137" spans="2:9" x14ac:dyDescent="0.25">
      <c r="B1137" t="s">
        <v>786</v>
      </c>
      <c r="C1137">
        <v>2215.4206581677481</v>
      </c>
      <c r="D1137" s="1">
        <f t="shared" si="105"/>
        <v>2.9767700700648411E-5</v>
      </c>
      <c r="E1137">
        <f t="shared" si="106"/>
        <v>33.488663288229461</v>
      </c>
      <c r="F1137">
        <f t="shared" si="107"/>
        <v>11.72103215088031</v>
      </c>
      <c r="I1137" s="1"/>
    </row>
    <row r="1138" spans="2:9" x14ac:dyDescent="0.25">
      <c r="B1138" t="s">
        <v>856</v>
      </c>
      <c r="C1138">
        <v>2207.9924482164761</v>
      </c>
      <c r="D1138" s="1">
        <f t="shared" si="105"/>
        <v>2.9667890883602687E-5</v>
      </c>
      <c r="E1138">
        <f t="shared" si="106"/>
        <v>33.376377244053025</v>
      </c>
      <c r="F1138">
        <f t="shared" si="107"/>
        <v>11.681732035418557</v>
      </c>
      <c r="I1138" s="1"/>
    </row>
    <row r="1139" spans="2:9" x14ac:dyDescent="0.25">
      <c r="B1139" t="s">
        <v>918</v>
      </c>
      <c r="C1139">
        <v>2206.2769756447046</v>
      </c>
      <c r="D1139" s="1">
        <f t="shared" si="105"/>
        <v>2.964484078073017E-5</v>
      </c>
      <c r="E1139">
        <f t="shared" si="106"/>
        <v>33.350445878321445</v>
      </c>
      <c r="F1139">
        <f t="shared" si="107"/>
        <v>11.672656057412505</v>
      </c>
      <c r="I1139" s="1"/>
    </row>
    <row r="1140" spans="2:9" x14ac:dyDescent="0.25">
      <c r="B1140" t="s">
        <v>808</v>
      </c>
      <c r="C1140">
        <v>2195.2829350234369</v>
      </c>
      <c r="D1140" s="1">
        <f t="shared" si="105"/>
        <v>2.9497118356323723E-5</v>
      </c>
      <c r="E1140">
        <f t="shared" si="106"/>
        <v>33.184258150864189</v>
      </c>
      <c r="F1140">
        <f t="shared" si="107"/>
        <v>11.614490352802465</v>
      </c>
      <c r="I1140" s="1"/>
    </row>
    <row r="1141" spans="2:9" x14ac:dyDescent="0.25">
      <c r="B1141" t="s">
        <v>517</v>
      </c>
      <c r="C1141">
        <v>2192.6405394808235</v>
      </c>
      <c r="D1141" s="1">
        <f t="shared" si="105"/>
        <v>2.9461613568844537E-5</v>
      </c>
      <c r="E1141">
        <f t="shared" si="106"/>
        <v>33.144315264950102</v>
      </c>
      <c r="F1141">
        <f t="shared" si="107"/>
        <v>11.600510342732536</v>
      </c>
      <c r="I1141" s="1"/>
    </row>
    <row r="1142" spans="2:9" x14ac:dyDescent="0.25">
      <c r="B1142" t="s">
        <v>2032</v>
      </c>
      <c r="C1142">
        <v>2183.9202831201637</v>
      </c>
      <c r="D1142" s="1">
        <f t="shared" si="105"/>
        <v>2.9344443052978835E-5</v>
      </c>
      <c r="E1142">
        <f t="shared" si="106"/>
        <v>33.012498434601191</v>
      </c>
      <c r="F1142">
        <f t="shared" si="107"/>
        <v>11.554374452110416</v>
      </c>
      <c r="I1142" s="1"/>
    </row>
    <row r="1143" spans="2:9" x14ac:dyDescent="0.25">
      <c r="B1143" t="s">
        <v>79</v>
      </c>
      <c r="C1143">
        <f>SUMIF('User By Pool'!$B$4:$B$10003,B1143,'User By Pool'!$G$4:$G$10003)</f>
        <v>2181.2168557423593</v>
      </c>
      <c r="D1143" s="1">
        <f t="shared" si="105"/>
        <v>2.9308118205708081E-5</v>
      </c>
      <c r="E1143">
        <f t="shared" si="106"/>
        <v>32.971632981421592</v>
      </c>
      <c r="F1143">
        <f t="shared" si="107"/>
        <v>11.540071543497557</v>
      </c>
      <c r="I1143" s="1"/>
    </row>
    <row r="1144" spans="2:9" x14ac:dyDescent="0.25">
      <c r="B1144" t="s">
        <v>840</v>
      </c>
      <c r="C1144">
        <v>2164.8338385616435</v>
      </c>
      <c r="D1144" s="1">
        <f t="shared" si="105"/>
        <v>2.90879863087651E-5</v>
      </c>
      <c r="E1144">
        <f t="shared" si="106"/>
        <v>32.72398459736074</v>
      </c>
      <c r="F1144">
        <f t="shared" si="107"/>
        <v>11.453394609076259</v>
      </c>
      <c r="I1144" s="1"/>
    </row>
    <row r="1145" spans="2:9" x14ac:dyDescent="0.25">
      <c r="B1145" t="s">
        <v>2343</v>
      </c>
      <c r="C1145">
        <v>2158.5533282080623</v>
      </c>
      <c r="D1145" s="1">
        <f t="shared" si="105"/>
        <v>2.9003597661505962E-5</v>
      </c>
      <c r="E1145">
        <f t="shared" si="106"/>
        <v>32.629047369194204</v>
      </c>
      <c r="F1145">
        <f t="shared" si="107"/>
        <v>11.420166579217971</v>
      </c>
      <c r="I1145" s="1"/>
    </row>
    <row r="1146" spans="2:9" x14ac:dyDescent="0.25">
      <c r="B1146" t="s">
        <v>1708</v>
      </c>
      <c r="C1146">
        <v>2158.4634724172761</v>
      </c>
      <c r="D1146" s="1">
        <f t="shared" si="105"/>
        <v>2.9002390306019551E-5</v>
      </c>
      <c r="E1146">
        <f t="shared" si="106"/>
        <v>32.627689094271993</v>
      </c>
      <c r="F1146">
        <f t="shared" si="107"/>
        <v>11.419691182995196</v>
      </c>
      <c r="I1146" s="1"/>
    </row>
    <row r="1147" spans="2:9" x14ac:dyDescent="0.25">
      <c r="B1147" t="s">
        <v>2176</v>
      </c>
      <c r="C1147">
        <v>2152.7113622278393</v>
      </c>
      <c r="D1147" s="1">
        <f t="shared" si="105"/>
        <v>2.892510155551295E-5</v>
      </c>
      <c r="E1147">
        <f t="shared" si="106"/>
        <v>32.540739249952068</v>
      </c>
      <c r="F1147">
        <f t="shared" si="107"/>
        <v>11.389258737483223</v>
      </c>
      <c r="I1147" s="1"/>
    </row>
    <row r="1148" spans="2:9" x14ac:dyDescent="0.25">
      <c r="B1148" t="s">
        <v>1163</v>
      </c>
      <c r="C1148">
        <v>2142.9255352710911</v>
      </c>
      <c r="D1148" s="1">
        <f t="shared" si="105"/>
        <v>2.8793613403643075E-5</v>
      </c>
      <c r="E1148">
        <f t="shared" si="106"/>
        <v>32.392815079098462</v>
      </c>
      <c r="F1148">
        <f t="shared" si="107"/>
        <v>11.337485277684461</v>
      </c>
      <c r="I1148" s="1"/>
    </row>
    <row r="1149" spans="2:9" x14ac:dyDescent="0.25">
      <c r="B1149" t="s">
        <v>1482</v>
      </c>
      <c r="C1149">
        <v>2142.3744735372634</v>
      </c>
      <c r="D1149" s="1">
        <f t="shared" si="105"/>
        <v>2.8786209012653178E-5</v>
      </c>
      <c r="E1149">
        <f t="shared" si="106"/>
        <v>32.384485139234826</v>
      </c>
      <c r="F1149">
        <f t="shared" si="107"/>
        <v>11.334569798732188</v>
      </c>
      <c r="I1149" s="1"/>
    </row>
    <row r="1150" spans="2:9" x14ac:dyDescent="0.25">
      <c r="B1150" t="s">
        <v>2218</v>
      </c>
      <c r="C1150">
        <v>2140.7130477109104</v>
      </c>
      <c r="D1150" s="1">
        <f t="shared" si="105"/>
        <v>2.8763885113779676E-5</v>
      </c>
      <c r="E1150">
        <f t="shared" si="106"/>
        <v>32.359370753002132</v>
      </c>
      <c r="F1150">
        <f t="shared" si="107"/>
        <v>11.325779763550745</v>
      </c>
      <c r="I1150" s="1"/>
    </row>
    <row r="1151" spans="2:9" x14ac:dyDescent="0.25">
      <c r="B1151" t="s">
        <v>1993</v>
      </c>
      <c r="C1151">
        <v>2130.2935272935924</v>
      </c>
      <c r="D1151" s="1">
        <f t="shared" si="105"/>
        <v>2.862388228222554E-5</v>
      </c>
      <c r="E1151">
        <f t="shared" si="106"/>
        <v>32.201867567503733</v>
      </c>
      <c r="F1151">
        <f t="shared" si="107"/>
        <v>11.270653648626306</v>
      </c>
      <c r="I1151" s="1"/>
    </row>
    <row r="1152" spans="2:9" x14ac:dyDescent="0.25">
      <c r="B1152" t="s">
        <v>2434</v>
      </c>
      <c r="C1152">
        <v>2130.2375972057785</v>
      </c>
      <c r="D1152" s="1">
        <f t="shared" si="105"/>
        <v>2.8623130772525533E-5</v>
      </c>
      <c r="E1152">
        <f t="shared" si="106"/>
        <v>32.201022119091228</v>
      </c>
      <c r="F1152">
        <f t="shared" si="107"/>
        <v>11.270357741681929</v>
      </c>
      <c r="I1152" s="1"/>
    </row>
    <row r="1153" spans="2:9" x14ac:dyDescent="0.25">
      <c r="B1153" t="s">
        <v>1795</v>
      </c>
      <c r="C1153">
        <v>2097.510645435148</v>
      </c>
      <c r="D1153" s="1">
        <f t="shared" si="105"/>
        <v>2.8183392115417228E-5</v>
      </c>
      <c r="E1153">
        <f t="shared" si="106"/>
        <v>31.706316129844382</v>
      </c>
      <c r="F1153">
        <f t="shared" si="107"/>
        <v>11.097210645445532</v>
      </c>
      <c r="I1153" s="1"/>
    </row>
    <row r="1154" spans="2:9" x14ac:dyDescent="0.25">
      <c r="B1154" t="s">
        <v>1042</v>
      </c>
      <c r="C1154">
        <v>2088.2586925650753</v>
      </c>
      <c r="D1154" s="1">
        <f t="shared" ref="D1154:D1217" si="108">C1154/C$3</f>
        <v>2.8059077411156682E-5</v>
      </c>
      <c r="E1154">
        <f t="shared" ref="E1154:E1217" si="109">D1154*$F$3</f>
        <v>31.566462087551265</v>
      </c>
      <c r="F1154">
        <f t="shared" ref="F1154:F1217" si="110">E1154*$H$1</f>
        <v>11.048261730642942</v>
      </c>
      <c r="I1154" s="1"/>
    </row>
    <row r="1155" spans="2:9" x14ac:dyDescent="0.25">
      <c r="B1155" t="s">
        <v>1816</v>
      </c>
      <c r="C1155">
        <v>2081.3880458633157</v>
      </c>
      <c r="D1155" s="1">
        <f t="shared" si="108"/>
        <v>2.7966759343306295E-5</v>
      </c>
      <c r="E1155">
        <f t="shared" si="109"/>
        <v>31.462604261219582</v>
      </c>
      <c r="F1155">
        <f t="shared" si="110"/>
        <v>11.011911491426853</v>
      </c>
      <c r="I1155" s="1"/>
    </row>
    <row r="1156" spans="2:9" x14ac:dyDescent="0.25">
      <c r="B1156" t="s">
        <v>1315</v>
      </c>
      <c r="C1156">
        <v>2079.7396380780469</v>
      </c>
      <c r="D1156" s="1">
        <f t="shared" si="108"/>
        <v>2.7944610362523079E-5</v>
      </c>
      <c r="E1156">
        <f t="shared" si="109"/>
        <v>31.437686657838462</v>
      </c>
      <c r="F1156">
        <f t="shared" si="110"/>
        <v>11.003190330243461</v>
      </c>
      <c r="I1156" s="1"/>
    </row>
    <row r="1157" spans="2:9" x14ac:dyDescent="0.25">
      <c r="B1157" t="s">
        <v>196</v>
      </c>
      <c r="C1157">
        <f>SUMIF('User By Pool'!$B$4:$B$10003,B1157,'User By Pool'!$G$4:$G$10003)</f>
        <v>2075.2437648678815</v>
      </c>
      <c r="D1157" s="1">
        <f t="shared" si="108"/>
        <v>2.7884201154179345E-5</v>
      </c>
      <c r="E1157">
        <f t="shared" si="109"/>
        <v>31.369726298451763</v>
      </c>
      <c r="F1157">
        <f t="shared" si="110"/>
        <v>10.979404204458117</v>
      </c>
      <c r="I1157" s="1"/>
    </row>
    <row r="1158" spans="2:9" x14ac:dyDescent="0.25">
      <c r="B1158" t="s">
        <v>50</v>
      </c>
      <c r="C1158">
        <f>SUMIF('User By Pool'!$B$4:$B$10003,B1158,'User By Pool'!$G$4:$G$10003)</f>
        <v>2070.0913446371987</v>
      </c>
      <c r="D1158" s="1">
        <f t="shared" si="108"/>
        <v>2.7814970192219381E-5</v>
      </c>
      <c r="E1158">
        <f t="shared" si="109"/>
        <v>31.291841466246805</v>
      </c>
      <c r="F1158">
        <f t="shared" si="110"/>
        <v>10.952144513186381</v>
      </c>
      <c r="I1158" s="1"/>
    </row>
    <row r="1159" spans="2:9" x14ac:dyDescent="0.25">
      <c r="B1159" t="s">
        <v>1757</v>
      </c>
      <c r="C1159">
        <v>2062.6166921051481</v>
      </c>
      <c r="D1159" s="1">
        <f t="shared" si="108"/>
        <v>2.7714536345222825E-5</v>
      </c>
      <c r="E1159">
        <f t="shared" si="109"/>
        <v>31.178853388375678</v>
      </c>
      <c r="F1159">
        <f t="shared" si="110"/>
        <v>10.912598685931487</v>
      </c>
      <c r="I1159" s="1"/>
    </row>
    <row r="1160" spans="2:9" x14ac:dyDescent="0.25">
      <c r="B1160" t="s">
        <v>267</v>
      </c>
      <c r="C1160">
        <f>SUMIF('User By Pool'!$B$4:$B$10003,B1160,'User By Pool'!$G$4:$G$10003)</f>
        <v>2052.9320011638802</v>
      </c>
      <c r="D1160" s="1">
        <f t="shared" si="108"/>
        <v>2.7584407116602029E-5</v>
      </c>
      <c r="E1160">
        <f t="shared" si="109"/>
        <v>31.032458006177283</v>
      </c>
      <c r="F1160">
        <f t="shared" si="110"/>
        <v>10.861360302162048</v>
      </c>
      <c r="I1160" s="1"/>
    </row>
    <row r="1161" spans="2:9" x14ac:dyDescent="0.25">
      <c r="B1161" t="s">
        <v>2146</v>
      </c>
      <c r="C1161">
        <v>2052.8595312031848</v>
      </c>
      <c r="D1161" s="1">
        <f t="shared" si="108"/>
        <v>2.7583433367399224E-5</v>
      </c>
      <c r="E1161">
        <f t="shared" si="109"/>
        <v>31.031362538324128</v>
      </c>
      <c r="F1161">
        <f t="shared" si="110"/>
        <v>10.860976888413445</v>
      </c>
      <c r="I1161" s="1"/>
    </row>
    <row r="1162" spans="2:9" x14ac:dyDescent="0.25">
      <c r="B1162" t="s">
        <v>2333</v>
      </c>
      <c r="C1162">
        <v>2043.3094385875006</v>
      </c>
      <c r="D1162" s="1">
        <f t="shared" si="108"/>
        <v>2.7455112681393581E-5</v>
      </c>
      <c r="E1162">
        <f t="shared" si="109"/>
        <v>30.887001766567778</v>
      </c>
      <c r="F1162">
        <f t="shared" si="110"/>
        <v>10.810450618298722</v>
      </c>
      <c r="I1162" s="1"/>
    </row>
    <row r="1163" spans="2:9" x14ac:dyDescent="0.25">
      <c r="B1163" t="s">
        <v>991</v>
      </c>
      <c r="C1163">
        <v>2032.630896535388</v>
      </c>
      <c r="D1163" s="1">
        <f t="shared" si="108"/>
        <v>2.7311629482139912E-5</v>
      </c>
      <c r="E1163">
        <f t="shared" si="109"/>
        <v>30.7255831674074</v>
      </c>
      <c r="F1163">
        <f t="shared" si="110"/>
        <v>10.753954108592589</v>
      </c>
      <c r="I1163" s="1"/>
    </row>
    <row r="1164" spans="2:9" x14ac:dyDescent="0.25">
      <c r="B1164" t="s">
        <v>1955</v>
      </c>
      <c r="C1164">
        <v>2028.8368757218796</v>
      </c>
      <c r="D1164" s="1">
        <f t="shared" si="108"/>
        <v>2.7260650777209919E-5</v>
      </c>
      <c r="E1164">
        <f t="shared" si="109"/>
        <v>30.668232124361158</v>
      </c>
      <c r="F1164">
        <f t="shared" si="110"/>
        <v>10.733881243526405</v>
      </c>
      <c r="I1164" s="1"/>
    </row>
    <row r="1165" spans="2:9" x14ac:dyDescent="0.25">
      <c r="B1165" t="s">
        <v>1359</v>
      </c>
      <c r="C1165">
        <v>2028.6460199595876</v>
      </c>
      <c r="D1165" s="1">
        <f t="shared" si="108"/>
        <v>2.725808632644164E-5</v>
      </c>
      <c r="E1165">
        <f t="shared" si="109"/>
        <v>30.665347117246846</v>
      </c>
      <c r="F1165">
        <f t="shared" si="110"/>
        <v>10.732871491036395</v>
      </c>
      <c r="I1165" s="1"/>
    </row>
    <row r="1166" spans="2:9" x14ac:dyDescent="0.25">
      <c r="B1166" t="s">
        <v>2595</v>
      </c>
      <c r="C1166">
        <v>2028.1504975809846</v>
      </c>
      <c r="D1166" s="1">
        <f t="shared" si="108"/>
        <v>2.7251428195037859E-5</v>
      </c>
      <c r="E1166">
        <f t="shared" si="109"/>
        <v>30.657856719417591</v>
      </c>
      <c r="F1166">
        <f t="shared" si="110"/>
        <v>10.730249851796156</v>
      </c>
      <c r="I1166" s="1"/>
    </row>
    <row r="1167" spans="2:9" x14ac:dyDescent="0.25">
      <c r="B1167" t="s">
        <v>1581</v>
      </c>
      <c r="C1167">
        <v>2026.8663727874846</v>
      </c>
      <c r="D1167" s="1">
        <f t="shared" si="108"/>
        <v>2.7234173935728566E-5</v>
      </c>
      <c r="E1167">
        <f t="shared" si="109"/>
        <v>30.638445677694637</v>
      </c>
      <c r="F1167">
        <f t="shared" si="110"/>
        <v>10.723455987193123</v>
      </c>
      <c r="I1167" s="1"/>
    </row>
    <row r="1168" spans="2:9" x14ac:dyDescent="0.25">
      <c r="B1168" t="s">
        <v>2043</v>
      </c>
      <c r="C1168">
        <v>2009.5481612684518</v>
      </c>
      <c r="D1168" s="1">
        <f t="shared" si="108"/>
        <v>2.7001476215199298E-5</v>
      </c>
      <c r="E1168">
        <f t="shared" si="109"/>
        <v>30.376660742099212</v>
      </c>
      <c r="F1168">
        <f t="shared" si="110"/>
        <v>10.631831259734723</v>
      </c>
      <c r="I1168" s="1"/>
    </row>
    <row r="1169" spans="2:9" x14ac:dyDescent="0.25">
      <c r="B1169" t="s">
        <v>198</v>
      </c>
      <c r="C1169">
        <f>SUMIF('User By Pool'!$B$4:$B$10003,B1169,'User By Pool'!$G$4:$G$10003)</f>
        <v>2008.0264683316591</v>
      </c>
      <c r="D1169" s="1">
        <f t="shared" si="108"/>
        <v>2.6981029849975727E-5</v>
      </c>
      <c r="E1169">
        <f t="shared" si="109"/>
        <v>30.353658581222692</v>
      </c>
      <c r="F1169">
        <f t="shared" si="110"/>
        <v>10.623780503427941</v>
      </c>
      <c r="I1169" s="1"/>
    </row>
    <row r="1170" spans="2:9" x14ac:dyDescent="0.25">
      <c r="B1170" t="s">
        <v>2158</v>
      </c>
      <c r="C1170">
        <v>2001.4347888400021</v>
      </c>
      <c r="D1170" s="1">
        <f t="shared" si="108"/>
        <v>2.6892460150357358E-5</v>
      </c>
      <c r="E1170">
        <f t="shared" si="109"/>
        <v>30.254017669152027</v>
      </c>
      <c r="F1170">
        <f t="shared" si="110"/>
        <v>10.588906184203209</v>
      </c>
      <c r="I1170" s="1"/>
    </row>
    <row r="1171" spans="2:9" x14ac:dyDescent="0.25">
      <c r="B1171" t="s">
        <v>1670</v>
      </c>
      <c r="C1171">
        <v>2000.513493089285</v>
      </c>
      <c r="D1171" s="1">
        <f t="shared" si="108"/>
        <v>2.6880081076404511E-5</v>
      </c>
      <c r="E1171">
        <f t="shared" si="109"/>
        <v>30.240091210955075</v>
      </c>
      <c r="F1171">
        <f t="shared" si="110"/>
        <v>10.584031923834276</v>
      </c>
      <c r="I1171" s="1"/>
    </row>
    <row r="1172" spans="2:9" x14ac:dyDescent="0.25">
      <c r="B1172" t="s">
        <v>634</v>
      </c>
      <c r="C1172">
        <v>1991.6476158477651</v>
      </c>
      <c r="D1172" s="1">
        <f t="shared" si="108"/>
        <v>2.6760953912359501E-5</v>
      </c>
      <c r="E1172">
        <f t="shared" si="109"/>
        <v>30.106073151404438</v>
      </c>
      <c r="F1172">
        <f t="shared" si="110"/>
        <v>10.537125602991553</v>
      </c>
      <c r="I1172" s="1"/>
    </row>
    <row r="1173" spans="2:9" x14ac:dyDescent="0.25">
      <c r="B1173" t="s">
        <v>1084</v>
      </c>
      <c r="C1173">
        <v>1985.8630457884933</v>
      </c>
      <c r="D1173" s="1">
        <f t="shared" si="108"/>
        <v>2.6683229011866452E-5</v>
      </c>
      <c r="E1173">
        <f t="shared" si="109"/>
        <v>30.018632638349757</v>
      </c>
      <c r="F1173">
        <f t="shared" si="110"/>
        <v>10.506521423422415</v>
      </c>
      <c r="I1173" s="1"/>
    </row>
    <row r="1174" spans="2:9" x14ac:dyDescent="0.25">
      <c r="B1174" t="s">
        <v>449</v>
      </c>
      <c r="C1174">
        <f>SUMIF('User By Pool'!$B$4:$B$10003,B1174,'User By Pool'!$G$4:$G$10003)</f>
        <v>1985.5591607507085</v>
      </c>
      <c r="D1174" s="1">
        <f t="shared" si="108"/>
        <v>2.6679145832981741E-5</v>
      </c>
      <c r="E1174">
        <f t="shared" si="109"/>
        <v>30.014039062104459</v>
      </c>
      <c r="F1174">
        <f t="shared" si="110"/>
        <v>10.50491367173656</v>
      </c>
      <c r="I1174" s="1"/>
    </row>
    <row r="1175" spans="2:9" x14ac:dyDescent="0.25">
      <c r="B1175" t="s">
        <v>1844</v>
      </c>
      <c r="C1175">
        <v>1983.5628630272458</v>
      </c>
      <c r="D1175" s="1">
        <f t="shared" si="108"/>
        <v>2.6652322397476461E-5</v>
      </c>
      <c r="E1175">
        <f t="shared" si="109"/>
        <v>29.983862697161019</v>
      </c>
      <c r="F1175">
        <f t="shared" si="110"/>
        <v>10.494351944006356</v>
      </c>
      <c r="I1175" s="1"/>
    </row>
    <row r="1176" spans="2:9" x14ac:dyDescent="0.25">
      <c r="B1176" t="s">
        <v>234</v>
      </c>
      <c r="C1176">
        <f>SUMIF('User By Pool'!$B$4:$B$10003,B1176,'User By Pool'!$G$4:$G$10003)</f>
        <v>1980.0371016360712</v>
      </c>
      <c r="D1176" s="1">
        <f t="shared" si="108"/>
        <v>2.6604948184616504E-5</v>
      </c>
      <c r="E1176">
        <f t="shared" si="109"/>
        <v>29.930566707693568</v>
      </c>
      <c r="F1176">
        <f t="shared" si="110"/>
        <v>10.475698347692749</v>
      </c>
      <c r="I1176" s="1"/>
    </row>
    <row r="1177" spans="2:9" x14ac:dyDescent="0.25">
      <c r="B1177" t="s">
        <v>1041</v>
      </c>
      <c r="C1177">
        <v>1974.3427635499652</v>
      </c>
      <c r="D1177" s="1">
        <f t="shared" si="108"/>
        <v>2.6528435694218541E-5</v>
      </c>
      <c r="E1177">
        <f t="shared" si="109"/>
        <v>29.84449015599586</v>
      </c>
      <c r="F1177">
        <f t="shared" si="110"/>
        <v>10.445571554598551</v>
      </c>
      <c r="I1177" s="1"/>
    </row>
    <row r="1178" spans="2:9" x14ac:dyDescent="0.25">
      <c r="B1178" t="s">
        <v>665</v>
      </c>
      <c r="C1178">
        <v>1971.7026028963251</v>
      </c>
      <c r="D1178" s="1">
        <f t="shared" si="108"/>
        <v>2.6492960936027839E-5</v>
      </c>
      <c r="E1178">
        <f t="shared" si="109"/>
        <v>29.804581053031317</v>
      </c>
      <c r="F1178">
        <f t="shared" si="110"/>
        <v>10.43160336856096</v>
      </c>
      <c r="I1178" s="1"/>
    </row>
    <row r="1179" spans="2:9" x14ac:dyDescent="0.25">
      <c r="B1179" t="s">
        <v>1749</v>
      </c>
      <c r="C1179">
        <v>1965.5657941519196</v>
      </c>
      <c r="D1179" s="1">
        <f t="shared" si="108"/>
        <v>2.6410503148479867E-5</v>
      </c>
      <c r="E1179">
        <f t="shared" si="109"/>
        <v>29.71181604203985</v>
      </c>
      <c r="F1179">
        <f t="shared" si="110"/>
        <v>10.399135614713947</v>
      </c>
      <c r="I1179" s="1"/>
    </row>
    <row r="1180" spans="2:9" x14ac:dyDescent="0.25">
      <c r="B1180" t="s">
        <v>1079</v>
      </c>
      <c r="C1180">
        <v>1957.1407954378969</v>
      </c>
      <c r="D1180" s="1">
        <f t="shared" si="108"/>
        <v>2.6297299888774874E-5</v>
      </c>
      <c r="E1180">
        <f t="shared" si="109"/>
        <v>29.584462374871734</v>
      </c>
      <c r="F1180">
        <f t="shared" si="110"/>
        <v>10.354561831205107</v>
      </c>
      <c r="I1180" s="1"/>
    </row>
    <row r="1181" spans="2:9" x14ac:dyDescent="0.25">
      <c r="B1181" t="s">
        <v>681</v>
      </c>
      <c r="C1181">
        <v>1953.8141582323381</v>
      </c>
      <c r="D1181" s="1">
        <f t="shared" si="108"/>
        <v>2.6252601226103461E-5</v>
      </c>
      <c r="E1181">
        <f t="shared" si="109"/>
        <v>29.534176379366393</v>
      </c>
      <c r="F1181">
        <f t="shared" si="110"/>
        <v>10.336961732778237</v>
      </c>
      <c r="I1181" s="1"/>
    </row>
    <row r="1182" spans="2:9" x14ac:dyDescent="0.25">
      <c r="B1182" t="s">
        <v>144</v>
      </c>
      <c r="C1182">
        <f>SUMIF('User By Pool'!$B$4:$B$10003,B1182,'User By Pool'!$G$4:$G$10003)</f>
        <v>1952.2304220621095</v>
      </c>
      <c r="D1182" s="1">
        <f t="shared" si="108"/>
        <v>2.6231321211344029E-5</v>
      </c>
      <c r="E1182">
        <f t="shared" si="109"/>
        <v>29.510236362762033</v>
      </c>
      <c r="F1182">
        <f t="shared" si="110"/>
        <v>10.328582726966712</v>
      </c>
      <c r="I1182" s="1"/>
    </row>
    <row r="1183" spans="2:9" x14ac:dyDescent="0.25">
      <c r="B1183" t="s">
        <v>1150</v>
      </c>
      <c r="C1183">
        <v>1949.7121317779861</v>
      </c>
      <c r="D1183" s="1">
        <f t="shared" si="108"/>
        <v>2.6197483975431851E-5</v>
      </c>
      <c r="E1183">
        <f t="shared" si="109"/>
        <v>29.472169472360832</v>
      </c>
      <c r="F1183">
        <f t="shared" si="110"/>
        <v>10.315259315326291</v>
      </c>
      <c r="I1183" s="1"/>
    </row>
    <row r="1184" spans="2:9" x14ac:dyDescent="0.25">
      <c r="B1184" t="s">
        <v>705</v>
      </c>
      <c r="C1184">
        <v>1948.9093552732279</v>
      </c>
      <c r="D1184" s="1">
        <f t="shared" si="108"/>
        <v>2.6186697396081761E-5</v>
      </c>
      <c r="E1184">
        <f t="shared" si="109"/>
        <v>29.460034570591979</v>
      </c>
      <c r="F1184">
        <f t="shared" si="110"/>
        <v>10.311012099707192</v>
      </c>
      <c r="I1184" s="1"/>
    </row>
    <row r="1185" spans="2:9" x14ac:dyDescent="0.25">
      <c r="B1185" t="s">
        <v>23</v>
      </c>
      <c r="C1185">
        <f>SUMIF('User By Pool'!$B$4:$B$10003,B1185,'User By Pool'!$G$4:$G$10003)</f>
        <v>1943.8308071031458</v>
      </c>
      <c r="D1185" s="1">
        <f t="shared" si="108"/>
        <v>2.6118459022767207E-5</v>
      </c>
      <c r="E1185">
        <f t="shared" si="109"/>
        <v>29.38326640061311</v>
      </c>
      <c r="F1185">
        <f t="shared" si="110"/>
        <v>10.284143240214588</v>
      </c>
      <c r="I1185" s="1"/>
    </row>
    <row r="1186" spans="2:9" x14ac:dyDescent="0.25">
      <c r="B1186" t="s">
        <v>374</v>
      </c>
      <c r="C1186">
        <f>SUMIF('User By Pool'!$B$4:$B$10003,B1186,'User By Pool'!$G$4:$G$10003)</f>
        <v>1937.2462259902641</v>
      </c>
      <c r="D1186" s="1">
        <f t="shared" si="108"/>
        <v>2.6029984701159358E-5</v>
      </c>
      <c r="E1186">
        <f t="shared" si="109"/>
        <v>29.283732788804279</v>
      </c>
      <c r="F1186">
        <f t="shared" si="110"/>
        <v>10.249306476081497</v>
      </c>
      <c r="I1186" s="1"/>
    </row>
    <row r="1187" spans="2:9" x14ac:dyDescent="0.25">
      <c r="B1187" t="s">
        <v>1147</v>
      </c>
      <c r="C1187">
        <v>1937.1042620873397</v>
      </c>
      <c r="D1187" s="1">
        <f t="shared" si="108"/>
        <v>2.6028077190295916E-5</v>
      </c>
      <c r="E1187">
        <f t="shared" si="109"/>
        <v>29.281586839082905</v>
      </c>
      <c r="F1187">
        <f t="shared" si="110"/>
        <v>10.248555393679016</v>
      </c>
      <c r="I1187" s="1"/>
    </row>
    <row r="1188" spans="2:9" x14ac:dyDescent="0.25">
      <c r="B1188" t="s">
        <v>2247</v>
      </c>
      <c r="C1188">
        <v>1935.2206227687213</v>
      </c>
      <c r="D1188" s="1">
        <f t="shared" si="108"/>
        <v>2.6002767499669947E-5</v>
      </c>
      <c r="E1188">
        <f t="shared" si="109"/>
        <v>29.25311343712869</v>
      </c>
      <c r="F1188">
        <f t="shared" si="110"/>
        <v>10.238589702995041</v>
      </c>
      <c r="I1188" s="1"/>
    </row>
    <row r="1189" spans="2:9" x14ac:dyDescent="0.25">
      <c r="B1189" t="s">
        <v>2324</v>
      </c>
      <c r="C1189">
        <v>1935.201356176527</v>
      </c>
      <c r="D1189" s="1">
        <f t="shared" si="108"/>
        <v>2.6002508622355678E-5</v>
      </c>
      <c r="E1189">
        <f t="shared" si="109"/>
        <v>29.252822200150138</v>
      </c>
      <c r="F1189">
        <f t="shared" si="110"/>
        <v>10.238487770052547</v>
      </c>
      <c r="I1189" s="1"/>
    </row>
    <row r="1190" spans="2:9" x14ac:dyDescent="0.25">
      <c r="B1190" t="s">
        <v>1102</v>
      </c>
      <c r="C1190">
        <v>1929.9585969169675</v>
      </c>
      <c r="D1190" s="1">
        <f t="shared" si="108"/>
        <v>2.5932063811836852E-5</v>
      </c>
      <c r="E1190">
        <f t="shared" si="109"/>
        <v>29.173571788316458</v>
      </c>
      <c r="F1190">
        <f t="shared" si="110"/>
        <v>10.21075012591076</v>
      </c>
      <c r="I1190" s="1"/>
    </row>
    <row r="1191" spans="2:9" x14ac:dyDescent="0.25">
      <c r="B1191" t="s">
        <v>371</v>
      </c>
      <c r="C1191">
        <f>SUMIF('User By Pool'!$B$4:$B$10003,B1191,'User By Pool'!$G$4:$G$10003)</f>
        <v>1928.8665319570787</v>
      </c>
      <c r="D1191" s="1">
        <f t="shared" si="108"/>
        <v>2.5917390181909378E-5</v>
      </c>
      <c r="E1191">
        <f t="shared" si="109"/>
        <v>29.157063954648049</v>
      </c>
      <c r="F1191">
        <f t="shared" si="110"/>
        <v>10.204972384126817</v>
      </c>
      <c r="I1191" s="1"/>
    </row>
    <row r="1192" spans="2:9" x14ac:dyDescent="0.25">
      <c r="B1192" t="s">
        <v>1871</v>
      </c>
      <c r="C1192">
        <v>1921.9954051039344</v>
      </c>
      <c r="D1192" s="1">
        <f t="shared" si="108"/>
        <v>2.5825065662461343E-5</v>
      </c>
      <c r="E1192">
        <f t="shared" si="109"/>
        <v>29.053198870269011</v>
      </c>
      <c r="F1192">
        <f t="shared" si="110"/>
        <v>10.168619604594154</v>
      </c>
      <c r="I1192" s="1"/>
    </row>
    <row r="1193" spans="2:9" x14ac:dyDescent="0.25">
      <c r="B1193" t="s">
        <v>2028</v>
      </c>
      <c r="C1193">
        <v>1918.8144173441237</v>
      </c>
      <c r="D1193" s="1">
        <f t="shared" si="108"/>
        <v>2.578232403178395E-5</v>
      </c>
      <c r="E1193">
        <f t="shared" si="109"/>
        <v>29.005114535756945</v>
      </c>
      <c r="F1193">
        <f t="shared" si="110"/>
        <v>10.151790087514931</v>
      </c>
      <c r="I1193" s="1"/>
    </row>
    <row r="1194" spans="2:9" x14ac:dyDescent="0.25">
      <c r="B1194" t="s">
        <v>1683</v>
      </c>
      <c r="C1194">
        <v>1917.2935244471676</v>
      </c>
      <c r="D1194" s="1">
        <f t="shared" si="108"/>
        <v>2.5761888416368239E-5</v>
      </c>
      <c r="E1194">
        <f t="shared" si="109"/>
        <v>28.98212446841427</v>
      </c>
      <c r="F1194">
        <f t="shared" si="110"/>
        <v>10.143743563944994</v>
      </c>
      <c r="I1194" s="1"/>
    </row>
    <row r="1195" spans="2:9" x14ac:dyDescent="0.25">
      <c r="B1195" t="s">
        <v>1247</v>
      </c>
      <c r="C1195">
        <v>1908.1066513256258</v>
      </c>
      <c r="D1195" s="1">
        <f t="shared" si="108"/>
        <v>2.5638448162054164E-5</v>
      </c>
      <c r="E1195">
        <f t="shared" si="109"/>
        <v>28.843254182310933</v>
      </c>
      <c r="F1195">
        <f t="shared" si="110"/>
        <v>10.095138963808825</v>
      </c>
      <c r="I1195" s="1"/>
    </row>
    <row r="1196" spans="2:9" x14ac:dyDescent="0.25">
      <c r="B1196" t="s">
        <v>48</v>
      </c>
      <c r="C1196">
        <f>SUMIF('User By Pool'!$B$4:$B$10003,B1196,'User By Pool'!$G$4:$G$10003)</f>
        <v>1903.8611425154563</v>
      </c>
      <c r="D1196" s="1">
        <f t="shared" si="108"/>
        <v>2.558140299768903E-5</v>
      </c>
      <c r="E1196">
        <f t="shared" si="109"/>
        <v>28.779078372400161</v>
      </c>
      <c r="F1196">
        <f t="shared" si="110"/>
        <v>10.072677430340056</v>
      </c>
      <c r="I1196" s="1"/>
    </row>
    <row r="1197" spans="2:9" x14ac:dyDescent="0.25">
      <c r="B1197" t="s">
        <v>1154</v>
      </c>
      <c r="C1197">
        <v>1900.7502272698464</v>
      </c>
      <c r="D1197" s="1">
        <f t="shared" si="108"/>
        <v>2.5539602902707075E-5</v>
      </c>
      <c r="E1197">
        <f t="shared" si="109"/>
        <v>28.73205326554546</v>
      </c>
      <c r="F1197">
        <f t="shared" si="110"/>
        <v>10.056218642940911</v>
      </c>
      <c r="I1197" s="1"/>
    </row>
    <row r="1198" spans="2:9" x14ac:dyDescent="0.25">
      <c r="B1198" t="s">
        <v>1369</v>
      </c>
      <c r="C1198">
        <v>1899.0951663841884</v>
      </c>
      <c r="D1198" s="1">
        <f t="shared" si="108"/>
        <v>2.5517364526936773E-5</v>
      </c>
      <c r="E1198">
        <f t="shared" si="109"/>
        <v>28.707035092803871</v>
      </c>
      <c r="F1198">
        <f t="shared" si="110"/>
        <v>10.047462282481353</v>
      </c>
      <c r="I1198" s="1"/>
    </row>
    <row r="1199" spans="2:9" x14ac:dyDescent="0.25">
      <c r="B1199" t="s">
        <v>1804</v>
      </c>
      <c r="C1199">
        <v>1898.90722206755</v>
      </c>
      <c r="D1199" s="1">
        <f t="shared" si="108"/>
        <v>2.5514839196072205E-5</v>
      </c>
      <c r="E1199">
        <f t="shared" si="109"/>
        <v>28.704194095581229</v>
      </c>
      <c r="F1199">
        <f t="shared" si="110"/>
        <v>10.04646793345343</v>
      </c>
      <c r="I1199" s="1"/>
    </row>
    <row r="1200" spans="2:9" x14ac:dyDescent="0.25">
      <c r="B1200" t="s">
        <v>1235</v>
      </c>
      <c r="C1200">
        <v>1893.2861192512698</v>
      </c>
      <c r="D1200" s="1">
        <f t="shared" si="108"/>
        <v>2.5439310738022622E-5</v>
      </c>
      <c r="E1200">
        <f t="shared" si="109"/>
        <v>28.61922458027545</v>
      </c>
      <c r="F1200">
        <f t="shared" si="110"/>
        <v>10.016728603096407</v>
      </c>
      <c r="I1200" s="1"/>
    </row>
    <row r="1201" spans="2:9" x14ac:dyDescent="0.25">
      <c r="B1201" t="s">
        <v>1390</v>
      </c>
      <c r="C1201">
        <v>1891.5535758440562</v>
      </c>
      <c r="D1201" s="1">
        <f t="shared" si="108"/>
        <v>2.5416031261320679E-5</v>
      </c>
      <c r="E1201">
        <f t="shared" si="109"/>
        <v>28.593035168985764</v>
      </c>
      <c r="F1201">
        <f t="shared" si="110"/>
        <v>10.007562309145017</v>
      </c>
      <c r="I1201" s="1"/>
    </row>
    <row r="1202" spans="2:9" x14ac:dyDescent="0.25">
      <c r="B1202" t="s">
        <v>1494</v>
      </c>
      <c r="C1202">
        <v>1885.0546144042207</v>
      </c>
      <c r="D1202" s="1">
        <f t="shared" si="108"/>
        <v>2.5328707376218841E-5</v>
      </c>
      <c r="E1202">
        <f t="shared" si="109"/>
        <v>28.494795798246198</v>
      </c>
      <c r="F1202">
        <f t="shared" si="110"/>
        <v>9.9731785293861694</v>
      </c>
      <c r="I1202" s="1"/>
    </row>
    <row r="1203" spans="2:9" x14ac:dyDescent="0.25">
      <c r="B1203" t="s">
        <v>73</v>
      </c>
      <c r="C1203">
        <f>SUMIF('User By Pool'!$B$4:$B$10003,B1203,'User By Pool'!$G$4:$G$10003)</f>
        <v>1882.5195872896606</v>
      </c>
      <c r="D1203" s="1">
        <f t="shared" si="108"/>
        <v>2.5294645254365803E-5</v>
      </c>
      <c r="E1203">
        <f t="shared" si="109"/>
        <v>28.45647591116153</v>
      </c>
      <c r="F1203">
        <f t="shared" si="110"/>
        <v>9.9597665689065344</v>
      </c>
      <c r="I1203" s="1"/>
    </row>
    <row r="1204" spans="2:9" x14ac:dyDescent="0.25">
      <c r="B1204" t="s">
        <v>845</v>
      </c>
      <c r="C1204">
        <v>1872.7945307974858</v>
      </c>
      <c r="D1204" s="1">
        <f t="shared" si="108"/>
        <v>2.5163973650357478E-5</v>
      </c>
      <c r="E1204">
        <f t="shared" si="109"/>
        <v>28.309470356652163</v>
      </c>
      <c r="F1204">
        <f t="shared" si="110"/>
        <v>9.9083146248282556</v>
      </c>
      <c r="I1204" s="1"/>
    </row>
    <row r="1205" spans="2:9" x14ac:dyDescent="0.25">
      <c r="B1205" t="s">
        <v>1836</v>
      </c>
      <c r="C1205">
        <v>1870.9816093375389</v>
      </c>
      <c r="D1205" s="1">
        <f t="shared" si="108"/>
        <v>2.5139614166656484E-5</v>
      </c>
      <c r="E1205">
        <f t="shared" si="109"/>
        <v>28.282065937488543</v>
      </c>
      <c r="F1205">
        <f t="shared" si="110"/>
        <v>9.8987230781209892</v>
      </c>
      <c r="I1205" s="1"/>
    </row>
    <row r="1206" spans="2:9" x14ac:dyDescent="0.25">
      <c r="B1206" t="s">
        <v>1839</v>
      </c>
      <c r="C1206">
        <v>1866.5726219612827</v>
      </c>
      <c r="D1206" s="1">
        <f t="shared" si="108"/>
        <v>2.5080372407704088E-5</v>
      </c>
      <c r="E1206">
        <f t="shared" si="109"/>
        <v>28.215418958667097</v>
      </c>
      <c r="F1206">
        <f t="shared" si="110"/>
        <v>9.8753966355334839</v>
      </c>
      <c r="I1206" s="1"/>
    </row>
    <row r="1207" spans="2:9" x14ac:dyDescent="0.25">
      <c r="B1207" t="s">
        <v>2477</v>
      </c>
      <c r="C1207">
        <v>1862.4338941664259</v>
      </c>
      <c r="D1207" s="1">
        <f t="shared" si="108"/>
        <v>2.5024762016140508E-5</v>
      </c>
      <c r="E1207">
        <f t="shared" si="109"/>
        <v>28.152857268158073</v>
      </c>
      <c r="F1207">
        <f t="shared" si="110"/>
        <v>9.8535000438553251</v>
      </c>
      <c r="I1207" s="1"/>
    </row>
    <row r="1208" spans="2:9" x14ac:dyDescent="0.25">
      <c r="B1208" t="s">
        <v>1733</v>
      </c>
      <c r="C1208">
        <v>1853.0650871702476</v>
      </c>
      <c r="D1208" s="1">
        <f t="shared" si="108"/>
        <v>2.4898877190811204E-5</v>
      </c>
      <c r="E1208">
        <f t="shared" si="109"/>
        <v>28.011236839662605</v>
      </c>
      <c r="F1208">
        <f t="shared" si="110"/>
        <v>9.8039328938819104</v>
      </c>
      <c r="I1208" s="1"/>
    </row>
    <row r="1209" spans="2:9" x14ac:dyDescent="0.25">
      <c r="B1209" t="s">
        <v>1032</v>
      </c>
      <c r="C1209">
        <v>1852.0278893517154</v>
      </c>
      <c r="D1209" s="1">
        <f t="shared" si="108"/>
        <v>2.4884940788207209E-5</v>
      </c>
      <c r="E1209">
        <f t="shared" si="109"/>
        <v>27.995558386733112</v>
      </c>
      <c r="F1209">
        <f t="shared" si="110"/>
        <v>9.7984454353565891</v>
      </c>
      <c r="I1209" s="1"/>
    </row>
    <row r="1210" spans="2:9" x14ac:dyDescent="0.25">
      <c r="B1210" t="s">
        <v>675</v>
      </c>
      <c r="C1210">
        <v>1843.0878605914513</v>
      </c>
      <c r="D1210" s="1">
        <f t="shared" si="108"/>
        <v>2.4764817280552088E-5</v>
      </c>
      <c r="E1210">
        <f t="shared" si="109"/>
        <v>27.860419440621101</v>
      </c>
      <c r="F1210">
        <f t="shared" si="110"/>
        <v>9.7511468042173846</v>
      </c>
      <c r="I1210" s="1"/>
    </row>
    <row r="1211" spans="2:9" x14ac:dyDescent="0.25">
      <c r="B1211" t="s">
        <v>1770</v>
      </c>
      <c r="C1211">
        <v>1841.77887796461</v>
      </c>
      <c r="D1211" s="1">
        <f t="shared" si="108"/>
        <v>2.4747229016709506E-5</v>
      </c>
      <c r="E1211">
        <f t="shared" si="109"/>
        <v>27.840632643798195</v>
      </c>
      <c r="F1211">
        <f t="shared" si="110"/>
        <v>9.7442214253293677</v>
      </c>
      <c r="I1211" s="1"/>
    </row>
    <row r="1212" spans="2:9" x14ac:dyDescent="0.25">
      <c r="B1212" t="s">
        <v>1595</v>
      </c>
      <c r="C1212">
        <v>1834.9070848718504</v>
      </c>
      <c r="D1212" s="1">
        <f t="shared" si="108"/>
        <v>2.4654895545272425E-5</v>
      </c>
      <c r="E1212">
        <f t="shared" si="109"/>
        <v>27.736757488431479</v>
      </c>
      <c r="F1212">
        <f t="shared" si="110"/>
        <v>9.7078651209510163</v>
      </c>
      <c r="I1212" s="1"/>
    </row>
    <row r="1213" spans="2:9" x14ac:dyDescent="0.25">
      <c r="B1213" t="s">
        <v>1462</v>
      </c>
      <c r="C1213">
        <v>1832.0060847569675</v>
      </c>
      <c r="D1213" s="1">
        <f t="shared" si="108"/>
        <v>2.4615915993992175E-5</v>
      </c>
      <c r="E1213">
        <f t="shared" si="109"/>
        <v>27.692905493241195</v>
      </c>
      <c r="F1213">
        <f t="shared" si="110"/>
        <v>9.6925169226344181</v>
      </c>
      <c r="I1213" s="1"/>
    </row>
    <row r="1214" spans="2:9" x14ac:dyDescent="0.25">
      <c r="B1214" t="s">
        <v>1793</v>
      </c>
      <c r="C1214">
        <v>1830.7930707226608</v>
      </c>
      <c r="D1214" s="1">
        <f t="shared" si="108"/>
        <v>2.4599617220851366E-5</v>
      </c>
      <c r="E1214">
        <f t="shared" si="109"/>
        <v>27.674569373457786</v>
      </c>
      <c r="F1214">
        <f t="shared" si="110"/>
        <v>9.6860992807102235</v>
      </c>
      <c r="I1214" s="1"/>
    </row>
    <row r="1215" spans="2:9" x14ac:dyDescent="0.25">
      <c r="B1215" t="s">
        <v>2085</v>
      </c>
      <c r="C1215">
        <v>1824.3805945975885</v>
      </c>
      <c r="D1215" s="1">
        <f t="shared" si="108"/>
        <v>2.4513455403529019E-5</v>
      </c>
      <c r="E1215">
        <f t="shared" si="109"/>
        <v>27.577637328970145</v>
      </c>
      <c r="F1215">
        <f t="shared" si="110"/>
        <v>9.6521730651395501</v>
      </c>
      <c r="I1215" s="1"/>
    </row>
    <row r="1216" spans="2:9" x14ac:dyDescent="0.25">
      <c r="B1216" t="s">
        <v>2351</v>
      </c>
      <c r="C1216">
        <v>1823.1945020501328</v>
      </c>
      <c r="D1216" s="1">
        <f t="shared" si="108"/>
        <v>2.4497518363389142E-5</v>
      </c>
      <c r="E1216">
        <f t="shared" si="109"/>
        <v>27.559708158812786</v>
      </c>
      <c r="F1216">
        <f t="shared" si="110"/>
        <v>9.6458978555844741</v>
      </c>
      <c r="I1216" s="1"/>
    </row>
    <row r="1217" spans="2:9" x14ac:dyDescent="0.25">
      <c r="B1217" t="s">
        <v>1005</v>
      </c>
      <c r="C1217">
        <v>1819.2474009445818</v>
      </c>
      <c r="D1217" s="1">
        <f t="shared" si="108"/>
        <v>2.444448278122462E-5</v>
      </c>
      <c r="E1217">
        <f t="shared" si="109"/>
        <v>27.500043128877696</v>
      </c>
      <c r="F1217">
        <f t="shared" si="110"/>
        <v>9.6250150951071927</v>
      </c>
      <c r="I1217" s="1"/>
    </row>
    <row r="1218" spans="2:9" x14ac:dyDescent="0.25">
      <c r="B1218" t="s">
        <v>1207</v>
      </c>
      <c r="C1218">
        <v>1819.0253982655029</v>
      </c>
      <c r="D1218" s="1">
        <f t="shared" ref="D1218:D1281" si="111">C1218/C$3</f>
        <v>2.444149982208266E-5</v>
      </c>
      <c r="E1218">
        <f t="shared" ref="E1218:E1281" si="112">D1218*$F$3</f>
        <v>27.496687299842993</v>
      </c>
      <c r="F1218">
        <f t="shared" ref="F1218:F1281" si="113">E1218*$H$1</f>
        <v>9.6238405549450476</v>
      </c>
      <c r="I1218" s="1"/>
    </row>
    <row r="1219" spans="2:9" x14ac:dyDescent="0.25">
      <c r="B1219" t="s">
        <v>296</v>
      </c>
      <c r="C1219">
        <v>1816.6120152510014</v>
      </c>
      <c r="D1219" s="1">
        <f t="shared" si="111"/>
        <v>2.4409072182218037E-5</v>
      </c>
      <c r="E1219">
        <f t="shared" si="112"/>
        <v>27.460206204995291</v>
      </c>
      <c r="F1219">
        <f t="shared" si="113"/>
        <v>9.6110721717483507</v>
      </c>
      <c r="I1219" s="1"/>
    </row>
    <row r="1220" spans="2:9" x14ac:dyDescent="0.25">
      <c r="B1220" t="s">
        <v>1111</v>
      </c>
      <c r="C1220">
        <v>1815.5632627490279</v>
      </c>
      <c r="D1220" s="1">
        <f t="shared" si="111"/>
        <v>2.4394980524061515E-5</v>
      </c>
      <c r="E1220">
        <f t="shared" si="112"/>
        <v>27.444353089569205</v>
      </c>
      <c r="F1220">
        <f t="shared" si="113"/>
        <v>9.605523581349221</v>
      </c>
      <c r="I1220" s="1"/>
    </row>
    <row r="1221" spans="2:9" x14ac:dyDescent="0.25">
      <c r="B1221" t="s">
        <v>490</v>
      </c>
      <c r="C1221">
        <f>SUMIF('User By Pool'!$B$4:$B$10003,B1221,'User By Pool'!$G$4:$G$10003)</f>
        <v>1810.2000148924351</v>
      </c>
      <c r="D1221" s="1">
        <f t="shared" si="111"/>
        <v>2.4322916757575518E-5</v>
      </c>
      <c r="E1221">
        <f t="shared" si="112"/>
        <v>27.363281352272459</v>
      </c>
      <c r="F1221">
        <f t="shared" si="113"/>
        <v>9.5771484732953596</v>
      </c>
      <c r="I1221" s="1"/>
    </row>
    <row r="1222" spans="2:9" x14ac:dyDescent="0.25">
      <c r="B1222" t="s">
        <v>794</v>
      </c>
      <c r="C1222">
        <v>1802.9227612413304</v>
      </c>
      <c r="D1222" s="1">
        <f t="shared" si="111"/>
        <v>2.4225135278554759E-5</v>
      </c>
      <c r="E1222">
        <f t="shared" si="112"/>
        <v>27.253277188374103</v>
      </c>
      <c r="F1222">
        <f t="shared" si="113"/>
        <v>9.5386470159309358</v>
      </c>
      <c r="I1222" s="1"/>
    </row>
    <row r="1223" spans="2:9" x14ac:dyDescent="0.25">
      <c r="B1223" t="s">
        <v>1638</v>
      </c>
      <c r="C1223">
        <v>1802.1286368652648</v>
      </c>
      <c r="D1223" s="1">
        <f t="shared" si="111"/>
        <v>2.4214464954316942E-5</v>
      </c>
      <c r="E1223">
        <f t="shared" si="112"/>
        <v>27.24127307360656</v>
      </c>
      <c r="F1223">
        <f t="shared" si="113"/>
        <v>9.5344455757622963</v>
      </c>
      <c r="I1223" s="1"/>
    </row>
    <row r="1224" spans="2:9" x14ac:dyDescent="0.25">
      <c r="B1224" t="s">
        <v>1057</v>
      </c>
      <c r="C1224">
        <v>1783.1566948468715</v>
      </c>
      <c r="D1224" s="1">
        <f t="shared" si="111"/>
        <v>2.395954673387358E-5</v>
      </c>
      <c r="E1224">
        <f t="shared" si="112"/>
        <v>26.954490075607776</v>
      </c>
      <c r="F1224">
        <f t="shared" si="113"/>
        <v>9.4340715264627217</v>
      </c>
      <c r="I1224" s="1"/>
    </row>
    <row r="1225" spans="2:9" x14ac:dyDescent="0.25">
      <c r="B1225" t="s">
        <v>1119</v>
      </c>
      <c r="C1225">
        <v>1781.1709802568341</v>
      </c>
      <c r="D1225" s="1">
        <f t="shared" si="111"/>
        <v>2.3932865499600883E-5</v>
      </c>
      <c r="E1225">
        <f t="shared" si="112"/>
        <v>26.924473687050995</v>
      </c>
      <c r="F1225">
        <f t="shared" si="113"/>
        <v>9.4235657904678476</v>
      </c>
      <c r="I1225" s="1"/>
    </row>
    <row r="1226" spans="2:9" x14ac:dyDescent="0.25">
      <c r="B1226" t="s">
        <v>2581</v>
      </c>
      <c r="C1226">
        <v>1779.6516680525631</v>
      </c>
      <c r="D1226" s="1">
        <f t="shared" si="111"/>
        <v>2.391245112330587E-5</v>
      </c>
      <c r="E1226">
        <f t="shared" si="112"/>
        <v>26.901507513719103</v>
      </c>
      <c r="F1226">
        <f t="shared" si="113"/>
        <v>9.4155276298016854</v>
      </c>
      <c r="I1226" s="1"/>
    </row>
    <row r="1227" spans="2:9" x14ac:dyDescent="0.25">
      <c r="B1227" t="s">
        <v>1635</v>
      </c>
      <c r="C1227">
        <v>1776.8402565036679</v>
      </c>
      <c r="D1227" s="1">
        <f t="shared" si="111"/>
        <v>2.3874675336921773E-5</v>
      </c>
      <c r="E1227">
        <f t="shared" si="112"/>
        <v>26.859009754036993</v>
      </c>
      <c r="F1227">
        <f t="shared" si="113"/>
        <v>9.4006534139129467</v>
      </c>
      <c r="I1227" s="1"/>
    </row>
    <row r="1228" spans="2:9" x14ac:dyDescent="0.25">
      <c r="B1228" t="s">
        <v>1857</v>
      </c>
      <c r="C1228">
        <v>1751.9840393562827</v>
      </c>
      <c r="D1228" s="1">
        <f t="shared" si="111"/>
        <v>2.3540692519768833E-5</v>
      </c>
      <c r="E1228">
        <f t="shared" si="112"/>
        <v>26.483279084739937</v>
      </c>
      <c r="F1228">
        <f t="shared" si="113"/>
        <v>9.2691476796589782</v>
      </c>
      <c r="I1228" s="1"/>
    </row>
    <row r="1229" spans="2:9" x14ac:dyDescent="0.25">
      <c r="B1229" t="s">
        <v>1468</v>
      </c>
      <c r="C1229">
        <v>1750.621583429665</v>
      </c>
      <c r="D1229" s="1">
        <f t="shared" si="111"/>
        <v>2.3522385757081639E-5</v>
      </c>
      <c r="E1229">
        <f t="shared" si="112"/>
        <v>26.462683976716843</v>
      </c>
      <c r="F1229">
        <f t="shared" si="113"/>
        <v>9.2619393918508948</v>
      </c>
      <c r="I1229" s="1"/>
    </row>
    <row r="1230" spans="2:9" x14ac:dyDescent="0.25">
      <c r="B1230" t="s">
        <v>979</v>
      </c>
      <c r="C1230">
        <v>1740.8345971841984</v>
      </c>
      <c r="D1230" s="1">
        <f t="shared" si="111"/>
        <v>2.3390882028323708E-5</v>
      </c>
      <c r="E1230">
        <f t="shared" si="112"/>
        <v>26.314742281864174</v>
      </c>
      <c r="F1230">
        <f t="shared" si="113"/>
        <v>9.2101597986524606</v>
      </c>
      <c r="I1230" s="1"/>
    </row>
    <row r="1231" spans="2:9" x14ac:dyDescent="0.25">
      <c r="B1231" t="s">
        <v>724</v>
      </c>
      <c r="C1231">
        <v>1735.6811708169305</v>
      </c>
      <c r="D1231" s="1">
        <f t="shared" si="111"/>
        <v>2.3321637547318221E-5</v>
      </c>
      <c r="E1231">
        <f t="shared" si="112"/>
        <v>26.236842240732997</v>
      </c>
      <c r="F1231">
        <f t="shared" si="113"/>
        <v>9.1828947842565487</v>
      </c>
      <c r="I1231" s="1"/>
    </row>
    <row r="1232" spans="2:9" x14ac:dyDescent="0.25">
      <c r="B1232" t="s">
        <v>1497</v>
      </c>
      <c r="C1232">
        <v>1734.1093183260102</v>
      </c>
      <c r="D1232" s="1">
        <f t="shared" si="111"/>
        <v>2.3300517208694141E-5</v>
      </c>
      <c r="E1232">
        <f t="shared" si="112"/>
        <v>26.213081859780907</v>
      </c>
      <c r="F1232">
        <f t="shared" si="113"/>
        <v>9.1745786509233174</v>
      </c>
      <c r="I1232" s="1"/>
    </row>
    <row r="1233" spans="2:9" x14ac:dyDescent="0.25">
      <c r="B1233" t="s">
        <v>2160</v>
      </c>
      <c r="C1233">
        <v>1733.5260099141428</v>
      </c>
      <c r="D1233" s="1">
        <f t="shared" si="111"/>
        <v>2.3292679532288705E-5</v>
      </c>
      <c r="E1233">
        <f t="shared" si="112"/>
        <v>26.204264473824793</v>
      </c>
      <c r="F1233">
        <f t="shared" si="113"/>
        <v>9.1714925658386761</v>
      </c>
      <c r="I1233" s="1"/>
    </row>
    <row r="1234" spans="2:9" x14ac:dyDescent="0.25">
      <c r="B1234" t="s">
        <v>2555</v>
      </c>
      <c r="C1234">
        <v>1730.7040148377014</v>
      </c>
      <c r="D1234" s="1">
        <f t="shared" si="111"/>
        <v>2.3254761539376384E-5</v>
      </c>
      <c r="E1234">
        <f t="shared" si="112"/>
        <v>26.161606731798432</v>
      </c>
      <c r="F1234">
        <f t="shared" si="113"/>
        <v>9.1565623561294505</v>
      </c>
      <c r="I1234" s="1"/>
    </row>
    <row r="1235" spans="2:9" x14ac:dyDescent="0.25">
      <c r="B1235" t="s">
        <v>1697</v>
      </c>
      <c r="C1235">
        <v>1730.5018553314374</v>
      </c>
      <c r="D1235" s="1">
        <f t="shared" si="111"/>
        <v>2.3252045204826522E-5</v>
      </c>
      <c r="E1235">
        <f t="shared" si="112"/>
        <v>26.158550855429837</v>
      </c>
      <c r="F1235">
        <f t="shared" si="113"/>
        <v>9.1554927994004416</v>
      </c>
      <c r="I1235" s="1"/>
    </row>
    <row r="1236" spans="2:9" x14ac:dyDescent="0.25">
      <c r="B1236" t="s">
        <v>1632</v>
      </c>
      <c r="C1236">
        <v>1713.5240307415158</v>
      </c>
      <c r="D1236" s="1">
        <f t="shared" si="111"/>
        <v>2.3023921124156953E-5</v>
      </c>
      <c r="E1236">
        <f t="shared" si="112"/>
        <v>25.901911264676574</v>
      </c>
      <c r="F1236">
        <f t="shared" si="113"/>
        <v>9.0656689426368011</v>
      </c>
      <c r="I1236" s="1"/>
    </row>
    <row r="1237" spans="2:9" x14ac:dyDescent="0.25">
      <c r="B1237" t="s">
        <v>859</v>
      </c>
      <c r="C1237">
        <v>1708.0977014861339</v>
      </c>
      <c r="D1237" s="1">
        <f t="shared" si="111"/>
        <v>2.2951009758732123E-5</v>
      </c>
      <c r="E1237">
        <f t="shared" si="112"/>
        <v>25.819885978573637</v>
      </c>
      <c r="F1237">
        <f t="shared" si="113"/>
        <v>9.036960092500772</v>
      </c>
      <c r="I1237" s="1"/>
    </row>
    <row r="1238" spans="2:9" x14ac:dyDescent="0.25">
      <c r="B1238" t="s">
        <v>2178</v>
      </c>
      <c r="C1238">
        <v>1707.8541535355853</v>
      </c>
      <c r="D1238" s="1">
        <f t="shared" si="111"/>
        <v>2.2947737304595045E-5</v>
      </c>
      <c r="E1238">
        <f t="shared" si="112"/>
        <v>25.816204467669426</v>
      </c>
      <c r="F1238">
        <f t="shared" si="113"/>
        <v>9.0356715636842981</v>
      </c>
      <c r="I1238" s="1"/>
    </row>
    <row r="1239" spans="2:9" x14ac:dyDescent="0.25">
      <c r="B1239" t="s">
        <v>1195</v>
      </c>
      <c r="C1239">
        <v>1702.1855530312137</v>
      </c>
      <c r="D1239" s="1">
        <f t="shared" si="111"/>
        <v>2.2871570639549487E-5</v>
      </c>
      <c r="E1239">
        <f t="shared" si="112"/>
        <v>25.730516969493173</v>
      </c>
      <c r="F1239">
        <f t="shared" si="113"/>
        <v>9.0056809393226107</v>
      </c>
      <c r="I1239" s="1"/>
    </row>
    <row r="1240" spans="2:9" x14ac:dyDescent="0.25">
      <c r="B1240" t="s">
        <v>1157</v>
      </c>
      <c r="C1240">
        <v>1700.7281300453096</v>
      </c>
      <c r="D1240" s="1">
        <f t="shared" si="111"/>
        <v>2.2851987843352886E-5</v>
      </c>
      <c r="E1240">
        <f t="shared" si="112"/>
        <v>25.708486323771996</v>
      </c>
      <c r="F1240">
        <f t="shared" si="113"/>
        <v>8.9979702133201975</v>
      </c>
      <c r="I1240" s="1"/>
    </row>
    <row r="1241" spans="2:9" x14ac:dyDescent="0.25">
      <c r="B1241" t="s">
        <v>2388</v>
      </c>
      <c r="C1241">
        <v>1695.3085417218997</v>
      </c>
      <c r="D1241" s="1">
        <f t="shared" si="111"/>
        <v>2.2779167053072171E-5</v>
      </c>
      <c r="E1241">
        <f t="shared" si="112"/>
        <v>25.626562934706193</v>
      </c>
      <c r="F1241">
        <f t="shared" si="113"/>
        <v>8.9692970271471673</v>
      </c>
      <c r="I1241" s="1"/>
    </row>
    <row r="1242" spans="2:9" x14ac:dyDescent="0.25">
      <c r="B1242" t="s">
        <v>654</v>
      </c>
      <c r="C1242">
        <v>1694.2032988987355</v>
      </c>
      <c r="D1242" s="1">
        <f t="shared" si="111"/>
        <v>2.2764316357589038E-5</v>
      </c>
      <c r="E1242">
        <f t="shared" si="112"/>
        <v>25.60985590228767</v>
      </c>
      <c r="F1242">
        <f t="shared" si="113"/>
        <v>8.9634495658006834</v>
      </c>
      <c r="I1242" s="1"/>
    </row>
    <row r="1243" spans="2:9" x14ac:dyDescent="0.25">
      <c r="B1243" t="s">
        <v>744</v>
      </c>
      <c r="C1243">
        <v>1690.6703433006387</v>
      </c>
      <c r="D1243" s="1">
        <f t="shared" si="111"/>
        <v>2.2716845479114966E-5</v>
      </c>
      <c r="E1243">
        <f t="shared" si="112"/>
        <v>25.556451164004336</v>
      </c>
      <c r="F1243">
        <f t="shared" si="113"/>
        <v>8.9447579074015167</v>
      </c>
      <c r="I1243" s="1"/>
    </row>
    <row r="1244" spans="2:9" x14ac:dyDescent="0.25">
      <c r="B1244" t="s">
        <v>142</v>
      </c>
      <c r="C1244">
        <f>SUMIF('User By Pool'!$B$4:$B$10003,B1244,'User By Pool'!$G$4:$G$10003)</f>
        <v>1688.5490362571038</v>
      </c>
      <c r="D1244" s="1">
        <f t="shared" si="111"/>
        <v>2.26883423445372E-5</v>
      </c>
      <c r="E1244">
        <f t="shared" si="112"/>
        <v>25.524385137604348</v>
      </c>
      <c r="F1244">
        <f t="shared" si="113"/>
        <v>8.9335347981615207</v>
      </c>
      <c r="I1244" s="1"/>
    </row>
    <row r="1245" spans="2:9" x14ac:dyDescent="0.25">
      <c r="B1245" t="s">
        <v>1545</v>
      </c>
      <c r="C1245">
        <v>1686.3913234020968</v>
      </c>
      <c r="D1245" s="1">
        <f t="shared" si="111"/>
        <v>2.2659350039970125E-5</v>
      </c>
      <c r="E1245">
        <f t="shared" si="112"/>
        <v>25.49176879496639</v>
      </c>
      <c r="F1245">
        <f t="shared" si="113"/>
        <v>8.9221190782382358</v>
      </c>
      <c r="I1245" s="1"/>
    </row>
    <row r="1246" spans="2:9" x14ac:dyDescent="0.25">
      <c r="B1246" t="s">
        <v>2629</v>
      </c>
      <c r="C1246">
        <v>1675.4678865791109</v>
      </c>
      <c r="D1246" s="1">
        <f t="shared" si="111"/>
        <v>2.2512576289905876E-5</v>
      </c>
      <c r="E1246">
        <f t="shared" si="112"/>
        <v>25.32664832614411</v>
      </c>
      <c r="F1246">
        <f t="shared" si="113"/>
        <v>8.8643269141504373</v>
      </c>
      <c r="I1246" s="1"/>
    </row>
    <row r="1247" spans="2:9" x14ac:dyDescent="0.25">
      <c r="B1247" t="s">
        <v>900</v>
      </c>
      <c r="C1247">
        <v>1660.4579136146081</v>
      </c>
      <c r="D1247" s="1">
        <f t="shared" si="111"/>
        <v>2.2310893426164015E-5</v>
      </c>
      <c r="E1247">
        <f t="shared" si="112"/>
        <v>25.099755104434518</v>
      </c>
      <c r="F1247">
        <f t="shared" si="113"/>
        <v>8.7849142865520804</v>
      </c>
      <c r="I1247" s="1"/>
    </row>
    <row r="1248" spans="2:9" x14ac:dyDescent="0.25">
      <c r="B1248" t="s">
        <v>1824</v>
      </c>
      <c r="C1248">
        <v>1640.8574907858583</v>
      </c>
      <c r="D1248" s="1">
        <f t="shared" si="111"/>
        <v>2.2047530566283976E-5</v>
      </c>
      <c r="E1248">
        <f t="shared" si="112"/>
        <v>24.803471887069474</v>
      </c>
      <c r="F1248">
        <f t="shared" si="113"/>
        <v>8.6812151604743146</v>
      </c>
      <c r="I1248" s="1"/>
    </row>
    <row r="1249" spans="2:9" x14ac:dyDescent="0.25">
      <c r="B1249" t="s">
        <v>977</v>
      </c>
      <c r="C1249">
        <v>1637.8401347167644</v>
      </c>
      <c r="D1249" s="1">
        <f t="shared" si="111"/>
        <v>2.2006987587666833E-5</v>
      </c>
      <c r="E1249">
        <f t="shared" si="112"/>
        <v>24.757861036125188</v>
      </c>
      <c r="F1249">
        <f t="shared" si="113"/>
        <v>8.665251362643815</v>
      </c>
      <c r="I1249" s="1"/>
    </row>
    <row r="1250" spans="2:9" x14ac:dyDescent="0.25">
      <c r="B1250" t="s">
        <v>1325</v>
      </c>
      <c r="C1250">
        <v>1636.3496211909844</v>
      </c>
      <c r="D1250" s="1">
        <f t="shared" si="111"/>
        <v>2.1986960167428556E-5</v>
      </c>
      <c r="E1250">
        <f t="shared" si="112"/>
        <v>24.735330188357125</v>
      </c>
      <c r="F1250">
        <f t="shared" si="113"/>
        <v>8.6573655659249926</v>
      </c>
      <c r="I1250" s="1"/>
    </row>
    <row r="1251" spans="2:9" x14ac:dyDescent="0.25">
      <c r="B1251" t="s">
        <v>2419</v>
      </c>
      <c r="C1251">
        <v>1636.2350518385515</v>
      </c>
      <c r="D1251" s="1">
        <f t="shared" si="111"/>
        <v>2.1985420745928573E-5</v>
      </c>
      <c r="E1251">
        <f t="shared" si="112"/>
        <v>24.733598339169646</v>
      </c>
      <c r="F1251">
        <f t="shared" si="113"/>
        <v>8.6567594187093757</v>
      </c>
      <c r="I1251" s="1"/>
    </row>
    <row r="1252" spans="2:9" x14ac:dyDescent="0.25">
      <c r="B1252" t="s">
        <v>1481</v>
      </c>
      <c r="C1252">
        <v>1632.5812350957206</v>
      </c>
      <c r="D1252" s="1">
        <f t="shared" si="111"/>
        <v>2.1936325905716346E-5</v>
      </c>
      <c r="E1252">
        <f t="shared" si="112"/>
        <v>24.67836664393089</v>
      </c>
      <c r="F1252">
        <f t="shared" si="113"/>
        <v>8.6374283253758115</v>
      </c>
      <c r="I1252" s="1"/>
    </row>
    <row r="1253" spans="2:9" x14ac:dyDescent="0.25">
      <c r="B1253" t="s">
        <v>1948</v>
      </c>
      <c r="C1253">
        <v>1626.5465266908336</v>
      </c>
      <c r="D1253" s="1">
        <f t="shared" si="111"/>
        <v>2.1855239998644896E-5</v>
      </c>
      <c r="E1253">
        <f t="shared" si="112"/>
        <v>24.587144998475509</v>
      </c>
      <c r="F1253">
        <f t="shared" si="113"/>
        <v>8.6055007494664277</v>
      </c>
      <c r="I1253" s="1"/>
    </row>
    <row r="1254" spans="2:9" x14ac:dyDescent="0.25">
      <c r="B1254" t="s">
        <v>2047</v>
      </c>
      <c r="C1254">
        <v>1624.3016091862485</v>
      </c>
      <c r="D1254" s="1">
        <f t="shared" si="111"/>
        <v>2.1825075960890818E-5</v>
      </c>
      <c r="E1254">
        <f t="shared" si="112"/>
        <v>24.553210456002169</v>
      </c>
      <c r="F1254">
        <f t="shared" si="113"/>
        <v>8.5936236596007589</v>
      </c>
      <c r="I1254" s="1"/>
    </row>
    <row r="1255" spans="2:9" x14ac:dyDescent="0.25">
      <c r="B1255" t="s">
        <v>951</v>
      </c>
      <c r="C1255">
        <v>1622.3188166268362</v>
      </c>
      <c r="D1255" s="1">
        <f t="shared" si="111"/>
        <v>2.1798433988747761E-5</v>
      </c>
      <c r="E1255">
        <f t="shared" si="112"/>
        <v>24.523238237341232</v>
      </c>
      <c r="F1255">
        <f t="shared" si="113"/>
        <v>8.5831333830694305</v>
      </c>
      <c r="I1255" s="1"/>
    </row>
    <row r="1256" spans="2:9" x14ac:dyDescent="0.25">
      <c r="B1256" t="s">
        <v>1085</v>
      </c>
      <c r="C1256">
        <v>1607.6148891599153</v>
      </c>
      <c r="D1256" s="1">
        <f t="shared" si="111"/>
        <v>2.1600863333104716E-5</v>
      </c>
      <c r="E1256">
        <f t="shared" si="112"/>
        <v>24.300971249742805</v>
      </c>
      <c r="F1256">
        <f t="shared" si="113"/>
        <v>8.5053399374099818</v>
      </c>
      <c r="I1256" s="1"/>
    </row>
    <row r="1257" spans="2:9" x14ac:dyDescent="0.25">
      <c r="B1257" t="s">
        <v>922</v>
      </c>
      <c r="C1257">
        <v>1601.5142277116702</v>
      </c>
      <c r="D1257" s="1">
        <f t="shared" si="111"/>
        <v>2.1518891241981609E-5</v>
      </c>
      <c r="E1257">
        <f t="shared" si="112"/>
        <v>24.208752647229311</v>
      </c>
      <c r="F1257">
        <f t="shared" si="113"/>
        <v>8.473063426530258</v>
      </c>
      <c r="I1257" s="1"/>
    </row>
    <row r="1258" spans="2:9" x14ac:dyDescent="0.25">
      <c r="B1258" t="s">
        <v>571</v>
      </c>
      <c r="C1258">
        <v>1601.1075620279287</v>
      </c>
      <c r="D1258" s="1">
        <f t="shared" si="111"/>
        <v>2.151342704162119E-5</v>
      </c>
      <c r="E1258">
        <f t="shared" si="112"/>
        <v>24.20260542182384</v>
      </c>
      <c r="F1258">
        <f t="shared" si="113"/>
        <v>8.4709118976383433</v>
      </c>
      <c r="I1258" s="1"/>
    </row>
    <row r="1259" spans="2:9" x14ac:dyDescent="0.25">
      <c r="B1259" t="s">
        <v>177</v>
      </c>
      <c r="C1259">
        <f>SUMIF('User By Pool'!$B$4:$B$10003,B1259,'User By Pool'!$G$4:$G$10003)</f>
        <v>1599.6907695570578</v>
      </c>
      <c r="D1259" s="1">
        <f t="shared" si="111"/>
        <v>2.1494390181026643E-5</v>
      </c>
      <c r="E1259">
        <f t="shared" si="112"/>
        <v>24.181188953654974</v>
      </c>
      <c r="F1259">
        <f t="shared" si="113"/>
        <v>8.4634161337792406</v>
      </c>
      <c r="I1259" s="1"/>
    </row>
    <row r="1260" spans="2:9" x14ac:dyDescent="0.25">
      <c r="B1260" t="s">
        <v>2001</v>
      </c>
      <c r="C1260">
        <v>1597.1050595374013</v>
      </c>
      <c r="D1260" s="1">
        <f t="shared" si="111"/>
        <v>2.1459647053720309E-5</v>
      </c>
      <c r="E1260">
        <f t="shared" si="112"/>
        <v>24.142102935435346</v>
      </c>
      <c r="F1260">
        <f t="shared" si="113"/>
        <v>8.4497360274023698</v>
      </c>
      <c r="I1260" s="1"/>
    </row>
    <row r="1261" spans="2:9" x14ac:dyDescent="0.25">
      <c r="B1261" t="s">
        <v>1736</v>
      </c>
      <c r="C1261">
        <v>1593.8591377781074</v>
      </c>
      <c r="D1261" s="1">
        <f t="shared" si="111"/>
        <v>2.1416032931466754E-5</v>
      </c>
      <c r="E1261">
        <f t="shared" si="112"/>
        <v>24.093037047900097</v>
      </c>
      <c r="F1261">
        <f t="shared" si="113"/>
        <v>8.4325629667650333</v>
      </c>
      <c r="I1261" s="1"/>
    </row>
    <row r="1262" spans="2:9" x14ac:dyDescent="0.25">
      <c r="B1262" t="s">
        <v>2209</v>
      </c>
      <c r="C1262">
        <v>1587.4585762100596</v>
      </c>
      <c r="D1262" s="1">
        <f t="shared" si="111"/>
        <v>2.1330031205170993E-5</v>
      </c>
      <c r="E1262">
        <f t="shared" si="112"/>
        <v>23.996285105817368</v>
      </c>
      <c r="F1262">
        <f t="shared" si="113"/>
        <v>8.3986997870360778</v>
      </c>
      <c r="I1262" s="1"/>
    </row>
    <row r="1263" spans="2:9" x14ac:dyDescent="0.25">
      <c r="B1263" t="s">
        <v>931</v>
      </c>
      <c r="C1263">
        <v>1586.6222446938664</v>
      </c>
      <c r="D1263" s="1">
        <f t="shared" si="111"/>
        <v>2.1318793760864974E-5</v>
      </c>
      <c r="E1263">
        <f t="shared" si="112"/>
        <v>23.983642980973094</v>
      </c>
      <c r="F1263">
        <f t="shared" si="113"/>
        <v>8.3942750433405831</v>
      </c>
      <c r="I1263" s="1"/>
    </row>
    <row r="1264" spans="2:9" x14ac:dyDescent="0.25">
      <c r="B1264" t="s">
        <v>2067</v>
      </c>
      <c r="C1264">
        <v>1585.742238435721</v>
      </c>
      <c r="D1264" s="1">
        <f t="shared" si="111"/>
        <v>2.1306969476925672E-5</v>
      </c>
      <c r="E1264">
        <f t="shared" si="112"/>
        <v>23.970340661541382</v>
      </c>
      <c r="F1264">
        <f t="shared" si="113"/>
        <v>8.3896192315394824</v>
      </c>
      <c r="I1264" s="1"/>
    </row>
    <row r="1265" spans="2:9" x14ac:dyDescent="0.25">
      <c r="B1265" t="s">
        <v>385</v>
      </c>
      <c r="C1265">
        <f>SUMIF('User By Pool'!$B$4:$B$10003,B1265,'User By Pool'!$G$4:$G$10003)</f>
        <v>1584.2514399062022</v>
      </c>
      <c r="D1265" s="1">
        <f t="shared" si="111"/>
        <v>2.1286938227208797E-5</v>
      </c>
      <c r="E1265">
        <f t="shared" si="112"/>
        <v>23.947805505609896</v>
      </c>
      <c r="F1265">
        <f t="shared" si="113"/>
        <v>8.3817319269634627</v>
      </c>
      <c r="I1265" s="1"/>
    </row>
    <row r="1266" spans="2:9" x14ac:dyDescent="0.25">
      <c r="B1266" t="s">
        <v>1976</v>
      </c>
      <c r="C1266">
        <v>1583.8485934874018</v>
      </c>
      <c r="D1266" s="1">
        <f t="shared" si="111"/>
        <v>2.128152534474832E-5</v>
      </c>
      <c r="E1266">
        <f t="shared" si="112"/>
        <v>23.941716012841859</v>
      </c>
      <c r="F1266">
        <f t="shared" si="113"/>
        <v>8.3796006044946498</v>
      </c>
      <c r="I1266" s="1"/>
    </row>
    <row r="1267" spans="2:9" x14ac:dyDescent="0.25">
      <c r="B1267" t="s">
        <v>1178</v>
      </c>
      <c r="C1267">
        <v>1582.5335290368896</v>
      </c>
      <c r="D1267" s="1">
        <f t="shared" si="111"/>
        <v>2.1263855361930119E-5</v>
      </c>
      <c r="E1267">
        <f t="shared" si="112"/>
        <v>23.921837282171385</v>
      </c>
      <c r="F1267">
        <f t="shared" si="113"/>
        <v>8.3726430487599846</v>
      </c>
      <c r="I1267" s="1"/>
    </row>
    <row r="1268" spans="2:9" x14ac:dyDescent="0.25">
      <c r="B1268" t="s">
        <v>1565</v>
      </c>
      <c r="C1268">
        <v>1581.7148919565468</v>
      </c>
      <c r="D1268" s="1">
        <f t="shared" si="111"/>
        <v>2.1252855670516998E-5</v>
      </c>
      <c r="E1268">
        <f t="shared" si="112"/>
        <v>23.909462629331625</v>
      </c>
      <c r="F1268">
        <f t="shared" si="113"/>
        <v>8.3683119202660681</v>
      </c>
      <c r="I1268" s="1"/>
    </row>
    <row r="1269" spans="2:9" x14ac:dyDescent="0.25">
      <c r="B1269" t="s">
        <v>709</v>
      </c>
      <c r="C1269">
        <v>1580.8514246568061</v>
      </c>
      <c r="D1269" s="1">
        <f t="shared" si="111"/>
        <v>2.1241253613793044E-5</v>
      </c>
      <c r="E1269">
        <f t="shared" si="112"/>
        <v>23.896410315517176</v>
      </c>
      <c r="F1269">
        <f t="shared" si="113"/>
        <v>8.3637436104310119</v>
      </c>
      <c r="I1269" s="1"/>
    </row>
    <row r="1270" spans="2:9" x14ac:dyDescent="0.25">
      <c r="B1270" t="s">
        <v>164</v>
      </c>
      <c r="C1270">
        <f>SUMIF('User By Pool'!$B$4:$B$10003,B1270,'User By Pool'!$G$4:$G$10003)</f>
        <v>1578.7689022270224</v>
      </c>
      <c r="D1270" s="1">
        <f t="shared" si="111"/>
        <v>2.121327161219726E-5</v>
      </c>
      <c r="E1270">
        <f t="shared" si="112"/>
        <v>23.864930563721916</v>
      </c>
      <c r="F1270">
        <f t="shared" si="113"/>
        <v>8.3527256973026702</v>
      </c>
      <c r="I1270" s="1"/>
    </row>
    <row r="1271" spans="2:9" x14ac:dyDescent="0.25">
      <c r="B1271" t="s">
        <v>1744</v>
      </c>
      <c r="C1271">
        <v>1576.2652301190401</v>
      </c>
      <c r="D1271" s="1">
        <f t="shared" si="111"/>
        <v>2.1179630794735254E-5</v>
      </c>
      <c r="E1271">
        <f t="shared" si="112"/>
        <v>23.827084644077161</v>
      </c>
      <c r="F1271">
        <f t="shared" si="113"/>
        <v>8.3394796254270052</v>
      </c>
      <c r="I1271" s="1"/>
    </row>
    <row r="1272" spans="2:9" x14ac:dyDescent="0.25">
      <c r="B1272" t="s">
        <v>2199</v>
      </c>
      <c r="C1272">
        <v>1570.4490669590848</v>
      </c>
      <c r="D1272" s="1">
        <f t="shared" si="111"/>
        <v>2.1101481390678113E-5</v>
      </c>
      <c r="E1272">
        <f t="shared" si="112"/>
        <v>23.739166564512878</v>
      </c>
      <c r="F1272">
        <f t="shared" si="113"/>
        <v>8.308708297579507</v>
      </c>
      <c r="I1272" s="1"/>
    </row>
    <row r="1273" spans="2:9" x14ac:dyDescent="0.25">
      <c r="B1273" t="s">
        <v>2213</v>
      </c>
      <c r="C1273">
        <v>1563.6746194175232</v>
      </c>
      <c r="D1273" s="1">
        <f t="shared" si="111"/>
        <v>2.1010455911572835E-5</v>
      </c>
      <c r="E1273">
        <f t="shared" si="112"/>
        <v>23.63676290051944</v>
      </c>
      <c r="F1273">
        <f t="shared" si="113"/>
        <v>8.272867015181804</v>
      </c>
      <c r="I1273" s="1"/>
    </row>
    <row r="1274" spans="2:9" x14ac:dyDescent="0.25">
      <c r="B1274" t="s">
        <v>981</v>
      </c>
      <c r="C1274">
        <v>1556.5025208539678</v>
      </c>
      <c r="D1274" s="1">
        <f t="shared" si="111"/>
        <v>2.0914087358427702E-5</v>
      </c>
      <c r="E1274">
        <f t="shared" si="112"/>
        <v>23.528348278231164</v>
      </c>
      <c r="F1274">
        <f t="shared" si="113"/>
        <v>8.2349218973809073</v>
      </c>
      <c r="I1274" s="1"/>
    </row>
    <row r="1275" spans="2:9" x14ac:dyDescent="0.25">
      <c r="B1275" t="s">
        <v>2208</v>
      </c>
      <c r="C1275">
        <v>1553.5478610632088</v>
      </c>
      <c r="D1275" s="1">
        <f t="shared" si="111"/>
        <v>2.087438680404346E-5</v>
      </c>
      <c r="E1275">
        <f t="shared" si="112"/>
        <v>23.483685154548894</v>
      </c>
      <c r="F1275">
        <f t="shared" si="113"/>
        <v>8.2192898040921119</v>
      </c>
      <c r="I1275" s="1"/>
    </row>
    <row r="1276" spans="2:9" x14ac:dyDescent="0.25">
      <c r="B1276" t="s">
        <v>917</v>
      </c>
      <c r="C1276">
        <v>1548.8680003063348</v>
      </c>
      <c r="D1276" s="1">
        <f t="shared" si="111"/>
        <v>2.0811505430333357E-5</v>
      </c>
      <c r="E1276">
        <f t="shared" si="112"/>
        <v>23.412943609125026</v>
      </c>
      <c r="F1276">
        <f t="shared" si="113"/>
        <v>8.1945302631937587</v>
      </c>
      <c r="I1276" s="1"/>
    </row>
    <row r="1277" spans="2:9" x14ac:dyDescent="0.25">
      <c r="B1277" t="s">
        <v>2087</v>
      </c>
      <c r="C1277">
        <v>1546.7860403729867</v>
      </c>
      <c r="D1277" s="1">
        <f t="shared" si="111"/>
        <v>2.0783530986771968E-5</v>
      </c>
      <c r="E1277">
        <f t="shared" si="112"/>
        <v>23.381472360118465</v>
      </c>
      <c r="F1277">
        <f t="shared" si="113"/>
        <v>8.1835153260414621</v>
      </c>
      <c r="I1277" s="1"/>
    </row>
    <row r="1278" spans="2:9" x14ac:dyDescent="0.25">
      <c r="B1278" t="s">
        <v>1642</v>
      </c>
      <c r="C1278">
        <v>1546.0981771168429</v>
      </c>
      <c r="D1278" s="1">
        <f t="shared" si="111"/>
        <v>2.0774288449714107E-5</v>
      </c>
      <c r="E1278">
        <f t="shared" si="112"/>
        <v>23.37107450592837</v>
      </c>
      <c r="F1278">
        <f t="shared" si="113"/>
        <v>8.1798760770749297</v>
      </c>
      <c r="I1278" s="1"/>
    </row>
    <row r="1279" spans="2:9" x14ac:dyDescent="0.25">
      <c r="B1279" t="s">
        <v>1116</v>
      </c>
      <c r="C1279">
        <v>1540.6544755858361</v>
      </c>
      <c r="D1279" s="1">
        <f t="shared" si="111"/>
        <v>2.0701143660131487E-5</v>
      </c>
      <c r="E1279">
        <f t="shared" si="112"/>
        <v>23.288786617647922</v>
      </c>
      <c r="F1279">
        <f t="shared" si="113"/>
        <v>8.1510753161767724</v>
      </c>
      <c r="I1279" s="1"/>
    </row>
    <row r="1280" spans="2:9" x14ac:dyDescent="0.25">
      <c r="B1280" t="s">
        <v>347</v>
      </c>
      <c r="C1280">
        <f>SUMIF('User By Pool'!$B$4:$B$10003,B1280,'User By Pool'!$G$4:$G$10003)</f>
        <v>1540.4343461226067</v>
      </c>
      <c r="D1280" s="1">
        <f t="shared" si="111"/>
        <v>2.0698185870624268E-5</v>
      </c>
      <c r="E1280">
        <f t="shared" si="112"/>
        <v>23.2854591044523</v>
      </c>
      <c r="F1280">
        <f t="shared" si="113"/>
        <v>8.1499106865583055</v>
      </c>
      <c r="I1280" s="1"/>
    </row>
    <row r="1281" spans="2:9" x14ac:dyDescent="0.25">
      <c r="B1281" t="s">
        <v>2320</v>
      </c>
      <c r="C1281">
        <v>1538.168886426507</v>
      </c>
      <c r="D1281" s="1">
        <f t="shared" si="111"/>
        <v>2.0667745815849905E-5</v>
      </c>
      <c r="E1281">
        <f t="shared" si="112"/>
        <v>23.251214042831144</v>
      </c>
      <c r="F1281">
        <f t="shared" si="113"/>
        <v>8.1379249149909008</v>
      </c>
      <c r="I1281" s="1"/>
    </row>
    <row r="1282" spans="2:9" x14ac:dyDescent="0.25">
      <c r="B1282" t="s">
        <v>1334</v>
      </c>
      <c r="C1282">
        <v>1537.0535977150801</v>
      </c>
      <c r="D1282" s="1">
        <f t="shared" ref="D1282:D1345" si="114">C1282/C$3</f>
        <v>2.0652760137877567E-5</v>
      </c>
      <c r="E1282">
        <f t="shared" ref="E1282:E1345" si="115">D1282*$F$3</f>
        <v>23.234355155112262</v>
      </c>
      <c r="F1282">
        <f t="shared" ref="F1282:F1345" si="116">E1282*$H$1</f>
        <v>8.1320243042892919</v>
      </c>
      <c r="I1282" s="1"/>
    </row>
    <row r="1283" spans="2:9" x14ac:dyDescent="0.25">
      <c r="B1283" t="s">
        <v>1466</v>
      </c>
      <c r="C1283">
        <v>1527.6786913629717</v>
      </c>
      <c r="D1283" s="1">
        <f t="shared" si="114"/>
        <v>2.0526793357998854E-5</v>
      </c>
      <c r="E1283">
        <f t="shared" si="115"/>
        <v>23.092642527748712</v>
      </c>
      <c r="F1283">
        <f t="shared" si="116"/>
        <v>8.082424884712049</v>
      </c>
      <c r="I1283" s="1"/>
    </row>
    <row r="1284" spans="2:9" x14ac:dyDescent="0.25">
      <c r="B1284" t="s">
        <v>2649</v>
      </c>
      <c r="C1284">
        <v>1517.6618078025397</v>
      </c>
      <c r="D1284" s="1">
        <f t="shared" si="114"/>
        <v>2.0392200593107517E-5</v>
      </c>
      <c r="E1284">
        <f t="shared" si="115"/>
        <v>22.941225667245956</v>
      </c>
      <c r="F1284">
        <f t="shared" si="116"/>
        <v>8.0294289835360839</v>
      </c>
      <c r="I1284" s="1"/>
    </row>
    <row r="1285" spans="2:9" x14ac:dyDescent="0.25">
      <c r="B1285" t="s">
        <v>1063</v>
      </c>
      <c r="C1285">
        <v>1500.6851745740257</v>
      </c>
      <c r="D1285" s="1">
        <f t="shared" si="114"/>
        <v>2.0164092520273603E-5</v>
      </c>
      <c r="E1285">
        <f t="shared" si="115"/>
        <v>22.684604085307804</v>
      </c>
      <c r="F1285">
        <f t="shared" si="116"/>
        <v>7.9396114298577309</v>
      </c>
      <c r="I1285" s="1"/>
    </row>
    <row r="1286" spans="2:9" x14ac:dyDescent="0.25">
      <c r="B1286" t="s">
        <v>2305</v>
      </c>
      <c r="C1286">
        <v>1493.8028162963165</v>
      </c>
      <c r="D1286" s="1">
        <f t="shared" si="114"/>
        <v>2.0071617088770262E-5</v>
      </c>
      <c r="E1286">
        <f t="shared" si="115"/>
        <v>22.580569224866544</v>
      </c>
      <c r="F1286">
        <f t="shared" si="116"/>
        <v>7.9031992287032899</v>
      </c>
      <c r="I1286" s="1"/>
    </row>
    <row r="1287" spans="2:9" x14ac:dyDescent="0.25">
      <c r="B1287" t="s">
        <v>882</v>
      </c>
      <c r="C1287">
        <v>1490.4394971034239</v>
      </c>
      <c r="D1287" s="1">
        <f t="shared" si="114"/>
        <v>2.0026425545247519E-5</v>
      </c>
      <c r="E1287">
        <f t="shared" si="115"/>
        <v>22.52972873840346</v>
      </c>
      <c r="F1287">
        <f t="shared" si="116"/>
        <v>7.8854050584412105</v>
      </c>
      <c r="I1287" s="1"/>
    </row>
    <row r="1288" spans="2:9" x14ac:dyDescent="0.25">
      <c r="B1288" t="s">
        <v>2529</v>
      </c>
      <c r="C1288">
        <v>1488.4374313901421</v>
      </c>
      <c r="D1288" s="1">
        <f t="shared" si="114"/>
        <v>1.9999524607623648E-5</v>
      </c>
      <c r="E1288">
        <f t="shared" si="115"/>
        <v>22.499465183576604</v>
      </c>
      <c r="F1288">
        <f t="shared" si="116"/>
        <v>7.8748128142518103</v>
      </c>
      <c r="I1288" s="1"/>
    </row>
    <row r="1289" spans="2:9" x14ac:dyDescent="0.25">
      <c r="B1289" t="s">
        <v>2019</v>
      </c>
      <c r="C1289">
        <v>1478.8288272793168</v>
      </c>
      <c r="D1289" s="1">
        <f t="shared" si="114"/>
        <v>1.987041772660421E-5</v>
      </c>
      <c r="E1289">
        <f t="shared" si="115"/>
        <v>22.354219942429737</v>
      </c>
      <c r="F1289">
        <f t="shared" si="116"/>
        <v>7.8239769798504071</v>
      </c>
      <c r="I1289" s="1"/>
    </row>
    <row r="1290" spans="2:9" x14ac:dyDescent="0.25">
      <c r="B1290" t="s">
        <v>725</v>
      </c>
      <c r="C1290">
        <v>1477.1789253664492</v>
      </c>
      <c r="D1290" s="1">
        <f t="shared" si="114"/>
        <v>1.9848248669839935E-5</v>
      </c>
      <c r="E1290">
        <f t="shared" si="115"/>
        <v>22.329279753569928</v>
      </c>
      <c r="F1290">
        <f t="shared" si="116"/>
        <v>7.8152479137494746</v>
      </c>
      <c r="I1290" s="1"/>
    </row>
    <row r="1291" spans="2:9" x14ac:dyDescent="0.25">
      <c r="B1291" t="s">
        <v>2319</v>
      </c>
      <c r="C1291">
        <v>1471.5348077786275</v>
      </c>
      <c r="D1291" s="1">
        <f t="shared" si="114"/>
        <v>1.9772410971724174E-5</v>
      </c>
      <c r="E1291">
        <f t="shared" si="115"/>
        <v>22.243962343189697</v>
      </c>
      <c r="F1291">
        <f t="shared" si="116"/>
        <v>7.7853868201163934</v>
      </c>
      <c r="I1291" s="1"/>
    </row>
    <row r="1292" spans="2:9" x14ac:dyDescent="0.25">
      <c r="B1292" t="s">
        <v>652</v>
      </c>
      <c r="C1292">
        <v>1461.3355257740357</v>
      </c>
      <c r="D1292" s="1">
        <f t="shared" si="114"/>
        <v>1.9635367393587057E-5</v>
      </c>
      <c r="E1292">
        <f t="shared" si="115"/>
        <v>22.089788317785441</v>
      </c>
      <c r="F1292">
        <f t="shared" si="116"/>
        <v>7.7314259112249042</v>
      </c>
      <c r="I1292" s="1"/>
    </row>
    <row r="1293" spans="2:9" x14ac:dyDescent="0.25">
      <c r="B1293" t="s">
        <v>1191</v>
      </c>
      <c r="C1293">
        <v>1458.3640654238523</v>
      </c>
      <c r="D1293" s="1">
        <f t="shared" si="114"/>
        <v>1.9595441096961631E-5</v>
      </c>
      <c r="E1293">
        <f t="shared" si="115"/>
        <v>22.044871234081835</v>
      </c>
      <c r="F1293">
        <f t="shared" si="116"/>
        <v>7.7157049319286415</v>
      </c>
      <c r="I1293" s="1"/>
    </row>
    <row r="1294" spans="2:9" x14ac:dyDescent="0.25">
      <c r="B1294" t="s">
        <v>1061</v>
      </c>
      <c r="C1294">
        <v>1455.4568986933884</v>
      </c>
      <c r="D1294" s="1">
        <f t="shared" si="114"/>
        <v>1.9556378687391565E-5</v>
      </c>
      <c r="E1294">
        <f t="shared" si="115"/>
        <v>22.000926023315511</v>
      </c>
      <c r="F1294">
        <f t="shared" si="116"/>
        <v>7.7003241081604283</v>
      </c>
      <c r="I1294" s="1"/>
    </row>
    <row r="1295" spans="2:9" x14ac:dyDescent="0.25">
      <c r="B1295" t="s">
        <v>1371</v>
      </c>
      <c r="C1295">
        <v>1446.6501755001848</v>
      </c>
      <c r="D1295" s="1">
        <f t="shared" si="114"/>
        <v>1.9438046352084391E-5</v>
      </c>
      <c r="E1295">
        <f t="shared" si="115"/>
        <v>21.867802146094942</v>
      </c>
      <c r="F1295">
        <f t="shared" si="116"/>
        <v>7.6537307511332289</v>
      </c>
      <c r="I1295" s="1"/>
    </row>
    <row r="1296" spans="2:9" x14ac:dyDescent="0.25">
      <c r="B1296" t="s">
        <v>702</v>
      </c>
      <c r="C1296">
        <v>1445.327822620593</v>
      </c>
      <c r="D1296" s="1">
        <f t="shared" si="114"/>
        <v>1.9420278437627511E-5</v>
      </c>
      <c r="E1296">
        <f t="shared" si="115"/>
        <v>21.84781324233095</v>
      </c>
      <c r="F1296">
        <f t="shared" si="116"/>
        <v>7.6467346348158323</v>
      </c>
      <c r="I1296" s="1"/>
    </row>
    <row r="1297" spans="2:9" x14ac:dyDescent="0.25">
      <c r="B1297" t="s">
        <v>1639</v>
      </c>
      <c r="C1297">
        <v>1439.7302712387625</v>
      </c>
      <c r="D1297" s="1">
        <f t="shared" si="114"/>
        <v>1.934506643056397E-5</v>
      </c>
      <c r="E1297">
        <f t="shared" si="115"/>
        <v>21.763199734384465</v>
      </c>
      <c r="F1297">
        <f t="shared" si="116"/>
        <v>7.6171199070345619</v>
      </c>
      <c r="I1297" s="1"/>
    </row>
    <row r="1298" spans="2:9" x14ac:dyDescent="0.25">
      <c r="B1298" t="s">
        <v>1715</v>
      </c>
      <c r="C1298">
        <v>1438.2658084391298</v>
      </c>
      <c r="D1298" s="1">
        <f t="shared" si="114"/>
        <v>1.9325389043271413E-5</v>
      </c>
      <c r="E1298">
        <f t="shared" si="115"/>
        <v>21.741062673680339</v>
      </c>
      <c r="F1298">
        <f t="shared" si="116"/>
        <v>7.6093719357881184</v>
      </c>
      <c r="I1298" s="1"/>
    </row>
    <row r="1299" spans="2:9" x14ac:dyDescent="0.25">
      <c r="B1299" t="s">
        <v>742</v>
      </c>
      <c r="C1299">
        <v>1437.0183948759625</v>
      </c>
      <c r="D1299" s="1">
        <f t="shared" si="114"/>
        <v>1.9308628057739661E-5</v>
      </c>
      <c r="E1299">
        <f t="shared" si="115"/>
        <v>21.722206564957119</v>
      </c>
      <c r="F1299">
        <f t="shared" si="116"/>
        <v>7.6027722977349912</v>
      </c>
      <c r="I1299" s="1"/>
    </row>
    <row r="1300" spans="2:9" x14ac:dyDescent="0.25">
      <c r="B1300" t="s">
        <v>952</v>
      </c>
      <c r="C1300">
        <v>1433.640341942805</v>
      </c>
      <c r="D1300" s="1">
        <f t="shared" si="114"/>
        <v>1.9263238542978907E-5</v>
      </c>
      <c r="E1300">
        <f t="shared" si="115"/>
        <v>21.671143360851271</v>
      </c>
      <c r="F1300">
        <f t="shared" si="116"/>
        <v>7.5849001762979444</v>
      </c>
      <c r="I1300" s="1"/>
    </row>
    <row r="1301" spans="2:9" x14ac:dyDescent="0.25">
      <c r="B1301" t="s">
        <v>1718</v>
      </c>
      <c r="C1301">
        <v>1425.4809315846526</v>
      </c>
      <c r="D1301" s="1">
        <f t="shared" si="114"/>
        <v>1.9153603885317041E-5</v>
      </c>
      <c r="E1301">
        <f t="shared" si="115"/>
        <v>21.547804370981673</v>
      </c>
      <c r="F1301">
        <f t="shared" si="116"/>
        <v>7.5417315298435854</v>
      </c>
      <c r="I1301" s="1"/>
    </row>
    <row r="1302" spans="2:9" x14ac:dyDescent="0.25">
      <c r="B1302" t="s">
        <v>1840</v>
      </c>
      <c r="C1302">
        <v>1409.5344882784111</v>
      </c>
      <c r="D1302" s="1">
        <f t="shared" si="114"/>
        <v>1.8939338052853132E-5</v>
      </c>
      <c r="E1302">
        <f t="shared" si="115"/>
        <v>21.306755309459774</v>
      </c>
      <c r="F1302">
        <f t="shared" si="116"/>
        <v>7.4573643583109206</v>
      </c>
      <c r="I1302" s="1"/>
    </row>
    <row r="1303" spans="2:9" x14ac:dyDescent="0.25">
      <c r="B1303" t="s">
        <v>625</v>
      </c>
      <c r="C1303">
        <v>1407.4099371447969</v>
      </c>
      <c r="D1303" s="1">
        <f t="shared" si="114"/>
        <v>1.8910791328764641E-5</v>
      </c>
      <c r="E1303">
        <f t="shared" si="115"/>
        <v>21.274640244860223</v>
      </c>
      <c r="F1303">
        <f t="shared" si="116"/>
        <v>7.4461240857010775</v>
      </c>
      <c r="I1303" s="1"/>
    </row>
    <row r="1304" spans="2:9" x14ac:dyDescent="0.25">
      <c r="B1304" t="s">
        <v>514</v>
      </c>
      <c r="C1304">
        <f>SUMIF('User By Pool'!$B$4:$B$10003,B1304,'User By Pool'!$G$4:$G$10003)</f>
        <v>1403.3979370584439</v>
      </c>
      <c r="D1304" s="1">
        <f t="shared" si="114"/>
        <v>1.8856883725555642E-5</v>
      </c>
      <c r="E1304">
        <f t="shared" si="115"/>
        <v>21.213994191250098</v>
      </c>
      <c r="F1304">
        <f t="shared" si="116"/>
        <v>7.4248979669375341</v>
      </c>
      <c r="I1304" s="1"/>
    </row>
    <row r="1305" spans="2:9" x14ac:dyDescent="0.25">
      <c r="B1305" t="s">
        <v>962</v>
      </c>
      <c r="C1305">
        <v>1402.3032286901137</v>
      </c>
      <c r="D1305" s="1">
        <f t="shared" si="114"/>
        <v>1.8842174577230781E-5</v>
      </c>
      <c r="E1305">
        <f t="shared" si="115"/>
        <v>21.197446399384628</v>
      </c>
      <c r="F1305">
        <f t="shared" si="116"/>
        <v>7.419106239784619</v>
      </c>
      <c r="I1305" s="1"/>
    </row>
    <row r="1306" spans="2:9" x14ac:dyDescent="0.25">
      <c r="B1306" t="s">
        <v>1498</v>
      </c>
      <c r="C1306">
        <v>1399.4022980920158</v>
      </c>
      <c r="D1306" s="1">
        <f t="shared" si="114"/>
        <v>1.8803195960019119E-5</v>
      </c>
      <c r="E1306">
        <f t="shared" si="115"/>
        <v>21.15359545502151</v>
      </c>
      <c r="F1306">
        <f t="shared" si="116"/>
        <v>7.4037584092575282</v>
      </c>
      <c r="I1306" s="1"/>
    </row>
    <row r="1307" spans="2:9" x14ac:dyDescent="0.25">
      <c r="B1307" t="s">
        <v>2584</v>
      </c>
      <c r="C1307">
        <v>1398.413197101665</v>
      </c>
      <c r="D1307" s="1">
        <f t="shared" si="114"/>
        <v>1.8789905814811287E-5</v>
      </c>
      <c r="E1307">
        <f t="shared" si="115"/>
        <v>21.138644041662698</v>
      </c>
      <c r="F1307">
        <f t="shared" si="116"/>
        <v>7.3985254145819432</v>
      </c>
      <c r="I1307" s="1"/>
    </row>
    <row r="1308" spans="2:9" x14ac:dyDescent="0.25">
      <c r="B1308" t="s">
        <v>1569</v>
      </c>
      <c r="C1308">
        <v>1398.1344743362515</v>
      </c>
      <c r="D1308" s="1">
        <f t="shared" si="114"/>
        <v>1.8786160731082516E-5</v>
      </c>
      <c r="E1308">
        <f t="shared" si="115"/>
        <v>21.134430822467831</v>
      </c>
      <c r="F1308">
        <f t="shared" si="116"/>
        <v>7.3970507878637406</v>
      </c>
      <c r="I1308" s="1"/>
    </row>
    <row r="1309" spans="2:9" x14ac:dyDescent="0.25">
      <c r="B1309" t="s">
        <v>2656</v>
      </c>
      <c r="C1309">
        <v>1397.1802268041097</v>
      </c>
      <c r="D1309" s="1">
        <f t="shared" si="114"/>
        <v>1.8773338897528511E-5</v>
      </c>
      <c r="E1309">
        <f t="shared" si="115"/>
        <v>21.120006259719574</v>
      </c>
      <c r="F1309">
        <f t="shared" si="116"/>
        <v>7.3920021909018505</v>
      </c>
      <c r="I1309" s="1"/>
    </row>
    <row r="1310" spans="2:9" x14ac:dyDescent="0.25">
      <c r="B1310" t="s">
        <v>706</v>
      </c>
      <c r="C1310">
        <v>1396.888853368582</v>
      </c>
      <c r="D1310" s="1">
        <f t="shared" si="114"/>
        <v>1.8769423831922831E-5</v>
      </c>
      <c r="E1310">
        <f t="shared" si="115"/>
        <v>21.115601810913184</v>
      </c>
      <c r="F1310">
        <f t="shared" si="116"/>
        <v>7.3904606338196137</v>
      </c>
      <c r="I1310" s="1"/>
    </row>
    <row r="1311" spans="2:9" x14ac:dyDescent="0.25">
      <c r="B1311" t="s">
        <v>2392</v>
      </c>
      <c r="C1311">
        <v>1395.6804205284568</v>
      </c>
      <c r="D1311" s="1">
        <f t="shared" si="114"/>
        <v>1.8753186614413343E-5</v>
      </c>
      <c r="E1311">
        <f t="shared" si="115"/>
        <v>21.09733494121501</v>
      </c>
      <c r="F1311">
        <f t="shared" si="116"/>
        <v>7.384067229425253</v>
      </c>
      <c r="I1311" s="1"/>
    </row>
    <row r="1312" spans="2:9" x14ac:dyDescent="0.25">
      <c r="B1312" t="s">
        <v>2286</v>
      </c>
      <c r="C1312">
        <v>1389.5649023863443</v>
      </c>
      <c r="D1312" s="1">
        <f t="shared" si="114"/>
        <v>1.867101489997499E-5</v>
      </c>
      <c r="E1312">
        <f t="shared" si="115"/>
        <v>21.004891762471864</v>
      </c>
      <c r="F1312">
        <f t="shared" si="116"/>
        <v>7.3517121168651522</v>
      </c>
      <c r="I1312" s="1"/>
    </row>
    <row r="1313" spans="2:9" x14ac:dyDescent="0.25">
      <c r="B1313" t="s">
        <v>148</v>
      </c>
      <c r="C1313">
        <f>SUMIF('User By Pool'!$B$4:$B$10003,B1313,'User By Pool'!$G$4:$G$10003)</f>
        <v>1385.2032145953635</v>
      </c>
      <c r="D1313" s="1">
        <f t="shared" si="114"/>
        <v>1.8612408686192111E-5</v>
      </c>
      <c r="E1313">
        <f t="shared" si="115"/>
        <v>20.938959771966125</v>
      </c>
      <c r="F1313">
        <f t="shared" si="116"/>
        <v>7.3286359201881437</v>
      </c>
      <c r="I1313" s="1"/>
    </row>
    <row r="1314" spans="2:9" x14ac:dyDescent="0.25">
      <c r="B1314" t="s">
        <v>667</v>
      </c>
      <c r="C1314">
        <v>1384.6109421851243</v>
      </c>
      <c r="D1314" s="1">
        <f t="shared" si="114"/>
        <v>1.8604450564209155E-5</v>
      </c>
      <c r="E1314">
        <f t="shared" si="115"/>
        <v>20.930006884735299</v>
      </c>
      <c r="F1314">
        <f t="shared" si="116"/>
        <v>7.3255024096573544</v>
      </c>
      <c r="I1314" s="1"/>
    </row>
    <row r="1315" spans="2:9" x14ac:dyDescent="0.25">
      <c r="B1315" t="s">
        <v>698</v>
      </c>
      <c r="C1315">
        <v>1384.3441476334851</v>
      </c>
      <c r="D1315" s="1">
        <f t="shared" si="114"/>
        <v>1.8600865755007132E-5</v>
      </c>
      <c r="E1315">
        <f t="shared" si="115"/>
        <v>20.925973974383023</v>
      </c>
      <c r="F1315">
        <f t="shared" si="116"/>
        <v>7.3240908910340572</v>
      </c>
      <c r="I1315" s="1"/>
    </row>
    <row r="1316" spans="2:9" x14ac:dyDescent="0.25">
      <c r="B1316" t="s">
        <v>1966</v>
      </c>
      <c r="C1316">
        <v>1383.4980240310485</v>
      </c>
      <c r="D1316" s="1">
        <f t="shared" si="114"/>
        <v>1.8589496738445771E-5</v>
      </c>
      <c r="E1316">
        <f t="shared" si="115"/>
        <v>20.913183830751493</v>
      </c>
      <c r="F1316">
        <f t="shared" si="116"/>
        <v>7.3196143407630219</v>
      </c>
      <c r="I1316" s="1"/>
    </row>
    <row r="1317" spans="2:9" x14ac:dyDescent="0.25">
      <c r="B1317" t="s">
        <v>823</v>
      </c>
      <c r="C1317">
        <v>1379.3589822532579</v>
      </c>
      <c r="D1317" s="1">
        <f t="shared" si="114"/>
        <v>1.8533882128022009E-5</v>
      </c>
      <c r="E1317">
        <f t="shared" si="115"/>
        <v>20.850617394024759</v>
      </c>
      <c r="F1317">
        <f t="shared" si="116"/>
        <v>7.2977160879086655</v>
      </c>
      <c r="I1317" s="1"/>
    </row>
    <row r="1318" spans="2:9" x14ac:dyDescent="0.25">
      <c r="B1318" t="s">
        <v>728</v>
      </c>
      <c r="C1318">
        <v>1379.3463245193384</v>
      </c>
      <c r="D1318" s="1">
        <f t="shared" si="114"/>
        <v>1.8533712051231637E-5</v>
      </c>
      <c r="E1318">
        <f t="shared" si="115"/>
        <v>20.850426057635591</v>
      </c>
      <c r="F1318">
        <f t="shared" si="116"/>
        <v>7.2976491201724567</v>
      </c>
      <c r="I1318" s="1"/>
    </row>
    <row r="1319" spans="2:9" x14ac:dyDescent="0.25">
      <c r="B1319" t="s">
        <v>2157</v>
      </c>
      <c r="C1319">
        <v>1378.7246464650025</v>
      </c>
      <c r="D1319" s="1">
        <f t="shared" si="114"/>
        <v>1.8525358817643515E-5</v>
      </c>
      <c r="E1319">
        <f t="shared" si="115"/>
        <v>20.841028669848953</v>
      </c>
      <c r="F1319">
        <f t="shared" si="116"/>
        <v>7.2943600344471333</v>
      </c>
      <c r="I1319" s="1"/>
    </row>
    <row r="1320" spans="2:9" x14ac:dyDescent="0.25">
      <c r="B1320" t="s">
        <v>1794</v>
      </c>
      <c r="C1320">
        <v>1377.215565968746</v>
      </c>
      <c r="D1320" s="1">
        <f t="shared" si="114"/>
        <v>1.8505081920621663E-5</v>
      </c>
      <c r="E1320">
        <f t="shared" si="115"/>
        <v>20.818217160699373</v>
      </c>
      <c r="F1320">
        <f t="shared" si="116"/>
        <v>7.2863760062447795</v>
      </c>
      <c r="I1320" s="1"/>
    </row>
    <row r="1321" spans="2:9" x14ac:dyDescent="0.25">
      <c r="B1321" t="s">
        <v>1228</v>
      </c>
      <c r="C1321">
        <v>1372.6714498457586</v>
      </c>
      <c r="D1321" s="1">
        <f t="shared" si="114"/>
        <v>1.8444024492002236E-5</v>
      </c>
      <c r="E1321">
        <f t="shared" si="115"/>
        <v>20.749527553502514</v>
      </c>
      <c r="F1321">
        <f t="shared" si="116"/>
        <v>7.2623346437258789</v>
      </c>
      <c r="I1321" s="1"/>
    </row>
    <row r="1322" spans="2:9" x14ac:dyDescent="0.25">
      <c r="B1322" t="s">
        <v>1016</v>
      </c>
      <c r="C1322">
        <v>1367.2237318010621</v>
      </c>
      <c r="D1322" s="1">
        <f t="shared" si="114"/>
        <v>1.8370825734168963E-5</v>
      </c>
      <c r="E1322">
        <f t="shared" si="115"/>
        <v>20.667178950940084</v>
      </c>
      <c r="F1322">
        <f t="shared" si="116"/>
        <v>7.2335126328290285</v>
      </c>
      <c r="I1322" s="1"/>
    </row>
    <row r="1323" spans="2:9" x14ac:dyDescent="0.25">
      <c r="B1323" t="s">
        <v>1523</v>
      </c>
      <c r="C1323">
        <v>1362.4667348351618</v>
      </c>
      <c r="D1323" s="1">
        <f t="shared" si="114"/>
        <v>1.8306907912786941E-5</v>
      </c>
      <c r="E1323">
        <f t="shared" si="115"/>
        <v>20.595271401885309</v>
      </c>
      <c r="F1323">
        <f t="shared" si="116"/>
        <v>7.2083449906598576</v>
      </c>
      <c r="I1323" s="1"/>
    </row>
    <row r="1324" spans="2:9" x14ac:dyDescent="0.25">
      <c r="B1324" t="s">
        <v>2556</v>
      </c>
      <c r="C1324">
        <v>1361.3896236072303</v>
      </c>
      <c r="D1324" s="1">
        <f t="shared" si="114"/>
        <v>1.8292435210035813E-5</v>
      </c>
      <c r="E1324">
        <f t="shared" si="115"/>
        <v>20.578989611290289</v>
      </c>
      <c r="F1324">
        <f t="shared" si="116"/>
        <v>7.202646363951601</v>
      </c>
      <c r="I1324" s="1"/>
    </row>
    <row r="1325" spans="2:9" x14ac:dyDescent="0.25">
      <c r="B1325" t="s">
        <v>1965</v>
      </c>
      <c r="C1325">
        <v>1360.4108444395804</v>
      </c>
      <c r="D1325" s="1">
        <f t="shared" si="114"/>
        <v>1.8279283754935302E-5</v>
      </c>
      <c r="E1325">
        <f t="shared" si="115"/>
        <v>20.564194224302216</v>
      </c>
      <c r="F1325">
        <f t="shared" si="116"/>
        <v>7.1974679785057756</v>
      </c>
      <c r="I1325" s="1"/>
    </row>
    <row r="1326" spans="2:9" x14ac:dyDescent="0.25">
      <c r="B1326" t="s">
        <v>2375</v>
      </c>
      <c r="C1326">
        <v>1356.9443540579337</v>
      </c>
      <c r="D1326" s="1">
        <f t="shared" si="114"/>
        <v>1.8232705942373115E-5</v>
      </c>
      <c r="E1326">
        <f t="shared" si="115"/>
        <v>20.511794185169755</v>
      </c>
      <c r="F1326">
        <f t="shared" si="116"/>
        <v>7.179127964809414</v>
      </c>
      <c r="I1326" s="1"/>
    </row>
    <row r="1327" spans="2:9" x14ac:dyDescent="0.25">
      <c r="B1327" t="s">
        <v>1911</v>
      </c>
      <c r="C1327">
        <v>1351.6853424619655</v>
      </c>
      <c r="D1327" s="1">
        <f t="shared" si="114"/>
        <v>1.8162042755861399E-5</v>
      </c>
      <c r="E1327">
        <f t="shared" si="115"/>
        <v>20.432298100344074</v>
      </c>
      <c r="F1327">
        <f t="shared" si="116"/>
        <v>7.1513043351204253</v>
      </c>
      <c r="I1327" s="1"/>
    </row>
    <row r="1328" spans="2:9" x14ac:dyDescent="0.25">
      <c r="B1328" t="s">
        <v>1012</v>
      </c>
      <c r="C1328">
        <v>1348.1796780675891</v>
      </c>
      <c r="D1328" s="1">
        <f t="shared" si="114"/>
        <v>1.811493857812252E-5</v>
      </c>
      <c r="E1328">
        <f t="shared" si="115"/>
        <v>20.379305900387834</v>
      </c>
      <c r="F1328">
        <f t="shared" si="116"/>
        <v>7.132757065135741</v>
      </c>
      <c r="I1328" s="1"/>
    </row>
    <row r="1329" spans="2:9" x14ac:dyDescent="0.25">
      <c r="B1329" t="s">
        <v>1557</v>
      </c>
      <c r="C1329">
        <v>1346.7206598356929</v>
      </c>
      <c r="D1329" s="1">
        <f t="shared" si="114"/>
        <v>1.8095334347258395E-5</v>
      </c>
      <c r="E1329">
        <f t="shared" si="115"/>
        <v>20.357251140665692</v>
      </c>
      <c r="F1329">
        <f t="shared" si="116"/>
        <v>7.1250378992329919</v>
      </c>
      <c r="I1329" s="1"/>
    </row>
    <row r="1330" spans="2:9" x14ac:dyDescent="0.25">
      <c r="B1330" t="s">
        <v>2489</v>
      </c>
      <c r="C1330">
        <v>1345.1333577208411</v>
      </c>
      <c r="D1330" s="1">
        <f t="shared" si="114"/>
        <v>1.8074006418360459E-5</v>
      </c>
      <c r="E1330">
        <f t="shared" si="115"/>
        <v>20.333257220655515</v>
      </c>
      <c r="F1330">
        <f t="shared" si="116"/>
        <v>7.1166400272294297</v>
      </c>
      <c r="I1330" s="1"/>
    </row>
    <row r="1331" spans="2:9" x14ac:dyDescent="0.25">
      <c r="B1331" t="s">
        <v>1558</v>
      </c>
      <c r="C1331">
        <v>1336.5215302236818</v>
      </c>
      <c r="D1331" s="1">
        <f t="shared" si="114"/>
        <v>1.7958292816758013E-5</v>
      </c>
      <c r="E1331">
        <f t="shared" si="115"/>
        <v>20.203079418852763</v>
      </c>
      <c r="F1331">
        <f t="shared" si="116"/>
        <v>7.0710777965984661</v>
      </c>
      <c r="I1331" s="1"/>
    </row>
    <row r="1332" spans="2:9" x14ac:dyDescent="0.25">
      <c r="B1332" t="s">
        <v>2274</v>
      </c>
      <c r="C1332">
        <v>1332.6875813324018</v>
      </c>
      <c r="D1332" s="1">
        <f t="shared" si="114"/>
        <v>1.7906777614587967E-5</v>
      </c>
      <c r="E1332">
        <f t="shared" si="115"/>
        <v>20.145124816411464</v>
      </c>
      <c r="F1332">
        <f t="shared" si="116"/>
        <v>7.0507936857440114</v>
      </c>
      <c r="I1332" s="1"/>
    </row>
    <row r="1333" spans="2:9" x14ac:dyDescent="0.25">
      <c r="B1333" t="s">
        <v>240</v>
      </c>
      <c r="C1333">
        <f>SUMIF('User By Pool'!$B$4:$B$10003,B1333,'User By Pool'!$G$4:$G$10003)</f>
        <v>1331.9910067623468</v>
      </c>
      <c r="D1333" s="1">
        <f t="shared" si="114"/>
        <v>1.7897418027170278E-5</v>
      </c>
      <c r="E1333">
        <f t="shared" si="115"/>
        <v>20.134595280566561</v>
      </c>
      <c r="F1333">
        <f t="shared" si="116"/>
        <v>7.0471083481982957</v>
      </c>
      <c r="I1333" s="1"/>
    </row>
    <row r="1334" spans="2:9" x14ac:dyDescent="0.25">
      <c r="B1334" t="s">
        <v>2117</v>
      </c>
      <c r="C1334">
        <v>1330.8184010222892</v>
      </c>
      <c r="D1334" s="1">
        <f t="shared" si="114"/>
        <v>1.7881662203741796E-5</v>
      </c>
      <c r="E1334">
        <f t="shared" si="115"/>
        <v>20.116869979209522</v>
      </c>
      <c r="F1334">
        <f t="shared" si="116"/>
        <v>7.0409044927233317</v>
      </c>
      <c r="I1334" s="1"/>
    </row>
    <row r="1335" spans="2:9" x14ac:dyDescent="0.25">
      <c r="B1335" t="s">
        <v>2615</v>
      </c>
      <c r="C1335">
        <v>1324.9521579570664</v>
      </c>
      <c r="D1335" s="1">
        <f t="shared" si="114"/>
        <v>1.7802839896493283E-5</v>
      </c>
      <c r="E1335">
        <f t="shared" si="115"/>
        <v>20.028194883554942</v>
      </c>
      <c r="F1335">
        <f t="shared" si="116"/>
        <v>7.009868209244229</v>
      </c>
      <c r="I1335" s="1"/>
    </row>
    <row r="1336" spans="2:9" x14ac:dyDescent="0.25">
      <c r="B1336" t="s">
        <v>239</v>
      </c>
      <c r="C1336">
        <f>SUMIF('User By Pool'!$B$4:$B$10003,B1336,'User By Pool'!$G$4:$G$10003)</f>
        <v>1320.2909180891841</v>
      </c>
      <c r="D1336" s="1">
        <f t="shared" si="114"/>
        <v>1.774020872404777E-5</v>
      </c>
      <c r="E1336">
        <f t="shared" si="115"/>
        <v>19.957734814553742</v>
      </c>
      <c r="F1336">
        <f t="shared" si="116"/>
        <v>6.9852071850938096</v>
      </c>
      <c r="I1336" s="1"/>
    </row>
    <row r="1337" spans="2:9" x14ac:dyDescent="0.25">
      <c r="B1337" t="s">
        <v>870</v>
      </c>
      <c r="C1337">
        <v>1319.8262026329976</v>
      </c>
      <c r="D1337" s="1">
        <f t="shared" si="114"/>
        <v>1.7733964532652462E-5</v>
      </c>
      <c r="E1337">
        <f t="shared" si="115"/>
        <v>19.950710099234019</v>
      </c>
      <c r="F1337">
        <f t="shared" si="116"/>
        <v>6.9827485347319067</v>
      </c>
      <c r="I1337" s="1"/>
    </row>
    <row r="1338" spans="2:9" x14ac:dyDescent="0.25">
      <c r="B1338" t="s">
        <v>2283</v>
      </c>
      <c r="C1338">
        <v>1317.9197712979674</v>
      </c>
      <c r="D1338" s="1">
        <f t="shared" si="114"/>
        <v>1.7708348595029826E-5</v>
      </c>
      <c r="E1338">
        <f t="shared" si="115"/>
        <v>19.921892169408554</v>
      </c>
      <c r="F1338">
        <f t="shared" si="116"/>
        <v>6.9726622592929939</v>
      </c>
      <c r="I1338" s="1"/>
    </row>
    <row r="1339" spans="2:9" x14ac:dyDescent="0.25">
      <c r="B1339" t="s">
        <v>2139</v>
      </c>
      <c r="C1339">
        <v>1316.2982317576602</v>
      </c>
      <c r="D1339" s="1">
        <f t="shared" si="114"/>
        <v>1.7686560631858062E-5</v>
      </c>
      <c r="E1339">
        <f t="shared" si="115"/>
        <v>19.89738071084032</v>
      </c>
      <c r="F1339">
        <f t="shared" si="116"/>
        <v>6.964083248794112</v>
      </c>
      <c r="I1339" s="1"/>
    </row>
    <row r="1340" spans="2:9" x14ac:dyDescent="0.25">
      <c r="B1340" t="s">
        <v>912</v>
      </c>
      <c r="C1340">
        <v>1316.1235953226096</v>
      </c>
      <c r="D1340" s="1">
        <f t="shared" si="114"/>
        <v>1.7684214113552001E-5</v>
      </c>
      <c r="E1340">
        <f t="shared" si="115"/>
        <v>19.894740877746003</v>
      </c>
      <c r="F1340">
        <f t="shared" si="116"/>
        <v>6.9631593072111002</v>
      </c>
      <c r="I1340" s="1"/>
    </row>
    <row r="1341" spans="2:9" x14ac:dyDescent="0.25">
      <c r="B1341" t="s">
        <v>2309</v>
      </c>
      <c r="C1341">
        <v>1315.4494884905505</v>
      </c>
      <c r="D1341" s="1">
        <f t="shared" si="114"/>
        <v>1.7675156415934613E-5</v>
      </c>
      <c r="E1341">
        <f t="shared" si="115"/>
        <v>19.88455096792644</v>
      </c>
      <c r="F1341">
        <f t="shared" si="116"/>
        <v>6.9595928387742534</v>
      </c>
      <c r="I1341" s="1"/>
    </row>
    <row r="1342" spans="2:9" x14ac:dyDescent="0.25">
      <c r="B1342" t="s">
        <v>1231</v>
      </c>
      <c r="C1342">
        <v>1312.2079982245646</v>
      </c>
      <c r="D1342" s="1">
        <f t="shared" si="114"/>
        <v>1.7631601837843001E-5</v>
      </c>
      <c r="E1342">
        <f t="shared" si="115"/>
        <v>19.835552067573374</v>
      </c>
      <c r="F1342">
        <f t="shared" si="116"/>
        <v>6.942443223650681</v>
      </c>
      <c r="I1342" s="1"/>
    </row>
    <row r="1343" spans="2:9" x14ac:dyDescent="0.25">
      <c r="B1343" t="s">
        <v>2395</v>
      </c>
      <c r="C1343">
        <v>1308.5314494439085</v>
      </c>
      <c r="D1343" s="1">
        <f t="shared" si="114"/>
        <v>1.7582201556541834E-5</v>
      </c>
      <c r="E1343">
        <f t="shared" si="115"/>
        <v>19.779976751109565</v>
      </c>
      <c r="F1343">
        <f t="shared" si="116"/>
        <v>6.9229918628883471</v>
      </c>
      <c r="I1343" s="1"/>
    </row>
    <row r="1344" spans="2:9" x14ac:dyDescent="0.25">
      <c r="B1344" t="s">
        <v>1624</v>
      </c>
      <c r="C1344">
        <v>1305.0467307673807</v>
      </c>
      <c r="D1344" s="1">
        <f t="shared" si="114"/>
        <v>1.7535378817841442E-5</v>
      </c>
      <c r="E1344">
        <f t="shared" si="115"/>
        <v>19.727301170071623</v>
      </c>
      <c r="F1344">
        <f t="shared" si="116"/>
        <v>6.9045554095250674</v>
      </c>
      <c r="I1344" s="1"/>
    </row>
    <row r="1345" spans="2:9" x14ac:dyDescent="0.25">
      <c r="B1345" t="s">
        <v>1127</v>
      </c>
      <c r="C1345">
        <v>1302.9390507085013</v>
      </c>
      <c r="D1345" s="1">
        <f t="shared" si="114"/>
        <v>1.7507058783479512E-5</v>
      </c>
      <c r="E1345">
        <f t="shared" si="115"/>
        <v>19.695441131414452</v>
      </c>
      <c r="F1345">
        <f t="shared" si="116"/>
        <v>6.8934043959950575</v>
      </c>
      <c r="I1345" s="1"/>
    </row>
    <row r="1346" spans="2:9" x14ac:dyDescent="0.25">
      <c r="B1346" t="s">
        <v>663</v>
      </c>
      <c r="C1346">
        <v>1301.3324195704763</v>
      </c>
      <c r="D1346" s="1">
        <f t="shared" ref="D1346:D1409" si="117">C1346/C$3</f>
        <v>1.7485471138407794E-5</v>
      </c>
      <c r="E1346">
        <f t="shared" ref="E1346:E1409" si="118">D1346*$F$3</f>
        <v>19.671155030708768</v>
      </c>
      <c r="F1346">
        <f t="shared" ref="F1346:F1409" si="119">E1346*$H$1</f>
        <v>6.8849042607480682</v>
      </c>
      <c r="I1346" s="1"/>
    </row>
    <row r="1347" spans="2:9" x14ac:dyDescent="0.25">
      <c r="B1347" t="s">
        <v>2524</v>
      </c>
      <c r="C1347">
        <v>1298.9858141677059</v>
      </c>
      <c r="D1347" s="1">
        <f t="shared" si="117"/>
        <v>1.7453940761982594E-5</v>
      </c>
      <c r="E1347">
        <f t="shared" si="118"/>
        <v>19.63568335723042</v>
      </c>
      <c r="F1347">
        <f t="shared" si="119"/>
        <v>6.8724891750306467</v>
      </c>
      <c r="I1347" s="1"/>
    </row>
    <row r="1348" spans="2:9" x14ac:dyDescent="0.25">
      <c r="B1348" t="s">
        <v>2123</v>
      </c>
      <c r="C1348">
        <v>1292.2704565484403</v>
      </c>
      <c r="D1348" s="1">
        <f t="shared" si="117"/>
        <v>1.7363709249980066E-5</v>
      </c>
      <c r="E1348">
        <f t="shared" si="118"/>
        <v>19.534172906227575</v>
      </c>
      <c r="F1348">
        <f t="shared" si="119"/>
        <v>6.8369605171796506</v>
      </c>
      <c r="I1348" s="1"/>
    </row>
    <row r="1349" spans="2:9" x14ac:dyDescent="0.25">
      <c r="B1349" t="s">
        <v>1045</v>
      </c>
      <c r="C1349">
        <v>1284.1406276539176</v>
      </c>
      <c r="D1349" s="1">
        <f t="shared" si="117"/>
        <v>1.7254472066338478E-5</v>
      </c>
      <c r="E1349">
        <f t="shared" si="118"/>
        <v>19.411281074630786</v>
      </c>
      <c r="F1349">
        <f t="shared" si="119"/>
        <v>6.7939483761207748</v>
      </c>
      <c r="I1349" s="1"/>
    </row>
    <row r="1350" spans="2:9" x14ac:dyDescent="0.25">
      <c r="B1350" t="s">
        <v>999</v>
      </c>
      <c r="C1350">
        <v>1282.9072654811985</v>
      </c>
      <c r="D1350" s="1">
        <f t="shared" si="117"/>
        <v>1.7237899883589504E-5</v>
      </c>
      <c r="E1350">
        <f t="shared" si="118"/>
        <v>19.392637369038191</v>
      </c>
      <c r="F1350">
        <f t="shared" si="119"/>
        <v>6.7874230791633661</v>
      </c>
      <c r="I1350" s="1"/>
    </row>
    <row r="1351" spans="2:9" x14ac:dyDescent="0.25">
      <c r="B1351" t="s">
        <v>1809</v>
      </c>
      <c r="C1351">
        <v>1282.7633340631544</v>
      </c>
      <c r="D1351" s="1">
        <f t="shared" si="117"/>
        <v>1.7235965936030624E-5</v>
      </c>
      <c r="E1351">
        <f t="shared" si="118"/>
        <v>19.390461678034452</v>
      </c>
      <c r="F1351">
        <f t="shared" si="119"/>
        <v>6.7866615873120582</v>
      </c>
      <c r="I1351" s="1"/>
    </row>
    <row r="1352" spans="2:9" x14ac:dyDescent="0.25">
      <c r="B1352" t="s">
        <v>2079</v>
      </c>
      <c r="C1352">
        <v>1274.7387141469655</v>
      </c>
      <c r="D1352" s="1">
        <f t="shared" si="117"/>
        <v>1.7128142402373079E-5</v>
      </c>
      <c r="E1352">
        <f t="shared" si="118"/>
        <v>19.269160202669713</v>
      </c>
      <c r="F1352">
        <f t="shared" si="119"/>
        <v>6.7442060709343989</v>
      </c>
      <c r="I1352" s="1"/>
    </row>
    <row r="1353" spans="2:9" x14ac:dyDescent="0.25">
      <c r="B1353" t="s">
        <v>791</v>
      </c>
      <c r="C1353">
        <v>1274.5987227940484</v>
      </c>
      <c r="D1353" s="1">
        <f t="shared" si="117"/>
        <v>1.7126261395856798E-5</v>
      </c>
      <c r="E1353">
        <f t="shared" si="118"/>
        <v>19.267044070338898</v>
      </c>
      <c r="F1353">
        <f t="shared" si="119"/>
        <v>6.7434654246186136</v>
      </c>
      <c r="I1353" s="1"/>
    </row>
    <row r="1354" spans="2:9" x14ac:dyDescent="0.25">
      <c r="B1354" t="s">
        <v>1495</v>
      </c>
      <c r="C1354">
        <v>1273.0858391117474</v>
      </c>
      <c r="D1354" s="1">
        <f t="shared" si="117"/>
        <v>1.710593339698056E-5</v>
      </c>
      <c r="E1354">
        <f t="shared" si="118"/>
        <v>19.244175071603131</v>
      </c>
      <c r="F1354">
        <f t="shared" si="119"/>
        <v>6.7354612750610956</v>
      </c>
      <c r="I1354" s="1"/>
    </row>
    <row r="1355" spans="2:9" x14ac:dyDescent="0.25">
      <c r="B1355" t="s">
        <v>1352</v>
      </c>
      <c r="C1355">
        <v>1271.4130848504594</v>
      </c>
      <c r="D1355" s="1">
        <f t="shared" si="117"/>
        <v>1.7083457282563112E-5</v>
      </c>
      <c r="E1355">
        <f t="shared" si="118"/>
        <v>19.218889442883501</v>
      </c>
      <c r="F1355">
        <f t="shared" si="119"/>
        <v>6.7266113050092251</v>
      </c>
      <c r="I1355" s="1"/>
    </row>
    <row r="1356" spans="2:9" x14ac:dyDescent="0.25">
      <c r="B1356" t="s">
        <v>2237</v>
      </c>
      <c r="C1356">
        <v>1271.3134879980244</v>
      </c>
      <c r="D1356" s="1">
        <f t="shared" si="117"/>
        <v>1.7082119040417955E-5</v>
      </c>
      <c r="E1356">
        <f t="shared" si="118"/>
        <v>19.217383920470198</v>
      </c>
      <c r="F1356">
        <f t="shared" si="119"/>
        <v>6.7260843721645687</v>
      </c>
      <c r="I1356" s="1"/>
    </row>
    <row r="1357" spans="2:9" x14ac:dyDescent="0.25">
      <c r="B1357" t="s">
        <v>763</v>
      </c>
      <c r="C1357">
        <v>1270.2683464798558</v>
      </c>
      <c r="D1357" s="1">
        <f t="shared" si="117"/>
        <v>1.7068075901572987E-5</v>
      </c>
      <c r="E1357">
        <f t="shared" si="118"/>
        <v>19.20158538926961</v>
      </c>
      <c r="F1357">
        <f t="shared" si="119"/>
        <v>6.7205548862443631</v>
      </c>
      <c r="I1357" s="1"/>
    </row>
    <row r="1358" spans="2:9" x14ac:dyDescent="0.25">
      <c r="B1358" t="s">
        <v>2256</v>
      </c>
      <c r="C1358">
        <v>1268.1876755417284</v>
      </c>
      <c r="D1358" s="1">
        <f t="shared" si="117"/>
        <v>1.7040118777712844E-5</v>
      </c>
      <c r="E1358">
        <f t="shared" si="118"/>
        <v>19.170133624926951</v>
      </c>
      <c r="F1358">
        <f t="shared" si="119"/>
        <v>6.7095467687244321</v>
      </c>
      <c r="I1358" s="1"/>
    </row>
    <row r="1359" spans="2:9" x14ac:dyDescent="0.25">
      <c r="B1359" t="s">
        <v>2611</v>
      </c>
      <c r="C1359">
        <v>1265.6999725070896</v>
      </c>
      <c r="D1359" s="1">
        <f t="shared" si="117"/>
        <v>1.7006692530153848E-5</v>
      </c>
      <c r="E1359">
        <f t="shared" si="118"/>
        <v>19.132529096423081</v>
      </c>
      <c r="F1359">
        <f t="shared" si="119"/>
        <v>6.6963851837480783</v>
      </c>
      <c r="I1359" s="1"/>
    </row>
    <row r="1360" spans="2:9" x14ac:dyDescent="0.25">
      <c r="B1360" t="s">
        <v>1224</v>
      </c>
      <c r="C1360">
        <v>1263.4128295146479</v>
      </c>
      <c r="D1360" s="1">
        <f t="shared" si="117"/>
        <v>1.6975961125800647E-5</v>
      </c>
      <c r="E1360">
        <f t="shared" si="118"/>
        <v>19.097956266525728</v>
      </c>
      <c r="F1360">
        <f t="shared" si="119"/>
        <v>6.6842846932840043</v>
      </c>
      <c r="I1360" s="1"/>
    </row>
    <row r="1361" spans="2:9" x14ac:dyDescent="0.25">
      <c r="B1361" t="s">
        <v>1037</v>
      </c>
      <c r="C1361">
        <v>1263.326786600165</v>
      </c>
      <c r="D1361" s="1">
        <f t="shared" si="117"/>
        <v>1.6974805002372667E-5</v>
      </c>
      <c r="E1361">
        <f t="shared" si="118"/>
        <v>19.09665562766925</v>
      </c>
      <c r="F1361">
        <f t="shared" si="119"/>
        <v>6.6838294696842375</v>
      </c>
      <c r="I1361" s="1"/>
    </row>
    <row r="1362" spans="2:9" x14ac:dyDescent="0.25">
      <c r="B1362" t="s">
        <v>1406</v>
      </c>
      <c r="C1362">
        <v>1258.577856356246</v>
      </c>
      <c r="D1362" s="1">
        <f t="shared" si="117"/>
        <v>1.6910995570232518E-5</v>
      </c>
      <c r="E1362">
        <f t="shared" si="118"/>
        <v>19.024870016511581</v>
      </c>
      <c r="F1362">
        <f t="shared" si="119"/>
        <v>6.6587045057790535</v>
      </c>
      <c r="I1362" s="1"/>
    </row>
    <row r="1363" spans="2:9" x14ac:dyDescent="0.25">
      <c r="B1363" t="s">
        <v>1897</v>
      </c>
      <c r="C1363">
        <v>1252.1390662317804</v>
      </c>
      <c r="D1363" s="1">
        <f t="shared" si="117"/>
        <v>1.6824480182469592E-5</v>
      </c>
      <c r="E1363">
        <f t="shared" si="118"/>
        <v>18.927540205278291</v>
      </c>
      <c r="F1363">
        <f t="shared" si="119"/>
        <v>6.6246390718474011</v>
      </c>
      <c r="I1363" s="1"/>
    </row>
    <row r="1364" spans="2:9" x14ac:dyDescent="0.25">
      <c r="B1364" t="s">
        <v>1957</v>
      </c>
      <c r="C1364">
        <v>1249.903756336633</v>
      </c>
      <c r="D1364" s="1">
        <f t="shared" si="117"/>
        <v>1.6794445238231519E-5</v>
      </c>
      <c r="E1364">
        <f t="shared" si="118"/>
        <v>18.893750893010459</v>
      </c>
      <c r="F1364">
        <f t="shared" si="119"/>
        <v>6.6128128125536607</v>
      </c>
      <c r="I1364" s="1"/>
    </row>
    <row r="1365" spans="2:9" x14ac:dyDescent="0.25">
      <c r="B1365" t="s">
        <v>1703</v>
      </c>
      <c r="C1365">
        <v>1246.9205291712419</v>
      </c>
      <c r="D1365" s="1">
        <f t="shared" si="117"/>
        <v>1.6754360835725834E-5</v>
      </c>
      <c r="E1365">
        <f t="shared" si="118"/>
        <v>18.848655940191563</v>
      </c>
      <c r="F1365">
        <f t="shared" si="119"/>
        <v>6.5970295790670468</v>
      </c>
      <c r="I1365" s="1"/>
    </row>
    <row r="1366" spans="2:9" x14ac:dyDescent="0.25">
      <c r="B1366" t="s">
        <v>1702</v>
      </c>
      <c r="C1366">
        <v>1246.542897920456</v>
      </c>
      <c r="D1366" s="1">
        <f t="shared" si="117"/>
        <v>1.6749286759158403E-5</v>
      </c>
      <c r="E1366">
        <f t="shared" si="118"/>
        <v>18.842947604053204</v>
      </c>
      <c r="F1366">
        <f t="shared" si="119"/>
        <v>6.5950316614186208</v>
      </c>
      <c r="I1366" s="1"/>
    </row>
    <row r="1367" spans="2:9" x14ac:dyDescent="0.25">
      <c r="B1367" t="s">
        <v>761</v>
      </c>
      <c r="C1367">
        <v>1245.8160349984678</v>
      </c>
      <c r="D1367" s="1">
        <f t="shared" si="117"/>
        <v>1.6739520199551597E-5</v>
      </c>
      <c r="E1367">
        <f t="shared" si="118"/>
        <v>18.831960224495546</v>
      </c>
      <c r="F1367">
        <f t="shared" si="119"/>
        <v>6.5911860785734406</v>
      </c>
      <c r="I1367" s="1"/>
    </row>
    <row r="1368" spans="2:9" x14ac:dyDescent="0.25">
      <c r="B1368" t="s">
        <v>2653</v>
      </c>
      <c r="C1368">
        <v>1244.6499545343424</v>
      </c>
      <c r="D1368" s="1">
        <f t="shared" si="117"/>
        <v>1.6723852053585286E-5</v>
      </c>
      <c r="E1368">
        <f t="shared" si="118"/>
        <v>18.814333560283448</v>
      </c>
      <c r="F1368">
        <f t="shared" si="119"/>
        <v>6.585016746099206</v>
      </c>
      <c r="I1368" s="1"/>
    </row>
    <row r="1369" spans="2:9" x14ac:dyDescent="0.25">
      <c r="B1369" t="s">
        <v>1014</v>
      </c>
      <c r="C1369">
        <v>1242.9963051788982</v>
      </c>
      <c r="D1369" s="1">
        <f t="shared" si="117"/>
        <v>1.6701632643968786E-5</v>
      </c>
      <c r="E1369">
        <f t="shared" si="118"/>
        <v>18.789336724464885</v>
      </c>
      <c r="F1369">
        <f t="shared" si="119"/>
        <v>6.576267853562709</v>
      </c>
      <c r="I1369" s="1"/>
    </row>
    <row r="1370" spans="2:9" x14ac:dyDescent="0.25">
      <c r="B1370" t="s">
        <v>2322</v>
      </c>
      <c r="C1370">
        <v>1239.4783175858395</v>
      </c>
      <c r="D1370" s="1">
        <f t="shared" si="117"/>
        <v>1.6654362884452607E-5</v>
      </c>
      <c r="E1370">
        <f t="shared" si="118"/>
        <v>18.736158245009182</v>
      </c>
      <c r="F1370">
        <f t="shared" si="119"/>
        <v>6.5576553857532138</v>
      </c>
      <c r="I1370" s="1"/>
    </row>
    <row r="1371" spans="2:9" x14ac:dyDescent="0.25">
      <c r="B1371" t="s">
        <v>112</v>
      </c>
      <c r="C1371">
        <f>SUMIF('User By Pool'!$B$4:$B$10003,B1371,'User By Pool'!$G$4:$G$10003)</f>
        <v>1237.9880885671</v>
      </c>
      <c r="D1371" s="1">
        <f t="shared" si="117"/>
        <v>1.6634339287018996E-5</v>
      </c>
      <c r="E1371">
        <f t="shared" si="118"/>
        <v>18.713631697896371</v>
      </c>
      <c r="F1371">
        <f t="shared" si="119"/>
        <v>6.5497710942637299</v>
      </c>
      <c r="I1371" s="1"/>
    </row>
    <row r="1372" spans="2:9" x14ac:dyDescent="0.25">
      <c r="B1372" t="s">
        <v>226</v>
      </c>
      <c r="C1372">
        <f>SUMIF('User By Pool'!$B$4:$B$10003,B1372,'User By Pool'!$G$4:$G$10003)</f>
        <v>1236.9130687743868</v>
      </c>
      <c r="D1372" s="1">
        <f t="shared" si="117"/>
        <v>1.6619894686026953E-5</v>
      </c>
      <c r="E1372">
        <f t="shared" si="118"/>
        <v>18.697381521780322</v>
      </c>
      <c r="F1372">
        <f t="shared" si="119"/>
        <v>6.5440835326231124</v>
      </c>
      <c r="I1372" s="1"/>
    </row>
    <row r="1373" spans="2:9" x14ac:dyDescent="0.25">
      <c r="B1373" t="s">
        <v>2181</v>
      </c>
      <c r="C1373">
        <v>1236.8154748207801</v>
      </c>
      <c r="D1373" s="1">
        <f t="shared" si="117"/>
        <v>1.6618583356013644E-5</v>
      </c>
      <c r="E1373">
        <f t="shared" si="118"/>
        <v>18.695906275515348</v>
      </c>
      <c r="F1373">
        <f t="shared" si="119"/>
        <v>6.5435671964303719</v>
      </c>
      <c r="I1373" s="1"/>
    </row>
    <row r="1374" spans="2:9" x14ac:dyDescent="0.25">
      <c r="B1374" t="s">
        <v>1351</v>
      </c>
      <c r="C1374">
        <v>1232.619050821791</v>
      </c>
      <c r="D1374" s="1">
        <f t="shared" si="117"/>
        <v>1.6562197724167891E-5</v>
      </c>
      <c r="E1374">
        <f t="shared" si="118"/>
        <v>18.632472439688879</v>
      </c>
      <c r="F1374">
        <f t="shared" si="119"/>
        <v>6.5213653538911069</v>
      </c>
      <c r="I1374" s="1"/>
    </row>
    <row r="1375" spans="2:9" x14ac:dyDescent="0.25">
      <c r="B1375" t="s">
        <v>2033</v>
      </c>
      <c r="C1375">
        <v>1232.5696970465879</v>
      </c>
      <c r="D1375" s="1">
        <f t="shared" si="117"/>
        <v>1.6561534577689013E-5</v>
      </c>
      <c r="E1375">
        <f t="shared" si="118"/>
        <v>18.631726399900138</v>
      </c>
      <c r="F1375">
        <f t="shared" si="119"/>
        <v>6.5211042399650481</v>
      </c>
      <c r="I1375" s="1"/>
    </row>
    <row r="1376" spans="2:9" x14ac:dyDescent="0.25">
      <c r="B1376" t="s">
        <v>1807</v>
      </c>
      <c r="C1376">
        <v>1229.1046295249364</v>
      </c>
      <c r="D1376" s="1">
        <f t="shared" si="117"/>
        <v>1.6514975883514262E-5</v>
      </c>
      <c r="E1376">
        <f t="shared" si="118"/>
        <v>18.579347868953544</v>
      </c>
      <c r="F1376">
        <f t="shared" si="119"/>
        <v>6.5027717541337404</v>
      </c>
      <c r="I1376" s="1"/>
    </row>
    <row r="1377" spans="2:9" x14ac:dyDescent="0.25">
      <c r="B1377" t="s">
        <v>1994</v>
      </c>
      <c r="C1377">
        <v>1228.376272482637</v>
      </c>
      <c r="D1377" s="1">
        <f t="shared" si="117"/>
        <v>1.6505189248024321E-5</v>
      </c>
      <c r="E1377">
        <f t="shared" si="118"/>
        <v>18.568337904027359</v>
      </c>
      <c r="F1377">
        <f t="shared" si="119"/>
        <v>6.498918266409575</v>
      </c>
      <c r="I1377" s="1"/>
    </row>
    <row r="1378" spans="2:9" x14ac:dyDescent="0.25">
      <c r="B1378" t="s">
        <v>653</v>
      </c>
      <c r="C1378">
        <v>1227.31247782931</v>
      </c>
      <c r="D1378" s="1">
        <f t="shared" si="117"/>
        <v>1.6490895474636208E-5</v>
      </c>
      <c r="E1378">
        <f t="shared" si="118"/>
        <v>18.552257408965733</v>
      </c>
      <c r="F1378">
        <f t="shared" si="119"/>
        <v>6.4932900931380066</v>
      </c>
      <c r="I1378" s="1"/>
    </row>
    <row r="1379" spans="2:9" x14ac:dyDescent="0.25">
      <c r="B1379" t="s">
        <v>1756</v>
      </c>
      <c r="C1379">
        <v>1226.7483861050989</v>
      </c>
      <c r="D1379" s="1">
        <f t="shared" si="117"/>
        <v>1.6483316004998188E-5</v>
      </c>
      <c r="E1379">
        <f t="shared" si="118"/>
        <v>18.54373050562296</v>
      </c>
      <c r="F1379">
        <f t="shared" si="119"/>
        <v>6.4903056769680356</v>
      </c>
      <c r="I1379" s="1"/>
    </row>
    <row r="1380" spans="2:9" x14ac:dyDescent="0.25">
      <c r="B1380" t="s">
        <v>1054</v>
      </c>
      <c r="C1380">
        <v>1225.222063952119</v>
      </c>
      <c r="D1380" s="1">
        <f t="shared" si="117"/>
        <v>1.6462807438891267E-5</v>
      </c>
      <c r="E1380">
        <f t="shared" si="118"/>
        <v>18.520658368752674</v>
      </c>
      <c r="F1380">
        <f t="shared" si="119"/>
        <v>6.4822304290634358</v>
      </c>
      <c r="I1380" s="1"/>
    </row>
    <row r="1381" spans="2:9" x14ac:dyDescent="0.25">
      <c r="B1381" t="s">
        <v>733</v>
      </c>
      <c r="C1381">
        <v>1223.6409064652098</v>
      </c>
      <c r="D1381" s="1">
        <f t="shared" si="117"/>
        <v>1.6441562072844245E-5</v>
      </c>
      <c r="E1381">
        <f t="shared" si="118"/>
        <v>18.496757331949777</v>
      </c>
      <c r="F1381">
        <f t="shared" si="119"/>
        <v>6.4738650661824213</v>
      </c>
      <c r="I1381" s="1"/>
    </row>
    <row r="1382" spans="2:9" x14ac:dyDescent="0.25">
      <c r="B1382" t="s">
        <v>2272</v>
      </c>
      <c r="C1382">
        <v>1220.1218829914633</v>
      </c>
      <c r="D1382" s="1">
        <f t="shared" si="117"/>
        <v>1.6394278394623207E-5</v>
      </c>
      <c r="E1382">
        <f t="shared" si="118"/>
        <v>18.443563193951107</v>
      </c>
      <c r="F1382">
        <f t="shared" si="119"/>
        <v>6.4552471178828874</v>
      </c>
      <c r="I1382" s="1"/>
    </row>
    <row r="1383" spans="2:9" x14ac:dyDescent="0.25">
      <c r="B1383" t="s">
        <v>2007</v>
      </c>
      <c r="C1383">
        <v>1219.4624817559181</v>
      </c>
      <c r="D1383" s="1">
        <f t="shared" si="117"/>
        <v>1.6385418290087764E-5</v>
      </c>
      <c r="E1383">
        <f t="shared" si="118"/>
        <v>18.433595576348736</v>
      </c>
      <c r="F1383">
        <f t="shared" si="119"/>
        <v>6.451758451722057</v>
      </c>
      <c r="I1383" s="1"/>
    </row>
    <row r="1384" spans="2:9" x14ac:dyDescent="0.25">
      <c r="B1384" t="s">
        <v>1707</v>
      </c>
      <c r="C1384">
        <v>1219.2168452989379</v>
      </c>
      <c r="D1384" s="1">
        <f t="shared" si="117"/>
        <v>1.6382117773544508E-5</v>
      </c>
      <c r="E1384">
        <f t="shared" si="118"/>
        <v>18.429882495237571</v>
      </c>
      <c r="F1384">
        <f t="shared" si="119"/>
        <v>6.4504588733331492</v>
      </c>
      <c r="I1384" s="1"/>
    </row>
    <row r="1385" spans="2:9" x14ac:dyDescent="0.25">
      <c r="B1385" t="s">
        <v>108</v>
      </c>
      <c r="C1385">
        <f>SUMIF('User By Pool'!$B$4:$B$10003,B1385,'User By Pool'!$G$4:$G$10003)</f>
        <v>1218.6379210401619</v>
      </c>
      <c r="D1385" s="1">
        <f t="shared" si="117"/>
        <v>1.6374339005209903E-5</v>
      </c>
      <c r="E1385">
        <f t="shared" si="118"/>
        <v>18.421131380861141</v>
      </c>
      <c r="F1385">
        <f t="shared" si="119"/>
        <v>6.4473959833013987</v>
      </c>
      <c r="I1385" s="1"/>
    </row>
    <row r="1386" spans="2:9" x14ac:dyDescent="0.25">
      <c r="B1386" t="s">
        <v>1452</v>
      </c>
      <c r="C1386">
        <v>1216.0857914568305</v>
      </c>
      <c r="D1386" s="1">
        <f t="shared" si="117"/>
        <v>1.6340047084483339E-5</v>
      </c>
      <c r="E1386">
        <f t="shared" si="118"/>
        <v>18.382552970043754</v>
      </c>
      <c r="F1386">
        <f t="shared" si="119"/>
        <v>6.4338935395153136</v>
      </c>
      <c r="I1386" s="1"/>
    </row>
    <row r="1387" spans="2:9" x14ac:dyDescent="0.25">
      <c r="B1387" t="s">
        <v>1115</v>
      </c>
      <c r="C1387">
        <v>1215.8818736538055</v>
      </c>
      <c r="D1387" s="1">
        <f t="shared" si="117"/>
        <v>1.63373071244195E-5</v>
      </c>
      <c r="E1387">
        <f t="shared" si="118"/>
        <v>18.379470514971938</v>
      </c>
      <c r="F1387">
        <f t="shared" si="119"/>
        <v>6.4328146802401784</v>
      </c>
      <c r="I1387" s="1"/>
    </row>
    <row r="1388" spans="2:9" x14ac:dyDescent="0.25">
      <c r="B1388" t="s">
        <v>699</v>
      </c>
      <c r="C1388">
        <v>1214.9448851476832</v>
      </c>
      <c r="D1388" s="1">
        <f t="shared" si="117"/>
        <v>1.632471719333469E-5</v>
      </c>
      <c r="E1388">
        <f t="shared" si="118"/>
        <v>18.365306842501528</v>
      </c>
      <c r="F1388">
        <f t="shared" si="119"/>
        <v>6.4278573948755344</v>
      </c>
      <c r="I1388" s="1"/>
    </row>
    <row r="1389" spans="2:9" x14ac:dyDescent="0.25">
      <c r="B1389" t="s">
        <v>710</v>
      </c>
      <c r="C1389">
        <v>1214.723791354267</v>
      </c>
      <c r="D1389" s="1">
        <f t="shared" si="117"/>
        <v>1.6321746446517412E-5</v>
      </c>
      <c r="E1389">
        <f t="shared" si="118"/>
        <v>18.361964752332089</v>
      </c>
      <c r="F1389">
        <f t="shared" si="119"/>
        <v>6.4266876633162306</v>
      </c>
      <c r="I1389" s="1"/>
    </row>
    <row r="1390" spans="2:9" x14ac:dyDescent="0.25">
      <c r="B1390" t="s">
        <v>894</v>
      </c>
      <c r="C1390">
        <v>1212.948347909896</v>
      </c>
      <c r="D1390" s="1">
        <f t="shared" si="117"/>
        <v>1.629789053957346E-5</v>
      </c>
      <c r="E1390">
        <f t="shared" si="118"/>
        <v>18.335126857020143</v>
      </c>
      <c r="F1390">
        <f t="shared" si="119"/>
        <v>6.4172943999570498</v>
      </c>
      <c r="I1390" s="1"/>
    </row>
    <row r="1391" spans="2:9" x14ac:dyDescent="0.25">
      <c r="B1391" t="s">
        <v>764</v>
      </c>
      <c r="C1391">
        <v>1208.1156380552138</v>
      </c>
      <c r="D1391" s="1">
        <f t="shared" si="117"/>
        <v>1.6232955395091131E-5</v>
      </c>
      <c r="E1391">
        <f t="shared" si="118"/>
        <v>18.262074819477522</v>
      </c>
      <c r="F1391">
        <f t="shared" si="119"/>
        <v>6.3917261868171327</v>
      </c>
      <c r="I1391" s="1"/>
    </row>
    <row r="1392" spans="2:9" x14ac:dyDescent="0.25">
      <c r="B1392" t="s">
        <v>1892</v>
      </c>
      <c r="C1392">
        <v>1207.663487776121</v>
      </c>
      <c r="D1392" s="1">
        <f t="shared" si="117"/>
        <v>1.6226880036838002E-5</v>
      </c>
      <c r="E1392">
        <f t="shared" si="118"/>
        <v>18.255240041442754</v>
      </c>
      <c r="F1392">
        <f t="shared" si="119"/>
        <v>6.3893340145049633</v>
      </c>
      <c r="I1392" s="1"/>
    </row>
    <row r="1393" spans="2:9" x14ac:dyDescent="0.25">
      <c r="B1393" t="s">
        <v>460</v>
      </c>
      <c r="C1393">
        <v>1206.9497907591481</v>
      </c>
      <c r="D1393" s="1">
        <f t="shared" si="117"/>
        <v>1.6217290382108608E-5</v>
      </c>
      <c r="E1393">
        <f t="shared" si="118"/>
        <v>18.244451679872185</v>
      </c>
      <c r="F1393">
        <f t="shared" si="119"/>
        <v>6.385558087955264</v>
      </c>
      <c r="I1393" s="1"/>
    </row>
    <row r="1394" spans="2:9" x14ac:dyDescent="0.25">
      <c r="B1394" t="s">
        <v>783</v>
      </c>
      <c r="C1394">
        <v>1206.4818007982071</v>
      </c>
      <c r="D1394" s="1">
        <f t="shared" si="117"/>
        <v>1.6211002192533038E-5</v>
      </c>
      <c r="E1394">
        <f t="shared" si="118"/>
        <v>18.237377466599668</v>
      </c>
      <c r="F1394">
        <f t="shared" si="119"/>
        <v>6.3830821133098832</v>
      </c>
      <c r="I1394" s="1"/>
    </row>
    <row r="1395" spans="2:9" x14ac:dyDescent="0.25">
      <c r="B1395" t="s">
        <v>545</v>
      </c>
      <c r="C1395">
        <f>SUMIF('User By Pool'!$B$4:$B$10003,B1395,'User By Pool'!$G$4:$G$10003)</f>
        <v>1206.2639573151953</v>
      </c>
      <c r="D1395" s="1">
        <f t="shared" si="117"/>
        <v>1.620807511880644E-5</v>
      </c>
      <c r="E1395">
        <f t="shared" si="118"/>
        <v>18.234084508657244</v>
      </c>
      <c r="F1395">
        <f t="shared" si="119"/>
        <v>6.3819295780300349</v>
      </c>
      <c r="I1395" s="1"/>
    </row>
    <row r="1396" spans="2:9" x14ac:dyDescent="0.25">
      <c r="B1396" t="s">
        <v>805</v>
      </c>
      <c r="C1396">
        <v>1204.6003344519338</v>
      </c>
      <c r="D1396" s="1">
        <f t="shared" si="117"/>
        <v>1.6185721699247159E-5</v>
      </c>
      <c r="E1396">
        <f t="shared" si="118"/>
        <v>18.208936911653055</v>
      </c>
      <c r="F1396">
        <f t="shared" si="119"/>
        <v>6.373127919078569</v>
      </c>
      <c r="I1396" s="1"/>
    </row>
    <row r="1397" spans="2:9" x14ac:dyDescent="0.25">
      <c r="B1397" t="s">
        <v>825</v>
      </c>
      <c r="C1397">
        <v>1203.3805530978325</v>
      </c>
      <c r="D1397" s="1">
        <f t="shared" si="117"/>
        <v>1.6169331996399868E-5</v>
      </c>
      <c r="E1397">
        <f t="shared" si="118"/>
        <v>18.19049849594985</v>
      </c>
      <c r="F1397">
        <f t="shared" si="119"/>
        <v>6.3666744735824468</v>
      </c>
      <c r="I1397" s="1"/>
    </row>
    <row r="1398" spans="2:9" x14ac:dyDescent="0.25">
      <c r="B1398" t="s">
        <v>875</v>
      </c>
      <c r="C1398">
        <v>1202.9199416666956</v>
      </c>
      <c r="D1398" s="1">
        <f t="shared" si="117"/>
        <v>1.6163142949109534E-5</v>
      </c>
      <c r="E1398">
        <f t="shared" si="118"/>
        <v>18.183535817748226</v>
      </c>
      <c r="F1398">
        <f t="shared" si="119"/>
        <v>6.3642375362118786</v>
      </c>
      <c r="I1398" s="1"/>
    </row>
    <row r="1399" spans="2:9" x14ac:dyDescent="0.25">
      <c r="B1399" t="s">
        <v>1367</v>
      </c>
      <c r="C1399">
        <v>1202.0389883998371</v>
      </c>
      <c r="D1399" s="1">
        <f t="shared" si="117"/>
        <v>1.6151305940601729E-5</v>
      </c>
      <c r="E1399">
        <f t="shared" si="118"/>
        <v>18.170219183176943</v>
      </c>
      <c r="F1399">
        <f t="shared" si="119"/>
        <v>6.3595767141119302</v>
      </c>
      <c r="I1399" s="1"/>
    </row>
    <row r="1400" spans="2:9" x14ac:dyDescent="0.25">
      <c r="B1400" t="s">
        <v>1436</v>
      </c>
      <c r="C1400">
        <v>1200.7581289340906</v>
      </c>
      <c r="D1400" s="1">
        <f t="shared" si="117"/>
        <v>1.6134095556165091E-5</v>
      </c>
      <c r="E1400">
        <f t="shared" si="118"/>
        <v>18.150857500685728</v>
      </c>
      <c r="F1400">
        <f t="shared" si="119"/>
        <v>6.3528001252400044</v>
      </c>
      <c r="I1400" s="1"/>
    </row>
    <row r="1401" spans="2:9" x14ac:dyDescent="0.25">
      <c r="B1401" t="s">
        <v>779</v>
      </c>
      <c r="C1401">
        <v>1198.3527683280454</v>
      </c>
      <c r="D1401" s="1">
        <f t="shared" si="117"/>
        <v>1.6101775710119643E-5</v>
      </c>
      <c r="E1401">
        <f t="shared" si="118"/>
        <v>18.1144976738846</v>
      </c>
      <c r="F1401">
        <f t="shared" si="119"/>
        <v>6.3400741858596099</v>
      </c>
      <c r="I1401" s="1"/>
    </row>
    <row r="1402" spans="2:9" x14ac:dyDescent="0.25">
      <c r="B1402" t="s">
        <v>1060</v>
      </c>
      <c r="C1402">
        <v>1195.3277127755503</v>
      </c>
      <c r="D1402" s="1">
        <f t="shared" si="117"/>
        <v>1.606112927669513E-5</v>
      </c>
      <c r="E1402">
        <f t="shared" si="118"/>
        <v>18.068770436282023</v>
      </c>
      <c r="F1402">
        <f t="shared" si="119"/>
        <v>6.3240696526987072</v>
      </c>
      <c r="I1402" s="1"/>
    </row>
    <row r="1403" spans="2:9" x14ac:dyDescent="0.25">
      <c r="B1403" t="s">
        <v>646</v>
      </c>
      <c r="C1403">
        <v>1192.5554324429418</v>
      </c>
      <c r="D1403" s="1">
        <f t="shared" si="117"/>
        <v>1.6023879280449434E-5</v>
      </c>
      <c r="E1403">
        <f t="shared" si="118"/>
        <v>18.026864190505613</v>
      </c>
      <c r="F1403">
        <f t="shared" si="119"/>
        <v>6.3094024666769641</v>
      </c>
      <c r="I1403" s="1"/>
    </row>
    <row r="1404" spans="2:9" x14ac:dyDescent="0.25">
      <c r="B1404" t="s">
        <v>421</v>
      </c>
      <c r="C1404">
        <v>1190.7928516560949</v>
      </c>
      <c r="D1404" s="1">
        <f t="shared" si="117"/>
        <v>1.6000196203770461E-5</v>
      </c>
      <c r="E1404">
        <f t="shared" si="118"/>
        <v>18.000220729241768</v>
      </c>
      <c r="F1404">
        <f t="shared" si="119"/>
        <v>6.3000772552346183</v>
      </c>
      <c r="I1404" s="1"/>
    </row>
    <row r="1405" spans="2:9" x14ac:dyDescent="0.25">
      <c r="B1405" t="s">
        <v>1029</v>
      </c>
      <c r="C1405">
        <v>1190.3187690258555</v>
      </c>
      <c r="D1405" s="1">
        <f t="shared" si="117"/>
        <v>1.5993826149491012E-5</v>
      </c>
      <c r="E1405">
        <f t="shared" si="118"/>
        <v>17.99305441817739</v>
      </c>
      <c r="F1405">
        <f t="shared" si="119"/>
        <v>6.2975690463620859</v>
      </c>
      <c r="I1405" s="1"/>
    </row>
    <row r="1406" spans="2:9" x14ac:dyDescent="0.25">
      <c r="B1406" t="s">
        <v>1621</v>
      </c>
      <c r="C1406">
        <v>1189.2992463019684</v>
      </c>
      <c r="D1406" s="1">
        <f t="shared" si="117"/>
        <v>1.5980127239900053E-5</v>
      </c>
      <c r="E1406">
        <f t="shared" si="118"/>
        <v>17.977643144887558</v>
      </c>
      <c r="F1406">
        <f t="shared" si="119"/>
        <v>6.2921751007106455</v>
      </c>
      <c r="I1406" s="1"/>
    </row>
    <row r="1407" spans="2:9" x14ac:dyDescent="0.25">
      <c r="B1407" t="s">
        <v>2291</v>
      </c>
      <c r="C1407">
        <v>1188.7575806066586</v>
      </c>
      <c r="D1407" s="1">
        <f t="shared" si="117"/>
        <v>1.5972849099634298E-5</v>
      </c>
      <c r="E1407">
        <f t="shared" si="118"/>
        <v>17.969455237088585</v>
      </c>
      <c r="F1407">
        <f t="shared" si="119"/>
        <v>6.2893093329810048</v>
      </c>
      <c r="I1407" s="1"/>
    </row>
    <row r="1408" spans="2:9" x14ac:dyDescent="0.25">
      <c r="B1408" t="s">
        <v>1918</v>
      </c>
      <c r="C1408">
        <v>1188.0871973311987</v>
      </c>
      <c r="D1408" s="1">
        <f t="shared" si="117"/>
        <v>1.5963841433923032E-5</v>
      </c>
      <c r="E1408">
        <f t="shared" si="118"/>
        <v>17.959321613163411</v>
      </c>
      <c r="F1408">
        <f t="shared" si="119"/>
        <v>6.2857625646071931</v>
      </c>
      <c r="I1408" s="1"/>
    </row>
    <row r="1409" spans="2:9" x14ac:dyDescent="0.25">
      <c r="B1409" t="s">
        <v>1640</v>
      </c>
      <c r="C1409">
        <v>1186.8266121152333</v>
      </c>
      <c r="D1409" s="1">
        <f t="shared" si="117"/>
        <v>1.5946903466283265E-5</v>
      </c>
      <c r="E1409">
        <f t="shared" si="118"/>
        <v>17.940266399568674</v>
      </c>
      <c r="F1409">
        <f t="shared" si="119"/>
        <v>6.2790932398490353</v>
      </c>
      <c r="I1409" s="1"/>
    </row>
    <row r="1410" spans="2:9" x14ac:dyDescent="0.25">
      <c r="B1410" t="s">
        <v>1138</v>
      </c>
      <c r="C1410">
        <v>1183.950881159496</v>
      </c>
      <c r="D1410" s="1">
        <f t="shared" ref="D1410:D1473" si="120">C1410/C$3</f>
        <v>1.5908263446352794E-5</v>
      </c>
      <c r="E1410">
        <f t="shared" ref="E1410:E1473" si="121">D1410*$F$3</f>
        <v>17.896796377146892</v>
      </c>
      <c r="F1410">
        <f t="shared" ref="F1410:F1473" si="122">E1410*$H$1</f>
        <v>6.2638787320014115</v>
      </c>
      <c r="I1410" s="1"/>
    </row>
    <row r="1411" spans="2:9" x14ac:dyDescent="0.25">
      <c r="B1411" t="s">
        <v>1307</v>
      </c>
      <c r="C1411">
        <v>1183.9081610297487</v>
      </c>
      <c r="D1411" s="1">
        <f t="shared" si="120"/>
        <v>1.5907689433453021E-5</v>
      </c>
      <c r="E1411">
        <f t="shared" si="121"/>
        <v>17.896150612634649</v>
      </c>
      <c r="F1411">
        <f t="shared" si="122"/>
        <v>6.2636527144221272</v>
      </c>
      <c r="I1411" s="1"/>
    </row>
    <row r="1412" spans="2:9" x14ac:dyDescent="0.25">
      <c r="B1412" t="s">
        <v>1047</v>
      </c>
      <c r="C1412">
        <v>1183.6252891550473</v>
      </c>
      <c r="D1412" s="1">
        <f t="shared" si="120"/>
        <v>1.5903888599840814E-5</v>
      </c>
      <c r="E1412">
        <f t="shared" si="121"/>
        <v>17.891874674820915</v>
      </c>
      <c r="F1412">
        <f t="shared" si="122"/>
        <v>6.2621561361873201</v>
      </c>
      <c r="I1412" s="1"/>
    </row>
    <row r="1413" spans="2:9" x14ac:dyDescent="0.25">
      <c r="B1413" t="s">
        <v>1265</v>
      </c>
      <c r="C1413">
        <v>1182.2853232344528</v>
      </c>
      <c r="D1413" s="1">
        <f t="shared" si="120"/>
        <v>1.5885884026160293E-5</v>
      </c>
      <c r="E1413">
        <f t="shared" si="121"/>
        <v>17.87161952943033</v>
      </c>
      <c r="F1413">
        <f t="shared" si="122"/>
        <v>6.2550668353006147</v>
      </c>
      <c r="I1413" s="1"/>
    </row>
    <row r="1414" spans="2:9" x14ac:dyDescent="0.25">
      <c r="B1414" t="s">
        <v>1101</v>
      </c>
      <c r="C1414">
        <v>1180.5769110905262</v>
      </c>
      <c r="D1414" s="1">
        <f t="shared" si="120"/>
        <v>1.5862928791367179E-5</v>
      </c>
      <c r="E1414">
        <f t="shared" si="121"/>
        <v>17.845794890288076</v>
      </c>
      <c r="F1414">
        <f t="shared" si="122"/>
        <v>6.2460282116008266</v>
      </c>
      <c r="I1414" s="1"/>
    </row>
    <row r="1415" spans="2:9" x14ac:dyDescent="0.25">
      <c r="B1415" t="s">
        <v>819</v>
      </c>
      <c r="C1415">
        <v>1180.1722032548623</v>
      </c>
      <c r="D1415" s="1">
        <f t="shared" si="120"/>
        <v>1.5857490897810107E-5</v>
      </c>
      <c r="E1415">
        <f t="shared" si="121"/>
        <v>17.839677260036371</v>
      </c>
      <c r="F1415">
        <f t="shared" si="122"/>
        <v>6.2438870410127292</v>
      </c>
      <c r="I1415" s="1"/>
    </row>
    <row r="1416" spans="2:9" x14ac:dyDescent="0.25">
      <c r="B1416" t="s">
        <v>1193</v>
      </c>
      <c r="C1416">
        <v>1178.9380611774311</v>
      </c>
      <c r="D1416" s="1">
        <f t="shared" si="120"/>
        <v>1.5840908235800703E-5</v>
      </c>
      <c r="E1416">
        <f t="shared" si="121"/>
        <v>17.821021765275791</v>
      </c>
      <c r="F1416">
        <f t="shared" si="122"/>
        <v>6.2373576178465262</v>
      </c>
      <c r="I1416" s="1"/>
    </row>
    <row r="1417" spans="2:9" x14ac:dyDescent="0.25">
      <c r="B1417" t="s">
        <v>1276</v>
      </c>
      <c r="C1417">
        <v>1178.7874002533338</v>
      </c>
      <c r="D1417" s="1">
        <f t="shared" si="120"/>
        <v>1.5838883866623103E-5</v>
      </c>
      <c r="E1417">
        <f t="shared" si="121"/>
        <v>17.81874434995099</v>
      </c>
      <c r="F1417">
        <f t="shared" si="122"/>
        <v>6.2365605224828462</v>
      </c>
      <c r="I1417" s="1"/>
    </row>
    <row r="1418" spans="2:9" x14ac:dyDescent="0.25">
      <c r="B1418" t="s">
        <v>87</v>
      </c>
      <c r="C1418">
        <f>SUMIF('User By Pool'!$B$4:$B$10003,B1418,'User By Pool'!$G$4:$G$10003)</f>
        <v>1178.6693202559454</v>
      </c>
      <c r="D1418" s="1">
        <f t="shared" si="120"/>
        <v>1.5837297274023622E-5</v>
      </c>
      <c r="E1418">
        <f t="shared" si="121"/>
        <v>17.816959433276576</v>
      </c>
      <c r="F1418">
        <f t="shared" si="122"/>
        <v>6.2359358016468009</v>
      </c>
      <c r="I1418" s="1"/>
    </row>
    <row r="1419" spans="2:9" x14ac:dyDescent="0.25">
      <c r="B1419" t="s">
        <v>2262</v>
      </c>
      <c r="C1419">
        <v>1178.5168685418359</v>
      </c>
      <c r="D1419" s="1">
        <f t="shared" si="120"/>
        <v>1.5835248842733528E-5</v>
      </c>
      <c r="E1419">
        <f t="shared" si="121"/>
        <v>17.814654948075219</v>
      </c>
      <c r="F1419">
        <f t="shared" si="122"/>
        <v>6.2351292318263267</v>
      </c>
      <c r="I1419" s="1"/>
    </row>
    <row r="1420" spans="2:9" x14ac:dyDescent="0.25">
      <c r="B1420" t="s">
        <v>615</v>
      </c>
      <c r="C1420">
        <v>1178.4260844951159</v>
      </c>
      <c r="D1420" s="1">
        <f t="shared" si="120"/>
        <v>1.5834029014652034E-5</v>
      </c>
      <c r="E1420">
        <f t="shared" si="121"/>
        <v>17.813282641483539</v>
      </c>
      <c r="F1420">
        <f t="shared" si="122"/>
        <v>6.234648924519238</v>
      </c>
      <c r="I1420" s="1"/>
    </row>
    <row r="1421" spans="2:9" x14ac:dyDescent="0.25">
      <c r="B1421" t="s">
        <v>1303</v>
      </c>
      <c r="C1421">
        <v>1177.4879956056097</v>
      </c>
      <c r="D1421" s="1">
        <f t="shared" si="120"/>
        <v>1.5821424298166036E-5</v>
      </c>
      <c r="E1421">
        <f t="shared" si="121"/>
        <v>17.799102335436789</v>
      </c>
      <c r="F1421">
        <f t="shared" si="122"/>
        <v>6.229685817402876</v>
      </c>
      <c r="I1421" s="1"/>
    </row>
    <row r="1422" spans="2:9" x14ac:dyDescent="0.25">
      <c r="B1422" t="s">
        <v>1433</v>
      </c>
      <c r="C1422">
        <v>1176.1430158600813</v>
      </c>
      <c r="D1422" s="1">
        <f t="shared" si="120"/>
        <v>1.580335235577184E-5</v>
      </c>
      <c r="E1422">
        <f t="shared" si="121"/>
        <v>17.778771400243318</v>
      </c>
      <c r="F1422">
        <f t="shared" si="122"/>
        <v>6.2225699900851614</v>
      </c>
      <c r="I1422" s="1"/>
    </row>
    <row r="1423" spans="2:9" x14ac:dyDescent="0.25">
      <c r="B1423" t="s">
        <v>1336</v>
      </c>
      <c r="C1423">
        <v>1175.9993662448574</v>
      </c>
      <c r="D1423" s="1">
        <f t="shared" si="120"/>
        <v>1.5801422194682121E-5</v>
      </c>
      <c r="E1423">
        <f t="shared" si="121"/>
        <v>17.776599969017386</v>
      </c>
      <c r="F1423">
        <f t="shared" si="122"/>
        <v>6.2218099891560845</v>
      </c>
      <c r="I1423" s="1"/>
    </row>
    <row r="1424" spans="2:9" x14ac:dyDescent="0.25">
      <c r="B1424" t="s">
        <v>1939</v>
      </c>
      <c r="C1424">
        <v>1175.0900251567432</v>
      </c>
      <c r="D1424" s="1">
        <f t="shared" si="120"/>
        <v>1.5789203750638104E-5</v>
      </c>
      <c r="E1424">
        <f t="shared" si="121"/>
        <v>17.762854219467865</v>
      </c>
      <c r="F1424">
        <f t="shared" si="122"/>
        <v>6.2169989768137528</v>
      </c>
      <c r="I1424" s="1"/>
    </row>
    <row r="1425" spans="2:9" x14ac:dyDescent="0.25">
      <c r="B1425" t="s">
        <v>1353</v>
      </c>
      <c r="C1425">
        <v>1174.1906480165655</v>
      </c>
      <c r="D1425" s="1">
        <f t="shared" si="120"/>
        <v>1.5777119188084662E-5</v>
      </c>
      <c r="E1425">
        <f t="shared" si="121"/>
        <v>17.749259086595245</v>
      </c>
      <c r="F1425">
        <f t="shared" si="122"/>
        <v>6.2122406803083354</v>
      </c>
      <c r="I1425" s="1"/>
    </row>
    <row r="1426" spans="2:9" x14ac:dyDescent="0.25">
      <c r="B1426" t="s">
        <v>1374</v>
      </c>
      <c r="C1426">
        <v>1173.2715608706744</v>
      </c>
      <c r="D1426" s="1">
        <f t="shared" si="120"/>
        <v>1.5764769790250969E-5</v>
      </c>
      <c r="E1426">
        <f t="shared" si="121"/>
        <v>17.735366014032341</v>
      </c>
      <c r="F1426">
        <f t="shared" si="122"/>
        <v>6.207378104911319</v>
      </c>
      <c r="I1426" s="1"/>
    </row>
    <row r="1427" spans="2:9" x14ac:dyDescent="0.25">
      <c r="B1427" t="s">
        <v>1428</v>
      </c>
      <c r="C1427">
        <v>1173.253850452887</v>
      </c>
      <c r="D1427" s="1">
        <f t="shared" si="120"/>
        <v>1.5764531822615325E-5</v>
      </c>
      <c r="E1427">
        <f t="shared" si="121"/>
        <v>17.735098300442239</v>
      </c>
      <c r="F1427">
        <f t="shared" si="122"/>
        <v>6.2072844051547831</v>
      </c>
      <c r="I1427" s="1"/>
    </row>
    <row r="1428" spans="2:9" x14ac:dyDescent="0.25">
      <c r="B1428" t="s">
        <v>1373</v>
      </c>
      <c r="C1428">
        <v>1172.7350660509342</v>
      </c>
      <c r="D1428" s="1">
        <f t="shared" si="120"/>
        <v>1.5757561128924011E-5</v>
      </c>
      <c r="E1428">
        <f t="shared" si="121"/>
        <v>17.727256270039511</v>
      </c>
      <c r="F1428">
        <f t="shared" si="122"/>
        <v>6.2045396945138283</v>
      </c>
      <c r="I1428" s="1"/>
    </row>
    <row r="1429" spans="2:9" x14ac:dyDescent="0.25">
      <c r="B1429" t="s">
        <v>1743</v>
      </c>
      <c r="C1429">
        <v>1169.5714177124926</v>
      </c>
      <c r="D1429" s="1">
        <f t="shared" si="120"/>
        <v>1.5715052480955221E-5</v>
      </c>
      <c r="E1429">
        <f t="shared" si="121"/>
        <v>17.679434041074625</v>
      </c>
      <c r="F1429">
        <f t="shared" si="122"/>
        <v>6.1878019143761183</v>
      </c>
      <c r="I1429" s="1"/>
    </row>
    <row r="1430" spans="2:9" x14ac:dyDescent="0.25">
      <c r="B1430" t="s">
        <v>351</v>
      </c>
      <c r="C1430">
        <f>SUMIF('User By Pool'!$B$4:$B$10003,B1430,'User By Pool'!$G$4:$G$10003)</f>
        <v>1168.9649467427719</v>
      </c>
      <c r="D1430" s="1">
        <f t="shared" si="120"/>
        <v>1.570690357873942E-5</v>
      </c>
      <c r="E1430">
        <f t="shared" si="121"/>
        <v>17.670266526081846</v>
      </c>
      <c r="F1430">
        <f t="shared" si="122"/>
        <v>6.1845932841286455</v>
      </c>
      <c r="I1430" s="1"/>
    </row>
    <row r="1431" spans="2:9" x14ac:dyDescent="0.25">
      <c r="B1431" t="s">
        <v>714</v>
      </c>
      <c r="C1431">
        <v>1168.8054944827834</v>
      </c>
      <c r="D1431" s="1">
        <f t="shared" si="120"/>
        <v>1.5704761083979392E-5</v>
      </c>
      <c r="E1431">
        <f t="shared" si="121"/>
        <v>17.667856219476818</v>
      </c>
      <c r="F1431">
        <f t="shared" si="122"/>
        <v>6.1837496768168858</v>
      </c>
      <c r="I1431" s="1"/>
    </row>
    <row r="1432" spans="2:9" x14ac:dyDescent="0.25">
      <c r="B1432" t="s">
        <v>1464</v>
      </c>
      <c r="C1432">
        <v>1167.8333227474964</v>
      </c>
      <c r="D1432" s="1">
        <f t="shared" si="120"/>
        <v>1.5691698410243388E-5</v>
      </c>
      <c r="E1432">
        <f t="shared" si="121"/>
        <v>17.65316071152381</v>
      </c>
      <c r="F1432">
        <f t="shared" si="122"/>
        <v>6.1786062490333329</v>
      </c>
      <c r="I1432" s="1"/>
    </row>
    <row r="1433" spans="2:9" x14ac:dyDescent="0.25">
      <c r="B1433" t="s">
        <v>1339</v>
      </c>
      <c r="C1433">
        <v>1167.4369761149394</v>
      </c>
      <c r="D1433" s="1">
        <f t="shared" si="120"/>
        <v>1.5686372862750558E-5</v>
      </c>
      <c r="E1433">
        <f t="shared" si="121"/>
        <v>17.647169470594378</v>
      </c>
      <c r="F1433">
        <f t="shared" si="122"/>
        <v>6.1765093147080314</v>
      </c>
      <c r="I1433" s="1"/>
    </row>
    <row r="1434" spans="2:9" x14ac:dyDescent="0.25">
      <c r="B1434" t="s">
        <v>1522</v>
      </c>
      <c r="C1434">
        <v>1164.9950308347406</v>
      </c>
      <c r="D1434" s="1">
        <f t="shared" si="120"/>
        <v>1.5653561443411155E-5</v>
      </c>
      <c r="E1434">
        <f t="shared" si="121"/>
        <v>17.61025662383755</v>
      </c>
      <c r="F1434">
        <f t="shared" si="122"/>
        <v>6.1635898183431426</v>
      </c>
      <c r="I1434" s="1"/>
    </row>
    <row r="1435" spans="2:9" x14ac:dyDescent="0.25">
      <c r="B1435" t="s">
        <v>1171</v>
      </c>
      <c r="C1435">
        <v>1162.5316912572184</v>
      </c>
      <c r="D1435" s="1">
        <f t="shared" si="120"/>
        <v>1.5620462557654448E-5</v>
      </c>
      <c r="E1435">
        <f t="shared" si="121"/>
        <v>17.573020377361253</v>
      </c>
      <c r="F1435">
        <f t="shared" si="122"/>
        <v>6.1505571320764378</v>
      </c>
      <c r="I1435" s="1"/>
    </row>
    <row r="1436" spans="2:9" x14ac:dyDescent="0.25">
      <c r="B1436" t="s">
        <v>2634</v>
      </c>
      <c r="C1436">
        <v>1149.6424126275072</v>
      </c>
      <c r="D1436" s="1">
        <f t="shared" si="120"/>
        <v>1.5447274595773731E-5</v>
      </c>
      <c r="E1436">
        <f t="shared" si="121"/>
        <v>17.378183920245448</v>
      </c>
      <c r="F1436">
        <f t="shared" si="122"/>
        <v>6.0823643720859062</v>
      </c>
      <c r="I1436" s="1"/>
    </row>
    <row r="1437" spans="2:9" x14ac:dyDescent="0.25">
      <c r="B1437" t="s">
        <v>906</v>
      </c>
      <c r="C1437">
        <v>1149.2151053419377</v>
      </c>
      <c r="D1437" s="1">
        <f t="shared" si="120"/>
        <v>1.5441533042657333E-5</v>
      </c>
      <c r="E1437">
        <f t="shared" si="121"/>
        <v>17.371724672989501</v>
      </c>
      <c r="F1437">
        <f t="shared" si="122"/>
        <v>6.0801036355463252</v>
      </c>
      <c r="I1437" s="1"/>
    </row>
    <row r="1438" spans="2:9" x14ac:dyDescent="0.25">
      <c r="B1438" t="s">
        <v>757</v>
      </c>
      <c r="C1438">
        <v>1138.1884663853375</v>
      </c>
      <c r="D1438" s="1">
        <f t="shared" si="120"/>
        <v>1.5293372607760219E-5</v>
      </c>
      <c r="E1438">
        <f t="shared" si="121"/>
        <v>17.205044183730248</v>
      </c>
      <c r="F1438">
        <f t="shared" si="122"/>
        <v>6.0217654643055862</v>
      </c>
      <c r="I1438" s="1"/>
    </row>
    <row r="1439" spans="2:9" x14ac:dyDescent="0.25">
      <c r="B1439" t="s">
        <v>2102</v>
      </c>
      <c r="C1439">
        <v>1130.0677043472506</v>
      </c>
      <c r="D1439" s="1">
        <f t="shared" si="120"/>
        <v>1.5184257251757857E-5</v>
      </c>
      <c r="E1439">
        <f t="shared" si="121"/>
        <v>17.082289408227588</v>
      </c>
      <c r="F1439">
        <f t="shared" si="122"/>
        <v>5.9788012928796554</v>
      </c>
      <c r="I1439" s="1"/>
    </row>
    <row r="1440" spans="2:9" x14ac:dyDescent="0.25">
      <c r="B1440" t="s">
        <v>879</v>
      </c>
      <c r="C1440">
        <v>1127.2282471318163</v>
      </c>
      <c r="D1440" s="1">
        <f t="shared" si="120"/>
        <v>1.5146104627230445E-5</v>
      </c>
      <c r="E1440">
        <f t="shared" si="121"/>
        <v>17.039367705634252</v>
      </c>
      <c r="F1440">
        <f t="shared" si="122"/>
        <v>5.9637786969719881</v>
      </c>
      <c r="I1440" s="1"/>
    </row>
    <row r="1441" spans="2:9" x14ac:dyDescent="0.25">
      <c r="B1441" t="s">
        <v>1661</v>
      </c>
      <c r="C1441">
        <v>1127.225420786001</v>
      </c>
      <c r="D1441" s="1">
        <f t="shared" si="120"/>
        <v>1.5146066650778436E-5</v>
      </c>
      <c r="E1441">
        <f t="shared" si="121"/>
        <v>17.039324982125741</v>
      </c>
      <c r="F1441">
        <f t="shared" si="122"/>
        <v>5.9637637437440087</v>
      </c>
      <c r="I1441" s="1"/>
    </row>
    <row r="1442" spans="2:9" x14ac:dyDescent="0.25">
      <c r="B1442" t="s">
        <v>1593</v>
      </c>
      <c r="C1442">
        <v>1126.299964410035</v>
      </c>
      <c r="D1442" s="1">
        <f t="shared" si="120"/>
        <v>1.5133631672206897E-5</v>
      </c>
      <c r="E1442">
        <f t="shared" si="121"/>
        <v>17.02533563123276</v>
      </c>
      <c r="F1442">
        <f t="shared" si="122"/>
        <v>5.958867470931466</v>
      </c>
      <c r="I1442" s="1"/>
    </row>
    <row r="1443" spans="2:9" x14ac:dyDescent="0.25">
      <c r="B1443" t="s">
        <v>1471</v>
      </c>
      <c r="C1443">
        <v>1121.407378886335</v>
      </c>
      <c r="D1443" s="1">
        <f t="shared" si="120"/>
        <v>1.5067892002864696E-5</v>
      </c>
      <c r="E1443">
        <f t="shared" si="121"/>
        <v>16.951378503222784</v>
      </c>
      <c r="F1443">
        <f t="shared" si="122"/>
        <v>5.9329824761279744</v>
      </c>
      <c r="I1443" s="1"/>
    </row>
    <row r="1444" spans="2:9" x14ac:dyDescent="0.25">
      <c r="B1444" t="s">
        <v>378</v>
      </c>
      <c r="C1444">
        <f>SUMIF('User By Pool'!$B$4:$B$10003,B1444,'User By Pool'!$G$4:$G$10003)</f>
        <v>1118.6149651485227</v>
      </c>
      <c r="D1444" s="1">
        <f t="shared" si="120"/>
        <v>1.5030371482293077E-5</v>
      </c>
      <c r="E1444">
        <f t="shared" si="121"/>
        <v>16.909167917579712</v>
      </c>
      <c r="F1444">
        <f t="shared" si="122"/>
        <v>5.9182087711528988</v>
      </c>
      <c r="I1444" s="1"/>
    </row>
    <row r="1445" spans="2:9" x14ac:dyDescent="0.25">
      <c r="B1445" t="s">
        <v>2360</v>
      </c>
      <c r="C1445">
        <v>1117.8087173629649</v>
      </c>
      <c r="D1445" s="1">
        <f t="shared" si="120"/>
        <v>1.5019538260763538E-5</v>
      </c>
      <c r="E1445">
        <f t="shared" si="121"/>
        <v>16.896980543358978</v>
      </c>
      <c r="F1445">
        <f t="shared" si="122"/>
        <v>5.9139431901756421</v>
      </c>
      <c r="I1445" s="1"/>
    </row>
    <row r="1446" spans="2:9" x14ac:dyDescent="0.25">
      <c r="B1446" t="s">
        <v>1968</v>
      </c>
      <c r="C1446">
        <v>1113.840020306719</v>
      </c>
      <c r="D1446" s="1">
        <f t="shared" si="120"/>
        <v>1.4966212502647886E-5</v>
      </c>
      <c r="E1446">
        <f t="shared" si="121"/>
        <v>16.836989065478871</v>
      </c>
      <c r="F1446">
        <f t="shared" si="122"/>
        <v>5.8929461729176049</v>
      </c>
      <c r="I1446" s="1"/>
    </row>
    <row r="1447" spans="2:9" x14ac:dyDescent="0.25">
      <c r="B1447" t="s">
        <v>1855</v>
      </c>
      <c r="C1447">
        <v>1112.5888292673692</v>
      </c>
      <c r="D1447" s="1">
        <f t="shared" si="120"/>
        <v>1.494940076071464E-5</v>
      </c>
      <c r="E1447">
        <f t="shared" si="121"/>
        <v>16.818075855803968</v>
      </c>
      <c r="F1447">
        <f t="shared" si="122"/>
        <v>5.8863265495313888</v>
      </c>
      <c r="I1447" s="1"/>
    </row>
    <row r="1448" spans="2:9" x14ac:dyDescent="0.25">
      <c r="B1448" t="s">
        <v>651</v>
      </c>
      <c r="C1448">
        <v>1103.1807017491521</v>
      </c>
      <c r="D1448" s="1">
        <f t="shared" si="120"/>
        <v>1.4822987601623021E-5</v>
      </c>
      <c r="E1448">
        <f t="shared" si="121"/>
        <v>16.675861051825898</v>
      </c>
      <c r="F1448">
        <f t="shared" si="122"/>
        <v>5.8365513681390642</v>
      </c>
      <c r="I1448" s="1"/>
    </row>
    <row r="1449" spans="2:9" x14ac:dyDescent="0.25">
      <c r="B1449" t="s">
        <v>2240</v>
      </c>
      <c r="C1449">
        <v>1101.3164754460786</v>
      </c>
      <c r="D1449" s="1">
        <f t="shared" si="120"/>
        <v>1.4797938755741957E-5</v>
      </c>
      <c r="E1449">
        <f t="shared" si="121"/>
        <v>16.647681100209702</v>
      </c>
      <c r="F1449">
        <f t="shared" si="122"/>
        <v>5.8266883850733953</v>
      </c>
      <c r="I1449" s="1"/>
    </row>
    <row r="1450" spans="2:9" x14ac:dyDescent="0.25">
      <c r="B1450" t="s">
        <v>1767</v>
      </c>
      <c r="C1450">
        <v>1100.16649568812</v>
      </c>
      <c r="D1450" s="1">
        <f t="shared" si="120"/>
        <v>1.4782486948375031E-5</v>
      </c>
      <c r="E1450">
        <f t="shared" si="121"/>
        <v>16.63029781692191</v>
      </c>
      <c r="F1450">
        <f t="shared" si="122"/>
        <v>5.8206042359226684</v>
      </c>
      <c r="I1450" s="1"/>
    </row>
    <row r="1451" spans="2:9" x14ac:dyDescent="0.25">
      <c r="B1451" t="s">
        <v>1413</v>
      </c>
      <c r="C1451">
        <v>1099.5664431152616</v>
      </c>
      <c r="D1451" s="1">
        <f t="shared" si="120"/>
        <v>1.4774424287531074E-5</v>
      </c>
      <c r="E1451">
        <f t="shared" si="121"/>
        <v>16.621227323472457</v>
      </c>
      <c r="F1451">
        <f t="shared" si="122"/>
        <v>5.8174295632153594</v>
      </c>
      <c r="I1451" s="1"/>
    </row>
    <row r="1452" spans="2:9" x14ac:dyDescent="0.25">
      <c r="B1452" t="s">
        <v>1275</v>
      </c>
      <c r="C1452">
        <v>1093.1051677477553</v>
      </c>
      <c r="D1452" s="1">
        <f t="shared" si="120"/>
        <v>1.4687606774759722E-5</v>
      </c>
      <c r="E1452">
        <f t="shared" si="121"/>
        <v>16.523557621604688</v>
      </c>
      <c r="F1452">
        <f t="shared" si="122"/>
        <v>5.7832451675616401</v>
      </c>
      <c r="I1452" s="1"/>
    </row>
    <row r="1453" spans="2:9" x14ac:dyDescent="0.25">
      <c r="B1453" t="s">
        <v>824</v>
      </c>
      <c r="C1453">
        <v>1092.6722257367612</v>
      </c>
      <c r="D1453" s="1">
        <f t="shared" si="120"/>
        <v>1.4681789510143858E-5</v>
      </c>
      <c r="E1453">
        <f t="shared" si="121"/>
        <v>16.51701319891184</v>
      </c>
      <c r="F1453">
        <f t="shared" si="122"/>
        <v>5.7809546196191439</v>
      </c>
      <c r="I1453" s="1"/>
    </row>
    <row r="1454" spans="2:9" x14ac:dyDescent="0.25">
      <c r="B1454" t="s">
        <v>2006</v>
      </c>
      <c r="C1454">
        <v>1091.2079030494499</v>
      </c>
      <c r="D1454" s="1">
        <f t="shared" si="120"/>
        <v>1.466211400548322E-5</v>
      </c>
      <c r="E1454">
        <f t="shared" si="121"/>
        <v>16.494878256168622</v>
      </c>
      <c r="F1454">
        <f t="shared" si="122"/>
        <v>5.7732073896590173</v>
      </c>
      <c r="I1454" s="1"/>
    </row>
    <row r="1455" spans="2:9" x14ac:dyDescent="0.25">
      <c r="B1455" t="s">
        <v>140</v>
      </c>
      <c r="C1455">
        <f>SUMIF('User By Pool'!$B$4:$B$10003,B1455,'User By Pool'!$G$4:$G$10003)</f>
        <v>1088.8819762395287</v>
      </c>
      <c r="D1455" s="1">
        <f t="shared" si="120"/>
        <v>1.4630861478847214E-5</v>
      </c>
      <c r="E1455">
        <f t="shared" si="121"/>
        <v>16.459719163703117</v>
      </c>
      <c r="F1455">
        <f t="shared" si="122"/>
        <v>5.7609017072960906</v>
      </c>
      <c r="I1455" s="1"/>
    </row>
    <row r="1456" spans="2:9" x14ac:dyDescent="0.25">
      <c r="B1456" t="s">
        <v>1094</v>
      </c>
      <c r="C1456">
        <v>1088.5584114676019</v>
      </c>
      <c r="D1456" s="1">
        <f t="shared" si="120"/>
        <v>1.4626513871428965E-5</v>
      </c>
      <c r="E1456">
        <f t="shared" si="121"/>
        <v>16.454828105357585</v>
      </c>
      <c r="F1456">
        <f t="shared" si="122"/>
        <v>5.7591898368751542</v>
      </c>
      <c r="I1456" s="1"/>
    </row>
    <row r="1457" spans="2:9" x14ac:dyDescent="0.25">
      <c r="B1457" t="s">
        <v>1571</v>
      </c>
      <c r="C1457">
        <v>1083.3118148240135</v>
      </c>
      <c r="D1457" s="1">
        <f t="shared" si="120"/>
        <v>1.455601749955143E-5</v>
      </c>
      <c r="E1457">
        <f t="shared" si="121"/>
        <v>16.375519686995361</v>
      </c>
      <c r="F1457">
        <f t="shared" si="122"/>
        <v>5.7314318904483761</v>
      </c>
      <c r="I1457" s="1"/>
    </row>
    <row r="1458" spans="2:9" x14ac:dyDescent="0.25">
      <c r="B1458" t="s">
        <v>2010</v>
      </c>
      <c r="C1458">
        <v>1080.0248954243664</v>
      </c>
      <c r="D1458" s="1">
        <f t="shared" si="120"/>
        <v>1.4511852508783145E-5</v>
      </c>
      <c r="E1458">
        <f t="shared" si="121"/>
        <v>16.325834072381038</v>
      </c>
      <c r="F1458">
        <f t="shared" si="122"/>
        <v>5.7140419253333627</v>
      </c>
      <c r="I1458" s="1"/>
    </row>
    <row r="1459" spans="2:9" x14ac:dyDescent="0.25">
      <c r="B1459" t="s">
        <v>1745</v>
      </c>
      <c r="C1459">
        <v>1076.1268631293501</v>
      </c>
      <c r="D1459" s="1">
        <f t="shared" si="120"/>
        <v>1.4459476244143871E-5</v>
      </c>
      <c r="E1459">
        <f t="shared" si="121"/>
        <v>16.266910774661856</v>
      </c>
      <c r="F1459">
        <f t="shared" si="122"/>
        <v>5.6934187711316495</v>
      </c>
      <c r="I1459" s="1"/>
    </row>
    <row r="1460" spans="2:9" x14ac:dyDescent="0.25">
      <c r="B1460" t="s">
        <v>1459</v>
      </c>
      <c r="C1460">
        <v>1074.0837486941909</v>
      </c>
      <c r="D1460" s="1">
        <f t="shared" si="120"/>
        <v>1.4432023751643737E-5</v>
      </c>
      <c r="E1460">
        <f t="shared" si="121"/>
        <v>16.236026720599202</v>
      </c>
      <c r="F1460">
        <f t="shared" si="122"/>
        <v>5.6826093522097203</v>
      </c>
      <c r="I1460" s="1"/>
    </row>
    <row r="1461" spans="2:9" x14ac:dyDescent="0.25">
      <c r="B1461" t="s">
        <v>2359</v>
      </c>
      <c r="C1461">
        <v>1073.178310992666</v>
      </c>
      <c r="D1461" s="1">
        <f t="shared" si="120"/>
        <v>1.4419857755807817E-5</v>
      </c>
      <c r="E1461">
        <f t="shared" si="121"/>
        <v>16.222339975283795</v>
      </c>
      <c r="F1461">
        <f t="shared" si="122"/>
        <v>5.6778189913493282</v>
      </c>
      <c r="I1461" s="1"/>
    </row>
    <row r="1462" spans="2:9" x14ac:dyDescent="0.25">
      <c r="B1462" t="s">
        <v>855</v>
      </c>
      <c r="C1462">
        <v>1072.9737985334634</v>
      </c>
      <c r="D1462" s="1">
        <f t="shared" si="120"/>
        <v>1.4417109805592291E-5</v>
      </c>
      <c r="E1462">
        <f t="shared" si="121"/>
        <v>16.219248531291328</v>
      </c>
      <c r="F1462">
        <f t="shared" si="122"/>
        <v>5.6767369859519645</v>
      </c>
      <c r="I1462" s="1"/>
    </row>
    <row r="1463" spans="2:9" x14ac:dyDescent="0.25">
      <c r="B1463" t="s">
        <v>113</v>
      </c>
      <c r="C1463">
        <f>SUMIF('User By Pool'!$B$4:$B$10003,B1463,'User By Pool'!$G$4:$G$10003)</f>
        <v>1072.7417350463161</v>
      </c>
      <c r="D1463" s="1">
        <f t="shared" si="120"/>
        <v>1.4413991663489805E-5</v>
      </c>
      <c r="E1463">
        <f t="shared" si="121"/>
        <v>16.215740621426029</v>
      </c>
      <c r="F1463">
        <f t="shared" si="122"/>
        <v>5.6755092174991102</v>
      </c>
      <c r="I1463" s="1"/>
    </row>
    <row r="1464" spans="2:9" x14ac:dyDescent="0.25">
      <c r="B1464" t="s">
        <v>2109</v>
      </c>
      <c r="C1464">
        <v>1069.301642414305</v>
      </c>
      <c r="D1464" s="1">
        <f t="shared" si="120"/>
        <v>1.4367768546685926E-5</v>
      </c>
      <c r="E1464">
        <f t="shared" si="121"/>
        <v>16.163739615021665</v>
      </c>
      <c r="F1464">
        <f t="shared" si="122"/>
        <v>5.6573088652575825</v>
      </c>
      <c r="I1464" s="1"/>
    </row>
    <row r="1465" spans="2:9" x14ac:dyDescent="0.25">
      <c r="B1465" t="s">
        <v>905</v>
      </c>
      <c r="C1465">
        <v>1068.1601475101297</v>
      </c>
      <c r="D1465" s="1">
        <f t="shared" si="120"/>
        <v>1.4352430746826777E-5</v>
      </c>
      <c r="E1465">
        <f t="shared" si="121"/>
        <v>16.146484590180123</v>
      </c>
      <c r="F1465">
        <f t="shared" si="122"/>
        <v>5.6512696065630426</v>
      </c>
      <c r="I1465" s="1"/>
    </row>
    <row r="1466" spans="2:9" x14ac:dyDescent="0.25">
      <c r="B1466" t="s">
        <v>1511</v>
      </c>
      <c r="C1466">
        <v>1065.7023811187862</v>
      </c>
      <c r="D1466" s="1">
        <f t="shared" si="120"/>
        <v>1.4319406745691869E-5</v>
      </c>
      <c r="E1466">
        <f t="shared" si="121"/>
        <v>16.109332588903353</v>
      </c>
      <c r="F1466">
        <f t="shared" si="122"/>
        <v>5.6382664061161734</v>
      </c>
      <c r="I1466" s="1"/>
    </row>
    <row r="1467" spans="2:9" x14ac:dyDescent="0.25">
      <c r="B1467" t="s">
        <v>2575</v>
      </c>
      <c r="C1467">
        <v>1063.5896380351646</v>
      </c>
      <c r="D1467" s="1">
        <f t="shared" si="120"/>
        <v>1.4291018681538569E-5</v>
      </c>
      <c r="E1467">
        <f t="shared" si="121"/>
        <v>16.077396016730891</v>
      </c>
      <c r="F1467">
        <f t="shared" si="122"/>
        <v>5.6270886058558114</v>
      </c>
      <c r="I1467" s="1"/>
    </row>
    <row r="1468" spans="2:9" x14ac:dyDescent="0.25">
      <c r="B1468" t="s">
        <v>81</v>
      </c>
      <c r="C1468">
        <f>SUMIF('User By Pool'!$B$4:$B$10003,B1468,'User By Pool'!$G$4:$G$10003)</f>
        <v>1061.6204635234635</v>
      </c>
      <c r="D1468" s="1">
        <f t="shared" si="120"/>
        <v>1.4264559689529285E-5</v>
      </c>
      <c r="E1468">
        <f t="shared" si="121"/>
        <v>16.047629650720445</v>
      </c>
      <c r="F1468">
        <f t="shared" si="122"/>
        <v>5.6166703777521558</v>
      </c>
      <c r="I1468" s="1"/>
    </row>
    <row r="1469" spans="2:9" x14ac:dyDescent="0.25">
      <c r="B1469" t="s">
        <v>1325</v>
      </c>
      <c r="C1469">
        <v>1061.6157978347176</v>
      </c>
      <c r="D1469" s="1">
        <f t="shared" si="120"/>
        <v>1.4264496998579086E-5</v>
      </c>
      <c r="E1469">
        <f t="shared" si="121"/>
        <v>16.04755912340147</v>
      </c>
      <c r="F1469">
        <f t="shared" si="122"/>
        <v>5.616645693190514</v>
      </c>
      <c r="I1469" s="1"/>
    </row>
    <row r="1470" spans="2:9" x14ac:dyDescent="0.25">
      <c r="B1470" t="s">
        <v>2118</v>
      </c>
      <c r="C1470">
        <v>1053.3386590093596</v>
      </c>
      <c r="D1470" s="1">
        <f t="shared" si="120"/>
        <v>1.4153280471684934E-5</v>
      </c>
      <c r="E1470">
        <f t="shared" si="121"/>
        <v>15.922440530645551</v>
      </c>
      <c r="F1470">
        <f t="shared" si="122"/>
        <v>5.5728541857259426</v>
      </c>
      <c r="I1470" s="1"/>
    </row>
    <row r="1471" spans="2:9" x14ac:dyDescent="0.25">
      <c r="B1471" t="s">
        <v>2051</v>
      </c>
      <c r="C1471">
        <v>1050.0527244348393</v>
      </c>
      <c r="D1471" s="1">
        <f t="shared" si="120"/>
        <v>1.4109128713608827E-5</v>
      </c>
      <c r="E1471">
        <f t="shared" si="121"/>
        <v>15.87276980280993</v>
      </c>
      <c r="F1471">
        <f t="shared" si="122"/>
        <v>5.5554694309834751</v>
      </c>
      <c r="I1471" s="1"/>
    </row>
    <row r="1472" spans="2:9" x14ac:dyDescent="0.25">
      <c r="B1472" t="s">
        <v>93</v>
      </c>
      <c r="C1472">
        <f>SUMIF('User By Pool'!$B$4:$B$10003,B1472,'User By Pool'!$G$4:$G$10003)</f>
        <v>1048.0459495135767</v>
      </c>
      <c r="D1472" s="1">
        <f t="shared" si="120"/>
        <v>1.408216450028461E-5</v>
      </c>
      <c r="E1472">
        <f t="shared" si="121"/>
        <v>15.842435062820186</v>
      </c>
      <c r="F1472">
        <f t="shared" si="122"/>
        <v>5.5448522719870645</v>
      </c>
      <c r="I1472" s="1"/>
    </row>
    <row r="1473" spans="2:9" x14ac:dyDescent="0.25">
      <c r="B1473" t="s">
        <v>2493</v>
      </c>
      <c r="C1473">
        <v>1038.0437450508573</v>
      </c>
      <c r="D1473" s="1">
        <f t="shared" si="120"/>
        <v>1.3947768972421668E-5</v>
      </c>
      <c r="E1473">
        <f t="shared" si="121"/>
        <v>15.691240093974377</v>
      </c>
      <c r="F1473">
        <f t="shared" si="122"/>
        <v>5.4919340328910318</v>
      </c>
      <c r="I1473" s="1"/>
    </row>
    <row r="1474" spans="2:9" x14ac:dyDescent="0.25">
      <c r="B1474" t="s">
        <v>1366</v>
      </c>
      <c r="C1474">
        <v>1037.626703187075</v>
      </c>
      <c r="D1474" s="1">
        <f t="shared" ref="D1474:D1537" si="123">C1474/C$3</f>
        <v>1.3942165351576596E-5</v>
      </c>
      <c r="E1474">
        <f t="shared" ref="E1474:E1537" si="124">D1474*$F$3</f>
        <v>15.68493602052367</v>
      </c>
      <c r="F1474">
        <f t="shared" ref="F1474:F1537" si="125">E1474*$H$1</f>
        <v>5.4897276071832843</v>
      </c>
      <c r="I1474" s="1"/>
    </row>
    <row r="1475" spans="2:9" x14ac:dyDescent="0.25">
      <c r="B1475" t="s">
        <v>2421</v>
      </c>
      <c r="C1475">
        <v>1035.9696469809364</v>
      </c>
      <c r="D1475" s="1">
        <f t="shared" si="123"/>
        <v>1.3919900165501604E-5</v>
      </c>
      <c r="E1475">
        <f t="shared" si="124"/>
        <v>15.659887686189304</v>
      </c>
      <c r="F1475">
        <f t="shared" si="125"/>
        <v>5.4809606901662562</v>
      </c>
      <c r="I1475" s="1"/>
    </row>
    <row r="1476" spans="2:9" x14ac:dyDescent="0.25">
      <c r="B1476" t="s">
        <v>2404</v>
      </c>
      <c r="C1476">
        <v>1033.098580335042</v>
      </c>
      <c r="D1476" s="1">
        <f t="shared" si="123"/>
        <v>1.3881322817993577E-5</v>
      </c>
      <c r="E1476">
        <f t="shared" si="124"/>
        <v>15.616488170242773</v>
      </c>
      <c r="F1476">
        <f t="shared" si="125"/>
        <v>5.4657708595849703</v>
      </c>
      <c r="I1476" s="1"/>
    </row>
    <row r="1477" spans="2:9" x14ac:dyDescent="0.25">
      <c r="B1477" t="s">
        <v>1456</v>
      </c>
      <c r="C1477">
        <v>1031.2975040628212</v>
      </c>
      <c r="D1477" s="1">
        <f t="shared" si="123"/>
        <v>1.3857122493232296E-5</v>
      </c>
      <c r="E1477">
        <f t="shared" si="124"/>
        <v>15.589262804886333</v>
      </c>
      <c r="F1477">
        <f t="shared" si="125"/>
        <v>5.4562419817102166</v>
      </c>
      <c r="I1477" s="1"/>
    </row>
    <row r="1478" spans="2:9" x14ac:dyDescent="0.25">
      <c r="B1478" t="s">
        <v>787</v>
      </c>
      <c r="C1478">
        <v>1024.8479169524683</v>
      </c>
      <c r="D1478" s="1">
        <f t="shared" si="123"/>
        <v>1.3770462030788776E-5</v>
      </c>
      <c r="E1478">
        <f t="shared" si="124"/>
        <v>15.491769784637373</v>
      </c>
      <c r="F1478">
        <f t="shared" si="125"/>
        <v>5.4221194246230802</v>
      </c>
      <c r="I1478" s="1"/>
    </row>
    <row r="1479" spans="2:9" x14ac:dyDescent="0.25">
      <c r="B1479" t="s">
        <v>673</v>
      </c>
      <c r="C1479">
        <v>1024.7768276613035</v>
      </c>
      <c r="D1479" s="1">
        <f t="shared" si="123"/>
        <v>1.3769506833077402E-5</v>
      </c>
      <c r="E1479">
        <f t="shared" si="124"/>
        <v>15.490695187212077</v>
      </c>
      <c r="F1479">
        <f t="shared" si="125"/>
        <v>5.4217433155242265</v>
      </c>
      <c r="I1479" s="1"/>
    </row>
    <row r="1480" spans="2:9" x14ac:dyDescent="0.25">
      <c r="B1480" t="s">
        <v>2106</v>
      </c>
      <c r="C1480">
        <v>1022.4760968075029</v>
      </c>
      <c r="D1480" s="1">
        <f t="shared" si="123"/>
        <v>1.3738592854192089E-5</v>
      </c>
      <c r="E1480">
        <f t="shared" si="124"/>
        <v>15.4559169609661</v>
      </c>
      <c r="F1480">
        <f t="shared" si="125"/>
        <v>5.4095709363381346</v>
      </c>
      <c r="I1480" s="1"/>
    </row>
    <row r="1481" spans="2:9" x14ac:dyDescent="0.25">
      <c r="B1481" t="s">
        <v>798</v>
      </c>
      <c r="C1481">
        <v>1014.3310762458318</v>
      </c>
      <c r="D1481" s="1">
        <f t="shared" si="123"/>
        <v>1.3629151546336372E-5</v>
      </c>
      <c r="E1481">
        <f t="shared" si="124"/>
        <v>15.332795489628419</v>
      </c>
      <c r="F1481">
        <f t="shared" si="125"/>
        <v>5.3664784213699459</v>
      </c>
      <c r="I1481" s="1"/>
    </row>
    <row r="1482" spans="2:9" x14ac:dyDescent="0.25">
      <c r="B1482" t="s">
        <v>561</v>
      </c>
      <c r="C1482">
        <f>SUMIF('User By Pool'!$B$4:$B$10003,B1482,'User By Pool'!$G$4:$G$10003)</f>
        <v>1006.8343535337939</v>
      </c>
      <c r="D1482" s="1">
        <f t="shared" si="123"/>
        <v>1.3528421151363769E-5</v>
      </c>
      <c r="E1482">
        <f t="shared" si="124"/>
        <v>15.219473795284241</v>
      </c>
      <c r="F1482">
        <f t="shared" si="125"/>
        <v>5.326815828349484</v>
      </c>
      <c r="I1482" s="1"/>
    </row>
    <row r="1483" spans="2:9" x14ac:dyDescent="0.25">
      <c r="B1483" t="s">
        <v>1407</v>
      </c>
      <c r="C1483">
        <v>996.39486237843039</v>
      </c>
      <c r="D1483" s="1">
        <f t="shared" si="123"/>
        <v>1.338814998117574E-5</v>
      </c>
      <c r="E1483">
        <f t="shared" si="124"/>
        <v>15.061668728822706</v>
      </c>
      <c r="F1483">
        <f t="shared" si="125"/>
        <v>5.2715840550879465</v>
      </c>
      <c r="I1483" s="1"/>
    </row>
    <row r="1484" spans="2:9" x14ac:dyDescent="0.25">
      <c r="B1484" t="s">
        <v>800</v>
      </c>
      <c r="C1484">
        <v>994.8606772128403</v>
      </c>
      <c r="D1484" s="1">
        <f t="shared" si="123"/>
        <v>1.336753576298639E-5</v>
      </c>
      <c r="E1484">
        <f t="shared" si="124"/>
        <v>15.03847773335969</v>
      </c>
      <c r="F1484">
        <f t="shared" si="125"/>
        <v>5.263467206675891</v>
      </c>
      <c r="I1484" s="1"/>
    </row>
    <row r="1485" spans="2:9" x14ac:dyDescent="0.25">
      <c r="B1485" t="s">
        <v>2586</v>
      </c>
      <c r="C1485">
        <v>989.56326982274652</v>
      </c>
      <c r="D1485" s="1">
        <f t="shared" si="123"/>
        <v>1.3296356667902872E-5</v>
      </c>
      <c r="E1485">
        <f t="shared" si="124"/>
        <v>14.958401251390731</v>
      </c>
      <c r="F1485">
        <f t="shared" si="125"/>
        <v>5.2354404379867558</v>
      </c>
      <c r="I1485" s="1"/>
    </row>
    <row r="1486" spans="2:9" x14ac:dyDescent="0.25">
      <c r="B1486" t="s">
        <v>614</v>
      </c>
      <c r="C1486">
        <v>982.83024282619817</v>
      </c>
      <c r="D1486" s="1">
        <f t="shared" si="123"/>
        <v>1.3205887739709163E-5</v>
      </c>
      <c r="E1486">
        <f t="shared" si="124"/>
        <v>14.856623707172808</v>
      </c>
      <c r="F1486">
        <f t="shared" si="125"/>
        <v>5.1998182975104825</v>
      </c>
      <c r="I1486" s="1"/>
    </row>
    <row r="1487" spans="2:9" x14ac:dyDescent="0.25">
      <c r="B1487" t="s">
        <v>1319</v>
      </c>
      <c r="C1487">
        <v>980.03633640229418</v>
      </c>
      <c r="D1487" s="1">
        <f t="shared" si="123"/>
        <v>1.3168347162525425E-5</v>
      </c>
      <c r="E1487">
        <f t="shared" si="124"/>
        <v>14.814390557841103</v>
      </c>
      <c r="F1487">
        <f t="shared" si="125"/>
        <v>5.1850366952443858</v>
      </c>
      <c r="I1487" s="1"/>
    </row>
    <row r="1488" spans="2:9" x14ac:dyDescent="0.25">
      <c r="B1488" t="s">
        <v>2435</v>
      </c>
      <c r="C1488">
        <v>979.06817570996566</v>
      </c>
      <c r="D1488" s="1">
        <f t="shared" si="123"/>
        <v>1.3155338383532092E-5</v>
      </c>
      <c r="E1488">
        <f t="shared" si="124"/>
        <v>14.799755681473604</v>
      </c>
      <c r="F1488">
        <f t="shared" si="125"/>
        <v>5.1799144885157613</v>
      </c>
      <c r="I1488" s="1"/>
    </row>
    <row r="1489" spans="2:9" x14ac:dyDescent="0.25">
      <c r="B1489" t="s">
        <v>165</v>
      </c>
      <c r="C1489">
        <f>SUMIF('User By Pool'!$B$4:$B$10003,B1489,'User By Pool'!$G$4:$G$10003)</f>
        <v>974.79293880801958</v>
      </c>
      <c r="D1489" s="1">
        <f t="shared" si="123"/>
        <v>1.3097893774964277E-5</v>
      </c>
      <c r="E1489">
        <f t="shared" si="124"/>
        <v>14.735130496834811</v>
      </c>
      <c r="F1489">
        <f t="shared" si="125"/>
        <v>5.1572956738921834</v>
      </c>
      <c r="I1489" s="1"/>
    </row>
    <row r="1490" spans="2:9" x14ac:dyDescent="0.25">
      <c r="B1490" t="s">
        <v>1364</v>
      </c>
      <c r="C1490">
        <v>974.61687972706579</v>
      </c>
      <c r="D1490" s="1">
        <f t="shared" si="123"/>
        <v>1.3095528141147448E-5</v>
      </c>
      <c r="E1490">
        <f t="shared" si="124"/>
        <v>14.732469158790879</v>
      </c>
      <c r="F1490">
        <f t="shared" si="125"/>
        <v>5.1563642055768071</v>
      </c>
      <c r="I1490" s="1"/>
    </row>
    <row r="1491" spans="2:9" x14ac:dyDescent="0.25">
      <c r="B1491" t="s">
        <v>2212</v>
      </c>
      <c r="C1491">
        <v>974.591821291732</v>
      </c>
      <c r="D1491" s="1">
        <f t="shared" si="123"/>
        <v>1.3095191441207284E-5</v>
      </c>
      <c r="E1491">
        <f t="shared" si="124"/>
        <v>14.732090371358193</v>
      </c>
      <c r="F1491">
        <f t="shared" si="125"/>
        <v>5.156231629975367</v>
      </c>
      <c r="I1491" s="1"/>
    </row>
    <row r="1492" spans="2:9" x14ac:dyDescent="0.25">
      <c r="B1492" t="s">
        <v>871</v>
      </c>
      <c r="C1492">
        <v>970.86923300580906</v>
      </c>
      <c r="D1492" s="1">
        <f t="shared" si="123"/>
        <v>1.3045172545915975E-5</v>
      </c>
      <c r="E1492">
        <f t="shared" si="124"/>
        <v>14.675819114155471</v>
      </c>
      <c r="F1492">
        <f t="shared" si="125"/>
        <v>5.1365366899544149</v>
      </c>
      <c r="I1492" s="1"/>
    </row>
    <row r="1493" spans="2:9" x14ac:dyDescent="0.25">
      <c r="B1493" t="s">
        <v>853</v>
      </c>
      <c r="C1493">
        <v>969.65029797312388</v>
      </c>
      <c r="D1493" s="1">
        <f t="shared" si="123"/>
        <v>1.3028794214743188E-5</v>
      </c>
      <c r="E1493">
        <f t="shared" si="124"/>
        <v>14.657393491586086</v>
      </c>
      <c r="F1493">
        <f t="shared" si="125"/>
        <v>5.13008772205513</v>
      </c>
      <c r="I1493" s="1"/>
    </row>
    <row r="1494" spans="2:9" x14ac:dyDescent="0.25">
      <c r="B1494" t="s">
        <v>1884</v>
      </c>
      <c r="C1494">
        <v>969.49130932860248</v>
      </c>
      <c r="D1494" s="1">
        <f t="shared" si="123"/>
        <v>1.3026657949394452E-5</v>
      </c>
      <c r="E1494">
        <f t="shared" si="124"/>
        <v>14.654990193068759</v>
      </c>
      <c r="F1494">
        <f t="shared" si="125"/>
        <v>5.1292465675740653</v>
      </c>
      <c r="I1494" s="1"/>
    </row>
    <row r="1495" spans="2:9" x14ac:dyDescent="0.25">
      <c r="B1495" t="s">
        <v>145</v>
      </c>
      <c r="C1495">
        <f>SUMIF('User By Pool'!$B$4:$B$10003,B1495,'User By Pool'!$G$4:$G$10003)</f>
        <v>967.91469025389176</v>
      </c>
      <c r="D1495" s="1">
        <f t="shared" si="123"/>
        <v>1.3005473564134753E-5</v>
      </c>
      <c r="E1495">
        <f t="shared" si="124"/>
        <v>14.631157759651597</v>
      </c>
      <c r="F1495">
        <f t="shared" si="125"/>
        <v>5.1209052158780581</v>
      </c>
      <c r="I1495" s="1"/>
    </row>
    <row r="1496" spans="2:9" x14ac:dyDescent="0.25">
      <c r="B1496" t="s">
        <v>1538</v>
      </c>
      <c r="C1496">
        <v>967.55816391356018</v>
      </c>
      <c r="D1496" s="1">
        <f t="shared" si="123"/>
        <v>1.3000683065611703E-5</v>
      </c>
      <c r="E1496">
        <f t="shared" si="124"/>
        <v>14.625768448813167</v>
      </c>
      <c r="F1496">
        <f t="shared" si="125"/>
        <v>5.1190189570846085</v>
      </c>
      <c r="I1496" s="1"/>
    </row>
    <row r="1497" spans="2:9" x14ac:dyDescent="0.25">
      <c r="B1497" t="s">
        <v>1880</v>
      </c>
      <c r="C1497">
        <v>957.99814028213154</v>
      </c>
      <c r="D1497" s="1">
        <f t="shared" si="123"/>
        <v>1.287222894061187E-5</v>
      </c>
      <c r="E1497">
        <f t="shared" si="124"/>
        <v>14.481257558188354</v>
      </c>
      <c r="F1497">
        <f t="shared" si="125"/>
        <v>5.0684401453659236</v>
      </c>
      <c r="I1497" s="1"/>
    </row>
    <row r="1498" spans="2:9" x14ac:dyDescent="0.25">
      <c r="B1498" t="s">
        <v>1508</v>
      </c>
      <c r="C1498">
        <v>955.69154829621141</v>
      </c>
      <c r="D1498" s="1">
        <f t="shared" si="123"/>
        <v>1.2841236208092993E-5</v>
      </c>
      <c r="E1498">
        <f t="shared" si="124"/>
        <v>14.446390734104618</v>
      </c>
      <c r="F1498">
        <f t="shared" si="125"/>
        <v>5.0562367569366158</v>
      </c>
      <c r="I1498" s="1"/>
    </row>
    <row r="1499" spans="2:9" x14ac:dyDescent="0.25">
      <c r="B1499" t="s">
        <v>1970</v>
      </c>
      <c r="C1499">
        <v>953.7715429656372</v>
      </c>
      <c r="D1499" s="1">
        <f t="shared" si="123"/>
        <v>1.2815437882247531E-5</v>
      </c>
      <c r="E1499">
        <f t="shared" si="124"/>
        <v>14.417367617528473</v>
      </c>
      <c r="F1499">
        <f t="shared" si="125"/>
        <v>5.0460786661349655</v>
      </c>
      <c r="I1499" s="1"/>
    </row>
    <row r="1500" spans="2:9" x14ac:dyDescent="0.25">
      <c r="B1500" t="s">
        <v>1065</v>
      </c>
      <c r="C1500">
        <v>950.46722297761073</v>
      </c>
      <c r="D1500" s="1">
        <f t="shared" si="123"/>
        <v>1.2771039086894556E-5</v>
      </c>
      <c r="E1500">
        <f t="shared" si="124"/>
        <v>14.367418972756376</v>
      </c>
      <c r="F1500">
        <f t="shared" si="125"/>
        <v>5.0285966404647313</v>
      </c>
      <c r="I1500" s="1"/>
    </row>
    <row r="1501" spans="2:9" x14ac:dyDescent="0.25">
      <c r="B1501" t="s">
        <v>1134</v>
      </c>
      <c r="C1501">
        <v>947.92075331668991</v>
      </c>
      <c r="D1501" s="1">
        <f t="shared" si="123"/>
        <v>1.2736823216229044E-5</v>
      </c>
      <c r="E1501">
        <f t="shared" si="124"/>
        <v>14.328926118257675</v>
      </c>
      <c r="F1501">
        <f t="shared" si="125"/>
        <v>5.0151241413901859</v>
      </c>
      <c r="I1501" s="1"/>
    </row>
    <row r="1502" spans="2:9" x14ac:dyDescent="0.25">
      <c r="B1502" t="s">
        <v>999</v>
      </c>
      <c r="C1502">
        <v>943.69346841749552</v>
      </c>
      <c r="D1502" s="1">
        <f t="shared" si="123"/>
        <v>1.2680022919097364E-5</v>
      </c>
      <c r="E1502">
        <f t="shared" si="124"/>
        <v>14.265025783984536</v>
      </c>
      <c r="F1502">
        <f t="shared" si="125"/>
        <v>4.9927590243945872</v>
      </c>
      <c r="I1502" s="1"/>
    </row>
    <row r="1503" spans="2:9" x14ac:dyDescent="0.25">
      <c r="B1503" t="s">
        <v>1300</v>
      </c>
      <c r="C1503">
        <v>942.07135466176089</v>
      </c>
      <c r="D1503" s="1">
        <f t="shared" si="123"/>
        <v>1.2658227240427901E-5</v>
      </c>
      <c r="E1503">
        <f t="shared" si="124"/>
        <v>14.240505645481388</v>
      </c>
      <c r="F1503">
        <f t="shared" si="125"/>
        <v>4.9841769759184853</v>
      </c>
      <c r="I1503" s="1"/>
    </row>
    <row r="1504" spans="2:9" x14ac:dyDescent="0.25">
      <c r="B1504" t="s">
        <v>2184</v>
      </c>
      <c r="C1504">
        <v>940.11260948261406</v>
      </c>
      <c r="D1504" s="1">
        <f t="shared" si="123"/>
        <v>1.263190838309184E-5</v>
      </c>
      <c r="E1504">
        <f t="shared" si="124"/>
        <v>14.21089693097832</v>
      </c>
      <c r="F1504">
        <f t="shared" si="125"/>
        <v>4.9738139258424114</v>
      </c>
      <c r="I1504" s="1"/>
    </row>
    <row r="1505" spans="2:9" x14ac:dyDescent="0.25">
      <c r="B1505" t="s">
        <v>1296</v>
      </c>
      <c r="C1505">
        <v>939.39635776071486</v>
      </c>
      <c r="D1505" s="1">
        <f t="shared" si="123"/>
        <v>1.2622284401837889E-5</v>
      </c>
      <c r="E1505">
        <f t="shared" si="124"/>
        <v>14.200069952067626</v>
      </c>
      <c r="F1505">
        <f t="shared" si="125"/>
        <v>4.9700244832236686</v>
      </c>
      <c r="I1505" s="1"/>
    </row>
    <row r="1506" spans="2:9" x14ac:dyDescent="0.25">
      <c r="B1506" t="s">
        <v>381</v>
      </c>
      <c r="C1506">
        <f>SUMIF('User By Pool'!$B$4:$B$10003,B1506,'User By Pool'!$G$4:$G$10003)</f>
        <v>937.12272176867009</v>
      </c>
      <c r="D1506" s="1">
        <f t="shared" si="123"/>
        <v>1.2591734485521145E-5</v>
      </c>
      <c r="E1506">
        <f t="shared" si="124"/>
        <v>14.165701296211289</v>
      </c>
      <c r="F1506">
        <f t="shared" si="125"/>
        <v>4.9579954536739503</v>
      </c>
      <c r="I1506" s="1"/>
    </row>
    <row r="1507" spans="2:9" x14ac:dyDescent="0.25">
      <c r="B1507" t="s">
        <v>743</v>
      </c>
      <c r="C1507">
        <v>937.11354509379498</v>
      </c>
      <c r="D1507" s="1">
        <f t="shared" si="123"/>
        <v>1.2591611182296495E-5</v>
      </c>
      <c r="E1507">
        <f t="shared" si="124"/>
        <v>14.165562580083556</v>
      </c>
      <c r="F1507">
        <f t="shared" si="125"/>
        <v>4.957946903029244</v>
      </c>
      <c r="I1507" s="1"/>
    </row>
    <row r="1508" spans="2:9" x14ac:dyDescent="0.25">
      <c r="B1508" t="s">
        <v>1415</v>
      </c>
      <c r="C1508">
        <v>936.87577513159579</v>
      </c>
      <c r="D1508" s="1">
        <f t="shared" si="123"/>
        <v>1.258841636462417E-5</v>
      </c>
      <c r="E1508">
        <f t="shared" si="124"/>
        <v>14.161968410202192</v>
      </c>
      <c r="F1508">
        <f t="shared" si="125"/>
        <v>4.9566889435707671</v>
      </c>
      <c r="I1508" s="1"/>
    </row>
    <row r="1509" spans="2:9" x14ac:dyDescent="0.25">
      <c r="B1509" t="s">
        <v>2599</v>
      </c>
      <c r="C1509">
        <v>936.13536046493073</v>
      </c>
      <c r="D1509" s="1">
        <f t="shared" si="123"/>
        <v>1.2578467715770328E-5</v>
      </c>
      <c r="E1509">
        <f t="shared" si="124"/>
        <v>14.150776180241619</v>
      </c>
      <c r="F1509">
        <f t="shared" si="125"/>
        <v>4.9527716630845662</v>
      </c>
      <c r="I1509" s="1"/>
    </row>
    <row r="1510" spans="2:9" x14ac:dyDescent="0.25">
      <c r="B1510" t="s">
        <v>487</v>
      </c>
      <c r="C1510">
        <f>SUMIF('User By Pool'!$B$4:$B$10003,B1510,'User By Pool'!$G$4:$G$10003)</f>
        <v>930.0352856711612</v>
      </c>
      <c r="D1510" s="1">
        <f t="shared" si="123"/>
        <v>1.2496503507283314E-5</v>
      </c>
      <c r="E1510">
        <f t="shared" si="124"/>
        <v>14.058566445693728</v>
      </c>
      <c r="F1510">
        <f t="shared" si="125"/>
        <v>4.9204982559928041</v>
      </c>
      <c r="I1510" s="1"/>
    </row>
    <row r="1511" spans="2:9" x14ac:dyDescent="0.25">
      <c r="B1511" t="s">
        <v>1606</v>
      </c>
      <c r="C1511">
        <v>926.10853698526444</v>
      </c>
      <c r="D1511" s="1">
        <f t="shared" si="123"/>
        <v>1.2443741392252252E-5</v>
      </c>
      <c r="E1511">
        <f t="shared" si="124"/>
        <v>13.999209066283782</v>
      </c>
      <c r="F1511">
        <f t="shared" si="125"/>
        <v>4.8997231731993232</v>
      </c>
      <c r="I1511" s="1"/>
    </row>
    <row r="1512" spans="2:9" x14ac:dyDescent="0.25">
      <c r="B1512" t="s">
        <v>182</v>
      </c>
      <c r="C1512">
        <f>SUMIF('User By Pool'!$B$4:$B$10003,B1512,'User By Pool'!$G$4:$G$10003)</f>
        <v>925.98141496587959</v>
      </c>
      <c r="D1512" s="1">
        <f t="shared" si="123"/>
        <v>1.2442033305703739E-5</v>
      </c>
      <c r="E1512">
        <f t="shared" si="124"/>
        <v>13.997287468916706</v>
      </c>
      <c r="F1512">
        <f t="shared" si="125"/>
        <v>4.8990506141208465</v>
      </c>
      <c r="I1512" s="1"/>
    </row>
    <row r="1513" spans="2:9" x14ac:dyDescent="0.25">
      <c r="B1513" t="s">
        <v>1719</v>
      </c>
      <c r="C1513">
        <v>922.50737345740731</v>
      </c>
      <c r="D1513" s="1">
        <f t="shared" si="123"/>
        <v>1.2395354031740772E-5</v>
      </c>
      <c r="E1513">
        <f t="shared" si="124"/>
        <v>13.944773285708369</v>
      </c>
      <c r="F1513">
        <f t="shared" si="125"/>
        <v>4.8806706499979287</v>
      </c>
      <c r="I1513" s="1"/>
    </row>
    <row r="1514" spans="2:9" x14ac:dyDescent="0.25">
      <c r="B1514" t="s">
        <v>2323</v>
      </c>
      <c r="C1514">
        <v>922.2246905928771</v>
      </c>
      <c r="D1514" s="1">
        <f t="shared" si="123"/>
        <v>1.239155573778088E-5</v>
      </c>
      <c r="E1514">
        <f t="shared" si="124"/>
        <v>13.94050020500349</v>
      </c>
      <c r="F1514">
        <f t="shared" si="125"/>
        <v>4.879175071751221</v>
      </c>
      <c r="I1514" s="1"/>
    </row>
    <row r="1515" spans="2:9" x14ac:dyDescent="0.25">
      <c r="B1515" t="s">
        <v>2527</v>
      </c>
      <c r="C1515">
        <v>919.3521733441097</v>
      </c>
      <c r="D1515" s="1">
        <f t="shared" si="123"/>
        <v>1.2352958899115723E-5</v>
      </c>
      <c r="E1515">
        <f t="shared" si="124"/>
        <v>13.897078761505188</v>
      </c>
      <c r="F1515">
        <f t="shared" si="125"/>
        <v>4.8639775665268159</v>
      </c>
      <c r="I1515" s="1"/>
    </row>
    <row r="1516" spans="2:9" x14ac:dyDescent="0.25">
      <c r="B1516" t="s">
        <v>852</v>
      </c>
      <c r="C1516">
        <v>918.6573355155208</v>
      </c>
      <c r="D1516" s="1">
        <f t="shared" si="123"/>
        <v>1.2343622647582333E-5</v>
      </c>
      <c r="E1516">
        <f t="shared" si="124"/>
        <v>13.886575478530125</v>
      </c>
      <c r="F1516">
        <f t="shared" si="125"/>
        <v>4.8603014174855437</v>
      </c>
      <c r="I1516" s="1"/>
    </row>
    <row r="1517" spans="2:9" x14ac:dyDescent="0.25">
      <c r="B1517" t="s">
        <v>2382</v>
      </c>
      <c r="C1517">
        <v>917.67964400365906</v>
      </c>
      <c r="D1517" s="1">
        <f t="shared" si="123"/>
        <v>1.2330485806867516E-5</v>
      </c>
      <c r="E1517">
        <f t="shared" si="124"/>
        <v>13.871796532725956</v>
      </c>
      <c r="F1517">
        <f t="shared" si="125"/>
        <v>4.8551287864540837</v>
      </c>
      <c r="I1517" s="1"/>
    </row>
    <row r="1518" spans="2:9" x14ac:dyDescent="0.25">
      <c r="B1518" t="s">
        <v>815</v>
      </c>
      <c r="C1518">
        <v>914.18931584736936</v>
      </c>
      <c r="D1518" s="1">
        <f t="shared" si="123"/>
        <v>1.2283587695883299E-5</v>
      </c>
      <c r="E1518">
        <f t="shared" si="124"/>
        <v>13.819036157868711</v>
      </c>
      <c r="F1518">
        <f t="shared" si="125"/>
        <v>4.8366626552540488</v>
      </c>
      <c r="I1518" s="1"/>
    </row>
    <row r="1519" spans="2:9" x14ac:dyDescent="0.25">
      <c r="B1519" t="s">
        <v>1020</v>
      </c>
      <c r="C1519">
        <v>913.8295681341574</v>
      </c>
      <c r="D1519" s="1">
        <f t="shared" si="123"/>
        <v>1.2278753913091234E-5</v>
      </c>
      <c r="E1519">
        <f t="shared" si="124"/>
        <v>13.813598152227637</v>
      </c>
      <c r="F1519">
        <f t="shared" si="125"/>
        <v>4.8347593532796731</v>
      </c>
      <c r="I1519" s="1"/>
    </row>
    <row r="1520" spans="2:9" x14ac:dyDescent="0.25">
      <c r="B1520" t="s">
        <v>1776</v>
      </c>
      <c r="C1520">
        <v>911.73375004678212</v>
      </c>
      <c r="D1520" s="1">
        <f t="shared" si="123"/>
        <v>1.2250593263185771E-5</v>
      </c>
      <c r="E1520">
        <f t="shared" si="124"/>
        <v>13.781917421083993</v>
      </c>
      <c r="F1520">
        <f t="shared" si="125"/>
        <v>4.823671097379397</v>
      </c>
      <c r="I1520" s="1"/>
    </row>
    <row r="1521" spans="2:9" x14ac:dyDescent="0.25">
      <c r="B1521" t="s">
        <v>118</v>
      </c>
      <c r="C1521">
        <f>SUMIF('User By Pool'!$B$4:$B$10003,B1521,'User By Pool'!$G$4:$G$10003)</f>
        <v>910.41509690185876</v>
      </c>
      <c r="D1521" s="1">
        <f t="shared" si="123"/>
        <v>1.2232875060549477E-5</v>
      </c>
      <c r="E1521">
        <f t="shared" si="124"/>
        <v>13.761984443118161</v>
      </c>
      <c r="F1521">
        <f t="shared" si="125"/>
        <v>4.816694555091356</v>
      </c>
      <c r="I1521" s="1"/>
    </row>
    <row r="1522" spans="2:9" x14ac:dyDescent="0.25">
      <c r="B1522" t="s">
        <v>1889</v>
      </c>
      <c r="C1522">
        <v>910.36853367642743</v>
      </c>
      <c r="D1522" s="1">
        <f t="shared" si="123"/>
        <v>1.2232249409545824E-5</v>
      </c>
      <c r="E1522">
        <f t="shared" si="124"/>
        <v>13.761280585739053</v>
      </c>
      <c r="F1522">
        <f t="shared" si="125"/>
        <v>4.8164482050086681</v>
      </c>
      <c r="I1522" s="1"/>
    </row>
    <row r="1523" spans="2:9" x14ac:dyDescent="0.25">
      <c r="B1523" t="s">
        <v>397</v>
      </c>
      <c r="C1523">
        <f>SUMIF('User By Pool'!$B$4:$B$10003,B1523,'User By Pool'!$G$4:$G$10003)</f>
        <v>910.19440687856127</v>
      </c>
      <c r="D1523" s="1">
        <f t="shared" si="123"/>
        <v>1.2229909739026037E-5</v>
      </c>
      <c r="E1523">
        <f t="shared" si="124"/>
        <v>13.758648456404291</v>
      </c>
      <c r="F1523">
        <f t="shared" si="125"/>
        <v>4.8155269597415016</v>
      </c>
      <c r="I1523" s="1"/>
    </row>
    <row r="1524" spans="2:9" x14ac:dyDescent="0.25">
      <c r="B1524" t="s">
        <v>982</v>
      </c>
      <c r="C1524">
        <v>909.56537735320387</v>
      </c>
      <c r="D1524" s="1">
        <f t="shared" si="123"/>
        <v>1.2221457726730459E-5</v>
      </c>
      <c r="E1524">
        <f t="shared" si="124"/>
        <v>13.749139942571766</v>
      </c>
      <c r="F1524">
        <f t="shared" si="125"/>
        <v>4.8121989799001179</v>
      </c>
      <c r="I1524" s="1"/>
    </row>
    <row r="1525" spans="2:9" x14ac:dyDescent="0.25">
      <c r="B1525" t="s">
        <v>1357</v>
      </c>
      <c r="C1525">
        <v>907.76781942787215</v>
      </c>
      <c r="D1525" s="1">
        <f t="shared" si="123"/>
        <v>1.219730467655641E-5</v>
      </c>
      <c r="E1525">
        <f t="shared" si="124"/>
        <v>13.721967761125962</v>
      </c>
      <c r="F1525">
        <f t="shared" si="125"/>
        <v>4.8026887163940861</v>
      </c>
      <c r="I1525" s="1"/>
    </row>
    <row r="1526" spans="2:9" x14ac:dyDescent="0.25">
      <c r="B1526" t="s">
        <v>1846</v>
      </c>
      <c r="C1526">
        <v>906.81662113728078</v>
      </c>
      <c r="D1526" s="1">
        <f t="shared" si="123"/>
        <v>1.2184523814413185E-5</v>
      </c>
      <c r="E1526">
        <f t="shared" si="124"/>
        <v>13.707589291214832</v>
      </c>
      <c r="F1526">
        <f t="shared" si="125"/>
        <v>4.7976562519251909</v>
      </c>
      <c r="I1526" s="1"/>
    </row>
    <row r="1527" spans="2:9" x14ac:dyDescent="0.25">
      <c r="B1527" t="s">
        <v>2173</v>
      </c>
      <c r="C1527">
        <v>906.32592047613036</v>
      </c>
      <c r="D1527" s="1">
        <f t="shared" si="123"/>
        <v>1.2177930470453481E-5</v>
      </c>
      <c r="E1527">
        <f t="shared" si="124"/>
        <v>13.700171779260167</v>
      </c>
      <c r="F1527">
        <f t="shared" si="125"/>
        <v>4.7950601227410576</v>
      </c>
      <c r="I1527" s="1"/>
    </row>
    <row r="1528" spans="2:9" x14ac:dyDescent="0.25">
      <c r="B1528" t="s">
        <v>904</v>
      </c>
      <c r="C1528">
        <v>904.14398676104452</v>
      </c>
      <c r="D1528" s="1">
        <f t="shared" si="123"/>
        <v>1.2148612720102155E-5</v>
      </c>
      <c r="E1528">
        <f t="shared" si="124"/>
        <v>13.667189310114924</v>
      </c>
      <c r="F1528">
        <f t="shared" si="125"/>
        <v>4.7835162585402236</v>
      </c>
      <c r="I1528" s="1"/>
    </row>
    <row r="1529" spans="2:9" x14ac:dyDescent="0.25">
      <c r="B1529" t="s">
        <v>616</v>
      </c>
      <c r="C1529">
        <v>899.66539567104655</v>
      </c>
      <c r="D1529" s="1">
        <f t="shared" si="123"/>
        <v>1.2088435724534231E-5</v>
      </c>
      <c r="E1529">
        <f t="shared" si="124"/>
        <v>13.59949019010101</v>
      </c>
      <c r="F1529">
        <f t="shared" si="125"/>
        <v>4.7598215665353534</v>
      </c>
      <c r="I1529" s="1"/>
    </row>
    <row r="1530" spans="2:9" x14ac:dyDescent="0.25">
      <c r="B1530" t="s">
        <v>693</v>
      </c>
      <c r="C1530">
        <v>898.93956921030463</v>
      </c>
      <c r="D1530" s="1">
        <f t="shared" si="123"/>
        <v>1.2078683091433009E-5</v>
      </c>
      <c r="E1530">
        <f t="shared" si="124"/>
        <v>13.588518477862134</v>
      </c>
      <c r="F1530">
        <f t="shared" si="125"/>
        <v>4.7559814672517469</v>
      </c>
      <c r="I1530" s="1"/>
    </row>
    <row r="1531" spans="2:9" x14ac:dyDescent="0.25">
      <c r="B1531" t="s">
        <v>1315</v>
      </c>
      <c r="C1531">
        <v>897.2359181351211</v>
      </c>
      <c r="D1531" s="1">
        <f t="shared" si="123"/>
        <v>1.2055791829172078E-5</v>
      </c>
      <c r="E1531">
        <f t="shared" si="124"/>
        <v>13.562765807818588</v>
      </c>
      <c r="F1531">
        <f t="shared" si="125"/>
        <v>4.7469680327365058</v>
      </c>
      <c r="I1531" s="1"/>
    </row>
    <row r="1532" spans="2:9" x14ac:dyDescent="0.25">
      <c r="B1532" t="s">
        <v>501</v>
      </c>
      <c r="C1532">
        <f>SUMIF('User By Pool'!$B$4:$B$10003,B1532,'User By Pool'!$G$4:$G$10003)</f>
        <v>897.12281800496453</v>
      </c>
      <c r="D1532" s="1">
        <f t="shared" si="123"/>
        <v>1.2054272149010528E-5</v>
      </c>
      <c r="E1532">
        <f t="shared" si="124"/>
        <v>13.561056167636844</v>
      </c>
      <c r="F1532">
        <f t="shared" si="125"/>
        <v>4.7463696586728954</v>
      </c>
      <c r="I1532" s="1"/>
    </row>
    <row r="1533" spans="2:9" x14ac:dyDescent="0.25">
      <c r="B1533" t="s">
        <v>2013</v>
      </c>
      <c r="C1533">
        <v>895.47488197240853</v>
      </c>
      <c r="D1533" s="1">
        <f t="shared" si="123"/>
        <v>1.2032129506975444E-5</v>
      </c>
      <c r="E1533">
        <f t="shared" si="124"/>
        <v>13.536145695347374</v>
      </c>
      <c r="F1533">
        <f t="shared" si="125"/>
        <v>4.7376509933715809</v>
      </c>
      <c r="I1533" s="1"/>
    </row>
    <row r="1534" spans="2:9" x14ac:dyDescent="0.25">
      <c r="B1534" t="s">
        <v>380</v>
      </c>
      <c r="C1534">
        <f>SUMIF('User By Pool'!$B$4:$B$10003,B1534,'User By Pool'!$G$4:$G$10003)</f>
        <v>894.86184708817018</v>
      </c>
      <c r="D1534" s="1">
        <f t="shared" si="123"/>
        <v>1.2023892408126615E-5</v>
      </c>
      <c r="E1534">
        <f t="shared" si="124"/>
        <v>13.526878959142442</v>
      </c>
      <c r="F1534">
        <f t="shared" si="125"/>
        <v>4.7344076356998546</v>
      </c>
      <c r="I1534" s="1"/>
    </row>
    <row r="1535" spans="2:9" x14ac:dyDescent="0.25">
      <c r="B1535" t="s">
        <v>1460</v>
      </c>
      <c r="C1535">
        <v>894.25133356094307</v>
      </c>
      <c r="D1535" s="1">
        <f t="shared" si="123"/>
        <v>1.2015689187720056E-5</v>
      </c>
      <c r="E1535">
        <f t="shared" si="124"/>
        <v>13.517650336185064</v>
      </c>
      <c r="F1535">
        <f t="shared" si="125"/>
        <v>4.7311776176647715</v>
      </c>
      <c r="I1535" s="1"/>
    </row>
    <row r="1536" spans="2:9" x14ac:dyDescent="0.25">
      <c r="B1536" t="s">
        <v>989</v>
      </c>
      <c r="C1536">
        <v>892.74691223081197</v>
      </c>
      <c r="D1536" s="1">
        <f t="shared" si="123"/>
        <v>1.1995474894006622E-5</v>
      </c>
      <c r="E1536">
        <f t="shared" si="124"/>
        <v>13.494909255757451</v>
      </c>
      <c r="F1536">
        <f t="shared" si="125"/>
        <v>4.7232182395151074</v>
      </c>
      <c r="I1536" s="1"/>
    </row>
    <row r="1537" spans="2:9" x14ac:dyDescent="0.25">
      <c r="B1537" t="s">
        <v>1877</v>
      </c>
      <c r="C1537">
        <v>892.45305680096476</v>
      </c>
      <c r="D1537" s="1">
        <f t="shared" si="123"/>
        <v>1.199152647885905E-5</v>
      </c>
      <c r="E1537">
        <f t="shared" si="124"/>
        <v>13.490467288716431</v>
      </c>
      <c r="F1537">
        <f t="shared" si="125"/>
        <v>4.7216635510507503</v>
      </c>
      <c r="I1537" s="1"/>
    </row>
    <row r="1538" spans="2:9" x14ac:dyDescent="0.25">
      <c r="B1538" t="s">
        <v>2300</v>
      </c>
      <c r="C1538">
        <v>892.42255005380537</v>
      </c>
      <c r="D1538" s="1">
        <f t="shared" ref="D1538:D1601" si="126">C1538/C$3</f>
        <v>1.1991116572182662E-5</v>
      </c>
      <c r="E1538">
        <f t="shared" ref="E1538:E1601" si="127">D1538*$F$3</f>
        <v>13.490006143705495</v>
      </c>
      <c r="F1538">
        <f t="shared" ref="F1538:F1601" si="128">E1538*$H$1</f>
        <v>4.7215021502969226</v>
      </c>
      <c r="I1538" s="1"/>
    </row>
    <row r="1539" spans="2:9" x14ac:dyDescent="0.25">
      <c r="B1539" t="s">
        <v>468</v>
      </c>
      <c r="C1539">
        <f>SUMIF('User By Pool'!$B$4:$B$10003,B1539,'User By Pool'!$G$4:$G$10003)</f>
        <v>890.85752354217516</v>
      </c>
      <c r="D1539" s="1">
        <f t="shared" si="126"/>
        <v>1.1970087951448703E-5</v>
      </c>
      <c r="E1539">
        <f t="shared" si="127"/>
        <v>13.46634894537979</v>
      </c>
      <c r="F1539">
        <f t="shared" si="128"/>
        <v>4.7132221308829267</v>
      </c>
      <c r="I1539" s="1"/>
    </row>
    <row r="1540" spans="2:9" x14ac:dyDescent="0.25">
      <c r="B1540" t="s">
        <v>1365</v>
      </c>
      <c r="C1540">
        <v>887.59665020991031</v>
      </c>
      <c r="D1540" s="1">
        <f t="shared" si="126"/>
        <v>1.1926272931028217E-5</v>
      </c>
      <c r="E1540">
        <f t="shared" si="127"/>
        <v>13.417057047406745</v>
      </c>
      <c r="F1540">
        <f t="shared" si="128"/>
        <v>4.6959699665923607</v>
      </c>
      <c r="I1540" s="1"/>
    </row>
    <row r="1541" spans="2:9" x14ac:dyDescent="0.25">
      <c r="B1541" t="s">
        <v>2187</v>
      </c>
      <c r="C1541">
        <v>887.36984914651896</v>
      </c>
      <c r="D1541" s="1">
        <f t="shared" si="126"/>
        <v>1.1923225497960041E-5</v>
      </c>
      <c r="E1541">
        <f t="shared" si="127"/>
        <v>13.413628685205046</v>
      </c>
      <c r="F1541">
        <f t="shared" si="128"/>
        <v>4.6947700398217656</v>
      </c>
      <c r="I1541" s="1"/>
    </row>
    <row r="1542" spans="2:9" x14ac:dyDescent="0.25">
      <c r="B1542" t="s">
        <v>2092</v>
      </c>
      <c r="C1542">
        <v>880.92168898219768</v>
      </c>
      <c r="D1542" s="1">
        <f t="shared" si="126"/>
        <v>1.1836584208806355E-5</v>
      </c>
      <c r="E1542">
        <f t="shared" si="127"/>
        <v>13.316157234907148</v>
      </c>
      <c r="F1542">
        <f t="shared" si="128"/>
        <v>4.6606550322175018</v>
      </c>
      <c r="I1542" s="1"/>
    </row>
    <row r="1543" spans="2:9" x14ac:dyDescent="0.25">
      <c r="B1543" t="s">
        <v>455</v>
      </c>
      <c r="C1543">
        <f>SUMIF('User By Pool'!$B$4:$B$10003,B1543,'User By Pool'!$G$4:$G$10003)</f>
        <v>877.18738225888183</v>
      </c>
      <c r="D1543" s="1">
        <f t="shared" si="126"/>
        <v>1.1786407857667687E-5</v>
      </c>
      <c r="E1543">
        <f t="shared" si="127"/>
        <v>13.259708839876147</v>
      </c>
      <c r="F1543">
        <f t="shared" si="128"/>
        <v>4.6408980939566513</v>
      </c>
      <c r="I1543" s="1"/>
    </row>
    <row r="1544" spans="2:9" x14ac:dyDescent="0.25">
      <c r="B1544" t="s">
        <v>1879</v>
      </c>
      <c r="C1544">
        <v>869.44207474951736</v>
      </c>
      <c r="D1544" s="1">
        <f t="shared" si="126"/>
        <v>1.1682337330509233E-5</v>
      </c>
      <c r="E1544">
        <f t="shared" si="127"/>
        <v>13.142629496822888</v>
      </c>
      <c r="F1544">
        <f t="shared" si="128"/>
        <v>4.5999203238880106</v>
      </c>
      <c r="I1544" s="1"/>
    </row>
    <row r="1545" spans="2:9" x14ac:dyDescent="0.25">
      <c r="B1545" t="s">
        <v>2603</v>
      </c>
      <c r="C1545">
        <v>868.22231754641325</v>
      </c>
      <c r="D1545" s="1">
        <f t="shared" si="126"/>
        <v>1.1665947952169007E-5</v>
      </c>
      <c r="E1545">
        <f t="shared" si="127"/>
        <v>13.124191446190133</v>
      </c>
      <c r="F1545">
        <f t="shared" si="128"/>
        <v>4.5934670061665468</v>
      </c>
      <c r="I1545" s="1"/>
    </row>
    <row r="1546" spans="2:9" x14ac:dyDescent="0.25">
      <c r="B1546" t="s">
        <v>925</v>
      </c>
      <c r="C1546">
        <v>867.18259481560665</v>
      </c>
      <c r="D1546" s="1">
        <f t="shared" si="126"/>
        <v>1.1651977623352127E-5</v>
      </c>
      <c r="E1546">
        <f t="shared" si="127"/>
        <v>13.108474826271143</v>
      </c>
      <c r="F1546">
        <f t="shared" si="128"/>
        <v>4.5879661891948995</v>
      </c>
      <c r="I1546" s="1"/>
    </row>
    <row r="1547" spans="2:9" x14ac:dyDescent="0.25">
      <c r="B1547" t="s">
        <v>2356</v>
      </c>
      <c r="C1547">
        <v>865.70628612760981</v>
      </c>
      <c r="D1547" s="1">
        <f t="shared" si="126"/>
        <v>1.163214106770567E-5</v>
      </c>
      <c r="E1547">
        <f t="shared" si="127"/>
        <v>13.086158701168879</v>
      </c>
      <c r="F1547">
        <f t="shared" si="128"/>
        <v>4.5801555454091076</v>
      </c>
      <c r="I1547" s="1"/>
    </row>
    <row r="1548" spans="2:9" x14ac:dyDescent="0.25">
      <c r="B1548" t="s">
        <v>2516</v>
      </c>
      <c r="C1548">
        <v>865.70611341605047</v>
      </c>
      <c r="D1548" s="1">
        <f t="shared" si="126"/>
        <v>1.163213874705113E-5</v>
      </c>
      <c r="E1548">
        <f t="shared" si="127"/>
        <v>13.086156090432521</v>
      </c>
      <c r="F1548">
        <f t="shared" si="128"/>
        <v>4.5801546316513821</v>
      </c>
      <c r="I1548" s="1"/>
    </row>
    <row r="1549" spans="2:9" x14ac:dyDescent="0.25">
      <c r="B1549" t="s">
        <v>266</v>
      </c>
      <c r="C1549">
        <f>SUMIF('User By Pool'!$B$4:$B$10003,B1549,'User By Pool'!$G$4:$G$10003)</f>
        <v>865.29206455934991</v>
      </c>
      <c r="D1549" s="1">
        <f t="shared" si="126"/>
        <v>1.1626575342017298E-5</v>
      </c>
      <c r="E1549">
        <f t="shared" si="127"/>
        <v>13.07989725976946</v>
      </c>
      <c r="F1549">
        <f t="shared" si="128"/>
        <v>4.5779640409193103</v>
      </c>
      <c r="I1549" s="1"/>
    </row>
    <row r="1550" spans="2:9" x14ac:dyDescent="0.25">
      <c r="B1550" t="s">
        <v>1027</v>
      </c>
      <c r="C1550">
        <v>860.27191168375236</v>
      </c>
      <c r="D1550" s="1">
        <f t="shared" si="126"/>
        <v>1.1559121602375869E-5</v>
      </c>
      <c r="E1550">
        <f t="shared" si="127"/>
        <v>13.004011802672853</v>
      </c>
      <c r="F1550">
        <f t="shared" si="128"/>
        <v>4.5514041309354978</v>
      </c>
      <c r="I1550" s="1"/>
    </row>
    <row r="1551" spans="2:9" x14ac:dyDescent="0.25">
      <c r="B1551" t="s">
        <v>1677</v>
      </c>
      <c r="C1551">
        <v>857.8350551237055</v>
      </c>
      <c r="D1551" s="1">
        <f t="shared" si="126"/>
        <v>1.1526378558086538E-5</v>
      </c>
      <c r="E1551">
        <f t="shared" si="127"/>
        <v>12.967175877847355</v>
      </c>
      <c r="F1551">
        <f t="shared" si="128"/>
        <v>4.538511557246574</v>
      </c>
      <c r="I1551" s="1"/>
    </row>
    <row r="1552" spans="2:9" x14ac:dyDescent="0.25">
      <c r="B1552" t="s">
        <v>1134</v>
      </c>
      <c r="C1552">
        <v>856.91273296537986</v>
      </c>
      <c r="D1552" s="1">
        <f t="shared" si="126"/>
        <v>1.1513985692714723E-5</v>
      </c>
      <c r="E1552">
        <f t="shared" si="127"/>
        <v>12.953233904304064</v>
      </c>
      <c r="F1552">
        <f t="shared" si="128"/>
        <v>4.5336318665064219</v>
      </c>
      <c r="I1552" s="1"/>
    </row>
    <row r="1553" spans="2:9" x14ac:dyDescent="0.25">
      <c r="B1553" t="s">
        <v>1860</v>
      </c>
      <c r="C1553">
        <v>856.51213148737168</v>
      </c>
      <c r="D1553" s="1">
        <f t="shared" si="126"/>
        <v>1.1508602974604904E-5</v>
      </c>
      <c r="E1553">
        <f t="shared" si="127"/>
        <v>12.947178346430517</v>
      </c>
      <c r="F1553">
        <f t="shared" si="128"/>
        <v>4.5315124212506808</v>
      </c>
      <c r="I1553" s="1"/>
    </row>
    <row r="1554" spans="2:9" x14ac:dyDescent="0.25">
      <c r="B1554" t="s">
        <v>370</v>
      </c>
      <c r="C1554">
        <v>853.6981831445753</v>
      </c>
      <c r="D1554" s="1">
        <f t="shared" si="126"/>
        <v>1.1470793102359366E-5</v>
      </c>
      <c r="E1554">
        <f t="shared" si="127"/>
        <v>12.904642240154287</v>
      </c>
      <c r="F1554">
        <f t="shared" si="128"/>
        <v>4.5166247840539997</v>
      </c>
      <c r="I1554" s="1"/>
    </row>
    <row r="1555" spans="2:9" x14ac:dyDescent="0.25">
      <c r="B1555" t="s">
        <v>888</v>
      </c>
      <c r="C1555">
        <v>850.50509703767671</v>
      </c>
      <c r="D1555" s="1">
        <f t="shared" si="126"/>
        <v>1.1427888911143523E-5</v>
      </c>
      <c r="E1555">
        <f t="shared" si="127"/>
        <v>12.856375025036463</v>
      </c>
      <c r="F1555">
        <f t="shared" si="128"/>
        <v>4.499731258762762</v>
      </c>
      <c r="I1555" s="1"/>
    </row>
    <row r="1556" spans="2:9" x14ac:dyDescent="0.25">
      <c r="B1556" t="s">
        <v>1226</v>
      </c>
      <c r="C1556">
        <v>847.59282254153277</v>
      </c>
      <c r="D1556" s="1">
        <f t="shared" si="126"/>
        <v>1.1388757870616421E-5</v>
      </c>
      <c r="E1556">
        <f t="shared" si="127"/>
        <v>12.812352604443474</v>
      </c>
      <c r="F1556">
        <f t="shared" si="128"/>
        <v>4.4843234115552155</v>
      </c>
      <c r="I1556" s="1"/>
    </row>
    <row r="1557" spans="2:9" x14ac:dyDescent="0.25">
      <c r="B1557" t="s">
        <v>2307</v>
      </c>
      <c r="C1557">
        <v>846.01107267669317</v>
      </c>
      <c r="D1557" s="1">
        <f t="shared" si="126"/>
        <v>1.1367504545029586E-5</v>
      </c>
      <c r="E1557">
        <f t="shared" si="127"/>
        <v>12.788442613158285</v>
      </c>
      <c r="F1557">
        <f t="shared" si="128"/>
        <v>4.4759549146053992</v>
      </c>
      <c r="I1557" s="1"/>
    </row>
    <row r="1558" spans="2:9" x14ac:dyDescent="0.25">
      <c r="B1558" t="s">
        <v>924</v>
      </c>
      <c r="C1558">
        <v>845.29109097617868</v>
      </c>
      <c r="D1558" s="1">
        <f t="shared" si="126"/>
        <v>1.1357830445579514E-5</v>
      </c>
      <c r="E1558">
        <f t="shared" si="127"/>
        <v>12.777559251276953</v>
      </c>
      <c r="F1558">
        <f t="shared" si="128"/>
        <v>4.4721457379469332</v>
      </c>
      <c r="I1558" s="1"/>
    </row>
    <row r="1559" spans="2:9" x14ac:dyDescent="0.25">
      <c r="B1559" t="s">
        <v>753</v>
      </c>
      <c r="C1559">
        <v>841.37778063552844</v>
      </c>
      <c r="D1559" s="1">
        <f t="shared" si="126"/>
        <v>1.1305248896093751E-5</v>
      </c>
      <c r="E1559">
        <f t="shared" si="127"/>
        <v>12.718405008105469</v>
      </c>
      <c r="F1559">
        <f t="shared" si="128"/>
        <v>4.4514417528369137</v>
      </c>
      <c r="I1559" s="1"/>
    </row>
    <row r="1560" spans="2:9" x14ac:dyDescent="0.25">
      <c r="B1560" t="s">
        <v>735</v>
      </c>
      <c r="C1560">
        <v>840.67124950009156</v>
      </c>
      <c r="D1560" s="1">
        <f t="shared" si="126"/>
        <v>1.1295755526381849E-5</v>
      </c>
      <c r="E1560">
        <f t="shared" si="127"/>
        <v>12.70772496717958</v>
      </c>
      <c r="F1560">
        <f t="shared" si="128"/>
        <v>4.4477037385128524</v>
      </c>
      <c r="I1560" s="1"/>
    </row>
    <row r="1561" spans="2:9" x14ac:dyDescent="0.25">
      <c r="B1561" t="s">
        <v>1056</v>
      </c>
      <c r="C1561">
        <v>838.43242537110746</v>
      </c>
      <c r="D1561" s="1">
        <f t="shared" si="126"/>
        <v>1.1265673362821946E-5</v>
      </c>
      <c r="E1561">
        <f t="shared" si="127"/>
        <v>12.673882533174689</v>
      </c>
      <c r="F1561">
        <f t="shared" si="128"/>
        <v>4.4358588866111406</v>
      </c>
      <c r="I1561" s="1"/>
    </row>
    <row r="1562" spans="2:9" x14ac:dyDescent="0.25">
      <c r="B1562" t="s">
        <v>1114</v>
      </c>
      <c r="C1562">
        <v>837.62955321538448</v>
      </c>
      <c r="D1562" s="1">
        <f t="shared" si="126"/>
        <v>1.1254885498248988E-5</v>
      </c>
      <c r="E1562">
        <f t="shared" si="127"/>
        <v>12.661746185530111</v>
      </c>
      <c r="F1562">
        <f t="shared" si="128"/>
        <v>4.4316111649355383</v>
      </c>
      <c r="I1562" s="1"/>
    </row>
    <row r="1563" spans="2:9" x14ac:dyDescent="0.25">
      <c r="B1563" t="s">
        <v>1738</v>
      </c>
      <c r="C1563">
        <v>835.37972135237601</v>
      </c>
      <c r="D1563" s="1">
        <f t="shared" si="126"/>
        <v>1.1224655428272026E-5</v>
      </c>
      <c r="E1563">
        <f t="shared" si="127"/>
        <v>12.62773735680603</v>
      </c>
      <c r="F1563">
        <f t="shared" si="128"/>
        <v>4.4197080748821103</v>
      </c>
      <c r="I1563" s="1"/>
    </row>
    <row r="1564" spans="2:9" x14ac:dyDescent="0.25">
      <c r="B1564" t="s">
        <v>393</v>
      </c>
      <c r="C1564">
        <f>SUMIF('User By Pool'!$B$4:$B$10003,B1564,'User By Pool'!$G$4:$G$10003)</f>
        <v>833.62820445052932</v>
      </c>
      <c r="D1564" s="1">
        <f t="shared" si="126"/>
        <v>1.1201121012487792E-5</v>
      </c>
      <c r="E1564">
        <f t="shared" si="127"/>
        <v>12.601261139048766</v>
      </c>
      <c r="F1564">
        <f t="shared" si="128"/>
        <v>4.4104413986670679</v>
      </c>
      <c r="I1564" s="1"/>
    </row>
    <row r="1565" spans="2:9" x14ac:dyDescent="0.25">
      <c r="B1565" t="s">
        <v>1515</v>
      </c>
      <c r="C1565">
        <v>830.26022112860267</v>
      </c>
      <c r="D1565" s="1">
        <f t="shared" si="126"/>
        <v>1.115586679897206E-5</v>
      </c>
      <c r="E1565">
        <f t="shared" si="127"/>
        <v>12.550350148843568</v>
      </c>
      <c r="F1565">
        <f t="shared" si="128"/>
        <v>4.3926225520952489</v>
      </c>
      <c r="I1565" s="1"/>
    </row>
    <row r="1566" spans="2:9" x14ac:dyDescent="0.25">
      <c r="B1566" t="s">
        <v>1956</v>
      </c>
      <c r="C1566">
        <v>829.91453694192444</v>
      </c>
      <c r="D1566" s="1">
        <f t="shared" si="126"/>
        <v>1.115122198203039E-5</v>
      </c>
      <c r="E1566">
        <f t="shared" si="127"/>
        <v>12.545124729784188</v>
      </c>
      <c r="F1566">
        <f t="shared" si="128"/>
        <v>4.3907936554244653</v>
      </c>
      <c r="I1566" s="1"/>
    </row>
    <row r="1567" spans="2:9" x14ac:dyDescent="0.25">
      <c r="B1567" t="s">
        <v>2002</v>
      </c>
      <c r="C1567">
        <v>828.46513057601521</v>
      </c>
      <c r="D1567" s="1">
        <f t="shared" si="126"/>
        <v>1.1131746901875777E-5</v>
      </c>
      <c r="E1567">
        <f t="shared" si="127"/>
        <v>12.523215264610249</v>
      </c>
      <c r="F1567">
        <f t="shared" si="128"/>
        <v>4.383125342613587</v>
      </c>
      <c r="I1567" s="1"/>
    </row>
    <row r="1568" spans="2:9" x14ac:dyDescent="0.25">
      <c r="B1568" t="s">
        <v>1943</v>
      </c>
      <c r="C1568">
        <v>825.64814788494209</v>
      </c>
      <c r="D1568" s="1">
        <f t="shared" si="126"/>
        <v>1.1093896258334283E-5</v>
      </c>
      <c r="E1568">
        <f t="shared" si="127"/>
        <v>12.480633290626068</v>
      </c>
      <c r="F1568">
        <f t="shared" si="128"/>
        <v>4.3682216517191232</v>
      </c>
      <c r="I1568" s="1"/>
    </row>
    <row r="1569" spans="2:9" x14ac:dyDescent="0.25">
      <c r="B1569" t="s">
        <v>1731</v>
      </c>
      <c r="C1569">
        <v>825.36144982512781</v>
      </c>
      <c r="D1569" s="1">
        <f t="shared" si="126"/>
        <v>1.1090044013838619E-5</v>
      </c>
      <c r="E1569">
        <f t="shared" si="127"/>
        <v>12.476299515568446</v>
      </c>
      <c r="F1569">
        <f t="shared" si="128"/>
        <v>4.3667048304489553</v>
      </c>
      <c r="I1569" s="1"/>
    </row>
    <row r="1570" spans="2:9" x14ac:dyDescent="0.25">
      <c r="B1570" t="s">
        <v>930</v>
      </c>
      <c r="C1570">
        <v>822.70641066253677</v>
      </c>
      <c r="D1570" s="1">
        <f t="shared" si="126"/>
        <v>1.1054369339212322E-5</v>
      </c>
      <c r="E1570">
        <f t="shared" si="127"/>
        <v>12.436165506613863</v>
      </c>
      <c r="F1570">
        <f t="shared" si="128"/>
        <v>4.3526579273148513</v>
      </c>
      <c r="I1570" s="1"/>
    </row>
    <row r="1571" spans="2:9" x14ac:dyDescent="0.25">
      <c r="B1571" t="s">
        <v>1775</v>
      </c>
      <c r="C1571">
        <v>820.12559027281441</v>
      </c>
      <c r="D1571" s="1">
        <f t="shared" si="126"/>
        <v>1.1019691911862283E-5</v>
      </c>
      <c r="E1571">
        <f t="shared" si="127"/>
        <v>12.397153400845069</v>
      </c>
      <c r="F1571">
        <f t="shared" si="128"/>
        <v>4.3390036902957734</v>
      </c>
      <c r="I1571" s="1"/>
    </row>
    <row r="1572" spans="2:9" x14ac:dyDescent="0.25">
      <c r="B1572" t="s">
        <v>352</v>
      </c>
      <c r="C1572">
        <v>819.62780114393172</v>
      </c>
      <c r="D1572" s="1">
        <f t="shared" si="126"/>
        <v>1.1013003323062687E-5</v>
      </c>
      <c r="E1572">
        <f t="shared" si="127"/>
        <v>12.389628738445523</v>
      </c>
      <c r="F1572">
        <f t="shared" si="128"/>
        <v>4.336370058455933</v>
      </c>
      <c r="I1572" s="1"/>
    </row>
    <row r="1573" spans="2:9" x14ac:dyDescent="0.25">
      <c r="B1573" t="s">
        <v>1233</v>
      </c>
      <c r="C1573">
        <v>810.81485719344414</v>
      </c>
      <c r="D1573" s="1">
        <f t="shared" si="126"/>
        <v>1.0894587401985796E-5</v>
      </c>
      <c r="E1573">
        <f t="shared" si="127"/>
        <v>12.256410827234021</v>
      </c>
      <c r="F1573">
        <f t="shared" si="128"/>
        <v>4.289743789531907</v>
      </c>
      <c r="I1573" s="1"/>
    </row>
    <row r="1574" spans="2:9" x14ac:dyDescent="0.25">
      <c r="B1574" t="s">
        <v>2523</v>
      </c>
      <c r="C1574">
        <v>810.02101873616243</v>
      </c>
      <c r="D1574" s="1">
        <f t="shared" si="126"/>
        <v>1.0883920919521662E-5</v>
      </c>
      <c r="E1574">
        <f t="shared" si="127"/>
        <v>12.244411034461869</v>
      </c>
      <c r="F1574">
        <f t="shared" si="128"/>
        <v>4.2855438620616537</v>
      </c>
      <c r="I1574" s="1"/>
    </row>
    <row r="1575" spans="2:9" x14ac:dyDescent="0.25">
      <c r="B1575" t="s">
        <v>2507</v>
      </c>
      <c r="C1575">
        <v>809.63376339194372</v>
      </c>
      <c r="D1575" s="1">
        <f t="shared" si="126"/>
        <v>1.0878717527949534E-5</v>
      </c>
      <c r="E1575">
        <f t="shared" si="127"/>
        <v>12.238557218943225</v>
      </c>
      <c r="F1575">
        <f t="shared" si="128"/>
        <v>4.2834950266301286</v>
      </c>
      <c r="I1575" s="1"/>
    </row>
    <row r="1576" spans="2:9" x14ac:dyDescent="0.25">
      <c r="B1576" t="s">
        <v>2017</v>
      </c>
      <c r="C1576">
        <v>809.59567707336862</v>
      </c>
      <c r="D1576" s="1">
        <f t="shared" si="126"/>
        <v>1.0878205777674048E-5</v>
      </c>
      <c r="E1576">
        <f t="shared" si="127"/>
        <v>12.237981499883304</v>
      </c>
      <c r="F1576">
        <f t="shared" si="128"/>
        <v>4.2832935249591557</v>
      </c>
      <c r="I1576" s="1"/>
    </row>
    <row r="1577" spans="2:9" x14ac:dyDescent="0.25">
      <c r="B1577" t="s">
        <v>2428</v>
      </c>
      <c r="C1577">
        <v>804.26721097903317</v>
      </c>
      <c r="D1577" s="1">
        <f t="shared" si="126"/>
        <v>1.0806609359492721E-5</v>
      </c>
      <c r="E1577">
        <f t="shared" si="127"/>
        <v>12.157435529429312</v>
      </c>
      <c r="F1577">
        <f t="shared" si="128"/>
        <v>4.2551024353002589</v>
      </c>
      <c r="I1577" s="1"/>
    </row>
    <row r="1578" spans="2:9" x14ac:dyDescent="0.25">
      <c r="B1578" t="s">
        <v>965</v>
      </c>
      <c r="C1578">
        <v>793.63434732049654</v>
      </c>
      <c r="D1578" s="1">
        <f t="shared" si="126"/>
        <v>1.0663739922119192E-5</v>
      </c>
      <c r="E1578">
        <f t="shared" si="127"/>
        <v>11.99670741238409</v>
      </c>
      <c r="F1578">
        <f t="shared" si="128"/>
        <v>4.1988475943344312</v>
      </c>
      <c r="I1578" s="1"/>
    </row>
    <row r="1579" spans="2:9" x14ac:dyDescent="0.25">
      <c r="B1579" t="s">
        <v>503</v>
      </c>
      <c r="C1579">
        <f>SUMIF('User By Pool'!$B$4:$B$10003,B1579,'User By Pool'!$G$4:$G$10003)</f>
        <v>788.74269158003244</v>
      </c>
      <c r="D1579" s="1">
        <f t="shared" si="126"/>
        <v>1.0598012745893809E-5</v>
      </c>
      <c r="E1579">
        <f t="shared" si="127"/>
        <v>11.922764339130534</v>
      </c>
      <c r="F1579">
        <f t="shared" si="128"/>
        <v>4.1729675186956872</v>
      </c>
      <c r="I1579" s="1"/>
    </row>
    <row r="1580" spans="2:9" x14ac:dyDescent="0.25">
      <c r="B1580" t="s">
        <v>162</v>
      </c>
      <c r="C1580">
        <f>SUMIF('User By Pool'!$B$4:$B$10003,B1580,'User By Pool'!$G$4:$G$10003)</f>
        <v>785.20615989002806</v>
      </c>
      <c r="D1580" s="1">
        <f t="shared" si="126"/>
        <v>1.0550493816936328E-5</v>
      </c>
      <c r="E1580">
        <f t="shared" si="127"/>
        <v>11.869305544053368</v>
      </c>
      <c r="F1580">
        <f t="shared" si="128"/>
        <v>4.1542569404186791</v>
      </c>
      <c r="I1580" s="1"/>
    </row>
    <row r="1581" spans="2:9" x14ac:dyDescent="0.25">
      <c r="B1581" t="s">
        <v>2636</v>
      </c>
      <c r="C1581">
        <v>782.71075290949648</v>
      </c>
      <c r="D1581" s="1">
        <f t="shared" si="126"/>
        <v>1.0516964054609291E-5</v>
      </c>
      <c r="E1581">
        <f t="shared" si="127"/>
        <v>11.831584561435452</v>
      </c>
      <c r="F1581">
        <f t="shared" si="128"/>
        <v>4.1410545965024079</v>
      </c>
      <c r="I1581" s="1"/>
    </row>
    <row r="1582" spans="2:9" x14ac:dyDescent="0.25">
      <c r="B1582" t="s">
        <v>1650</v>
      </c>
      <c r="C1582">
        <v>781.27373805242928</v>
      </c>
      <c r="D1582" s="1">
        <f t="shared" si="126"/>
        <v>1.049765547408764E-5</v>
      </c>
      <c r="E1582">
        <f t="shared" si="127"/>
        <v>11.809862408348595</v>
      </c>
      <c r="F1582">
        <f t="shared" si="128"/>
        <v>4.1334518429220077</v>
      </c>
      <c r="I1582" s="1"/>
    </row>
    <row r="1583" spans="2:9" x14ac:dyDescent="0.25">
      <c r="B1583" t="s">
        <v>289</v>
      </c>
      <c r="C1583">
        <f>SUMIF('User By Pool'!$B$4:$B$10003,B1583,'User By Pool'!$G$4:$G$10003)</f>
        <v>781.09795085694168</v>
      </c>
      <c r="D1583" s="1">
        <f t="shared" si="126"/>
        <v>1.0495293493484548E-5</v>
      </c>
      <c r="E1583">
        <f t="shared" si="127"/>
        <v>11.807205180170117</v>
      </c>
      <c r="F1583">
        <f t="shared" si="128"/>
        <v>4.1325218130595402</v>
      </c>
      <c r="I1583" s="1"/>
    </row>
    <row r="1584" spans="2:9" x14ac:dyDescent="0.25">
      <c r="B1584" t="s">
        <v>1078</v>
      </c>
      <c r="C1584">
        <v>780.06893432297863</v>
      </c>
      <c r="D1584" s="1">
        <f t="shared" si="126"/>
        <v>1.0481467019453036E-5</v>
      </c>
      <c r="E1584">
        <f t="shared" si="127"/>
        <v>11.791650396884664</v>
      </c>
      <c r="F1584">
        <f t="shared" si="128"/>
        <v>4.1270776389096326</v>
      </c>
      <c r="I1584" s="1"/>
    </row>
    <row r="1585" spans="2:9" x14ac:dyDescent="0.25">
      <c r="B1585" t="s">
        <v>1328</v>
      </c>
      <c r="C1585">
        <v>777.00733333549817</v>
      </c>
      <c r="D1585" s="1">
        <f t="shared" si="126"/>
        <v>1.044032953997521E-5</v>
      </c>
      <c r="E1585">
        <f t="shared" si="127"/>
        <v>11.745370732472111</v>
      </c>
      <c r="F1585">
        <f t="shared" si="128"/>
        <v>4.1108797563652386</v>
      </c>
      <c r="I1585" s="1"/>
    </row>
    <row r="1586" spans="2:9" x14ac:dyDescent="0.25">
      <c r="B1586" t="s">
        <v>1520</v>
      </c>
      <c r="C1586">
        <v>775.92579653810253</v>
      </c>
      <c r="D1586" s="1">
        <f t="shared" si="126"/>
        <v>1.0425797372658401E-5</v>
      </c>
      <c r="E1586">
        <f t="shared" si="127"/>
        <v>11.7290220442407</v>
      </c>
      <c r="F1586">
        <f t="shared" si="128"/>
        <v>4.1051577154842454</v>
      </c>
      <c r="I1586" s="1"/>
    </row>
    <row r="1587" spans="2:9" x14ac:dyDescent="0.25">
      <c r="B1587" t="s">
        <v>2060</v>
      </c>
      <c r="C1587">
        <v>768.48890871010474</v>
      </c>
      <c r="D1587" s="1">
        <f t="shared" si="126"/>
        <v>1.0325870954534618E-5</v>
      </c>
      <c r="E1587">
        <f t="shared" si="127"/>
        <v>11.616604823851446</v>
      </c>
      <c r="F1587">
        <f t="shared" si="128"/>
        <v>4.0658116883480062</v>
      </c>
      <c r="I1587" s="1"/>
    </row>
    <row r="1588" spans="2:9" x14ac:dyDescent="0.25">
      <c r="B1588" t="s">
        <v>2610</v>
      </c>
      <c r="C1588">
        <v>762.63192958165257</v>
      </c>
      <c r="D1588" s="1">
        <f t="shared" si="126"/>
        <v>1.0247173123013131E-5</v>
      </c>
      <c r="E1588">
        <f t="shared" si="127"/>
        <v>11.528069763389773</v>
      </c>
      <c r="F1588">
        <f t="shared" si="128"/>
        <v>4.03482441718642</v>
      </c>
      <c r="I1588" s="1"/>
    </row>
    <row r="1589" spans="2:9" x14ac:dyDescent="0.25">
      <c r="B1589" t="s">
        <v>2565</v>
      </c>
      <c r="C1589">
        <v>761.06131299770743</v>
      </c>
      <c r="D1589" s="1">
        <f t="shared" si="126"/>
        <v>1.0226069390765269E-5</v>
      </c>
      <c r="E1589">
        <f t="shared" si="127"/>
        <v>11.504328064610927</v>
      </c>
      <c r="F1589">
        <f t="shared" si="128"/>
        <v>4.0265148226138248</v>
      </c>
      <c r="I1589" s="1"/>
    </row>
    <row r="1590" spans="2:9" x14ac:dyDescent="0.25">
      <c r="B1590" t="s">
        <v>1499</v>
      </c>
      <c r="C1590">
        <v>757.75112888785054</v>
      </c>
      <c r="D1590" s="1">
        <f t="shared" si="126"/>
        <v>1.018159180160721E-5</v>
      </c>
      <c r="E1590">
        <f t="shared" si="127"/>
        <v>11.454290776808111</v>
      </c>
      <c r="F1590">
        <f t="shared" si="128"/>
        <v>4.009001771882839</v>
      </c>
      <c r="I1590" s="1"/>
    </row>
    <row r="1591" spans="2:9" x14ac:dyDescent="0.25">
      <c r="B1591" t="s">
        <v>1724</v>
      </c>
      <c r="C1591">
        <v>746.17596190656161</v>
      </c>
      <c r="D1591" s="1">
        <f t="shared" si="126"/>
        <v>1.0026061020132955E-5</v>
      </c>
      <c r="E1591">
        <f t="shared" si="127"/>
        <v>11.279318647649575</v>
      </c>
      <c r="F1591">
        <f t="shared" si="128"/>
        <v>3.9477615266773509</v>
      </c>
      <c r="I1591" s="1"/>
    </row>
    <row r="1592" spans="2:9" x14ac:dyDescent="0.25">
      <c r="B1592" t="s">
        <v>641</v>
      </c>
      <c r="C1592">
        <v>744.81982131013729</v>
      </c>
      <c r="D1592" s="1">
        <f t="shared" si="126"/>
        <v>1.000783911395296E-5</v>
      </c>
      <c r="E1592">
        <f t="shared" si="127"/>
        <v>11.258819003197079</v>
      </c>
      <c r="F1592">
        <f t="shared" si="128"/>
        <v>3.9405866511189775</v>
      </c>
      <c r="I1592" s="1"/>
    </row>
    <row r="1593" spans="2:9" x14ac:dyDescent="0.25">
      <c r="B1593" t="s">
        <v>2034</v>
      </c>
      <c r="C1593">
        <v>744.66800262738116</v>
      </c>
      <c r="D1593" s="1">
        <f t="shared" si="126"/>
        <v>1.0005799188446087E-5</v>
      </c>
      <c r="E1593">
        <f t="shared" si="127"/>
        <v>11.256524087001848</v>
      </c>
      <c r="F1593">
        <f t="shared" si="128"/>
        <v>3.9397834304506465</v>
      </c>
      <c r="I1593" s="1"/>
    </row>
    <row r="1594" spans="2:9" x14ac:dyDescent="0.25">
      <c r="B1594" t="s">
        <v>2622</v>
      </c>
      <c r="C1594">
        <v>740.39711951977642</v>
      </c>
      <c r="D1594" s="1">
        <f t="shared" si="126"/>
        <v>9.9484130800310017E-6</v>
      </c>
      <c r="E1594">
        <f t="shared" si="127"/>
        <v>11.191964715034876</v>
      </c>
      <c r="F1594">
        <f t="shared" si="128"/>
        <v>3.9171876502622065</v>
      </c>
      <c r="I1594" s="1"/>
    </row>
    <row r="1595" spans="2:9" x14ac:dyDescent="0.25">
      <c r="B1595" t="s">
        <v>765</v>
      </c>
      <c r="C1595">
        <v>738.17064011316916</v>
      </c>
      <c r="D1595" s="1">
        <f t="shared" si="126"/>
        <v>9.9184967874534755E-6</v>
      </c>
      <c r="E1595">
        <f t="shared" si="127"/>
        <v>11.158308885885161</v>
      </c>
      <c r="F1595">
        <f t="shared" si="128"/>
        <v>3.9054081100598061</v>
      </c>
      <c r="I1595" s="1"/>
    </row>
    <row r="1596" spans="2:9" x14ac:dyDescent="0.25">
      <c r="B1596" t="s">
        <v>1151</v>
      </c>
      <c r="C1596">
        <v>738.03933273779001</v>
      </c>
      <c r="D1596" s="1">
        <f t="shared" si="126"/>
        <v>9.9167324639893667E-6</v>
      </c>
      <c r="E1596">
        <f t="shared" si="127"/>
        <v>11.156324021988038</v>
      </c>
      <c r="F1596">
        <f t="shared" si="128"/>
        <v>3.9047134076958128</v>
      </c>
      <c r="I1596" s="1"/>
    </row>
    <row r="1597" spans="2:9" x14ac:dyDescent="0.25">
      <c r="B1597" t="s">
        <v>2327</v>
      </c>
      <c r="C1597">
        <v>737.40195899154935</v>
      </c>
      <c r="D1597" s="1">
        <f t="shared" si="126"/>
        <v>9.9081683338127371E-6</v>
      </c>
      <c r="E1597">
        <f t="shared" si="127"/>
        <v>11.14668937553933</v>
      </c>
      <c r="F1597">
        <f t="shared" si="128"/>
        <v>3.9013412814387651</v>
      </c>
      <c r="I1597" s="1"/>
    </row>
    <row r="1598" spans="2:9" x14ac:dyDescent="0.25">
      <c r="B1598" t="s">
        <v>2426</v>
      </c>
      <c r="C1598">
        <v>731.21131845015452</v>
      </c>
      <c r="D1598" s="1">
        <f t="shared" si="126"/>
        <v>9.824987230439824E-6</v>
      </c>
      <c r="E1598">
        <f t="shared" si="127"/>
        <v>11.053110634244803</v>
      </c>
      <c r="F1598">
        <f t="shared" si="128"/>
        <v>3.8685887219856805</v>
      </c>
      <c r="I1598" s="1"/>
    </row>
    <row r="1599" spans="2:9" x14ac:dyDescent="0.25">
      <c r="B1599" t="s">
        <v>915</v>
      </c>
      <c r="C1599">
        <v>729.99547112481798</v>
      </c>
      <c r="D1599" s="1">
        <f t="shared" si="126"/>
        <v>9.8086503875270039E-6</v>
      </c>
      <c r="E1599">
        <f t="shared" si="127"/>
        <v>11.034731685967879</v>
      </c>
      <c r="F1599">
        <f t="shared" si="128"/>
        <v>3.8621560900887575</v>
      </c>
      <c r="I1599" s="1"/>
    </row>
    <row r="1600" spans="2:9" x14ac:dyDescent="0.25">
      <c r="B1600" t="s">
        <v>1986</v>
      </c>
      <c r="C1600">
        <v>728.23586160993841</v>
      </c>
      <c r="D1600" s="1">
        <f t="shared" si="126"/>
        <v>9.7850072346134315E-6</v>
      </c>
      <c r="E1600">
        <f t="shared" si="127"/>
        <v>11.00813313894011</v>
      </c>
      <c r="F1600">
        <f t="shared" si="128"/>
        <v>3.8528465986290383</v>
      </c>
      <c r="I1600" s="1"/>
    </row>
    <row r="1601" spans="2:9" x14ac:dyDescent="0.25">
      <c r="B1601" t="s">
        <v>2385</v>
      </c>
      <c r="C1601">
        <v>723.93267806830431</v>
      </c>
      <c r="D1601" s="1">
        <f t="shared" si="126"/>
        <v>9.7271871184855708E-6</v>
      </c>
      <c r="E1601">
        <f t="shared" si="127"/>
        <v>10.943085508296267</v>
      </c>
      <c r="F1601">
        <f t="shared" si="128"/>
        <v>3.8300799279036934</v>
      </c>
      <c r="I1601" s="1"/>
    </row>
    <row r="1602" spans="2:9" x14ac:dyDescent="0.25">
      <c r="B1602" t="s">
        <v>1250</v>
      </c>
      <c r="C1602">
        <v>721.43406571771209</v>
      </c>
      <c r="D1602" s="1">
        <f t="shared" ref="D1602:D1665" si="129">C1602/C$3</f>
        <v>9.6936142869128578E-6</v>
      </c>
      <c r="E1602">
        <f t="shared" ref="E1602:E1665" si="130">D1602*$F$3</f>
        <v>10.905316072776966</v>
      </c>
      <c r="F1602">
        <f t="shared" ref="F1602:F1665" si="131">E1602*$H$1</f>
        <v>3.8168606254719379</v>
      </c>
      <c r="I1602" s="1"/>
    </row>
    <row r="1603" spans="2:9" x14ac:dyDescent="0.25">
      <c r="B1603" t="s">
        <v>878</v>
      </c>
      <c r="C1603">
        <v>719.68263767296298</v>
      </c>
      <c r="D1603" s="1">
        <f t="shared" si="129"/>
        <v>9.6700810650650803E-6</v>
      </c>
      <c r="E1603">
        <f t="shared" si="130"/>
        <v>10.878841198198215</v>
      </c>
      <c r="F1603">
        <f t="shared" si="131"/>
        <v>3.8075944193693747</v>
      </c>
      <c r="I1603" s="1"/>
    </row>
    <row r="1604" spans="2:9" x14ac:dyDescent="0.25">
      <c r="B1604" t="s">
        <v>1170</v>
      </c>
      <c r="C1604">
        <v>719.15454892848845</v>
      </c>
      <c r="D1604" s="1">
        <f t="shared" si="129"/>
        <v>9.6629853527311968E-6</v>
      </c>
      <c r="E1604">
        <f t="shared" si="130"/>
        <v>10.870858521822596</v>
      </c>
      <c r="F1604">
        <f t="shared" si="131"/>
        <v>3.8048004826379085</v>
      </c>
      <c r="I1604" s="1"/>
    </row>
    <row r="1605" spans="2:9" x14ac:dyDescent="0.25">
      <c r="B1605" t="s">
        <v>1575</v>
      </c>
      <c r="C1605">
        <v>718.20695333698836</v>
      </c>
      <c r="D1605" s="1">
        <f t="shared" si="129"/>
        <v>9.6502528985812228E-6</v>
      </c>
      <c r="E1605">
        <f t="shared" si="130"/>
        <v>10.856534510903876</v>
      </c>
      <c r="F1605">
        <f t="shared" si="131"/>
        <v>3.7997870788163564</v>
      </c>
      <c r="I1605" s="1"/>
    </row>
    <row r="1606" spans="2:9" x14ac:dyDescent="0.25">
      <c r="B1606" t="s">
        <v>883</v>
      </c>
      <c r="C1606">
        <v>717.74794078254035</v>
      </c>
      <c r="D1606" s="1">
        <f t="shared" si="129"/>
        <v>9.6440853347426015E-6</v>
      </c>
      <c r="E1606">
        <f t="shared" si="130"/>
        <v>10.849596001585427</v>
      </c>
      <c r="F1606">
        <f t="shared" si="131"/>
        <v>3.7973586005548992</v>
      </c>
      <c r="I1606" s="1"/>
    </row>
    <row r="1607" spans="2:9" x14ac:dyDescent="0.25">
      <c r="B1607" t="s">
        <v>621</v>
      </c>
      <c r="C1607">
        <v>717.59131525449288</v>
      </c>
      <c r="D1607" s="1">
        <f t="shared" si="129"/>
        <v>9.6419808216227979E-6</v>
      </c>
      <c r="E1607">
        <f t="shared" si="130"/>
        <v>10.847228424325648</v>
      </c>
      <c r="F1607">
        <f t="shared" si="131"/>
        <v>3.7965299485139763</v>
      </c>
      <c r="I1607" s="1"/>
    </row>
    <row r="1608" spans="2:9" x14ac:dyDescent="0.25">
      <c r="B1608" t="s">
        <v>2436</v>
      </c>
      <c r="C1608">
        <v>716.07321962494575</v>
      </c>
      <c r="D1608" s="1">
        <f t="shared" si="129"/>
        <v>9.6215827919444539E-6</v>
      </c>
      <c r="E1608">
        <f t="shared" si="130"/>
        <v>10.824280640937511</v>
      </c>
      <c r="F1608">
        <f t="shared" si="131"/>
        <v>3.7884982243281287</v>
      </c>
      <c r="I1608" s="1"/>
    </row>
    <row r="1609" spans="2:9" x14ac:dyDescent="0.25">
      <c r="B1609" t="s">
        <v>2481</v>
      </c>
      <c r="C1609">
        <v>714.90302161007662</v>
      </c>
      <c r="D1609" s="1">
        <f t="shared" si="129"/>
        <v>9.605859320133946E-6</v>
      </c>
      <c r="E1609">
        <f t="shared" si="130"/>
        <v>10.80659173515069</v>
      </c>
      <c r="F1609">
        <f t="shared" si="131"/>
        <v>3.7823071073027412</v>
      </c>
      <c r="I1609" s="1"/>
    </row>
    <row r="1610" spans="2:9" x14ac:dyDescent="0.25">
      <c r="B1610" t="s">
        <v>2331</v>
      </c>
      <c r="C1610">
        <v>713.20378903430299</v>
      </c>
      <c r="D1610" s="1">
        <f t="shared" si="129"/>
        <v>9.583027427441272E-6</v>
      </c>
      <c r="E1610">
        <f t="shared" si="130"/>
        <v>10.780905855871431</v>
      </c>
      <c r="F1610">
        <f t="shared" si="131"/>
        <v>3.7733170495550006</v>
      </c>
      <c r="I1610" s="1"/>
    </row>
    <row r="1611" spans="2:9" x14ac:dyDescent="0.25">
      <c r="B1611" t="s">
        <v>1573</v>
      </c>
      <c r="C1611">
        <v>712.74333050606924</v>
      </c>
      <c r="D1611" s="1">
        <f t="shared" si="129"/>
        <v>9.5768404346446711E-6</v>
      </c>
      <c r="E1611">
        <f t="shared" si="130"/>
        <v>10.773945488975254</v>
      </c>
      <c r="F1611">
        <f t="shared" si="131"/>
        <v>3.7708809211413388</v>
      </c>
      <c r="I1611" s="1"/>
    </row>
    <row r="1612" spans="2:9" x14ac:dyDescent="0.25">
      <c r="B1612" t="s">
        <v>1223</v>
      </c>
      <c r="C1612">
        <v>708.52063958709323</v>
      </c>
      <c r="D1612" s="1">
        <f t="shared" si="129"/>
        <v>9.520101864945053E-6</v>
      </c>
      <c r="E1612">
        <f t="shared" si="130"/>
        <v>10.710114598063184</v>
      </c>
      <c r="F1612">
        <f t="shared" si="131"/>
        <v>3.7485401093221142</v>
      </c>
      <c r="I1612" s="1"/>
    </row>
    <row r="1613" spans="2:9" x14ac:dyDescent="0.25">
      <c r="B1613" t="s">
        <v>2522</v>
      </c>
      <c r="C1613">
        <v>707.25393473548536</v>
      </c>
      <c r="D1613" s="1">
        <f t="shared" si="129"/>
        <v>9.503081670265679E-6</v>
      </c>
      <c r="E1613">
        <f t="shared" si="130"/>
        <v>10.690966879048888</v>
      </c>
      <c r="F1613">
        <f t="shared" si="131"/>
        <v>3.7418384076671107</v>
      </c>
      <c r="I1613" s="1"/>
    </row>
    <row r="1614" spans="2:9" x14ac:dyDescent="0.25">
      <c r="B1614" t="s">
        <v>933</v>
      </c>
      <c r="C1614">
        <v>706.88491060179513</v>
      </c>
      <c r="D1614" s="1">
        <f t="shared" si="129"/>
        <v>9.4981232440081161E-6</v>
      </c>
      <c r="E1614">
        <f t="shared" si="130"/>
        <v>10.685388649509131</v>
      </c>
      <c r="F1614">
        <f t="shared" si="131"/>
        <v>3.7398860273281955</v>
      </c>
      <c r="I1614" s="1"/>
    </row>
    <row r="1615" spans="2:9" x14ac:dyDescent="0.25">
      <c r="B1615" t="s">
        <v>1479</v>
      </c>
      <c r="C1615">
        <v>705.89996992356248</v>
      </c>
      <c r="D1615" s="1">
        <f t="shared" si="129"/>
        <v>9.4848889992115677E-6</v>
      </c>
      <c r="E1615">
        <f t="shared" si="130"/>
        <v>10.670500124113014</v>
      </c>
      <c r="F1615">
        <f t="shared" si="131"/>
        <v>3.7346750434395544</v>
      </c>
      <c r="I1615" s="1"/>
    </row>
    <row r="1616" spans="2:9" x14ac:dyDescent="0.25">
      <c r="B1616" t="s">
        <v>88</v>
      </c>
      <c r="C1616">
        <f>SUMIF('User By Pool'!$B$4:$B$10003,B1616,'User By Pool'!$G$4:$G$10003)</f>
        <v>705.14977987221994</v>
      </c>
      <c r="D1616" s="1">
        <f t="shared" si="129"/>
        <v>9.4748090025144892E-6</v>
      </c>
      <c r="E1616">
        <f t="shared" si="130"/>
        <v>10.6591601278288</v>
      </c>
      <c r="F1616">
        <f t="shared" si="131"/>
        <v>3.7307060447400797</v>
      </c>
      <c r="I1616" s="1"/>
    </row>
    <row r="1617" spans="2:9" x14ac:dyDescent="0.25">
      <c r="B1617" t="s">
        <v>311</v>
      </c>
      <c r="C1617">
        <f>SUMIF('User By Pool'!$B$4:$B$10003,B1617,'User By Pool'!$G$4:$G$10003)</f>
        <v>700.75024279830802</v>
      </c>
      <c r="D1617" s="1">
        <f t="shared" si="129"/>
        <v>9.4156942234070631E-6</v>
      </c>
      <c r="E1617">
        <f t="shared" si="130"/>
        <v>10.592656001332946</v>
      </c>
      <c r="F1617">
        <f t="shared" si="131"/>
        <v>3.707429600466531</v>
      </c>
      <c r="I1617" s="1"/>
    </row>
    <row r="1618" spans="2:9" x14ac:dyDescent="0.25">
      <c r="B1618" t="s">
        <v>1832</v>
      </c>
      <c r="C1618">
        <v>699.61100614962629</v>
      </c>
      <c r="D1618" s="1">
        <f t="shared" si="129"/>
        <v>9.4003867668027648E-6</v>
      </c>
      <c r="E1618">
        <f t="shared" si="130"/>
        <v>10.575435112653111</v>
      </c>
      <c r="F1618">
        <f t="shared" si="131"/>
        <v>3.7014022894285885</v>
      </c>
      <c r="I1618" s="1"/>
    </row>
    <row r="1619" spans="2:9" x14ac:dyDescent="0.25">
      <c r="B1619" t="s">
        <v>2662</v>
      </c>
      <c r="C1619">
        <v>699.48781768952847</v>
      </c>
      <c r="D1619" s="1">
        <f t="shared" si="129"/>
        <v>9.3987315338805452E-6</v>
      </c>
      <c r="E1619">
        <f t="shared" si="130"/>
        <v>10.573572975615614</v>
      </c>
      <c r="F1619">
        <f t="shared" si="131"/>
        <v>3.7007505414654647</v>
      </c>
      <c r="I1619" s="1"/>
    </row>
    <row r="1620" spans="2:9" x14ac:dyDescent="0.25">
      <c r="B1620" t="s">
        <v>2346</v>
      </c>
      <c r="C1620">
        <v>695.93471759626084</v>
      </c>
      <c r="D1620" s="1">
        <f t="shared" si="129"/>
        <v>9.350989982069202E-6</v>
      </c>
      <c r="E1620">
        <f t="shared" si="130"/>
        <v>10.519863729827852</v>
      </c>
      <c r="F1620">
        <f t="shared" si="131"/>
        <v>3.6819523054397481</v>
      </c>
      <c r="I1620" s="1"/>
    </row>
    <row r="1621" spans="2:9" x14ac:dyDescent="0.25">
      <c r="B1621" t="s">
        <v>2474</v>
      </c>
      <c r="C1621">
        <v>694.75835014828817</v>
      </c>
      <c r="D1621" s="1">
        <f t="shared" si="129"/>
        <v>9.3351836141109843E-6</v>
      </c>
      <c r="E1621">
        <f t="shared" si="130"/>
        <v>10.502081565874857</v>
      </c>
      <c r="F1621">
        <f t="shared" si="131"/>
        <v>3.6757285480561994</v>
      </c>
      <c r="I1621" s="1"/>
    </row>
    <row r="1622" spans="2:9" x14ac:dyDescent="0.25">
      <c r="B1622" t="s">
        <v>2429</v>
      </c>
      <c r="C1622">
        <v>692.73342415969068</v>
      </c>
      <c r="D1622" s="1">
        <f t="shared" si="129"/>
        <v>9.3079755123234952E-6</v>
      </c>
      <c r="E1622">
        <f t="shared" si="130"/>
        <v>10.471472451363931</v>
      </c>
      <c r="F1622">
        <f t="shared" si="131"/>
        <v>3.6650153579773757</v>
      </c>
      <c r="I1622" s="1"/>
    </row>
    <row r="1623" spans="2:9" x14ac:dyDescent="0.25">
      <c r="B1623" t="s">
        <v>2124</v>
      </c>
      <c r="C1623">
        <v>683.23244015489126</v>
      </c>
      <c r="D1623" s="1">
        <f t="shared" si="129"/>
        <v>9.1803146786241177E-6</v>
      </c>
      <c r="E1623">
        <f t="shared" si="130"/>
        <v>10.327854013452132</v>
      </c>
      <c r="F1623">
        <f t="shared" si="131"/>
        <v>3.6147489047082462</v>
      </c>
      <c r="I1623" s="1"/>
    </row>
    <row r="1624" spans="2:9" x14ac:dyDescent="0.25">
      <c r="B1624" t="s">
        <v>1851</v>
      </c>
      <c r="C1624">
        <v>681.04525532627395</v>
      </c>
      <c r="D1624" s="1">
        <f t="shared" si="129"/>
        <v>9.1509263712093416E-6</v>
      </c>
      <c r="E1624">
        <f t="shared" si="130"/>
        <v>10.29479216761051</v>
      </c>
      <c r="F1624">
        <f t="shared" si="131"/>
        <v>3.6031772586636781</v>
      </c>
      <c r="I1624" s="1"/>
    </row>
    <row r="1625" spans="2:9" x14ac:dyDescent="0.25">
      <c r="B1625" t="s">
        <v>2572</v>
      </c>
      <c r="C1625">
        <v>679.97000326543491</v>
      </c>
      <c r="D1625" s="1">
        <f t="shared" si="129"/>
        <v>9.1364786493255517E-6</v>
      </c>
      <c r="E1625">
        <f t="shared" si="130"/>
        <v>10.278538480491246</v>
      </c>
      <c r="F1625">
        <f t="shared" si="131"/>
        <v>3.5974884681719357</v>
      </c>
      <c r="I1625" s="1"/>
    </row>
    <row r="1626" spans="2:9" x14ac:dyDescent="0.25">
      <c r="B1626" t="s">
        <v>1616</v>
      </c>
      <c r="C1626">
        <v>677.40041058902307</v>
      </c>
      <c r="D1626" s="1">
        <f t="shared" si="129"/>
        <v>9.1019520841642114E-6</v>
      </c>
      <c r="E1626">
        <f t="shared" si="130"/>
        <v>10.239696094684739</v>
      </c>
      <c r="F1626">
        <f t="shared" si="131"/>
        <v>3.5838936331396583</v>
      </c>
      <c r="I1626" s="1"/>
    </row>
    <row r="1627" spans="2:9" x14ac:dyDescent="0.25">
      <c r="B1627" t="s">
        <v>683</v>
      </c>
      <c r="C1627">
        <v>676.1652675869982</v>
      </c>
      <c r="D1627" s="1">
        <f t="shared" si="129"/>
        <v>9.0853559731406809E-6</v>
      </c>
      <c r="E1627">
        <f t="shared" si="130"/>
        <v>10.221025469783266</v>
      </c>
      <c r="F1627">
        <f t="shared" si="131"/>
        <v>3.5773589144241429</v>
      </c>
      <c r="I1627" s="1"/>
    </row>
    <row r="1628" spans="2:9" x14ac:dyDescent="0.25">
      <c r="B1628" t="s">
        <v>1267</v>
      </c>
      <c r="C1628">
        <v>673.74140460116905</v>
      </c>
      <c r="D1628" s="1">
        <f t="shared" si="129"/>
        <v>9.0527875181903611E-6</v>
      </c>
      <c r="E1628">
        <f t="shared" si="130"/>
        <v>10.184385957964157</v>
      </c>
      <c r="F1628">
        <f t="shared" si="131"/>
        <v>3.5645350852874547</v>
      </c>
      <c r="I1628" s="1"/>
    </row>
    <row r="1629" spans="2:9" x14ac:dyDescent="0.25">
      <c r="B1629" t="s">
        <v>2180</v>
      </c>
      <c r="C1629">
        <v>672.49545107507595</v>
      </c>
      <c r="D1629" s="1">
        <f t="shared" si="129"/>
        <v>9.0360461505792412E-6</v>
      </c>
      <c r="E1629">
        <f t="shared" si="130"/>
        <v>10.165551919401647</v>
      </c>
      <c r="F1629">
        <f t="shared" si="131"/>
        <v>3.5579431717905763</v>
      </c>
      <c r="I1629" s="1"/>
    </row>
    <row r="1630" spans="2:9" x14ac:dyDescent="0.25">
      <c r="B1630" t="s">
        <v>1651</v>
      </c>
      <c r="C1630">
        <v>671.09430526290441</v>
      </c>
      <c r="D1630" s="1">
        <f t="shared" si="129"/>
        <v>9.0172195277340854E-6</v>
      </c>
      <c r="E1630">
        <f t="shared" si="130"/>
        <v>10.144371968700845</v>
      </c>
      <c r="F1630">
        <f t="shared" si="131"/>
        <v>3.5505301890452956</v>
      </c>
      <c r="I1630" s="1"/>
    </row>
    <row r="1631" spans="2:9" x14ac:dyDescent="0.25">
      <c r="B1631" t="s">
        <v>1402</v>
      </c>
      <c r="C1631">
        <v>671.0667065539028</v>
      </c>
      <c r="D1631" s="1">
        <f t="shared" si="129"/>
        <v>9.0168486951762802E-6</v>
      </c>
      <c r="E1631">
        <f t="shared" si="130"/>
        <v>10.143954782073315</v>
      </c>
      <c r="F1631">
        <f t="shared" si="131"/>
        <v>3.5503841737256603</v>
      </c>
      <c r="I1631" s="1"/>
    </row>
    <row r="1632" spans="2:9" x14ac:dyDescent="0.25">
      <c r="B1632" t="s">
        <v>896</v>
      </c>
      <c r="C1632">
        <v>670.91656615694433</v>
      </c>
      <c r="D1632" s="1">
        <f t="shared" si="129"/>
        <v>9.0148313201088147E-6</v>
      </c>
      <c r="E1632">
        <f t="shared" si="130"/>
        <v>10.141685235122416</v>
      </c>
      <c r="F1632">
        <f t="shared" si="131"/>
        <v>3.5495898322928454</v>
      </c>
      <c r="I1632" s="1"/>
    </row>
    <row r="1633" spans="2:9" x14ac:dyDescent="0.25">
      <c r="B1633" t="s">
        <v>776</v>
      </c>
      <c r="C1633">
        <v>670.34632229081956</v>
      </c>
      <c r="D1633" s="1">
        <f t="shared" si="129"/>
        <v>9.0071691866577242E-6</v>
      </c>
      <c r="E1633">
        <f t="shared" si="130"/>
        <v>10.13306533498994</v>
      </c>
      <c r="F1633">
        <f t="shared" si="131"/>
        <v>3.5465728672464789</v>
      </c>
      <c r="I1633" s="1"/>
    </row>
    <row r="1634" spans="2:9" x14ac:dyDescent="0.25">
      <c r="B1634" t="s">
        <v>932</v>
      </c>
      <c r="C1634">
        <v>668.55100945243055</v>
      </c>
      <c r="D1634" s="1">
        <f t="shared" si="129"/>
        <v>8.983046302798098E-6</v>
      </c>
      <c r="E1634">
        <f t="shared" si="130"/>
        <v>10.10592709064786</v>
      </c>
      <c r="F1634">
        <f t="shared" si="131"/>
        <v>3.537074481726751</v>
      </c>
      <c r="I1634" s="1"/>
    </row>
    <row r="1635" spans="2:9" x14ac:dyDescent="0.25">
      <c r="B1635" t="s">
        <v>2220</v>
      </c>
      <c r="C1635">
        <v>667.52533250468036</v>
      </c>
      <c r="D1635" s="1">
        <f t="shared" si="129"/>
        <v>8.9692647014197696E-6</v>
      </c>
      <c r="E1635">
        <f t="shared" si="130"/>
        <v>10.090422789097241</v>
      </c>
      <c r="F1635">
        <f t="shared" si="131"/>
        <v>3.531647976184034</v>
      </c>
      <c r="I1635" s="1"/>
    </row>
    <row r="1636" spans="2:9" x14ac:dyDescent="0.25">
      <c r="B1636" t="s">
        <v>305</v>
      </c>
      <c r="C1636">
        <f>SUMIF('User By Pool'!$B$4:$B$10003,B1636,'User By Pool'!$G$4:$G$10003)</f>
        <v>666.13386188473362</v>
      </c>
      <c r="D1636" s="1">
        <f t="shared" si="129"/>
        <v>8.9505680801728707E-6</v>
      </c>
      <c r="E1636">
        <f t="shared" si="130"/>
        <v>10.069389090194479</v>
      </c>
      <c r="F1636">
        <f t="shared" si="131"/>
        <v>3.5242861815680673</v>
      </c>
      <c r="I1636" s="1"/>
    </row>
    <row r="1637" spans="2:9" x14ac:dyDescent="0.25">
      <c r="B1637" t="s">
        <v>745</v>
      </c>
      <c r="C1637">
        <v>664.98959448965286</v>
      </c>
      <c r="D1637" s="1">
        <f t="shared" si="129"/>
        <v>8.9351930274880924E-6</v>
      </c>
      <c r="E1637">
        <f t="shared" si="130"/>
        <v>10.052092155924104</v>
      </c>
      <c r="F1637">
        <f t="shared" si="131"/>
        <v>3.5182322545734359</v>
      </c>
      <c r="I1637" s="1"/>
    </row>
    <row r="1638" spans="2:9" x14ac:dyDescent="0.25">
      <c r="B1638" t="s">
        <v>1585</v>
      </c>
      <c r="C1638">
        <v>664.17300480658741</v>
      </c>
      <c r="D1638" s="1">
        <f t="shared" si="129"/>
        <v>8.9242208461142703E-6</v>
      </c>
      <c r="E1638">
        <f t="shared" si="130"/>
        <v>10.039748451878554</v>
      </c>
      <c r="F1638">
        <f t="shared" si="131"/>
        <v>3.5139119581574936</v>
      </c>
      <c r="I1638" s="1"/>
    </row>
    <row r="1639" spans="2:9" x14ac:dyDescent="0.25">
      <c r="B1639" t="s">
        <v>1095</v>
      </c>
      <c r="C1639">
        <v>662.18670122163337</v>
      </c>
      <c r="D1639" s="1">
        <f t="shared" si="129"/>
        <v>8.8975316977579311E-6</v>
      </c>
      <c r="E1639">
        <f t="shared" si="130"/>
        <v>10.009723159977673</v>
      </c>
      <c r="F1639">
        <f t="shared" si="131"/>
        <v>3.5034031059921853</v>
      </c>
      <c r="I1639" s="1"/>
    </row>
    <row r="1640" spans="2:9" x14ac:dyDescent="0.25">
      <c r="B1640" t="s">
        <v>1886</v>
      </c>
      <c r="C1640">
        <v>661.83550005277721</v>
      </c>
      <c r="D1640" s="1">
        <f t="shared" si="129"/>
        <v>8.8928127513846165E-6</v>
      </c>
      <c r="E1640">
        <f t="shared" si="130"/>
        <v>10.004414345307694</v>
      </c>
      <c r="F1640">
        <f t="shared" si="131"/>
        <v>3.5015450208576926</v>
      </c>
      <c r="I1640" s="1"/>
    </row>
    <row r="1641" spans="2:9" x14ac:dyDescent="0.25">
      <c r="B1641" t="s">
        <v>644</v>
      </c>
      <c r="C1641">
        <v>660.94044932577697</v>
      </c>
      <c r="D1641" s="1">
        <f t="shared" si="129"/>
        <v>8.8807863210744114E-6</v>
      </c>
      <c r="E1641">
        <f t="shared" si="130"/>
        <v>9.9908846112087133</v>
      </c>
      <c r="F1641">
        <f t="shared" si="131"/>
        <v>3.4968096139230496</v>
      </c>
      <c r="I1641" s="1"/>
    </row>
    <row r="1642" spans="2:9" x14ac:dyDescent="0.25">
      <c r="B1642" t="s">
        <v>2505</v>
      </c>
      <c r="C1642">
        <v>659.45869117947325</v>
      </c>
      <c r="D1642" s="1">
        <f t="shared" si="129"/>
        <v>8.8608765432869302E-6</v>
      </c>
      <c r="E1642">
        <f t="shared" si="130"/>
        <v>9.9684861111977963</v>
      </c>
      <c r="F1642">
        <f t="shared" si="131"/>
        <v>3.4889701389192287</v>
      </c>
      <c r="I1642" s="1"/>
    </row>
    <row r="1643" spans="2:9" x14ac:dyDescent="0.25">
      <c r="B1643" t="s">
        <v>1124</v>
      </c>
      <c r="C1643">
        <v>656.90700288643473</v>
      </c>
      <c r="D1643" s="1">
        <f t="shared" si="129"/>
        <v>8.8265905519974283E-6</v>
      </c>
      <c r="E1643">
        <f t="shared" si="130"/>
        <v>9.9299143709971069</v>
      </c>
      <c r="F1643">
        <f t="shared" si="131"/>
        <v>3.4754700298489873</v>
      </c>
      <c r="I1643" s="1"/>
    </row>
    <row r="1644" spans="2:9" x14ac:dyDescent="0.25">
      <c r="B1644" t="s">
        <v>1103</v>
      </c>
      <c r="C1644">
        <v>654.81672595969405</v>
      </c>
      <c r="D1644" s="1">
        <f t="shared" si="129"/>
        <v>8.7985043563996376E-6</v>
      </c>
      <c r="E1644">
        <f t="shared" si="130"/>
        <v>9.8983174009495922</v>
      </c>
      <c r="F1644">
        <f t="shared" si="131"/>
        <v>3.4644110903323573</v>
      </c>
      <c r="I1644" s="1"/>
    </row>
    <row r="1645" spans="2:9" x14ac:dyDescent="0.25">
      <c r="B1645" t="s">
        <v>1669</v>
      </c>
      <c r="C1645">
        <v>650.94601889135549</v>
      </c>
      <c r="D1645" s="1">
        <f t="shared" si="129"/>
        <v>8.746495249648109E-6</v>
      </c>
      <c r="E1645">
        <f t="shared" si="130"/>
        <v>9.8398071558541229</v>
      </c>
      <c r="F1645">
        <f t="shared" si="131"/>
        <v>3.4439325045489428</v>
      </c>
      <c r="I1645" s="1"/>
    </row>
    <row r="1646" spans="2:9" x14ac:dyDescent="0.25">
      <c r="B1646" t="s">
        <v>777</v>
      </c>
      <c r="C1646">
        <v>648.26716381106314</v>
      </c>
      <c r="D1646" s="1">
        <f t="shared" si="129"/>
        <v>8.7105005702825643E-6</v>
      </c>
      <c r="E1646">
        <f t="shared" si="130"/>
        <v>9.7993131415678842</v>
      </c>
      <c r="F1646">
        <f t="shared" si="131"/>
        <v>3.4297595995487593</v>
      </c>
      <c r="I1646" s="1"/>
    </row>
    <row r="1647" spans="2:9" x14ac:dyDescent="0.25">
      <c r="B1647" t="s">
        <v>1662</v>
      </c>
      <c r="C1647">
        <v>646.65479842676814</v>
      </c>
      <c r="D1647" s="1">
        <f t="shared" si="129"/>
        <v>8.6888358764905166E-6</v>
      </c>
      <c r="E1647">
        <f t="shared" si="130"/>
        <v>9.7749403610518311</v>
      </c>
      <c r="F1647">
        <f t="shared" si="131"/>
        <v>3.4212291263681407</v>
      </c>
      <c r="I1647" s="1"/>
    </row>
    <row r="1648" spans="2:9" x14ac:dyDescent="0.25">
      <c r="B1648" t="s">
        <v>927</v>
      </c>
      <c r="C1648">
        <v>642.83895937290231</v>
      </c>
      <c r="D1648" s="1">
        <f t="shared" si="129"/>
        <v>8.6375640087941738E-6</v>
      </c>
      <c r="E1648">
        <f t="shared" si="130"/>
        <v>9.7172595098934451</v>
      </c>
      <c r="F1648">
        <f t="shared" si="131"/>
        <v>3.4010408284627056</v>
      </c>
      <c r="I1648" s="1"/>
    </row>
    <row r="1649" spans="2:9" x14ac:dyDescent="0.25">
      <c r="B1649" t="s">
        <v>464</v>
      </c>
      <c r="C1649">
        <f>SUMIF('User By Pool'!$B$4:$B$10003,B1649,'User By Pool'!$G$4:$G$10003)</f>
        <v>641.6411103611174</v>
      </c>
      <c r="D1649" s="1">
        <f t="shared" si="129"/>
        <v>8.6214690018545572E-6</v>
      </c>
      <c r="E1649">
        <f t="shared" si="130"/>
        <v>9.6991526270863773</v>
      </c>
      <c r="F1649">
        <f t="shared" si="131"/>
        <v>3.3947034194802317</v>
      </c>
      <c r="I1649" s="1"/>
    </row>
    <row r="1650" spans="2:9" x14ac:dyDescent="0.25">
      <c r="B1650" t="s">
        <v>2574</v>
      </c>
      <c r="C1650">
        <v>638.46518172910771</v>
      </c>
      <c r="D1650" s="1">
        <f t="shared" si="129"/>
        <v>8.5787953486069275E-6</v>
      </c>
      <c r="E1650">
        <f t="shared" si="130"/>
        <v>9.6511447671827941</v>
      </c>
      <c r="F1650">
        <f t="shared" si="131"/>
        <v>3.3779006685139779</v>
      </c>
      <c r="I1650" s="1"/>
    </row>
    <row r="1651" spans="2:9" x14ac:dyDescent="0.25">
      <c r="B1651" t="s">
        <v>1362</v>
      </c>
      <c r="C1651">
        <v>637.93351460421195</v>
      </c>
      <c r="D1651" s="1">
        <f t="shared" si="129"/>
        <v>8.5716515550398132E-6</v>
      </c>
      <c r="E1651">
        <f t="shared" si="130"/>
        <v>9.6431079994197901</v>
      </c>
      <c r="F1651">
        <f t="shared" si="131"/>
        <v>3.3750877997969262</v>
      </c>
      <c r="I1651" s="1"/>
    </row>
    <row r="1652" spans="2:9" x14ac:dyDescent="0.25">
      <c r="B1652" t="s">
        <v>2096</v>
      </c>
      <c r="C1652">
        <v>637.57899339377605</v>
      </c>
      <c r="D1652" s="1">
        <f t="shared" si="129"/>
        <v>8.5668879986265511E-6</v>
      </c>
      <c r="E1652">
        <f t="shared" si="130"/>
        <v>9.6377489984548692</v>
      </c>
      <c r="F1652">
        <f t="shared" si="131"/>
        <v>3.3732121494592042</v>
      </c>
      <c r="I1652" s="1"/>
    </row>
    <row r="1653" spans="2:9" x14ac:dyDescent="0.25">
      <c r="B1653" t="s">
        <v>760</v>
      </c>
      <c r="C1653">
        <v>636.81980152755773</v>
      </c>
      <c r="D1653" s="1">
        <f t="shared" si="129"/>
        <v>8.5566870482270711E-6</v>
      </c>
      <c r="E1653">
        <f t="shared" si="130"/>
        <v>9.626272929255455</v>
      </c>
      <c r="F1653">
        <f t="shared" si="131"/>
        <v>3.3691955252394092</v>
      </c>
      <c r="I1653" s="1"/>
    </row>
    <row r="1654" spans="2:9" x14ac:dyDescent="0.25">
      <c r="B1654" t="s">
        <v>1345</v>
      </c>
      <c r="C1654">
        <v>633.84444544317159</v>
      </c>
      <c r="D1654" s="1">
        <f t="shared" si="129"/>
        <v>8.5167084062155304E-6</v>
      </c>
      <c r="E1654">
        <f t="shared" si="130"/>
        <v>9.5812969569924711</v>
      </c>
      <c r="F1654">
        <f t="shared" si="131"/>
        <v>3.3534539349473649</v>
      </c>
      <c r="I1654" s="1"/>
    </row>
    <row r="1655" spans="2:9" x14ac:dyDescent="0.25">
      <c r="B1655" t="s">
        <v>250</v>
      </c>
      <c r="C1655">
        <f>SUMIF('User By Pool'!$B$4:$B$10003,B1655,'User By Pool'!$G$4:$G$10003)</f>
        <v>632.48635360094545</v>
      </c>
      <c r="D1655" s="1">
        <f t="shared" si="129"/>
        <v>8.4984602819442616E-6</v>
      </c>
      <c r="E1655">
        <f t="shared" si="130"/>
        <v>9.5607678171872941</v>
      </c>
      <c r="F1655">
        <f t="shared" si="131"/>
        <v>3.3462687360155527</v>
      </c>
      <c r="I1655" s="1"/>
    </row>
    <row r="1656" spans="2:9" x14ac:dyDescent="0.25">
      <c r="B1656" t="s">
        <v>2455</v>
      </c>
      <c r="C1656">
        <v>630.31130878444674</v>
      </c>
      <c r="D1656" s="1">
        <f t="shared" si="129"/>
        <v>8.4692350949039017E-6</v>
      </c>
      <c r="E1656">
        <f t="shared" si="130"/>
        <v>9.5278894817668895</v>
      </c>
      <c r="F1656">
        <f t="shared" si="131"/>
        <v>3.3347613186184111</v>
      </c>
      <c r="I1656" s="1"/>
    </row>
    <row r="1657" spans="2:9" x14ac:dyDescent="0.25">
      <c r="B1657" t="s">
        <v>1123</v>
      </c>
      <c r="C1657">
        <v>628.06135133222529</v>
      </c>
      <c r="D1657" s="1">
        <f t="shared" si="129"/>
        <v>8.4390033374360845E-6</v>
      </c>
      <c r="E1657">
        <f t="shared" si="130"/>
        <v>9.4938787546155954</v>
      </c>
      <c r="F1657">
        <f t="shared" si="131"/>
        <v>3.3228575641154583</v>
      </c>
      <c r="I1657" s="1"/>
    </row>
    <row r="1658" spans="2:9" x14ac:dyDescent="0.25">
      <c r="B1658" t="s">
        <v>829</v>
      </c>
      <c r="C1658">
        <v>626.65160283850855</v>
      </c>
      <c r="D1658" s="1">
        <f t="shared" si="129"/>
        <v>8.42006112387974E-6</v>
      </c>
      <c r="E1658">
        <f t="shared" si="130"/>
        <v>9.4725687643647074</v>
      </c>
      <c r="F1658">
        <f t="shared" si="131"/>
        <v>3.3153990675276472</v>
      </c>
      <c r="I1658" s="1"/>
    </row>
    <row r="1659" spans="2:9" x14ac:dyDescent="0.25">
      <c r="B1659" t="s">
        <v>1727</v>
      </c>
      <c r="C1659">
        <v>626.52281078884971</v>
      </c>
      <c r="D1659" s="1">
        <f t="shared" si="129"/>
        <v>8.4183305978179131E-6</v>
      </c>
      <c r="E1659">
        <f t="shared" si="130"/>
        <v>9.4706219225451527</v>
      </c>
      <c r="F1659">
        <f t="shared" si="131"/>
        <v>3.3147176728908034</v>
      </c>
      <c r="I1659" s="1"/>
    </row>
    <row r="1660" spans="2:9" x14ac:dyDescent="0.25">
      <c r="B1660" t="s">
        <v>1490</v>
      </c>
      <c r="C1660">
        <v>626.52236786893093</v>
      </c>
      <c r="D1660" s="1">
        <f t="shared" si="129"/>
        <v>8.4183246464842337E-6</v>
      </c>
      <c r="E1660">
        <f t="shared" si="130"/>
        <v>9.470615227294763</v>
      </c>
      <c r="F1660">
        <f t="shared" si="131"/>
        <v>3.3147153295531671</v>
      </c>
      <c r="I1660" s="1"/>
    </row>
    <row r="1661" spans="2:9" x14ac:dyDescent="0.25">
      <c r="B1661" t="s">
        <v>2444</v>
      </c>
      <c r="C1661">
        <v>621.19611359206112</v>
      </c>
      <c r="D1661" s="1">
        <f t="shared" si="129"/>
        <v>8.3467579475889838E-6</v>
      </c>
      <c r="E1661">
        <f t="shared" si="130"/>
        <v>9.3901026910376064</v>
      </c>
      <c r="F1661">
        <f t="shared" si="131"/>
        <v>3.2865359418631619</v>
      </c>
      <c r="I1661" s="1"/>
    </row>
    <row r="1662" spans="2:9" x14ac:dyDescent="0.25">
      <c r="B1662" t="s">
        <v>2059</v>
      </c>
      <c r="C1662">
        <v>620.58678941996732</v>
      </c>
      <c r="D1662" s="1">
        <f t="shared" si="129"/>
        <v>8.3385707080605952E-6</v>
      </c>
      <c r="E1662">
        <f t="shared" si="130"/>
        <v>9.3808920465681691</v>
      </c>
      <c r="F1662">
        <f t="shared" si="131"/>
        <v>3.2833122162988588</v>
      </c>
      <c r="I1662" s="1"/>
    </row>
    <row r="1663" spans="2:9" x14ac:dyDescent="0.25">
      <c r="B1663" t="s">
        <v>2592</v>
      </c>
      <c r="C1663">
        <v>618.70822126339658</v>
      </c>
      <c r="D1663" s="1">
        <f t="shared" si="129"/>
        <v>8.3133291565636369E-6</v>
      </c>
      <c r="E1663">
        <f t="shared" si="130"/>
        <v>9.3524953011340912</v>
      </c>
      <c r="F1663">
        <f t="shared" si="131"/>
        <v>3.2733733553969317</v>
      </c>
      <c r="I1663" s="1"/>
    </row>
    <row r="1664" spans="2:9" x14ac:dyDescent="0.25">
      <c r="B1664" t="s">
        <v>1380</v>
      </c>
      <c r="C1664">
        <v>618.22309947882866</v>
      </c>
      <c r="D1664" s="1">
        <f t="shared" si="129"/>
        <v>8.3068107736853596E-6</v>
      </c>
      <c r="E1664">
        <f t="shared" si="130"/>
        <v>9.3451621203960293</v>
      </c>
      <c r="F1664">
        <f t="shared" si="131"/>
        <v>3.27080674213861</v>
      </c>
      <c r="I1664" s="1"/>
    </row>
    <row r="1665" spans="2:9" x14ac:dyDescent="0.25">
      <c r="B1665" t="s">
        <v>1208</v>
      </c>
      <c r="C1665">
        <v>617.8529893146341</v>
      </c>
      <c r="D1665" s="1">
        <f t="shared" si="129"/>
        <v>8.3018377548803792E-6</v>
      </c>
      <c r="E1665">
        <f t="shared" si="130"/>
        <v>9.3395674742404271</v>
      </c>
      <c r="F1665">
        <f t="shared" si="131"/>
        <v>3.2688486159841492</v>
      </c>
      <c r="I1665" s="1"/>
    </row>
    <row r="1666" spans="2:9" x14ac:dyDescent="0.25">
      <c r="B1666" t="s">
        <v>1145</v>
      </c>
      <c r="C1666">
        <v>616.3780061539652</v>
      </c>
      <c r="D1666" s="1">
        <f t="shared" ref="D1666:D1729" si="132">C1666/C$3</f>
        <v>8.2820190098021414E-6</v>
      </c>
      <c r="E1666">
        <f t="shared" ref="E1666:E1729" si="133">D1666*$F$3</f>
        <v>9.317271386027409</v>
      </c>
      <c r="F1666">
        <f t="shared" ref="F1666:F1729" si="134">E1666*$H$1</f>
        <v>3.2610449851095931</v>
      </c>
      <c r="I1666" s="1"/>
    </row>
    <row r="1667" spans="2:9" x14ac:dyDescent="0.25">
      <c r="B1667" t="s">
        <v>2217</v>
      </c>
      <c r="C1667">
        <v>608.97997461929663</v>
      </c>
      <c r="D1667" s="1">
        <f t="shared" si="132"/>
        <v>8.1826146877894964E-6</v>
      </c>
      <c r="E1667">
        <f t="shared" si="133"/>
        <v>9.2054415237631826</v>
      </c>
      <c r="F1667">
        <f t="shared" si="134"/>
        <v>3.2219045333171139</v>
      </c>
      <c r="I1667" s="1"/>
    </row>
    <row r="1668" spans="2:9" x14ac:dyDescent="0.25">
      <c r="B1668" t="s">
        <v>1125</v>
      </c>
      <c r="C1668">
        <v>608.22764558820779</v>
      </c>
      <c r="D1668" s="1">
        <f t="shared" si="132"/>
        <v>8.1725059504969668E-6</v>
      </c>
      <c r="E1668">
        <f t="shared" si="133"/>
        <v>9.1940691943090869</v>
      </c>
      <c r="F1668">
        <f t="shared" si="134"/>
        <v>3.2179242180081804</v>
      </c>
      <c r="I1668" s="1"/>
    </row>
    <row r="1669" spans="2:9" x14ac:dyDescent="0.25">
      <c r="B1669" t="s">
        <v>2487</v>
      </c>
      <c r="C1669">
        <v>607.86559457421617</v>
      </c>
      <c r="D1669" s="1">
        <f t="shared" si="132"/>
        <v>8.1676412191949744E-6</v>
      </c>
      <c r="E1669">
        <f t="shared" si="133"/>
        <v>9.1885963715943468</v>
      </c>
      <c r="F1669">
        <f t="shared" si="134"/>
        <v>3.2160087300580211</v>
      </c>
      <c r="I1669" s="1"/>
    </row>
    <row r="1670" spans="2:9" x14ac:dyDescent="0.25">
      <c r="B1670" t="s">
        <v>721</v>
      </c>
      <c r="C1670">
        <v>605.36598307771942</v>
      </c>
      <c r="D1670" s="1">
        <f t="shared" si="132"/>
        <v>8.1340549625076528E-6</v>
      </c>
      <c r="E1670">
        <f t="shared" si="133"/>
        <v>9.150811832821109</v>
      </c>
      <c r="F1670">
        <f t="shared" si="134"/>
        <v>3.2027841414873879</v>
      </c>
      <c r="I1670" s="1"/>
    </row>
    <row r="1671" spans="2:9" x14ac:dyDescent="0.25">
      <c r="B1671" t="s">
        <v>1849</v>
      </c>
      <c r="C1671">
        <v>603.89627784626657</v>
      </c>
      <c r="D1671" s="1">
        <f t="shared" si="132"/>
        <v>8.114307134804247E-6</v>
      </c>
      <c r="E1671">
        <f t="shared" si="133"/>
        <v>9.1285955266547774</v>
      </c>
      <c r="F1671">
        <f t="shared" si="134"/>
        <v>3.1950084343291718</v>
      </c>
      <c r="I1671" s="1"/>
    </row>
    <row r="1672" spans="2:9" x14ac:dyDescent="0.25">
      <c r="B1672" t="s">
        <v>2004</v>
      </c>
      <c r="C1672">
        <v>603.04689761932764</v>
      </c>
      <c r="D1672" s="1">
        <f t="shared" si="132"/>
        <v>8.102894360312256E-6</v>
      </c>
      <c r="E1672">
        <f t="shared" si="133"/>
        <v>9.1157561553512885</v>
      </c>
      <c r="F1672">
        <f t="shared" si="134"/>
        <v>3.1905146543729508</v>
      </c>
      <c r="I1672" s="1"/>
    </row>
    <row r="1673" spans="2:9" x14ac:dyDescent="0.25">
      <c r="B1673" t="s">
        <v>196</v>
      </c>
      <c r="C1673">
        <v>602.34005265320843</v>
      </c>
      <c r="D1673" s="1">
        <f t="shared" si="132"/>
        <v>8.0933967737859122E-6</v>
      </c>
      <c r="E1673">
        <f t="shared" si="133"/>
        <v>9.1050713705091511</v>
      </c>
      <c r="F1673">
        <f t="shared" si="134"/>
        <v>3.1867749796782028</v>
      </c>
      <c r="I1673" s="1"/>
    </row>
    <row r="1674" spans="2:9" x14ac:dyDescent="0.25">
      <c r="B1674" t="s">
        <v>173</v>
      </c>
      <c r="C1674">
        <f>SUMIF('User By Pool'!$B$4:$B$10003,B1674,'User By Pool'!$G$4:$G$10003)</f>
        <v>600.55117295918603</v>
      </c>
      <c r="D1674" s="1">
        <f t="shared" si="132"/>
        <v>8.0693603294543118E-6</v>
      </c>
      <c r="E1674">
        <f t="shared" si="133"/>
        <v>9.0780303706361014</v>
      </c>
      <c r="F1674">
        <f t="shared" si="134"/>
        <v>3.1773106297226352</v>
      </c>
      <c r="I1674" s="1"/>
    </row>
    <row r="1675" spans="2:9" x14ac:dyDescent="0.25">
      <c r="B1675" t="s">
        <v>1786</v>
      </c>
      <c r="C1675">
        <v>600.44374931586083</v>
      </c>
      <c r="D1675" s="1">
        <f t="shared" si="132"/>
        <v>8.0679169219231551E-6</v>
      </c>
      <c r="E1675">
        <f t="shared" si="133"/>
        <v>9.0764065371635496</v>
      </c>
      <c r="F1675">
        <f t="shared" si="134"/>
        <v>3.176742288007242</v>
      </c>
      <c r="I1675" s="1"/>
    </row>
    <row r="1676" spans="2:9" x14ac:dyDescent="0.25">
      <c r="B1676" t="s">
        <v>1785</v>
      </c>
      <c r="C1676">
        <v>599.05834197527179</v>
      </c>
      <c r="D1676" s="1">
        <f t="shared" si="132"/>
        <v>8.0493017704795278E-6</v>
      </c>
      <c r="E1676">
        <f t="shared" si="133"/>
        <v>9.0554644917894684</v>
      </c>
      <c r="F1676">
        <f t="shared" si="134"/>
        <v>3.1694125721263138</v>
      </c>
      <c r="I1676" s="1"/>
    </row>
    <row r="1677" spans="2:9" x14ac:dyDescent="0.25">
      <c r="B1677" t="s">
        <v>916</v>
      </c>
      <c r="C1677">
        <v>597.71698181489126</v>
      </c>
      <c r="D1677" s="1">
        <f t="shared" si="132"/>
        <v>8.0312784629696101E-6</v>
      </c>
      <c r="E1677">
        <f t="shared" si="133"/>
        <v>9.0351882708408109</v>
      </c>
      <c r="F1677">
        <f t="shared" si="134"/>
        <v>3.1623158947942835</v>
      </c>
      <c r="I1677" s="1"/>
    </row>
    <row r="1678" spans="2:9" x14ac:dyDescent="0.25">
      <c r="B1678" t="s">
        <v>1238</v>
      </c>
      <c r="C1678">
        <v>596.81340423722941</v>
      </c>
      <c r="D1678" s="1">
        <f t="shared" si="132"/>
        <v>8.0191374608567645E-6</v>
      </c>
      <c r="E1678">
        <f t="shared" si="133"/>
        <v>9.0215296434638592</v>
      </c>
      <c r="F1678">
        <f t="shared" si="134"/>
        <v>3.1575353752123507</v>
      </c>
      <c r="I1678" s="1"/>
    </row>
    <row r="1679" spans="2:9" x14ac:dyDescent="0.25">
      <c r="B1679" t="s">
        <v>1347</v>
      </c>
      <c r="C1679">
        <v>595.84619978018338</v>
      </c>
      <c r="D1679" s="1">
        <f t="shared" si="132"/>
        <v>8.0061415304055737E-6</v>
      </c>
      <c r="E1679">
        <f t="shared" si="133"/>
        <v>9.0069092217062696</v>
      </c>
      <c r="F1679">
        <f t="shared" si="134"/>
        <v>3.1524182275971944</v>
      </c>
      <c r="I1679" s="1"/>
    </row>
    <row r="1680" spans="2:9" x14ac:dyDescent="0.25">
      <c r="B1680" t="s">
        <v>405</v>
      </c>
      <c r="C1680">
        <f>SUMIF('User By Pool'!$B$4:$B$10003,B1680,'User By Pool'!$G$4:$G$10003)</f>
        <v>595.66309433310153</v>
      </c>
      <c r="D1680" s="1">
        <f t="shared" si="132"/>
        <v>8.0036812174508783E-6</v>
      </c>
      <c r="E1680">
        <f t="shared" si="133"/>
        <v>9.0041413696322383</v>
      </c>
      <c r="F1680">
        <f t="shared" si="134"/>
        <v>3.1514494793712831</v>
      </c>
      <c r="I1680" s="1"/>
    </row>
    <row r="1681" spans="2:9" x14ac:dyDescent="0.25">
      <c r="B1681" t="s">
        <v>755</v>
      </c>
      <c r="C1681">
        <v>593.13673499674621</v>
      </c>
      <c r="D1681" s="1">
        <f t="shared" si="132"/>
        <v>7.9697355609861991E-6</v>
      </c>
      <c r="E1681">
        <f t="shared" si="133"/>
        <v>8.965952506109474</v>
      </c>
      <c r="F1681">
        <f t="shared" si="134"/>
        <v>3.1380833771383156</v>
      </c>
      <c r="I1681" s="1"/>
    </row>
    <row r="1682" spans="2:9" x14ac:dyDescent="0.25">
      <c r="B1682" t="s">
        <v>1969</v>
      </c>
      <c r="C1682">
        <v>593.10024373469571</v>
      </c>
      <c r="D1682" s="1">
        <f t="shared" si="132"/>
        <v>7.9692452428324431E-6</v>
      </c>
      <c r="E1682">
        <f t="shared" si="133"/>
        <v>8.9654008981864983</v>
      </c>
      <c r="F1682">
        <f t="shared" si="134"/>
        <v>3.1378903143652743</v>
      </c>
      <c r="I1682" s="1"/>
    </row>
    <row r="1683" spans="2:9" x14ac:dyDescent="0.25">
      <c r="B1683" t="s">
        <v>76</v>
      </c>
      <c r="C1683">
        <f>SUMIF('User By Pool'!$B$4:$B$10003,B1683,'User By Pool'!$G$4:$G$10003)</f>
        <v>593.0753397382357</v>
      </c>
      <c r="D1683" s="1">
        <f t="shared" si="132"/>
        <v>7.9689106180242203E-6</v>
      </c>
      <c r="E1683">
        <f t="shared" si="133"/>
        <v>8.9650244452772476</v>
      </c>
      <c r="F1683">
        <f t="shared" si="134"/>
        <v>3.1377585558470367</v>
      </c>
      <c r="I1683" s="1"/>
    </row>
    <row r="1684" spans="2:9" x14ac:dyDescent="0.25">
      <c r="B1684" t="s">
        <v>520</v>
      </c>
      <c r="C1684">
        <f>SUMIF('User By Pool'!$B$4:$B$10003,B1684,'User By Pool'!$G$4:$G$10003)</f>
        <v>590.09413111986623</v>
      </c>
      <c r="D1684" s="1">
        <f t="shared" si="132"/>
        <v>7.9288533379087537E-6</v>
      </c>
      <c r="E1684">
        <f t="shared" si="133"/>
        <v>8.9199600051473471</v>
      </c>
      <c r="F1684">
        <f t="shared" si="134"/>
        <v>3.1219860018015715</v>
      </c>
      <c r="I1684" s="1"/>
    </row>
    <row r="1685" spans="2:9" x14ac:dyDescent="0.25">
      <c r="B1685" t="s">
        <v>990</v>
      </c>
      <c r="C1685">
        <v>588.9295145814948</v>
      </c>
      <c r="D1685" s="1">
        <f t="shared" si="132"/>
        <v>7.9132048621136709E-6</v>
      </c>
      <c r="E1685">
        <f t="shared" si="133"/>
        <v>8.9023554698778806</v>
      </c>
      <c r="F1685">
        <f t="shared" si="134"/>
        <v>3.1158244144572582</v>
      </c>
      <c r="I1685" s="1"/>
    </row>
    <row r="1686" spans="2:9" x14ac:dyDescent="0.25">
      <c r="B1686" t="s">
        <v>1783</v>
      </c>
      <c r="C1686">
        <v>587.69701166786217</v>
      </c>
      <c r="D1686" s="1">
        <f t="shared" si="132"/>
        <v>7.8966442248773832E-6</v>
      </c>
      <c r="E1686">
        <f t="shared" si="133"/>
        <v>8.8837247529870567</v>
      </c>
      <c r="F1686">
        <f t="shared" si="134"/>
        <v>3.1093036635454698</v>
      </c>
      <c r="I1686" s="1"/>
    </row>
    <row r="1687" spans="2:9" x14ac:dyDescent="0.25">
      <c r="B1687" t="s">
        <v>1784</v>
      </c>
      <c r="C1687">
        <v>587.665590665644</v>
      </c>
      <c r="D1687" s="1">
        <f t="shared" si="132"/>
        <v>7.8962220337299388E-6</v>
      </c>
      <c r="E1687">
        <f t="shared" si="133"/>
        <v>8.8832497879461805</v>
      </c>
      <c r="F1687">
        <f t="shared" si="134"/>
        <v>3.1091374257811628</v>
      </c>
      <c r="I1687" s="1"/>
    </row>
    <row r="1688" spans="2:9" x14ac:dyDescent="0.25">
      <c r="B1688" t="s">
        <v>1789</v>
      </c>
      <c r="C1688">
        <v>586.6883843894384</v>
      </c>
      <c r="D1688" s="1">
        <f t="shared" si="132"/>
        <v>7.8830917129280444E-6</v>
      </c>
      <c r="E1688">
        <f t="shared" si="133"/>
        <v>8.8684781770440502</v>
      </c>
      <c r="F1688">
        <f t="shared" si="134"/>
        <v>3.1039673619654176</v>
      </c>
      <c r="I1688" s="1"/>
    </row>
    <row r="1689" spans="2:9" x14ac:dyDescent="0.25">
      <c r="B1689" t="s">
        <v>1323</v>
      </c>
      <c r="C1689">
        <v>586.65263659031882</v>
      </c>
      <c r="D1689" s="1">
        <f t="shared" si="132"/>
        <v>7.8826113843814218E-6</v>
      </c>
      <c r="E1689">
        <f t="shared" si="133"/>
        <v>8.8679378074290991</v>
      </c>
      <c r="F1689">
        <f t="shared" si="134"/>
        <v>3.1037782326001846</v>
      </c>
      <c r="I1689" s="1"/>
    </row>
    <row r="1690" spans="2:9" x14ac:dyDescent="0.25">
      <c r="B1690" t="s">
        <v>1405</v>
      </c>
      <c r="C1690">
        <v>585.41829264951809</v>
      </c>
      <c r="D1690" s="1">
        <f t="shared" si="132"/>
        <v>7.8660260100165356E-6</v>
      </c>
      <c r="E1690">
        <f t="shared" si="133"/>
        <v>8.8492792612686024</v>
      </c>
      <c r="F1690">
        <f t="shared" si="134"/>
        <v>3.0972477414440105</v>
      </c>
      <c r="I1690" s="1"/>
    </row>
    <row r="1691" spans="2:9" x14ac:dyDescent="0.25">
      <c r="B1691" t="s">
        <v>2630</v>
      </c>
      <c r="C1691">
        <v>585.36634183126773</v>
      </c>
      <c r="D1691" s="1">
        <f t="shared" si="132"/>
        <v>7.8653279681330982E-6</v>
      </c>
      <c r="E1691">
        <f t="shared" si="133"/>
        <v>8.8484939641497355</v>
      </c>
      <c r="F1691">
        <f t="shared" si="134"/>
        <v>3.0969728874524072</v>
      </c>
      <c r="I1691" s="1"/>
    </row>
    <row r="1692" spans="2:9" x14ac:dyDescent="0.25">
      <c r="B1692" t="s">
        <v>1432</v>
      </c>
      <c r="C1692">
        <v>585.22943755230881</v>
      </c>
      <c r="D1692" s="1">
        <f t="shared" si="132"/>
        <v>7.8634884413661792E-6</v>
      </c>
      <c r="E1692">
        <f t="shared" si="133"/>
        <v>8.846424496536951</v>
      </c>
      <c r="F1692">
        <f t="shared" si="134"/>
        <v>3.0962485737879328</v>
      </c>
      <c r="I1692" s="1"/>
    </row>
    <row r="1693" spans="2:9" x14ac:dyDescent="0.25">
      <c r="B1693" t="s">
        <v>1026</v>
      </c>
      <c r="C1693">
        <v>584.72435682316416</v>
      </c>
      <c r="D1693" s="1">
        <f t="shared" si="132"/>
        <v>7.8567018783180227E-6</v>
      </c>
      <c r="E1693">
        <f t="shared" si="133"/>
        <v>8.8387896131077763</v>
      </c>
      <c r="F1693">
        <f t="shared" si="134"/>
        <v>3.0935763645877215</v>
      </c>
      <c r="I1693" s="1"/>
    </row>
    <row r="1694" spans="2:9" x14ac:dyDescent="0.25">
      <c r="B1694" t="s">
        <v>1516</v>
      </c>
      <c r="C1694">
        <v>582.63074931631786</v>
      </c>
      <c r="D1694" s="1">
        <f t="shared" si="132"/>
        <v>7.8285709310784255E-6</v>
      </c>
      <c r="E1694">
        <f t="shared" si="133"/>
        <v>8.8071422974632281</v>
      </c>
      <c r="F1694">
        <f t="shared" si="134"/>
        <v>3.0824998041121296</v>
      </c>
      <c r="I1694" s="1"/>
    </row>
    <row r="1695" spans="2:9" x14ac:dyDescent="0.25">
      <c r="B1695" t="s">
        <v>2357</v>
      </c>
      <c r="C1695">
        <v>582.02918406671927</v>
      </c>
      <c r="D1695" s="1">
        <f t="shared" si="132"/>
        <v>7.8204879450161874E-6</v>
      </c>
      <c r="E1695">
        <f t="shared" si="133"/>
        <v>8.7980489381432108</v>
      </c>
      <c r="F1695">
        <f t="shared" si="134"/>
        <v>3.0793171283501235</v>
      </c>
      <c r="I1695" s="1"/>
    </row>
    <row r="1696" spans="2:9" x14ac:dyDescent="0.25">
      <c r="B1696" t="s">
        <v>2140</v>
      </c>
      <c r="C1696">
        <v>581.77230633866543</v>
      </c>
      <c r="D1696" s="1">
        <f t="shared" si="132"/>
        <v>7.8170363841141188E-6</v>
      </c>
      <c r="E1696">
        <f t="shared" si="133"/>
        <v>8.7941659321283829</v>
      </c>
      <c r="F1696">
        <f t="shared" si="134"/>
        <v>3.0779580762449337</v>
      </c>
      <c r="I1696" s="1"/>
    </row>
    <row r="1697" spans="2:9" x14ac:dyDescent="0.25">
      <c r="B1697" t="s">
        <v>2313</v>
      </c>
      <c r="C1697">
        <v>581.74381757073718</v>
      </c>
      <c r="D1697" s="1">
        <f t="shared" si="132"/>
        <v>7.8166535921987811E-6</v>
      </c>
      <c r="E1697">
        <f t="shared" si="133"/>
        <v>8.7937352912236282</v>
      </c>
      <c r="F1697">
        <f t="shared" si="134"/>
        <v>3.0778073519282696</v>
      </c>
      <c r="I1697" s="1"/>
    </row>
    <row r="1698" spans="2:9" x14ac:dyDescent="0.25">
      <c r="B1698" t="s">
        <v>911</v>
      </c>
      <c r="C1698">
        <v>581.51043960428728</v>
      </c>
      <c r="D1698" s="1">
        <f t="shared" si="132"/>
        <v>7.8135177879758693E-6</v>
      </c>
      <c r="E1698">
        <f t="shared" si="133"/>
        <v>8.7902075114728522</v>
      </c>
      <c r="F1698">
        <f t="shared" si="134"/>
        <v>3.076572629015498</v>
      </c>
      <c r="I1698" s="1"/>
    </row>
    <row r="1699" spans="2:9" x14ac:dyDescent="0.25">
      <c r="B1699" t="s">
        <v>1534</v>
      </c>
      <c r="C1699">
        <v>580.8920622335246</v>
      </c>
      <c r="D1699" s="1">
        <f t="shared" si="132"/>
        <v>7.8052089043220796E-6</v>
      </c>
      <c r="E1699">
        <f t="shared" si="133"/>
        <v>8.7808600173623397</v>
      </c>
      <c r="F1699">
        <f t="shared" si="134"/>
        <v>3.0733010060768189</v>
      </c>
      <c r="I1699" s="1"/>
    </row>
    <row r="1700" spans="2:9" x14ac:dyDescent="0.25">
      <c r="B1700" t="s">
        <v>1183</v>
      </c>
      <c r="C1700">
        <v>577.01059659855184</v>
      </c>
      <c r="D1700" s="1">
        <f t="shared" si="132"/>
        <v>7.7530552391137407E-6</v>
      </c>
      <c r="E1700">
        <f t="shared" si="133"/>
        <v>8.7221871440029588</v>
      </c>
      <c r="F1700">
        <f t="shared" si="134"/>
        <v>3.0527655004010352</v>
      </c>
      <c r="I1700" s="1"/>
    </row>
    <row r="1701" spans="2:9" x14ac:dyDescent="0.25">
      <c r="B1701" t="s">
        <v>2519</v>
      </c>
      <c r="C1701">
        <v>573.85961709001924</v>
      </c>
      <c r="D1701" s="1">
        <f t="shared" si="132"/>
        <v>7.7107168170275938E-6</v>
      </c>
      <c r="E1701">
        <f t="shared" si="133"/>
        <v>8.6745564191560423</v>
      </c>
      <c r="F1701">
        <f t="shared" si="134"/>
        <v>3.0360947467046144</v>
      </c>
      <c r="I1701" s="1"/>
    </row>
    <row r="1702" spans="2:9" x14ac:dyDescent="0.25">
      <c r="B1702" t="s">
        <v>6</v>
      </c>
      <c r="C1702">
        <f>SUMIF('User By Pool'!$B$4:$B$10003,B1702,'User By Pool'!$G$4:$G$10003)</f>
        <v>572.0806052258464</v>
      </c>
      <c r="D1702" s="1">
        <f t="shared" si="132"/>
        <v>7.6868129626871733E-6</v>
      </c>
      <c r="E1702">
        <f t="shared" si="133"/>
        <v>8.6476645830230705</v>
      </c>
      <c r="F1702">
        <f t="shared" si="134"/>
        <v>3.0266826040580743</v>
      </c>
      <c r="I1702" s="1"/>
    </row>
    <row r="1703" spans="2:9" x14ac:dyDescent="0.25">
      <c r="B1703" t="s">
        <v>2422</v>
      </c>
      <c r="C1703">
        <v>568.78168945029165</v>
      </c>
      <c r="D1703" s="1">
        <f t="shared" si="132"/>
        <v>7.6424867815254538E-6</v>
      </c>
      <c r="E1703">
        <f t="shared" si="133"/>
        <v>8.5977976292161351</v>
      </c>
      <c r="F1703">
        <f t="shared" si="134"/>
        <v>3.0092291702256473</v>
      </c>
      <c r="I1703" s="1"/>
    </row>
    <row r="1704" spans="2:9" x14ac:dyDescent="0.25">
      <c r="B1704" t="s">
        <v>1579</v>
      </c>
      <c r="C1704">
        <v>566.13601474301288</v>
      </c>
      <c r="D1704" s="1">
        <f t="shared" si="132"/>
        <v>7.6069379332526905E-6</v>
      </c>
      <c r="E1704">
        <f t="shared" si="133"/>
        <v>8.5578051749092765</v>
      </c>
      <c r="F1704">
        <f t="shared" si="134"/>
        <v>2.9952318112182468</v>
      </c>
      <c r="I1704" s="1"/>
    </row>
    <row r="1705" spans="2:9" x14ac:dyDescent="0.25">
      <c r="B1705" t="s">
        <v>2275</v>
      </c>
      <c r="C1705">
        <v>564.67801862772831</v>
      </c>
      <c r="D1705" s="1">
        <f t="shared" si="132"/>
        <v>7.5873474361511631E-6</v>
      </c>
      <c r="E1705">
        <f t="shared" si="133"/>
        <v>8.5357658656700579</v>
      </c>
      <c r="F1705">
        <f t="shared" si="134"/>
        <v>2.98751805298452</v>
      </c>
      <c r="I1705" s="1"/>
    </row>
    <row r="1706" spans="2:9" x14ac:dyDescent="0.25">
      <c r="B1706" t="s">
        <v>57</v>
      </c>
      <c r="C1706">
        <v>563.46614249750712</v>
      </c>
      <c r="D1706" s="1">
        <f t="shared" si="132"/>
        <v>7.5710639525618564E-6</v>
      </c>
      <c r="E1706">
        <f t="shared" si="133"/>
        <v>8.5174469466320879</v>
      </c>
      <c r="F1706">
        <f t="shared" si="134"/>
        <v>2.9811064313212308</v>
      </c>
      <c r="I1706" s="1"/>
    </row>
    <row r="1707" spans="2:9" x14ac:dyDescent="0.25">
      <c r="B1707" t="s">
        <v>126</v>
      </c>
      <c r="C1707">
        <f>SUMIF('User By Pool'!$B$4:$B$10003,B1707,'User By Pool'!$G$4:$G$10003)</f>
        <v>559.45057295695153</v>
      </c>
      <c r="D1707" s="1">
        <f t="shared" si="132"/>
        <v>7.5171083880575702E-6</v>
      </c>
      <c r="E1707">
        <f t="shared" si="133"/>
        <v>8.4567469365647661</v>
      </c>
      <c r="F1707">
        <f t="shared" si="134"/>
        <v>2.959861427797668</v>
      </c>
      <c r="I1707" s="1"/>
    </row>
    <row r="1708" spans="2:9" x14ac:dyDescent="0.25">
      <c r="B1708" t="s">
        <v>816</v>
      </c>
      <c r="C1708">
        <v>552.27195905926544</v>
      </c>
      <c r="D1708" s="1">
        <f t="shared" si="132"/>
        <v>7.4206522910341877E-6</v>
      </c>
      <c r="E1708">
        <f t="shared" si="133"/>
        <v>8.3482338274134609</v>
      </c>
      <c r="F1708">
        <f t="shared" si="134"/>
        <v>2.921881839594711</v>
      </c>
      <c r="I1708" s="1"/>
    </row>
    <row r="1709" spans="2:9" x14ac:dyDescent="0.25">
      <c r="B1709" t="s">
        <v>523</v>
      </c>
      <c r="C1709">
        <f>SUMIF('User By Pool'!$B$4:$B$10003,B1709,'User By Pool'!$G$4:$G$10003)</f>
        <v>550.98465169537519</v>
      </c>
      <c r="D1709" s="1">
        <f t="shared" si="132"/>
        <v>7.4033552688290598E-6</v>
      </c>
      <c r="E1709">
        <f t="shared" si="133"/>
        <v>8.3287746774326923</v>
      </c>
      <c r="F1709">
        <f t="shared" si="134"/>
        <v>2.9150711371014419</v>
      </c>
      <c r="I1709" s="1"/>
    </row>
    <row r="1710" spans="2:9" x14ac:dyDescent="0.25">
      <c r="B1710" t="s">
        <v>1506</v>
      </c>
      <c r="C1710">
        <v>548.34745605243302</v>
      </c>
      <c r="D1710" s="1">
        <f t="shared" si="132"/>
        <v>7.3679203502736456E-6</v>
      </c>
      <c r="E1710">
        <f t="shared" si="133"/>
        <v>8.2889103940578508</v>
      </c>
      <c r="F1710">
        <f t="shared" si="134"/>
        <v>2.9011186379202476</v>
      </c>
      <c r="I1710" s="1"/>
    </row>
    <row r="1711" spans="2:9" x14ac:dyDescent="0.25">
      <c r="B1711" t="s">
        <v>2170</v>
      </c>
      <c r="C1711">
        <v>548.2309303851481</v>
      </c>
      <c r="D1711" s="1">
        <f t="shared" si="132"/>
        <v>7.3663546425716379E-6</v>
      </c>
      <c r="E1711">
        <f t="shared" si="133"/>
        <v>8.2871489728930925</v>
      </c>
      <c r="F1711">
        <f t="shared" si="134"/>
        <v>2.9005021405125824</v>
      </c>
      <c r="I1711" s="1"/>
    </row>
    <row r="1712" spans="2:9" x14ac:dyDescent="0.25">
      <c r="B1712" t="s">
        <v>1107</v>
      </c>
      <c r="C1712">
        <v>548.20924868601537</v>
      </c>
      <c r="D1712" s="1">
        <f t="shared" si="132"/>
        <v>7.3660633144538438E-6</v>
      </c>
      <c r="E1712">
        <f t="shared" si="133"/>
        <v>8.2868212287605747</v>
      </c>
      <c r="F1712">
        <f t="shared" si="134"/>
        <v>2.9003874300662011</v>
      </c>
      <c r="I1712" s="1"/>
    </row>
    <row r="1713" spans="2:9" x14ac:dyDescent="0.25">
      <c r="B1713" t="s">
        <v>1504</v>
      </c>
      <c r="C1713">
        <v>547.81068195147373</v>
      </c>
      <c r="D1713" s="1">
        <f t="shared" si="132"/>
        <v>7.3607079363592467E-6</v>
      </c>
      <c r="E1713">
        <f t="shared" si="133"/>
        <v>8.2807964284041518</v>
      </c>
      <c r="F1713">
        <f t="shared" si="134"/>
        <v>2.8982787499414528</v>
      </c>
      <c r="I1713" s="1"/>
    </row>
    <row r="1714" spans="2:9" x14ac:dyDescent="0.25">
      <c r="B1714" t="s">
        <v>907</v>
      </c>
      <c r="C1714">
        <v>546.61954956197178</v>
      </c>
      <c r="D1714" s="1">
        <f t="shared" si="132"/>
        <v>7.3447031779244011E-6</v>
      </c>
      <c r="E1714">
        <f t="shared" si="133"/>
        <v>8.2627910751649516</v>
      </c>
      <c r="F1714">
        <f t="shared" si="134"/>
        <v>2.8919768763077327</v>
      </c>
      <c r="I1714" s="1"/>
    </row>
    <row r="1715" spans="2:9" x14ac:dyDescent="0.25">
      <c r="B1715" t="s">
        <v>1547</v>
      </c>
      <c r="C1715">
        <v>542.25696981856515</v>
      </c>
      <c r="D1715" s="1">
        <f t="shared" si="132"/>
        <v>7.2860849793418145E-6</v>
      </c>
      <c r="E1715">
        <f t="shared" si="133"/>
        <v>8.1968456017595415</v>
      </c>
      <c r="F1715">
        <f t="shared" si="134"/>
        <v>2.8688959606158395</v>
      </c>
      <c r="I1715" s="1"/>
    </row>
    <row r="1716" spans="2:9" x14ac:dyDescent="0.25">
      <c r="B1716" t="s">
        <v>1961</v>
      </c>
      <c r="C1716">
        <v>542.21162842217325</v>
      </c>
      <c r="D1716" s="1">
        <f t="shared" si="132"/>
        <v>7.2854757455549188E-6</v>
      </c>
      <c r="E1716">
        <f t="shared" si="133"/>
        <v>8.1961602137492839</v>
      </c>
      <c r="F1716">
        <f t="shared" si="134"/>
        <v>2.8686560748122494</v>
      </c>
      <c r="I1716" s="1"/>
    </row>
    <row r="1717" spans="2:9" x14ac:dyDescent="0.25">
      <c r="B1717" t="s">
        <v>1659</v>
      </c>
      <c r="C1717">
        <v>540.05459161467172</v>
      </c>
      <c r="D1717" s="1">
        <f t="shared" si="132"/>
        <v>7.2564925247614948E-6</v>
      </c>
      <c r="E1717">
        <f t="shared" si="133"/>
        <v>8.1635540903566817</v>
      </c>
      <c r="F1717">
        <f t="shared" si="134"/>
        <v>2.8572439316248386</v>
      </c>
      <c r="I1717" s="1"/>
    </row>
    <row r="1718" spans="2:9" x14ac:dyDescent="0.25">
      <c r="B1718" t="s">
        <v>2373</v>
      </c>
      <c r="C1718">
        <v>539.43096901985041</v>
      </c>
      <c r="D1718" s="1">
        <f t="shared" si="132"/>
        <v>7.2481131631786906E-6</v>
      </c>
      <c r="E1718">
        <f t="shared" si="133"/>
        <v>8.1541273085760277</v>
      </c>
      <c r="F1718">
        <f t="shared" si="134"/>
        <v>2.8539445580016096</v>
      </c>
      <c r="I1718" s="1"/>
    </row>
    <row r="1719" spans="2:9" x14ac:dyDescent="0.25">
      <c r="B1719" t="s">
        <v>1435</v>
      </c>
      <c r="C1719">
        <v>538.53167538080493</v>
      </c>
      <c r="D1719" s="1">
        <f t="shared" si="132"/>
        <v>7.2360297225957884E-6</v>
      </c>
      <c r="E1719">
        <f t="shared" si="133"/>
        <v>8.1405334379202614</v>
      </c>
      <c r="F1719">
        <f t="shared" si="134"/>
        <v>2.8491867032720912</v>
      </c>
      <c r="I1719" s="1"/>
    </row>
    <row r="1720" spans="2:9" x14ac:dyDescent="0.25">
      <c r="B1720" t="s">
        <v>1387</v>
      </c>
      <c r="C1720">
        <v>535.01081317019418</v>
      </c>
      <c r="D1720" s="1">
        <f t="shared" si="132"/>
        <v>7.1887213380200285E-6</v>
      </c>
      <c r="E1720">
        <f t="shared" si="133"/>
        <v>8.0873115052725328</v>
      </c>
      <c r="F1720">
        <f t="shared" si="134"/>
        <v>2.8305590268453864</v>
      </c>
      <c r="I1720" s="1"/>
    </row>
    <row r="1721" spans="2:9" x14ac:dyDescent="0.25">
      <c r="B1721" t="s">
        <v>1863</v>
      </c>
      <c r="C1721">
        <v>530.21827777352678</v>
      </c>
      <c r="D1721" s="1">
        <f t="shared" si="132"/>
        <v>7.1243260012882465E-6</v>
      </c>
      <c r="E1721">
        <f t="shared" si="133"/>
        <v>8.0148667514492775</v>
      </c>
      <c r="F1721">
        <f t="shared" si="134"/>
        <v>2.805203363007247</v>
      </c>
      <c r="I1721" s="1"/>
    </row>
    <row r="1722" spans="2:9" x14ac:dyDescent="0.25">
      <c r="B1722" t="s">
        <v>507</v>
      </c>
      <c r="C1722">
        <f>SUMIF('User By Pool'!$B$4:$B$10003,B1722,'User By Pool'!$G$4:$G$10003)</f>
        <v>524.79762718505424</v>
      </c>
      <c r="D1722" s="1">
        <f t="shared" si="132"/>
        <v>7.0514909377866283E-6</v>
      </c>
      <c r="E1722">
        <f t="shared" si="133"/>
        <v>7.9329273050099571</v>
      </c>
      <c r="F1722">
        <f t="shared" si="134"/>
        <v>2.7765245567534849</v>
      </c>
      <c r="I1722" s="1"/>
    </row>
    <row r="1723" spans="2:9" x14ac:dyDescent="0.25">
      <c r="B1723" t="s">
        <v>1549</v>
      </c>
      <c r="C1723">
        <v>524.4315483180701</v>
      </c>
      <c r="D1723" s="1">
        <f t="shared" si="132"/>
        <v>7.046572085872415E-6</v>
      </c>
      <c r="E1723">
        <f t="shared" si="133"/>
        <v>7.9273935966064668</v>
      </c>
      <c r="F1723">
        <f t="shared" si="134"/>
        <v>2.7745877588122632</v>
      </c>
      <c r="I1723" s="1"/>
    </row>
    <row r="1724" spans="2:9" x14ac:dyDescent="0.25">
      <c r="B1724" t="s">
        <v>2652</v>
      </c>
      <c r="C1724">
        <v>524.33439957742451</v>
      </c>
      <c r="D1724" s="1">
        <f t="shared" si="132"/>
        <v>7.045266738003458E-6</v>
      </c>
      <c r="E1724">
        <f t="shared" si="133"/>
        <v>7.9259250802538901</v>
      </c>
      <c r="F1724">
        <f t="shared" si="134"/>
        <v>2.7740737780888614</v>
      </c>
      <c r="I1724" s="1"/>
    </row>
    <row r="1725" spans="2:9" x14ac:dyDescent="0.25">
      <c r="B1725" t="s">
        <v>1159</v>
      </c>
      <c r="C1725">
        <v>523.68304651475307</v>
      </c>
      <c r="D1725" s="1">
        <f t="shared" si="132"/>
        <v>7.0365147734731234E-6</v>
      </c>
      <c r="E1725">
        <f t="shared" si="133"/>
        <v>7.9160791201572636</v>
      </c>
      <c r="F1725">
        <f t="shared" si="134"/>
        <v>2.7706276920550419</v>
      </c>
      <c r="I1725" s="1"/>
    </row>
    <row r="1726" spans="2:9" x14ac:dyDescent="0.25">
      <c r="B1726" t="s">
        <v>1729</v>
      </c>
      <c r="C1726">
        <v>523.27335607300324</v>
      </c>
      <c r="D1726" s="1">
        <f t="shared" si="132"/>
        <v>7.0310099306772582E-6</v>
      </c>
      <c r="E1726">
        <f t="shared" si="133"/>
        <v>7.9098861720119151</v>
      </c>
      <c r="F1726">
        <f t="shared" si="134"/>
        <v>2.7684601602041701</v>
      </c>
      <c r="I1726" s="1"/>
    </row>
    <row r="1727" spans="2:9" x14ac:dyDescent="0.25">
      <c r="B1727" t="s">
        <v>1091</v>
      </c>
      <c r="C1727">
        <v>522.36998110757145</v>
      </c>
      <c r="D1727" s="1">
        <f t="shared" si="132"/>
        <v>7.0188716509820272E-6</v>
      </c>
      <c r="E1727">
        <f t="shared" si="133"/>
        <v>7.8962306073547808</v>
      </c>
      <c r="F1727">
        <f t="shared" si="134"/>
        <v>2.7636807125741729</v>
      </c>
      <c r="I1727" s="1"/>
    </row>
    <row r="1728" spans="2:9" x14ac:dyDescent="0.25">
      <c r="B1728" t="s">
        <v>1108</v>
      </c>
      <c r="C1728">
        <v>520.85983023337451</v>
      </c>
      <c r="D1728" s="1">
        <f t="shared" si="132"/>
        <v>6.9985803717298538E-6</v>
      </c>
      <c r="E1728">
        <f t="shared" si="133"/>
        <v>7.8734029181960858</v>
      </c>
      <c r="F1728">
        <f t="shared" si="134"/>
        <v>2.7556910213686301</v>
      </c>
      <c r="I1728" s="1"/>
    </row>
    <row r="1729" spans="2:9" x14ac:dyDescent="0.25">
      <c r="B1729" t="s">
        <v>2416</v>
      </c>
      <c r="C1729">
        <v>520.41511626687031</v>
      </c>
      <c r="D1729" s="1">
        <f t="shared" si="132"/>
        <v>6.9926049321655935E-6</v>
      </c>
      <c r="E1729">
        <f t="shared" si="133"/>
        <v>7.8666805486862925</v>
      </c>
      <c r="F1729">
        <f t="shared" si="134"/>
        <v>2.7533381920402022</v>
      </c>
      <c r="I1729" s="1"/>
    </row>
    <row r="1730" spans="2:9" x14ac:dyDescent="0.25">
      <c r="B1730" t="s">
        <v>992</v>
      </c>
      <c r="C1730">
        <v>516.08670592641465</v>
      </c>
      <c r="D1730" s="1">
        <f t="shared" ref="D1730:D1793" si="135">C1730/C$3</f>
        <v>6.934445853866288E-6</v>
      </c>
      <c r="E1730">
        <f t="shared" ref="E1730:E1793" si="136">D1730*$F$3</f>
        <v>7.8012515855995739</v>
      </c>
      <c r="F1730">
        <f t="shared" ref="F1730:F1793" si="137">E1730*$H$1</f>
        <v>2.7304380549598508</v>
      </c>
      <c r="I1730" s="1"/>
    </row>
    <row r="1731" spans="2:9" x14ac:dyDescent="0.25">
      <c r="B1731" t="s">
        <v>748</v>
      </c>
      <c r="C1731">
        <v>515.12357743579264</v>
      </c>
      <c r="D1731" s="1">
        <f t="shared" si="135"/>
        <v>6.9215046905078068E-6</v>
      </c>
      <c r="E1731">
        <f t="shared" si="136"/>
        <v>7.7866927768212824</v>
      </c>
      <c r="F1731">
        <f t="shared" si="137"/>
        <v>2.7253424718874486</v>
      </c>
      <c r="I1731" s="1"/>
    </row>
    <row r="1732" spans="2:9" x14ac:dyDescent="0.25">
      <c r="B1732" t="s">
        <v>1044</v>
      </c>
      <c r="C1732">
        <v>510.04747851931614</v>
      </c>
      <c r="D1732" s="1">
        <f t="shared" si="135"/>
        <v>6.8532992268115681E-6</v>
      </c>
      <c r="E1732">
        <f t="shared" si="136"/>
        <v>7.7099616301630141</v>
      </c>
      <c r="F1732">
        <f t="shared" si="137"/>
        <v>2.6984865705570549</v>
      </c>
      <c r="I1732" s="1"/>
    </row>
    <row r="1733" spans="2:9" x14ac:dyDescent="0.25">
      <c r="B1733" t="s">
        <v>291</v>
      </c>
      <c r="C1733">
        <v>509.90088912597673</v>
      </c>
      <c r="D1733" s="1">
        <f t="shared" si="135"/>
        <v>6.851329565126448E-6</v>
      </c>
      <c r="E1733">
        <f t="shared" si="136"/>
        <v>7.7077457607672537</v>
      </c>
      <c r="F1733">
        <f t="shared" si="137"/>
        <v>2.6977110162685385</v>
      </c>
      <c r="I1733" s="1"/>
    </row>
    <row r="1734" spans="2:9" x14ac:dyDescent="0.25">
      <c r="B1734" t="s">
        <v>1241</v>
      </c>
      <c r="C1734">
        <v>509.46842619406192</v>
      </c>
      <c r="D1734" s="1">
        <f t="shared" si="135"/>
        <v>6.8455187377001062E-6</v>
      </c>
      <c r="E1734">
        <f t="shared" si="136"/>
        <v>7.7012085799126195</v>
      </c>
      <c r="F1734">
        <f t="shared" si="137"/>
        <v>2.6954230029694166</v>
      </c>
      <c r="I1734" s="1"/>
    </row>
    <row r="1735" spans="2:9" x14ac:dyDescent="0.25">
      <c r="B1735" t="s">
        <v>1237</v>
      </c>
      <c r="C1735">
        <v>507.96562011045319</v>
      </c>
      <c r="D1735" s="1">
        <f t="shared" si="135"/>
        <v>6.8253261473931366E-6</v>
      </c>
      <c r="E1735">
        <f t="shared" si="136"/>
        <v>7.6784919158172782</v>
      </c>
      <c r="F1735">
        <f t="shared" si="137"/>
        <v>2.6874721705360471</v>
      </c>
      <c r="I1735" s="1"/>
    </row>
    <row r="1736" spans="2:9" x14ac:dyDescent="0.25">
      <c r="B1736" t="s">
        <v>1440</v>
      </c>
      <c r="C1736">
        <v>507.87534139851181</v>
      </c>
      <c r="D1736" s="1">
        <f t="shared" si="135"/>
        <v>6.8241131092882492E-6</v>
      </c>
      <c r="E1736">
        <f t="shared" si="136"/>
        <v>7.6771272479492803</v>
      </c>
      <c r="F1736">
        <f t="shared" si="137"/>
        <v>2.6869945367822479</v>
      </c>
      <c r="I1736" s="1"/>
    </row>
    <row r="1737" spans="2:9" x14ac:dyDescent="0.25">
      <c r="B1737" t="s">
        <v>274</v>
      </c>
      <c r="C1737">
        <f>SUMIF('User By Pool'!$B$4:$B$10003,B1737,'User By Pool'!$G$4:$G$10003)</f>
        <v>506.96939750798134</v>
      </c>
      <c r="D1737" s="1">
        <f t="shared" si="135"/>
        <v>6.8119403119978262E-6</v>
      </c>
      <c r="E1737">
        <f t="shared" si="136"/>
        <v>7.6634328509975544</v>
      </c>
      <c r="F1737">
        <f t="shared" si="137"/>
        <v>2.6822014978491437</v>
      </c>
      <c r="I1737" s="1"/>
    </row>
    <row r="1738" spans="2:9" x14ac:dyDescent="0.25">
      <c r="B1738" t="s">
        <v>2407</v>
      </c>
      <c r="C1738">
        <v>504.43990890812023</v>
      </c>
      <c r="D1738" s="1">
        <f t="shared" si="135"/>
        <v>6.7779526089001031E-6</v>
      </c>
      <c r="E1738">
        <f t="shared" si="136"/>
        <v>7.6251966850126163</v>
      </c>
      <c r="F1738">
        <f t="shared" si="137"/>
        <v>2.6688188397544157</v>
      </c>
      <c r="I1738" s="1"/>
    </row>
    <row r="1739" spans="2:9" x14ac:dyDescent="0.25">
      <c r="B1739" t="s">
        <v>1601</v>
      </c>
      <c r="C1739">
        <v>504.29061414232814</v>
      </c>
      <c r="D1739" s="1">
        <f t="shared" si="135"/>
        <v>6.7759465962325366E-6</v>
      </c>
      <c r="E1739">
        <f t="shared" si="136"/>
        <v>7.6229399207616035</v>
      </c>
      <c r="F1739">
        <f t="shared" si="137"/>
        <v>2.6680289722665611</v>
      </c>
      <c r="I1739" s="1"/>
    </row>
    <row r="1740" spans="2:9" x14ac:dyDescent="0.25">
      <c r="B1740" t="s">
        <v>960</v>
      </c>
      <c r="C1740">
        <v>501.2914295579252</v>
      </c>
      <c r="D1740" s="1">
        <f t="shared" si="135"/>
        <v>6.7356477804183238E-6</v>
      </c>
      <c r="E1740">
        <f t="shared" si="136"/>
        <v>7.5776037529706146</v>
      </c>
      <c r="F1740">
        <f t="shared" si="137"/>
        <v>2.6521613135397151</v>
      </c>
      <c r="I1740" s="1"/>
    </row>
    <row r="1741" spans="2:9" x14ac:dyDescent="0.25">
      <c r="B1741" t="s">
        <v>1952</v>
      </c>
      <c r="C1741">
        <v>500.90346616677999</v>
      </c>
      <c r="D1741" s="1">
        <f t="shared" si="135"/>
        <v>6.7304348751094192E-6</v>
      </c>
      <c r="E1741">
        <f t="shared" si="136"/>
        <v>7.5717392344980965</v>
      </c>
      <c r="F1741">
        <f t="shared" si="137"/>
        <v>2.6501087320743335</v>
      </c>
      <c r="I1741" s="1"/>
    </row>
    <row r="1742" spans="2:9" x14ac:dyDescent="0.25">
      <c r="B1742" t="s">
        <v>1509</v>
      </c>
      <c r="C1742">
        <v>499.81513459214244</v>
      </c>
      <c r="D1742" s="1">
        <f t="shared" si="135"/>
        <v>6.7158114091516404E-6</v>
      </c>
      <c r="E1742">
        <f t="shared" si="136"/>
        <v>7.5552878352955952</v>
      </c>
      <c r="F1742">
        <f t="shared" si="137"/>
        <v>2.644350742353458</v>
      </c>
      <c r="I1742" s="1"/>
    </row>
    <row r="1743" spans="2:9" x14ac:dyDescent="0.25">
      <c r="B1743" t="s">
        <v>1297</v>
      </c>
      <c r="C1743">
        <v>499.11591322808158</v>
      </c>
      <c r="D1743" s="1">
        <f t="shared" si="135"/>
        <v>6.7064162578461197E-6</v>
      </c>
      <c r="E1743">
        <f t="shared" si="136"/>
        <v>7.5447182900768848</v>
      </c>
      <c r="F1743">
        <f t="shared" si="137"/>
        <v>2.6406514015269096</v>
      </c>
      <c r="I1743" s="1"/>
    </row>
    <row r="1744" spans="2:9" x14ac:dyDescent="0.25">
      <c r="B1744" t="s">
        <v>2082</v>
      </c>
      <c r="C1744">
        <v>498.10487854925071</v>
      </c>
      <c r="D1744" s="1">
        <f t="shared" si="135"/>
        <v>6.6928313986427645E-6</v>
      </c>
      <c r="E1744">
        <f t="shared" si="136"/>
        <v>7.52943532347311</v>
      </c>
      <c r="F1744">
        <f t="shared" si="137"/>
        <v>2.6353023632155885</v>
      </c>
      <c r="I1744" s="1"/>
    </row>
    <row r="1745" spans="2:9" x14ac:dyDescent="0.25">
      <c r="B1745" t="s">
        <v>746</v>
      </c>
      <c r="C1745">
        <v>496.01172797143624</v>
      </c>
      <c r="D1745" s="1">
        <f t="shared" si="135"/>
        <v>6.6647065909715649E-6</v>
      </c>
      <c r="E1745">
        <f t="shared" si="136"/>
        <v>7.4977949148430101</v>
      </c>
      <c r="F1745">
        <f t="shared" si="137"/>
        <v>2.6242282201950533</v>
      </c>
      <c r="I1745" s="1"/>
    </row>
    <row r="1746" spans="2:9" x14ac:dyDescent="0.25">
      <c r="B1746" t="s">
        <v>953</v>
      </c>
      <c r="C1746">
        <v>495.27903615878</v>
      </c>
      <c r="D1746" s="1">
        <f t="shared" si="135"/>
        <v>6.6548617109463846E-6</v>
      </c>
      <c r="E1746">
        <f t="shared" si="136"/>
        <v>7.4867194248146829</v>
      </c>
      <c r="F1746">
        <f t="shared" si="137"/>
        <v>2.6203517986851388</v>
      </c>
      <c r="I1746" s="1"/>
    </row>
    <row r="1747" spans="2:9" x14ac:dyDescent="0.25">
      <c r="B1747" t="s">
        <v>864</v>
      </c>
      <c r="C1747">
        <v>494.60250945271258</v>
      </c>
      <c r="D1747" s="1">
        <f t="shared" si="135"/>
        <v>6.6457714984723053E-6</v>
      </c>
      <c r="E1747">
        <f t="shared" si="136"/>
        <v>7.4764929357813434</v>
      </c>
      <c r="F1747">
        <f t="shared" si="137"/>
        <v>2.6167725275234699</v>
      </c>
      <c r="I1747" s="1"/>
    </row>
    <row r="1748" spans="2:9" x14ac:dyDescent="0.25">
      <c r="B1748" t="s">
        <v>1985</v>
      </c>
      <c r="C1748">
        <v>494.53153038701339</v>
      </c>
      <c r="D1748" s="1">
        <f t="shared" si="135"/>
        <v>6.6448177818154E-6</v>
      </c>
      <c r="E1748">
        <f t="shared" si="136"/>
        <v>7.4754200045423254</v>
      </c>
      <c r="F1748">
        <f t="shared" si="137"/>
        <v>2.6163970015898137</v>
      </c>
      <c r="I1748" s="1"/>
    </row>
    <row r="1749" spans="2:9" x14ac:dyDescent="0.25">
      <c r="B1749" t="s">
        <v>75</v>
      </c>
      <c r="C1749">
        <f>SUMIF('User By Pool'!$B$4:$B$10003,B1749,'User By Pool'!$G$4:$G$10003)</f>
        <v>493.51410594745022</v>
      </c>
      <c r="D1749" s="1">
        <f t="shared" si="135"/>
        <v>6.6311470660121585E-6</v>
      </c>
      <c r="E1749">
        <f t="shared" si="136"/>
        <v>7.460040449263678</v>
      </c>
      <c r="F1749">
        <f t="shared" si="137"/>
        <v>2.6110141572422871</v>
      </c>
      <c r="I1749" s="1"/>
    </row>
    <row r="1750" spans="2:9" x14ac:dyDescent="0.25">
      <c r="B1750" t="s">
        <v>172</v>
      </c>
      <c r="C1750">
        <f>SUMIF('User By Pool'!$B$4:$B$10003,B1750,'User By Pool'!$G$4:$G$10003)</f>
        <v>492.88149308032587</v>
      </c>
      <c r="D1750" s="1">
        <f t="shared" si="135"/>
        <v>6.6226469058197772E-6</v>
      </c>
      <c r="E1750">
        <f t="shared" si="136"/>
        <v>7.4504777690472492</v>
      </c>
      <c r="F1750">
        <f t="shared" si="137"/>
        <v>2.6076672191665371</v>
      </c>
      <c r="I1750" s="1"/>
    </row>
    <row r="1751" spans="2:9" x14ac:dyDescent="0.25">
      <c r="B1751" t="s">
        <v>2185</v>
      </c>
      <c r="C1751">
        <v>491.09731030427776</v>
      </c>
      <c r="D1751" s="1">
        <f t="shared" si="135"/>
        <v>6.5986735720527366E-6</v>
      </c>
      <c r="E1751">
        <f t="shared" si="136"/>
        <v>7.4235077685593289</v>
      </c>
      <c r="F1751">
        <f t="shared" si="137"/>
        <v>2.5982277189957648</v>
      </c>
      <c r="I1751" s="1"/>
    </row>
    <row r="1752" spans="2:9" x14ac:dyDescent="0.25">
      <c r="B1752" t="s">
        <v>1322</v>
      </c>
      <c r="C1752">
        <v>489.84620301418096</v>
      </c>
      <c r="D1752" s="1">
        <f t="shared" si="135"/>
        <v>6.5818629554239281E-6</v>
      </c>
      <c r="E1752">
        <f t="shared" si="136"/>
        <v>7.4045958248519188</v>
      </c>
      <c r="F1752">
        <f t="shared" si="137"/>
        <v>2.5916085386981713</v>
      </c>
      <c r="I1752" s="1"/>
    </row>
    <row r="1753" spans="2:9" x14ac:dyDescent="0.25">
      <c r="B1753" t="s">
        <v>1995</v>
      </c>
      <c r="C1753">
        <v>488.73345835872675</v>
      </c>
      <c r="D1753" s="1">
        <f t="shared" si="135"/>
        <v>6.5669114608905148E-6</v>
      </c>
      <c r="E1753">
        <f t="shared" si="136"/>
        <v>7.3877753935018289</v>
      </c>
      <c r="F1753">
        <f t="shared" si="137"/>
        <v>2.58572138772564</v>
      </c>
      <c r="I1753" s="1"/>
    </row>
    <row r="1754" spans="2:9" x14ac:dyDescent="0.25">
      <c r="B1754" t="s">
        <v>863</v>
      </c>
      <c r="C1754">
        <v>486.27473976790407</v>
      </c>
      <c r="D1754" s="1">
        <f t="shared" si="135"/>
        <v>6.5338746654409037E-6</v>
      </c>
      <c r="E1754">
        <f t="shared" si="136"/>
        <v>7.3506089986210164</v>
      </c>
      <c r="F1754">
        <f t="shared" si="137"/>
        <v>2.5727131495173556</v>
      </c>
      <c r="I1754" s="1"/>
    </row>
    <row r="1755" spans="2:9" x14ac:dyDescent="0.25">
      <c r="B1755" t="s">
        <v>2626</v>
      </c>
      <c r="C1755">
        <v>485.36784615512522</v>
      </c>
      <c r="D1755" s="1">
        <f t="shared" si="135"/>
        <v>6.5216891071213122E-6</v>
      </c>
      <c r="E1755">
        <f t="shared" si="136"/>
        <v>7.336900245511476</v>
      </c>
      <c r="F1755">
        <f t="shared" si="137"/>
        <v>2.5679150859290165</v>
      </c>
      <c r="I1755" s="1"/>
    </row>
    <row r="1756" spans="2:9" x14ac:dyDescent="0.25">
      <c r="B1756" t="s">
        <v>484</v>
      </c>
      <c r="C1756">
        <f>SUMIF('User By Pool'!$B$4:$B$10003,B1756,'User By Pool'!$G$4:$G$10003)</f>
        <v>483.13481977645489</v>
      </c>
      <c r="D1756" s="1">
        <f t="shared" si="135"/>
        <v>6.4916848455595889E-6</v>
      </c>
      <c r="E1756">
        <f t="shared" si="136"/>
        <v>7.3031454512545375</v>
      </c>
      <c r="F1756">
        <f t="shared" si="137"/>
        <v>2.5561009079390882</v>
      </c>
      <c r="I1756" s="1"/>
    </row>
    <row r="1757" spans="2:9" x14ac:dyDescent="0.25">
      <c r="B1757" t="s">
        <v>974</v>
      </c>
      <c r="C1757">
        <v>482.79431980027869</v>
      </c>
      <c r="D1757" s="1">
        <f t="shared" si="135"/>
        <v>6.4871096867327435E-6</v>
      </c>
      <c r="E1757">
        <f t="shared" si="136"/>
        <v>7.2979983975743368</v>
      </c>
      <c r="F1757">
        <f t="shared" si="137"/>
        <v>2.5542994391510176</v>
      </c>
      <c r="I1757" s="1"/>
    </row>
    <row r="1758" spans="2:9" x14ac:dyDescent="0.25">
      <c r="B1758" t="s">
        <v>998</v>
      </c>
      <c r="C1758">
        <v>482.01075621707969</v>
      </c>
      <c r="D1758" s="1">
        <f t="shared" si="135"/>
        <v>6.4765812635465635E-6</v>
      </c>
      <c r="E1758">
        <f t="shared" si="136"/>
        <v>7.2861539214898841</v>
      </c>
      <c r="F1758">
        <f t="shared" si="137"/>
        <v>2.5501538725214594</v>
      </c>
      <c r="I1758" s="1"/>
    </row>
    <row r="1759" spans="2:9" x14ac:dyDescent="0.25">
      <c r="B1759" t="s">
        <v>569</v>
      </c>
      <c r="C1759">
        <f>SUMIF('User By Pool'!$B$4:$B$10003,B1759,'User By Pool'!$G$4:$G$10003)</f>
        <v>481.53807882726818</v>
      </c>
      <c r="D1759" s="1">
        <f t="shared" si="135"/>
        <v>6.4702300909076348E-6</v>
      </c>
      <c r="E1759">
        <f t="shared" si="136"/>
        <v>7.2790088522710894</v>
      </c>
      <c r="F1759">
        <f t="shared" si="137"/>
        <v>2.5476530982948811</v>
      </c>
      <c r="I1759" s="1"/>
    </row>
    <row r="1760" spans="2:9" x14ac:dyDescent="0.25">
      <c r="B1760" t="s">
        <v>2660</v>
      </c>
      <c r="C1760">
        <v>481.36951593332566</v>
      </c>
      <c r="D1760" s="1">
        <f t="shared" si="135"/>
        <v>6.4679651802877863E-6</v>
      </c>
      <c r="E1760">
        <f t="shared" si="136"/>
        <v>7.2764608278237599</v>
      </c>
      <c r="F1760">
        <f t="shared" si="137"/>
        <v>2.5467612897383156</v>
      </c>
      <c r="I1760" s="1"/>
    </row>
    <row r="1761" spans="2:9" x14ac:dyDescent="0.25">
      <c r="B1761" t="s">
        <v>2625</v>
      </c>
      <c r="C1761">
        <v>480.02556037339582</v>
      </c>
      <c r="D1761" s="1">
        <f t="shared" si="135"/>
        <v>6.4499069994563182E-6</v>
      </c>
      <c r="E1761">
        <f t="shared" si="136"/>
        <v>7.2561453743883577</v>
      </c>
      <c r="F1761">
        <f t="shared" si="137"/>
        <v>2.5396508810359251</v>
      </c>
      <c r="I1761" s="1"/>
    </row>
    <row r="1762" spans="2:9" x14ac:dyDescent="0.25">
      <c r="B1762" t="s">
        <v>2125</v>
      </c>
      <c r="C1762">
        <v>475.47700441478685</v>
      </c>
      <c r="D1762" s="1">
        <f t="shared" si="135"/>
        <v>6.3887899145826919E-6</v>
      </c>
      <c r="E1762">
        <f t="shared" si="136"/>
        <v>7.1873886539055283</v>
      </c>
      <c r="F1762">
        <f t="shared" si="137"/>
        <v>2.5155860288669349</v>
      </c>
      <c r="I1762" s="1"/>
    </row>
    <row r="1763" spans="2:9" x14ac:dyDescent="0.25">
      <c r="B1763" t="s">
        <v>2389</v>
      </c>
      <c r="C1763">
        <v>474.3843649294721</v>
      </c>
      <c r="D1763" s="1">
        <f t="shared" si="135"/>
        <v>6.374108564992199E-6</v>
      </c>
      <c r="E1763">
        <f t="shared" si="136"/>
        <v>7.1708721356162242</v>
      </c>
      <c r="F1763">
        <f t="shared" si="137"/>
        <v>2.5098052474656782</v>
      </c>
      <c r="I1763" s="1"/>
    </row>
    <row r="1764" spans="2:9" x14ac:dyDescent="0.25">
      <c r="B1764" t="s">
        <v>983</v>
      </c>
      <c r="C1764">
        <v>473.61593804738408</v>
      </c>
      <c r="D1764" s="1">
        <f t="shared" si="135"/>
        <v>6.3637835274640004E-6</v>
      </c>
      <c r="E1764">
        <f t="shared" si="136"/>
        <v>7.1592564683970004</v>
      </c>
      <c r="F1764">
        <f t="shared" si="137"/>
        <v>2.50573976393895</v>
      </c>
      <c r="I1764" s="1"/>
    </row>
    <row r="1765" spans="2:9" x14ac:dyDescent="0.25">
      <c r="B1765" t="s">
        <v>2580</v>
      </c>
      <c r="C1765">
        <v>473.23413697620077</v>
      </c>
      <c r="D1765" s="1">
        <f t="shared" si="135"/>
        <v>6.3586534227264328E-6</v>
      </c>
      <c r="E1765">
        <f t="shared" si="136"/>
        <v>7.1534851005672371</v>
      </c>
      <c r="F1765">
        <f t="shared" si="137"/>
        <v>2.5037197851985327</v>
      </c>
      <c r="I1765" s="1"/>
    </row>
    <row r="1766" spans="2:9" x14ac:dyDescent="0.25">
      <c r="B1766" t="s">
        <v>1333</v>
      </c>
      <c r="C1766">
        <v>470.6097831411119</v>
      </c>
      <c r="D1766" s="1">
        <f t="shared" si="135"/>
        <v>6.3233910542875044E-6</v>
      </c>
      <c r="E1766">
        <f t="shared" si="136"/>
        <v>7.1138149360734424</v>
      </c>
      <c r="F1766">
        <f t="shared" si="137"/>
        <v>2.4898352276257047</v>
      </c>
      <c r="I1766" s="1"/>
    </row>
    <row r="1767" spans="2:9" x14ac:dyDescent="0.25">
      <c r="B1767" t="s">
        <v>2638</v>
      </c>
      <c r="C1767">
        <v>470.30367654518238</v>
      </c>
      <c r="D1767" s="1">
        <f t="shared" si="135"/>
        <v>6.3192780252351982E-6</v>
      </c>
      <c r="E1767">
        <f t="shared" si="136"/>
        <v>7.1091877783895976</v>
      </c>
      <c r="F1767">
        <f t="shared" si="137"/>
        <v>2.488215722436359</v>
      </c>
      <c r="I1767" s="1"/>
    </row>
    <row r="1768" spans="2:9" x14ac:dyDescent="0.25">
      <c r="B1768" t="s">
        <v>2597</v>
      </c>
      <c r="C1768">
        <v>469.87155725467431</v>
      </c>
      <c r="D1768" s="1">
        <f t="shared" si="135"/>
        <v>6.3134718151778004E-6</v>
      </c>
      <c r="E1768">
        <f t="shared" si="136"/>
        <v>7.1026557920750255</v>
      </c>
      <c r="F1768">
        <f t="shared" si="137"/>
        <v>2.4859295272262587</v>
      </c>
      <c r="I1768" s="1"/>
    </row>
    <row r="1769" spans="2:9" x14ac:dyDescent="0.25">
      <c r="B1769" t="s">
        <v>390</v>
      </c>
      <c r="C1769">
        <f>SUMIF('User By Pool'!$B$4:$B$10003,B1769,'User By Pool'!$G$4:$G$10003)</f>
        <v>467.25557706745172</v>
      </c>
      <c r="D1769" s="1">
        <f t="shared" si="135"/>
        <v>6.2783219600182516E-6</v>
      </c>
      <c r="E1769">
        <f t="shared" si="136"/>
        <v>7.0631122050205333</v>
      </c>
      <c r="F1769">
        <f t="shared" si="137"/>
        <v>2.4720892717571865</v>
      </c>
      <c r="I1769" s="1"/>
    </row>
    <row r="1770" spans="2:9" x14ac:dyDescent="0.25">
      <c r="B1770" t="s">
        <v>1690</v>
      </c>
      <c r="C1770">
        <v>463.49917503899155</v>
      </c>
      <c r="D1770" s="1">
        <f t="shared" si="135"/>
        <v>6.2278487233070839E-6</v>
      </c>
      <c r="E1770">
        <f t="shared" si="136"/>
        <v>7.0063298137204697</v>
      </c>
      <c r="F1770">
        <f t="shared" si="137"/>
        <v>2.4522154348021643</v>
      </c>
      <c r="I1770" s="1"/>
    </row>
    <row r="1771" spans="2:9" x14ac:dyDescent="0.25">
      <c r="B1771" t="s">
        <v>1355</v>
      </c>
      <c r="C1771">
        <v>456.17562059114977</v>
      </c>
      <c r="D1771" s="1">
        <f t="shared" si="135"/>
        <v>6.1294451194296346E-6</v>
      </c>
      <c r="E1771">
        <f t="shared" si="136"/>
        <v>6.8956257593583388</v>
      </c>
      <c r="F1771">
        <f t="shared" si="137"/>
        <v>2.4134690157754184</v>
      </c>
      <c r="I1771" s="1"/>
    </row>
    <row r="1772" spans="2:9" x14ac:dyDescent="0.25">
      <c r="B1772" t="s">
        <v>980</v>
      </c>
      <c r="C1772">
        <v>455.28745907659692</v>
      </c>
      <c r="D1772" s="1">
        <f t="shared" si="135"/>
        <v>6.1175112566476071E-6</v>
      </c>
      <c r="E1772">
        <f t="shared" si="136"/>
        <v>6.8822001637285579</v>
      </c>
      <c r="F1772">
        <f t="shared" si="137"/>
        <v>2.408770057304995</v>
      </c>
      <c r="I1772" s="1"/>
    </row>
    <row r="1773" spans="2:9" x14ac:dyDescent="0.25">
      <c r="B1773" t="s">
        <v>128</v>
      </c>
      <c r="C1773">
        <f>SUMIF('User By Pool'!$B$4:$B$10003,B1773,'User By Pool'!$G$4:$G$10003)</f>
        <v>452.16770943006492</v>
      </c>
      <c r="D1773" s="1">
        <f t="shared" si="135"/>
        <v>6.075592457436028E-6</v>
      </c>
      <c r="E1773">
        <f t="shared" si="136"/>
        <v>6.8350415146155319</v>
      </c>
      <c r="F1773">
        <f t="shared" si="137"/>
        <v>2.3922645301154359</v>
      </c>
      <c r="I1773" s="1"/>
    </row>
    <row r="1774" spans="2:9" x14ac:dyDescent="0.25">
      <c r="B1774" t="s">
        <v>2329</v>
      </c>
      <c r="C1774">
        <v>451.88767830447426</v>
      </c>
      <c r="D1774" s="1">
        <f t="shared" si="135"/>
        <v>6.0718297938070166E-6</v>
      </c>
      <c r="E1774">
        <f t="shared" si="136"/>
        <v>6.8308085180328932</v>
      </c>
      <c r="F1774">
        <f t="shared" si="137"/>
        <v>2.3907829813115127</v>
      </c>
      <c r="I1774" s="1"/>
    </row>
    <row r="1775" spans="2:9" x14ac:dyDescent="0.25">
      <c r="B1775" t="s">
        <v>1777</v>
      </c>
      <c r="C1775">
        <v>450.74997421442856</v>
      </c>
      <c r="D1775" s="1">
        <f t="shared" si="135"/>
        <v>6.0565429295658965E-6</v>
      </c>
      <c r="E1775">
        <f t="shared" si="136"/>
        <v>6.8136107957616332</v>
      </c>
      <c r="F1775">
        <f t="shared" si="137"/>
        <v>2.3847637785165716</v>
      </c>
      <c r="I1775" s="1"/>
    </row>
    <row r="1776" spans="2:9" x14ac:dyDescent="0.25">
      <c r="B1776" t="s">
        <v>1100</v>
      </c>
      <c r="C1776">
        <v>449.35335978064506</v>
      </c>
      <c r="D1776" s="1">
        <f t="shared" si="135"/>
        <v>6.0377771929976289E-6</v>
      </c>
      <c r="E1776">
        <f t="shared" si="136"/>
        <v>6.7924993421223325</v>
      </c>
      <c r="F1776">
        <f t="shared" si="137"/>
        <v>2.3773747697428163</v>
      </c>
      <c r="I1776" s="1"/>
    </row>
    <row r="1777" spans="2:9" x14ac:dyDescent="0.25">
      <c r="B1777" t="s">
        <v>2573</v>
      </c>
      <c r="C1777">
        <v>448.48976011793155</v>
      </c>
      <c r="D1777" s="1">
        <f t="shared" si="135"/>
        <v>6.0261733577665816E-6</v>
      </c>
      <c r="E1777">
        <f t="shared" si="136"/>
        <v>6.7794450274874043</v>
      </c>
      <c r="F1777">
        <f t="shared" si="137"/>
        <v>2.3728057596205914</v>
      </c>
      <c r="I1777" s="1"/>
    </row>
    <row r="1778" spans="2:9" x14ac:dyDescent="0.25">
      <c r="B1778" t="s">
        <v>711</v>
      </c>
      <c r="C1778">
        <v>448.09096690086028</v>
      </c>
      <c r="D1778" s="1">
        <f t="shared" si="135"/>
        <v>6.0208149365189237E-6</v>
      </c>
      <c r="E1778">
        <f t="shared" si="136"/>
        <v>6.7734168035837889</v>
      </c>
      <c r="F1778">
        <f t="shared" si="137"/>
        <v>2.370695881254326</v>
      </c>
      <c r="I1778" s="1"/>
    </row>
    <row r="1779" spans="2:9" x14ac:dyDescent="0.25">
      <c r="B1779" t="s">
        <v>2179</v>
      </c>
      <c r="C1779">
        <v>447.71332105796068</v>
      </c>
      <c r="D1779" s="1">
        <f t="shared" si="135"/>
        <v>6.0157406638832356E-6</v>
      </c>
      <c r="E1779">
        <f t="shared" si="136"/>
        <v>6.76770824686864</v>
      </c>
      <c r="F1779">
        <f t="shared" si="137"/>
        <v>2.368697886404024</v>
      </c>
      <c r="I1779" s="1"/>
    </row>
    <row r="1780" spans="2:9" x14ac:dyDescent="0.25">
      <c r="B1780" t="s">
        <v>1779</v>
      </c>
      <c r="C1780">
        <v>447.02707984354134</v>
      </c>
      <c r="D1780" s="1">
        <f t="shared" si="135"/>
        <v>6.0065199215361911E-6</v>
      </c>
      <c r="E1780">
        <f t="shared" si="136"/>
        <v>6.7573349117282149</v>
      </c>
      <c r="F1780">
        <f t="shared" si="137"/>
        <v>2.3650672191048749</v>
      </c>
      <c r="I1780" s="1"/>
    </row>
    <row r="1781" spans="2:9" x14ac:dyDescent="0.25">
      <c r="B1781" t="s">
        <v>2563</v>
      </c>
      <c r="C1781">
        <v>444.43096182191908</v>
      </c>
      <c r="D1781" s="1">
        <f t="shared" si="135"/>
        <v>5.9716369461670236E-6</v>
      </c>
      <c r="E1781">
        <f t="shared" si="136"/>
        <v>6.7180915644379011</v>
      </c>
      <c r="F1781">
        <f t="shared" si="137"/>
        <v>2.3513320475532651</v>
      </c>
      <c r="I1781" s="1"/>
    </row>
    <row r="1782" spans="2:9" x14ac:dyDescent="0.25">
      <c r="B1782" t="s">
        <v>1693</v>
      </c>
      <c r="C1782">
        <v>443.28343713525578</v>
      </c>
      <c r="D1782" s="1">
        <f t="shared" si="135"/>
        <v>5.9562181265883302E-6</v>
      </c>
      <c r="E1782">
        <f t="shared" si="136"/>
        <v>6.7007453924118714</v>
      </c>
      <c r="F1782">
        <f t="shared" si="137"/>
        <v>2.3452608873441547</v>
      </c>
      <c r="I1782" s="1"/>
    </row>
    <row r="1783" spans="2:9" x14ac:dyDescent="0.25">
      <c r="B1783" t="s">
        <v>519</v>
      </c>
      <c r="C1783">
        <f>SUMIF('User By Pool'!$B$4:$B$10003,B1783,'User By Pool'!$G$4:$G$10003)</f>
        <v>443.04834947844046</v>
      </c>
      <c r="D1783" s="1">
        <f t="shared" si="135"/>
        <v>5.9530593499556866E-6</v>
      </c>
      <c r="E1783">
        <f t="shared" si="136"/>
        <v>6.6971917687001472</v>
      </c>
      <c r="F1783">
        <f t="shared" si="137"/>
        <v>2.3440171190450512</v>
      </c>
      <c r="I1783" s="1"/>
    </row>
    <row r="1784" spans="2:9" x14ac:dyDescent="0.25">
      <c r="B1784" t="s">
        <v>983</v>
      </c>
      <c r="C1784">
        <v>442.8990844677781</v>
      </c>
      <c r="D1784" s="1">
        <f t="shared" si="135"/>
        <v>5.9510537370956214E-6</v>
      </c>
      <c r="E1784">
        <f t="shared" si="136"/>
        <v>6.6949354542325743</v>
      </c>
      <c r="F1784">
        <f t="shared" si="137"/>
        <v>2.3432274089814009</v>
      </c>
      <c r="I1784" s="1"/>
    </row>
    <row r="1785" spans="2:9" x14ac:dyDescent="0.25">
      <c r="B1785" t="s">
        <v>2450</v>
      </c>
      <c r="C1785">
        <v>442.02185668256851</v>
      </c>
      <c r="D1785" s="1">
        <f t="shared" si="135"/>
        <v>5.9392667863600403E-6</v>
      </c>
      <c r="E1785">
        <f t="shared" si="136"/>
        <v>6.6816751346550456</v>
      </c>
      <c r="F1785">
        <f t="shared" si="137"/>
        <v>2.3385862971292659</v>
      </c>
      <c r="I1785" s="1"/>
    </row>
    <row r="1786" spans="2:9" x14ac:dyDescent="0.25">
      <c r="B1786" t="s">
        <v>359</v>
      </c>
      <c r="C1786">
        <f>SUMIF('User By Pool'!$B$4:$B$10003,B1786,'User By Pool'!$G$4:$G$10003)</f>
        <v>441.66558860835283</v>
      </c>
      <c r="D1786" s="1">
        <f t="shared" si="135"/>
        <v>5.9344797580530913E-6</v>
      </c>
      <c r="E1786">
        <f t="shared" si="136"/>
        <v>6.6762897278097277</v>
      </c>
      <c r="F1786">
        <f t="shared" si="137"/>
        <v>2.3367014047334047</v>
      </c>
      <c r="I1786" s="1"/>
    </row>
    <row r="1787" spans="2:9" x14ac:dyDescent="0.25">
      <c r="B1787" t="s">
        <v>362</v>
      </c>
      <c r="C1787">
        <f>SUMIF('User By Pool'!$B$4:$B$10003,B1787,'User By Pool'!$G$4:$G$10003)</f>
        <v>441.57654305518253</v>
      </c>
      <c r="D1787" s="1">
        <f t="shared" si="135"/>
        <v>5.9332832893979287E-6</v>
      </c>
      <c r="E1787">
        <f t="shared" si="136"/>
        <v>6.6749437005726699</v>
      </c>
      <c r="F1787">
        <f t="shared" si="137"/>
        <v>2.3362302952004343</v>
      </c>
      <c r="I1787" s="1"/>
    </row>
    <row r="1788" spans="2:9" x14ac:dyDescent="0.25">
      <c r="B1788" t="s">
        <v>2664</v>
      </c>
      <c r="C1788">
        <v>438.12194471160393</v>
      </c>
      <c r="D1788" s="1">
        <f t="shared" si="135"/>
        <v>5.8868652652843261E-6</v>
      </c>
      <c r="E1788">
        <f t="shared" si="136"/>
        <v>6.6227234234448673</v>
      </c>
      <c r="F1788">
        <f t="shared" si="137"/>
        <v>2.3179531982057036</v>
      </c>
      <c r="I1788" s="1"/>
    </row>
    <row r="1789" spans="2:9" x14ac:dyDescent="0.25">
      <c r="B1789" t="s">
        <v>1721</v>
      </c>
      <c r="C1789">
        <v>436.58123220621377</v>
      </c>
      <c r="D1789" s="1">
        <f t="shared" si="135"/>
        <v>5.866163341901463E-6</v>
      </c>
      <c r="E1789">
        <f t="shared" si="136"/>
        <v>6.5994337596391457</v>
      </c>
      <c r="F1789">
        <f t="shared" si="137"/>
        <v>2.3098018158737008</v>
      </c>
      <c r="I1789" s="1"/>
    </row>
    <row r="1790" spans="2:9" x14ac:dyDescent="0.25">
      <c r="B1790" t="s">
        <v>114</v>
      </c>
      <c r="C1790">
        <v>435.79843646165739</v>
      </c>
      <c r="D1790" s="1">
        <f t="shared" si="135"/>
        <v>5.8556452358488788E-6</v>
      </c>
      <c r="E1790">
        <f t="shared" si="136"/>
        <v>6.5876008903299885</v>
      </c>
      <c r="F1790">
        <f t="shared" si="137"/>
        <v>2.3056603116154957</v>
      </c>
      <c r="I1790" s="1"/>
    </row>
    <row r="1791" spans="2:9" x14ac:dyDescent="0.25">
      <c r="B1791" t="s">
        <v>1614</v>
      </c>
      <c r="C1791">
        <v>435.0159837940372</v>
      </c>
      <c r="D1791" s="1">
        <f t="shared" si="135"/>
        <v>5.8451317395806777E-6</v>
      </c>
      <c r="E1791">
        <f t="shared" si="136"/>
        <v>6.5757732070282628</v>
      </c>
      <c r="F1791">
        <f t="shared" si="137"/>
        <v>2.3015206224598916</v>
      </c>
      <c r="I1791" s="1"/>
    </row>
    <row r="1792" spans="2:9" x14ac:dyDescent="0.25">
      <c r="B1792" t="s">
        <v>1856</v>
      </c>
      <c r="C1792">
        <v>430.91340564282945</v>
      </c>
      <c r="D1792" s="1">
        <f t="shared" si="135"/>
        <v>5.7900070759842057E-6</v>
      </c>
      <c r="E1792">
        <f t="shared" si="136"/>
        <v>6.5137579604822315</v>
      </c>
      <c r="F1792">
        <f t="shared" si="137"/>
        <v>2.2798152861687808</v>
      </c>
      <c r="I1792" s="1"/>
    </row>
    <row r="1793" spans="2:9" x14ac:dyDescent="0.25">
      <c r="B1793" t="s">
        <v>1854</v>
      </c>
      <c r="C1793">
        <v>429.66486640967821</v>
      </c>
      <c r="D1793" s="1">
        <f t="shared" si="135"/>
        <v>5.7732309652855717E-6</v>
      </c>
      <c r="E1793">
        <f t="shared" si="136"/>
        <v>6.4948848359462685</v>
      </c>
      <c r="F1793">
        <f t="shared" si="137"/>
        <v>2.2732096925811938</v>
      </c>
      <c r="I1793" s="1"/>
    </row>
    <row r="1794" spans="2:9" x14ac:dyDescent="0.25">
      <c r="B1794" t="s">
        <v>2520</v>
      </c>
      <c r="C1794">
        <v>429.30200510657909</v>
      </c>
      <c r="D1794" s="1">
        <f t="shared" ref="D1794:D1857" si="138">C1794/C$3</f>
        <v>5.7683553464604608E-6</v>
      </c>
      <c r="E1794">
        <f t="shared" ref="E1794:E1857" si="139">D1794*$F$3</f>
        <v>6.4893997647680184</v>
      </c>
      <c r="F1794">
        <f t="shared" ref="F1794:F1857" si="140">E1794*$H$1</f>
        <v>2.2712899176688062</v>
      </c>
      <c r="I1794" s="1"/>
    </row>
    <row r="1795" spans="2:9" x14ac:dyDescent="0.25">
      <c r="B1795" t="s">
        <v>1996</v>
      </c>
      <c r="C1795">
        <v>423.72489787427429</v>
      </c>
      <c r="D1795" s="1">
        <f t="shared" si="138"/>
        <v>5.6934180390671217E-6</v>
      </c>
      <c r="E1795">
        <f t="shared" si="139"/>
        <v>6.4050952939505121</v>
      </c>
      <c r="F1795">
        <f t="shared" si="140"/>
        <v>2.2417833528826789</v>
      </c>
      <c r="I1795" s="1"/>
    </row>
    <row r="1796" spans="2:9" x14ac:dyDescent="0.25">
      <c r="B1796" t="s">
        <v>2161</v>
      </c>
      <c r="C1796">
        <v>423.62454660829985</v>
      </c>
      <c r="D1796" s="1">
        <f t="shared" si="138"/>
        <v>5.6920696601759861E-6</v>
      </c>
      <c r="E1796">
        <f t="shared" si="139"/>
        <v>6.4035783676979845</v>
      </c>
      <c r="F1796">
        <f t="shared" si="140"/>
        <v>2.2412524286942945</v>
      </c>
      <c r="I1796" s="1"/>
    </row>
    <row r="1797" spans="2:9" x14ac:dyDescent="0.25">
      <c r="B1797" t="s">
        <v>95</v>
      </c>
      <c r="C1797">
        <f>SUMIF('User By Pool'!$B$4:$B$10003,B1797,'User By Pool'!$G$4:$G$10003)</f>
        <v>422.39271782198199</v>
      </c>
      <c r="D1797" s="1">
        <f t="shared" si="138"/>
        <v>5.6755180809125336E-6</v>
      </c>
      <c r="E1797">
        <f t="shared" si="139"/>
        <v>6.3849578410266004</v>
      </c>
      <c r="F1797">
        <f t="shared" si="140"/>
        <v>2.2347352443593098</v>
      </c>
      <c r="I1797" s="1"/>
    </row>
    <row r="1798" spans="2:9" x14ac:dyDescent="0.25">
      <c r="B1798" t="s">
        <v>842</v>
      </c>
      <c r="C1798">
        <v>421.38381175639881</v>
      </c>
      <c r="D1798" s="1">
        <f t="shared" si="138"/>
        <v>5.6619618230142313E-6</v>
      </c>
      <c r="E1798">
        <f t="shared" si="139"/>
        <v>6.3697070508910105</v>
      </c>
      <c r="F1798">
        <f t="shared" si="140"/>
        <v>2.2293974678118533</v>
      </c>
      <c r="I1798" s="1"/>
    </row>
    <row r="1799" spans="2:9" x14ac:dyDescent="0.25">
      <c r="B1799" t="s">
        <v>230</v>
      </c>
      <c r="C1799">
        <f>SUMIF('User By Pool'!$B$4:$B$10003,B1799,'User By Pool'!$G$4:$G$10003)</f>
        <v>421.34371682727379</v>
      </c>
      <c r="D1799" s="1">
        <f t="shared" si="138"/>
        <v>5.6614230838608308E-6</v>
      </c>
      <c r="E1799">
        <f t="shared" si="139"/>
        <v>6.3691009693434344</v>
      </c>
      <c r="F1799">
        <f t="shared" si="140"/>
        <v>2.2291853392702019</v>
      </c>
      <c r="I1799" s="1"/>
    </row>
    <row r="1800" spans="2:9" x14ac:dyDescent="0.25">
      <c r="B1800" t="s">
        <v>1324</v>
      </c>
      <c r="C1800">
        <v>421.12436065282833</v>
      </c>
      <c r="D1800" s="1">
        <f t="shared" si="138"/>
        <v>5.6584756847185241E-6</v>
      </c>
      <c r="E1800">
        <f t="shared" si="139"/>
        <v>6.3657851453083394</v>
      </c>
      <c r="F1800">
        <f t="shared" si="140"/>
        <v>2.2280248008579187</v>
      </c>
      <c r="I1800" s="1"/>
    </row>
    <row r="1801" spans="2:9" x14ac:dyDescent="0.25">
      <c r="B1801" t="s">
        <v>1825</v>
      </c>
      <c r="C1801">
        <v>420.23245528846081</v>
      </c>
      <c r="D1801" s="1">
        <f t="shared" si="138"/>
        <v>5.6464915173587452E-6</v>
      </c>
      <c r="E1801">
        <f t="shared" si="139"/>
        <v>6.3523029570285887</v>
      </c>
      <c r="F1801">
        <f t="shared" si="140"/>
        <v>2.223306034960006</v>
      </c>
      <c r="I1801" s="1"/>
    </row>
    <row r="1802" spans="2:9" x14ac:dyDescent="0.25">
      <c r="B1802" t="s">
        <v>1753</v>
      </c>
      <c r="C1802">
        <v>419.82917787315586</v>
      </c>
      <c r="D1802" s="1">
        <f t="shared" si="138"/>
        <v>5.6410728437746243E-6</v>
      </c>
      <c r="E1802">
        <f t="shared" si="139"/>
        <v>6.3462069492464526</v>
      </c>
      <c r="F1802">
        <f t="shared" si="140"/>
        <v>2.221172432236258</v>
      </c>
      <c r="I1802" s="1"/>
    </row>
    <row r="1803" spans="2:9" x14ac:dyDescent="0.25">
      <c r="B1803" t="s">
        <v>1811</v>
      </c>
      <c r="C1803">
        <v>417.25374270355513</v>
      </c>
      <c r="D1803" s="1">
        <f t="shared" si="138"/>
        <v>5.6064677754234048E-6</v>
      </c>
      <c r="E1803">
        <f t="shared" si="139"/>
        <v>6.3072762473513304</v>
      </c>
      <c r="F1803">
        <f t="shared" si="140"/>
        <v>2.2075466865729654</v>
      </c>
      <c r="I1803" s="1"/>
    </row>
    <row r="1804" spans="2:9" x14ac:dyDescent="0.25">
      <c r="B1804" t="s">
        <v>1259</v>
      </c>
      <c r="C1804">
        <v>415.17221944796023</v>
      </c>
      <c r="D1804" s="1">
        <f t="shared" si="138"/>
        <v>5.5784991993222717E-6</v>
      </c>
      <c r="E1804">
        <f t="shared" si="139"/>
        <v>6.2758115992375556</v>
      </c>
      <c r="F1804">
        <f t="shared" si="140"/>
        <v>2.1965340597331444</v>
      </c>
      <c r="I1804" s="1"/>
    </row>
    <row r="1805" spans="2:9" x14ac:dyDescent="0.25">
      <c r="B1805" t="s">
        <v>1641</v>
      </c>
      <c r="C1805">
        <v>415.01935531734199</v>
      </c>
      <c r="D1805" s="1">
        <f t="shared" si="138"/>
        <v>5.5764452265603344E-6</v>
      </c>
      <c r="E1805">
        <f t="shared" si="139"/>
        <v>6.273500879880376</v>
      </c>
      <c r="F1805">
        <f t="shared" si="140"/>
        <v>2.1957253079581314</v>
      </c>
      <c r="I1805" s="1"/>
    </row>
    <row r="1806" spans="2:9" x14ac:dyDescent="0.25">
      <c r="B1806" t="s">
        <v>1024</v>
      </c>
      <c r="C1806">
        <v>414.5793992702059</v>
      </c>
      <c r="D1806" s="1">
        <f t="shared" si="138"/>
        <v>5.5705337172113971E-6</v>
      </c>
      <c r="E1806">
        <f t="shared" si="139"/>
        <v>6.2668504318628218</v>
      </c>
      <c r="F1806">
        <f t="shared" si="140"/>
        <v>2.1933976511519875</v>
      </c>
      <c r="I1806" s="1"/>
    </row>
    <row r="1807" spans="2:9" x14ac:dyDescent="0.25">
      <c r="B1807" t="s">
        <v>1619</v>
      </c>
      <c r="C1807">
        <v>413.53274062222698</v>
      </c>
      <c r="D1807" s="1">
        <f t="shared" si="138"/>
        <v>5.556470193314067E-6</v>
      </c>
      <c r="E1807">
        <f t="shared" si="139"/>
        <v>6.2510289674783257</v>
      </c>
      <c r="F1807">
        <f t="shared" si="140"/>
        <v>2.1878601386174137</v>
      </c>
      <c r="I1807" s="1"/>
    </row>
    <row r="1808" spans="2:9" x14ac:dyDescent="0.25">
      <c r="B1808" t="s">
        <v>1713</v>
      </c>
      <c r="C1808">
        <v>413.30279392031792</v>
      </c>
      <c r="D1808" s="1">
        <f t="shared" si="138"/>
        <v>5.5533804935885112E-6</v>
      </c>
      <c r="E1808">
        <f t="shared" si="139"/>
        <v>6.2475530552870753</v>
      </c>
      <c r="F1808">
        <f t="shared" si="140"/>
        <v>2.1866435693504762</v>
      </c>
      <c r="I1808" s="1"/>
    </row>
    <row r="1809" spans="2:9" x14ac:dyDescent="0.25">
      <c r="B1809" t="s">
        <v>1409</v>
      </c>
      <c r="C1809">
        <v>412.78693126943222</v>
      </c>
      <c r="D1809" s="1">
        <f t="shared" si="138"/>
        <v>5.5464490582705303E-6</v>
      </c>
      <c r="E1809">
        <f t="shared" si="139"/>
        <v>6.2397551905543462</v>
      </c>
      <c r="F1809">
        <f t="shared" si="140"/>
        <v>2.1839143166940209</v>
      </c>
      <c r="I1809" s="1"/>
    </row>
    <row r="1810" spans="2:9" x14ac:dyDescent="0.25">
      <c r="B1810" t="s">
        <v>2206</v>
      </c>
      <c r="C1810">
        <v>411.07871265344107</v>
      </c>
      <c r="D1810" s="1">
        <f t="shared" si="138"/>
        <v>5.5234964238330797E-6</v>
      </c>
      <c r="E1810">
        <f t="shared" si="139"/>
        <v>6.2139334768122145</v>
      </c>
      <c r="F1810">
        <f t="shared" si="140"/>
        <v>2.1748767168842749</v>
      </c>
      <c r="I1810" s="1"/>
    </row>
    <row r="1811" spans="2:9" x14ac:dyDescent="0.25">
      <c r="B1811" t="s">
        <v>375</v>
      </c>
      <c r="C1811">
        <f>SUMIF('User By Pool'!$B$4:$B$10003,B1811,'User By Pool'!$G$4:$G$10003)</f>
        <v>410.62898081957644</v>
      </c>
      <c r="D1811" s="1">
        <f t="shared" si="138"/>
        <v>5.5174535612387105E-6</v>
      </c>
      <c r="E1811">
        <f t="shared" si="139"/>
        <v>6.2071352563935491</v>
      </c>
      <c r="F1811">
        <f t="shared" si="140"/>
        <v>2.1724973397377418</v>
      </c>
      <c r="I1811" s="1"/>
    </row>
    <row r="1812" spans="2:9" x14ac:dyDescent="0.25">
      <c r="B1812" t="s">
        <v>391</v>
      </c>
      <c r="C1812">
        <f>SUMIF('User By Pool'!$B$4:$B$10003,B1812,'User By Pool'!$G$4:$G$10003)</f>
        <v>410.34181857066994</v>
      </c>
      <c r="D1812" s="1">
        <f t="shared" si="138"/>
        <v>5.5135950796241875E-6</v>
      </c>
      <c r="E1812">
        <f t="shared" si="139"/>
        <v>6.2027944645772113</v>
      </c>
      <c r="F1812">
        <f t="shared" si="140"/>
        <v>2.1709780626020239</v>
      </c>
      <c r="I1812" s="1"/>
    </row>
    <row r="1813" spans="2:9" x14ac:dyDescent="0.25">
      <c r="B1813" t="s">
        <v>765</v>
      </c>
      <c r="C1813">
        <v>409.66499687752344</v>
      </c>
      <c r="D1813" s="1">
        <f t="shared" si="138"/>
        <v>5.5045009035294523E-6</v>
      </c>
      <c r="E1813">
        <f t="shared" si="139"/>
        <v>6.1925635164706341</v>
      </c>
      <c r="F1813">
        <f t="shared" si="140"/>
        <v>2.1673972307647218</v>
      </c>
      <c r="I1813" s="1"/>
    </row>
    <row r="1814" spans="2:9" x14ac:dyDescent="0.25">
      <c r="B1814" t="s">
        <v>926</v>
      </c>
      <c r="C1814">
        <v>409.45638988690655</v>
      </c>
      <c r="D1814" s="1">
        <f t="shared" si="138"/>
        <v>5.5016979367710392E-6</v>
      </c>
      <c r="E1814">
        <f t="shared" si="139"/>
        <v>6.1894101788674192</v>
      </c>
      <c r="F1814">
        <f t="shared" si="140"/>
        <v>2.1662935626035966</v>
      </c>
      <c r="I1814" s="1"/>
    </row>
    <row r="1815" spans="2:9" x14ac:dyDescent="0.25">
      <c r="B1815" t="s">
        <v>1392</v>
      </c>
      <c r="C1815">
        <v>409.27704565108655</v>
      </c>
      <c r="D1815" s="1">
        <f t="shared" si="138"/>
        <v>5.4992881616727557E-6</v>
      </c>
      <c r="E1815">
        <f t="shared" si="139"/>
        <v>6.18669918188185</v>
      </c>
      <c r="F1815">
        <f t="shared" si="140"/>
        <v>2.1653447136586474</v>
      </c>
      <c r="I1815" s="1"/>
    </row>
    <row r="1816" spans="2:9" x14ac:dyDescent="0.25">
      <c r="B1816" t="s">
        <v>2041</v>
      </c>
      <c r="C1816">
        <v>409.04988689113611</v>
      </c>
      <c r="D1816" s="1">
        <f t="shared" si="138"/>
        <v>5.4962359223823054E-6</v>
      </c>
      <c r="E1816">
        <f t="shared" si="139"/>
        <v>6.1832654126800932</v>
      </c>
      <c r="F1816">
        <f t="shared" si="140"/>
        <v>2.1641428944380325</v>
      </c>
      <c r="I1816" s="1"/>
    </row>
    <row r="1817" spans="2:9" x14ac:dyDescent="0.25">
      <c r="B1817" t="s">
        <v>1919</v>
      </c>
      <c r="C1817">
        <v>408.55040033754159</v>
      </c>
      <c r="D1817" s="1">
        <f t="shared" si="138"/>
        <v>5.4895245259815431E-6</v>
      </c>
      <c r="E1817">
        <f t="shared" si="139"/>
        <v>6.1757150917292361</v>
      </c>
      <c r="F1817">
        <f t="shared" si="140"/>
        <v>2.1615002821052323</v>
      </c>
      <c r="I1817" s="1"/>
    </row>
    <row r="1818" spans="2:9" x14ac:dyDescent="0.25">
      <c r="B1818" t="s">
        <v>2376</v>
      </c>
      <c r="C1818">
        <v>408.06980308081648</v>
      </c>
      <c r="D1818" s="1">
        <f t="shared" si="138"/>
        <v>5.4830669373321816E-6</v>
      </c>
      <c r="E1818">
        <f t="shared" si="139"/>
        <v>6.1684503044987045</v>
      </c>
      <c r="F1818">
        <f t="shared" si="140"/>
        <v>2.1589576065745466</v>
      </c>
      <c r="I1818" s="1"/>
    </row>
    <row r="1819" spans="2:9" x14ac:dyDescent="0.25">
      <c r="B1819" t="s">
        <v>1382</v>
      </c>
      <c r="C1819">
        <v>406.72147823793568</v>
      </c>
      <c r="D1819" s="1">
        <f t="shared" si="138"/>
        <v>5.4649500482338737E-6</v>
      </c>
      <c r="E1819">
        <f t="shared" si="139"/>
        <v>6.148068804263108</v>
      </c>
      <c r="F1819">
        <f t="shared" si="140"/>
        <v>2.1518240814920877</v>
      </c>
      <c r="I1819" s="1"/>
    </row>
    <row r="1820" spans="2:9" x14ac:dyDescent="0.25">
      <c r="B1820" t="s">
        <v>1782</v>
      </c>
      <c r="C1820">
        <v>401.91022554151215</v>
      </c>
      <c r="D1820" s="1">
        <f t="shared" si="138"/>
        <v>5.400303214805512E-6</v>
      </c>
      <c r="E1820">
        <f t="shared" si="139"/>
        <v>6.075341116656201</v>
      </c>
      <c r="F1820">
        <f t="shared" si="140"/>
        <v>2.1263693908296704</v>
      </c>
      <c r="I1820" s="1"/>
    </row>
    <row r="1821" spans="2:9" x14ac:dyDescent="0.25">
      <c r="B1821" t="s">
        <v>2344</v>
      </c>
      <c r="C1821">
        <v>401.22601835185372</v>
      </c>
      <c r="D1821" s="1">
        <f t="shared" si="138"/>
        <v>5.3911098028167343E-6</v>
      </c>
      <c r="E1821">
        <f t="shared" si="139"/>
        <v>6.0649985281688261</v>
      </c>
      <c r="F1821">
        <f t="shared" si="140"/>
        <v>2.1227494848590891</v>
      </c>
      <c r="I1821" s="1"/>
    </row>
    <row r="1822" spans="2:9" x14ac:dyDescent="0.25">
      <c r="B1822" t="s">
        <v>2473</v>
      </c>
      <c r="C1822">
        <v>400.91436533730666</v>
      </c>
      <c r="D1822" s="1">
        <f t="shared" si="138"/>
        <v>5.3869222488073912E-6</v>
      </c>
      <c r="E1822">
        <f t="shared" si="139"/>
        <v>6.0602875299083152</v>
      </c>
      <c r="F1822">
        <f t="shared" si="140"/>
        <v>2.1211006354679101</v>
      </c>
      <c r="I1822" s="1"/>
    </row>
    <row r="1823" spans="2:9" x14ac:dyDescent="0.25">
      <c r="B1823" t="s">
        <v>1576</v>
      </c>
      <c r="C1823">
        <v>396.06789487077697</v>
      </c>
      <c r="D1823" s="1">
        <f t="shared" si="138"/>
        <v>5.3218022086153389E-6</v>
      </c>
      <c r="E1823">
        <f t="shared" si="139"/>
        <v>5.9870274846922564</v>
      </c>
      <c r="F1823">
        <f t="shared" si="140"/>
        <v>2.0954596196422894</v>
      </c>
      <c r="I1823" s="1"/>
    </row>
    <row r="1824" spans="2:9" x14ac:dyDescent="0.25">
      <c r="B1824" t="s">
        <v>2414</v>
      </c>
      <c r="C1824">
        <v>392.70933605976194</v>
      </c>
      <c r="D1824" s="1">
        <f t="shared" si="138"/>
        <v>5.2766746283956496E-6</v>
      </c>
      <c r="E1824">
        <f t="shared" si="139"/>
        <v>5.9362589569451059</v>
      </c>
      <c r="F1824">
        <f t="shared" si="140"/>
        <v>2.0776906349307871</v>
      </c>
      <c r="I1824" s="1"/>
    </row>
    <row r="1825" spans="2:9" x14ac:dyDescent="0.25">
      <c r="B1825" t="s">
        <v>1623</v>
      </c>
      <c r="C1825">
        <v>389.65532271498887</v>
      </c>
      <c r="D1825" s="1">
        <f t="shared" si="138"/>
        <v>5.2356391009675643E-6</v>
      </c>
      <c r="E1825">
        <f t="shared" si="139"/>
        <v>5.89009398858851</v>
      </c>
      <c r="F1825">
        <f t="shared" si="140"/>
        <v>2.0615328960059784</v>
      </c>
      <c r="I1825" s="1"/>
    </row>
    <row r="1826" spans="2:9" x14ac:dyDescent="0.25">
      <c r="B1826" t="s">
        <v>2462</v>
      </c>
      <c r="C1826">
        <v>389.65512709113807</v>
      </c>
      <c r="D1826" s="1">
        <f t="shared" si="138"/>
        <v>5.2356364724499418E-6</v>
      </c>
      <c r="E1826">
        <f t="shared" si="139"/>
        <v>5.8900910315061843</v>
      </c>
      <c r="F1826">
        <f t="shared" si="140"/>
        <v>2.0615318610271642</v>
      </c>
      <c r="I1826" s="1"/>
    </row>
    <row r="1827" spans="2:9" x14ac:dyDescent="0.25">
      <c r="B1827" t="s">
        <v>1754</v>
      </c>
      <c r="C1827">
        <v>387.50497219328929</v>
      </c>
      <c r="D1827" s="1">
        <f t="shared" si="138"/>
        <v>5.2067457210600316E-6</v>
      </c>
      <c r="E1827">
        <f t="shared" si="139"/>
        <v>5.8575889361925357</v>
      </c>
      <c r="F1827">
        <f t="shared" si="140"/>
        <v>2.0501561276673872</v>
      </c>
      <c r="I1827" s="1"/>
    </row>
    <row r="1828" spans="2:9" x14ac:dyDescent="0.25">
      <c r="B1828" t="s">
        <v>760</v>
      </c>
      <c r="C1828">
        <v>383.6564121378521</v>
      </c>
      <c r="D1828" s="1">
        <f t="shared" si="138"/>
        <v>5.1550341946569722E-6</v>
      </c>
      <c r="E1828">
        <f t="shared" si="139"/>
        <v>5.7994134689890942</v>
      </c>
      <c r="F1828">
        <f t="shared" si="140"/>
        <v>2.029794714146183</v>
      </c>
      <c r="I1828" s="1"/>
    </row>
    <row r="1829" spans="2:9" x14ac:dyDescent="0.25">
      <c r="B1829" t="s">
        <v>2345</v>
      </c>
      <c r="C1829">
        <v>383.43513501678984</v>
      </c>
      <c r="D1829" s="1">
        <f t="shared" si="138"/>
        <v>5.1520609845411424E-6</v>
      </c>
      <c r="E1829">
        <f t="shared" si="139"/>
        <v>5.7960686076087855</v>
      </c>
      <c r="F1829">
        <f t="shared" si="140"/>
        <v>2.0286240126630748</v>
      </c>
      <c r="I1829" s="1"/>
    </row>
    <row r="1830" spans="2:9" x14ac:dyDescent="0.25">
      <c r="B1830" t="s">
        <v>2142</v>
      </c>
      <c r="C1830">
        <v>381.14959394909789</v>
      </c>
      <c r="D1830" s="1">
        <f t="shared" si="138"/>
        <v>5.1213511045951985E-6</v>
      </c>
      <c r="E1830">
        <f t="shared" si="139"/>
        <v>5.7615199926695979</v>
      </c>
      <c r="F1830">
        <f t="shared" si="140"/>
        <v>2.0165319974343592</v>
      </c>
      <c r="I1830" s="1"/>
    </row>
    <row r="1831" spans="2:9" x14ac:dyDescent="0.25">
      <c r="B1831" t="s">
        <v>1815</v>
      </c>
      <c r="C1831">
        <v>379.97752308682925</v>
      </c>
      <c r="D1831" s="1">
        <f t="shared" si="138"/>
        <v>5.1056024681006656E-6</v>
      </c>
      <c r="E1831">
        <f t="shared" si="139"/>
        <v>5.7438027766132489</v>
      </c>
      <c r="F1831">
        <f t="shared" si="140"/>
        <v>2.0103309718146369</v>
      </c>
      <c r="I1831" s="1"/>
    </row>
    <row r="1832" spans="2:9" x14ac:dyDescent="0.25">
      <c r="B1832" t="s">
        <v>45</v>
      </c>
      <c r="C1832">
        <f>SUMIF('User By Pool'!$B$4:$B$10003,B1832,'User By Pool'!$G$4:$G$10003)</f>
        <v>379.26249854522348</v>
      </c>
      <c r="D1832" s="1">
        <f t="shared" si="138"/>
        <v>5.0959949759660827E-6</v>
      </c>
      <c r="E1832">
        <f t="shared" si="139"/>
        <v>5.732994347961843</v>
      </c>
      <c r="F1832">
        <f t="shared" si="140"/>
        <v>2.0065480217866449</v>
      </c>
      <c r="I1832" s="1"/>
    </row>
    <row r="1833" spans="2:9" x14ac:dyDescent="0.25">
      <c r="B1833" t="s">
        <v>2579</v>
      </c>
      <c r="C1833">
        <v>376.3941763398463</v>
      </c>
      <c r="D1833" s="1">
        <f t="shared" si="138"/>
        <v>5.0574545043820953E-6</v>
      </c>
      <c r="E1833">
        <f t="shared" si="139"/>
        <v>5.6896363174298568</v>
      </c>
      <c r="F1833">
        <f t="shared" si="140"/>
        <v>1.9913727111004498</v>
      </c>
      <c r="I1833" s="1"/>
    </row>
    <row r="1834" spans="2:9" x14ac:dyDescent="0.25">
      <c r="B1834" t="s">
        <v>1478</v>
      </c>
      <c r="C1834">
        <v>373.35197912815721</v>
      </c>
      <c r="D1834" s="1">
        <f t="shared" si="138"/>
        <v>5.0165777454983879E-6</v>
      </c>
      <c r="E1834">
        <f t="shared" si="139"/>
        <v>5.6436499636856867</v>
      </c>
      <c r="F1834">
        <f t="shared" si="140"/>
        <v>1.9752774872899903</v>
      </c>
      <c r="I1834" s="1"/>
    </row>
    <row r="1835" spans="2:9" x14ac:dyDescent="0.25">
      <c r="B1835" t="s">
        <v>789</v>
      </c>
      <c r="C1835">
        <v>372.22010209468442</v>
      </c>
      <c r="D1835" s="1">
        <f t="shared" si="138"/>
        <v>5.0013691770316566E-6</v>
      </c>
      <c r="E1835">
        <f t="shared" si="139"/>
        <v>5.6265403241606133</v>
      </c>
      <c r="F1835">
        <f t="shared" si="140"/>
        <v>1.9692891134562145</v>
      </c>
      <c r="I1835" s="1"/>
    </row>
    <row r="1836" spans="2:9" x14ac:dyDescent="0.25">
      <c r="B1836" t="s">
        <v>1798</v>
      </c>
      <c r="C1836">
        <v>371.66095142534641</v>
      </c>
      <c r="D1836" s="1">
        <f t="shared" si="138"/>
        <v>4.9938560983257879E-6</v>
      </c>
      <c r="E1836">
        <f t="shared" si="139"/>
        <v>5.6180881106165117</v>
      </c>
      <c r="F1836">
        <f t="shared" si="140"/>
        <v>1.966330838715779</v>
      </c>
      <c r="I1836" s="1"/>
    </row>
    <row r="1837" spans="2:9" x14ac:dyDescent="0.25">
      <c r="B1837" t="s">
        <v>2532</v>
      </c>
      <c r="C1837">
        <v>371.13393881045755</v>
      </c>
      <c r="D1837" s="1">
        <f t="shared" si="138"/>
        <v>4.9867748455047312E-6</v>
      </c>
      <c r="E1837">
        <f t="shared" si="139"/>
        <v>5.6101217011928224</v>
      </c>
      <c r="F1837">
        <f t="shared" si="140"/>
        <v>1.9635425954174877</v>
      </c>
      <c r="I1837" s="1"/>
    </row>
    <row r="1838" spans="2:9" x14ac:dyDescent="0.25">
      <c r="B1838" t="s">
        <v>2302</v>
      </c>
      <c r="C1838">
        <v>369.56839241384847</v>
      </c>
      <c r="D1838" s="1">
        <f t="shared" si="138"/>
        <v>4.9657392392890791E-6</v>
      </c>
      <c r="E1838">
        <f t="shared" si="139"/>
        <v>5.5864566442002141</v>
      </c>
      <c r="F1838">
        <f t="shared" si="140"/>
        <v>1.9552598254700748</v>
      </c>
      <c r="I1838" s="1"/>
    </row>
    <row r="1839" spans="2:9" x14ac:dyDescent="0.25">
      <c r="B1839" t="s">
        <v>1182</v>
      </c>
      <c r="C1839">
        <v>368.20309496135076</v>
      </c>
      <c r="D1839" s="1">
        <f t="shared" si="138"/>
        <v>4.9473942961815597E-6</v>
      </c>
      <c r="E1839">
        <f t="shared" si="139"/>
        <v>5.5658185832042548</v>
      </c>
      <c r="F1839">
        <f t="shared" si="140"/>
        <v>1.9480365041214891</v>
      </c>
      <c r="I1839" s="1"/>
    </row>
    <row r="1840" spans="2:9" x14ac:dyDescent="0.25">
      <c r="B1840" t="s">
        <v>2134</v>
      </c>
      <c r="C1840">
        <v>368.04251684506465</v>
      </c>
      <c r="D1840" s="1">
        <f t="shared" si="138"/>
        <v>4.9452366737512302E-6</v>
      </c>
      <c r="E1840">
        <f t="shared" si="139"/>
        <v>5.5633912579701343</v>
      </c>
      <c r="F1840">
        <f t="shared" si="140"/>
        <v>1.947186940289547</v>
      </c>
      <c r="I1840" s="1"/>
    </row>
    <row r="1841" spans="2:9" x14ac:dyDescent="0.25">
      <c r="B1841" t="s">
        <v>1214</v>
      </c>
      <c r="C1841">
        <v>366.41721160128503</v>
      </c>
      <c r="D1841" s="1">
        <f t="shared" si="138"/>
        <v>4.9233981123630562E-6</v>
      </c>
      <c r="E1841">
        <f t="shared" si="139"/>
        <v>5.538822876408438</v>
      </c>
      <c r="F1841">
        <f t="shared" si="140"/>
        <v>1.9385880067429531</v>
      </c>
      <c r="I1841" s="1"/>
    </row>
    <row r="1842" spans="2:9" x14ac:dyDescent="0.25">
      <c r="B1842" t="s">
        <v>1370</v>
      </c>
      <c r="C1842">
        <v>365.21798548055438</v>
      </c>
      <c r="D1842" s="1">
        <f t="shared" si="138"/>
        <v>4.9072846017741305E-6</v>
      </c>
      <c r="E1842">
        <f t="shared" si="139"/>
        <v>5.520695176995897</v>
      </c>
      <c r="F1842">
        <f t="shared" si="140"/>
        <v>1.9322433119485638</v>
      </c>
      <c r="I1842" s="1"/>
    </row>
    <row r="1843" spans="2:9" x14ac:dyDescent="0.25">
      <c r="B1843" t="s">
        <v>1261</v>
      </c>
      <c r="C1843">
        <v>362.7688856671316</v>
      </c>
      <c r="D1843" s="1">
        <f t="shared" si="138"/>
        <v>4.8743770498998611E-6</v>
      </c>
      <c r="E1843">
        <f t="shared" si="139"/>
        <v>5.483674181137344</v>
      </c>
      <c r="F1843">
        <f t="shared" si="140"/>
        <v>1.9192859633980703</v>
      </c>
      <c r="I1843" s="1"/>
    </row>
    <row r="1844" spans="2:9" x14ac:dyDescent="0.25">
      <c r="B1844" t="s">
        <v>1611</v>
      </c>
      <c r="C1844">
        <v>362.65510227552517</v>
      </c>
      <c r="D1844" s="1">
        <f t="shared" si="138"/>
        <v>4.872848189033841E-6</v>
      </c>
      <c r="E1844">
        <f t="shared" si="139"/>
        <v>5.4819542126630711</v>
      </c>
      <c r="F1844">
        <f t="shared" si="140"/>
        <v>1.9186839744320747</v>
      </c>
      <c r="I1844" s="1"/>
    </row>
    <row r="1845" spans="2:9" x14ac:dyDescent="0.25">
      <c r="B1845" t="s">
        <v>756</v>
      </c>
      <c r="C1845">
        <v>362.45829096058179</v>
      </c>
      <c r="D1845" s="1">
        <f t="shared" si="138"/>
        <v>4.8702037159419544E-6</v>
      </c>
      <c r="E1845">
        <f t="shared" si="139"/>
        <v>5.478979180434699</v>
      </c>
      <c r="F1845">
        <f t="shared" si="140"/>
        <v>1.9176427131521445</v>
      </c>
      <c r="I1845" s="1"/>
    </row>
    <row r="1846" spans="2:9" x14ac:dyDescent="0.25">
      <c r="B1846" t="s">
        <v>1750</v>
      </c>
      <c r="C1846">
        <v>360.73072359374646</v>
      </c>
      <c r="D1846" s="1">
        <f t="shared" si="138"/>
        <v>4.8469911002580806E-6</v>
      </c>
      <c r="E1846">
        <f t="shared" si="139"/>
        <v>5.452864987790341</v>
      </c>
      <c r="F1846">
        <f t="shared" si="140"/>
        <v>1.9085027457266193</v>
      </c>
      <c r="I1846" s="1"/>
    </row>
    <row r="1847" spans="2:9" x14ac:dyDescent="0.25">
      <c r="B1847" t="s">
        <v>2107</v>
      </c>
      <c r="C1847">
        <v>360.58034679236044</v>
      </c>
      <c r="D1847" s="1">
        <f t="shared" si="138"/>
        <v>4.8449705487210729E-6</v>
      </c>
      <c r="E1847">
        <f t="shared" si="139"/>
        <v>5.450591867311207</v>
      </c>
      <c r="F1847">
        <f t="shared" si="140"/>
        <v>1.9077071535589223</v>
      </c>
      <c r="I1847" s="1"/>
    </row>
    <row r="1848" spans="2:9" x14ac:dyDescent="0.25">
      <c r="B1848" t="s">
        <v>752</v>
      </c>
      <c r="C1848">
        <v>359.56009102644987</v>
      </c>
      <c r="D1848" s="1">
        <f t="shared" si="138"/>
        <v>4.8312617895444499E-6</v>
      </c>
      <c r="E1848">
        <f t="shared" si="139"/>
        <v>5.435169513237506</v>
      </c>
      <c r="F1848">
        <f t="shared" si="140"/>
        <v>1.902309329633127</v>
      </c>
      <c r="I1848" s="1"/>
    </row>
    <row r="1849" spans="2:9" x14ac:dyDescent="0.25">
      <c r="B1849" t="s">
        <v>2242</v>
      </c>
      <c r="C1849">
        <v>358.35532508206114</v>
      </c>
      <c r="D1849" s="1">
        <f t="shared" si="138"/>
        <v>4.8150738426122596E-6</v>
      </c>
      <c r="E1849">
        <f t="shared" si="139"/>
        <v>5.4169580729387921</v>
      </c>
      <c r="F1849">
        <f t="shared" si="140"/>
        <v>1.8959353255285771</v>
      </c>
      <c r="I1849" s="1"/>
    </row>
    <row r="1850" spans="2:9" x14ac:dyDescent="0.25">
      <c r="B1850" t="s">
        <v>1215</v>
      </c>
      <c r="C1850">
        <v>356.3998401091078</v>
      </c>
      <c r="D1850" s="1">
        <f t="shared" si="138"/>
        <v>4.7887987913325478E-6</v>
      </c>
      <c r="E1850">
        <f t="shared" si="139"/>
        <v>5.3873986402491161</v>
      </c>
      <c r="F1850">
        <f t="shared" si="140"/>
        <v>1.8855895240871905</v>
      </c>
      <c r="I1850" s="1"/>
    </row>
    <row r="1851" spans="2:9" x14ac:dyDescent="0.25">
      <c r="B1851" t="s">
        <v>2427</v>
      </c>
      <c r="C1851">
        <v>355.70969922218887</v>
      </c>
      <c r="D1851" s="1">
        <f t="shared" si="138"/>
        <v>4.7795256506821065E-6</v>
      </c>
      <c r="E1851">
        <f t="shared" si="139"/>
        <v>5.3769663570173698</v>
      </c>
      <c r="F1851">
        <f t="shared" si="140"/>
        <v>1.8819382249560792</v>
      </c>
      <c r="I1851" s="1"/>
    </row>
    <row r="1852" spans="2:9" x14ac:dyDescent="0.25">
      <c r="B1852" t="s">
        <v>1130</v>
      </c>
      <c r="C1852">
        <v>355.70547091481183</v>
      </c>
      <c r="D1852" s="1">
        <f t="shared" si="138"/>
        <v>4.7794688366463587E-6</v>
      </c>
      <c r="E1852">
        <f t="shared" si="139"/>
        <v>5.3769024412271538</v>
      </c>
      <c r="F1852">
        <f t="shared" si="140"/>
        <v>1.8819158544295036</v>
      </c>
      <c r="I1852" s="1"/>
    </row>
    <row r="1853" spans="2:9" x14ac:dyDescent="0.25">
      <c r="B1853" t="s">
        <v>1526</v>
      </c>
      <c r="C1853">
        <v>351.80774110176196</v>
      </c>
      <c r="D1853" s="1">
        <f t="shared" si="138"/>
        <v>4.7270966363334744E-6</v>
      </c>
      <c r="E1853">
        <f t="shared" si="139"/>
        <v>5.3179837158751591</v>
      </c>
      <c r="F1853">
        <f t="shared" si="140"/>
        <v>1.8612943005563056</v>
      </c>
      <c r="I1853" s="1"/>
    </row>
    <row r="1854" spans="2:9" x14ac:dyDescent="0.25">
      <c r="B1854" t="s">
        <v>1572</v>
      </c>
      <c r="C1854">
        <v>350.14273847282931</v>
      </c>
      <c r="D1854" s="1">
        <f t="shared" si="138"/>
        <v>4.7047246774275522E-6</v>
      </c>
      <c r="E1854">
        <f t="shared" si="139"/>
        <v>5.2928152621059965</v>
      </c>
      <c r="F1854">
        <f t="shared" si="140"/>
        <v>1.8524853417370986</v>
      </c>
      <c r="I1854" s="1"/>
    </row>
    <row r="1855" spans="2:9" x14ac:dyDescent="0.25">
      <c r="B1855" t="s">
        <v>373</v>
      </c>
      <c r="C1855">
        <f>SUMIF('User By Pool'!$B$4:$B$10003,B1855,'User By Pool'!$G$4:$G$10003)</f>
        <v>350.0915372863293</v>
      </c>
      <c r="D1855" s="1">
        <f t="shared" si="138"/>
        <v>4.7040367080391515E-6</v>
      </c>
      <c r="E1855">
        <f t="shared" si="139"/>
        <v>5.2920412965440455</v>
      </c>
      <c r="F1855">
        <f t="shared" si="140"/>
        <v>1.8522144537904157</v>
      </c>
      <c r="I1855" s="1"/>
    </row>
    <row r="1856" spans="2:9" x14ac:dyDescent="0.25">
      <c r="B1856" t="s">
        <v>1686</v>
      </c>
      <c r="C1856">
        <v>349.33491274051983</v>
      </c>
      <c r="D1856" s="1">
        <f t="shared" si="138"/>
        <v>4.6938702536733027E-6</v>
      </c>
      <c r="E1856">
        <f t="shared" si="139"/>
        <v>5.2806040353824653</v>
      </c>
      <c r="F1856">
        <f t="shared" si="140"/>
        <v>1.8482114123838627</v>
      </c>
      <c r="I1856" s="1"/>
    </row>
    <row r="1857" spans="2:9" x14ac:dyDescent="0.25">
      <c r="B1857" t="s">
        <v>444</v>
      </c>
      <c r="C1857">
        <f>SUMIF('User By Pool'!$B$4:$B$10003,B1857,'User By Pool'!$G$4:$G$10003)</f>
        <v>346.6300196058055</v>
      </c>
      <c r="D1857" s="1">
        <f t="shared" si="138"/>
        <v>4.6575257116268244E-6</v>
      </c>
      <c r="E1857">
        <f t="shared" si="139"/>
        <v>5.2397164255801778</v>
      </c>
      <c r="F1857">
        <f t="shared" si="140"/>
        <v>1.8339007489530621</v>
      </c>
      <c r="I1857" s="1"/>
    </row>
    <row r="1858" spans="2:9" x14ac:dyDescent="0.25">
      <c r="B1858" t="s">
        <v>2533</v>
      </c>
      <c r="C1858">
        <v>346.58516550502935</v>
      </c>
      <c r="D1858" s="1">
        <f t="shared" ref="D1858:D1921" si="141">C1858/C$3</f>
        <v>4.6569230254316863E-6</v>
      </c>
      <c r="E1858">
        <f t="shared" ref="E1858:E1921" si="142">D1858*$F$3</f>
        <v>5.239038403610647</v>
      </c>
      <c r="F1858">
        <f t="shared" ref="F1858:F1921" si="143">E1858*$H$1</f>
        <v>1.8336634412637263</v>
      </c>
      <c r="I1858" s="1"/>
    </row>
    <row r="1859" spans="2:9" x14ac:dyDescent="0.25">
      <c r="B1859" t="s">
        <v>1720</v>
      </c>
      <c r="C1859">
        <v>343.64825598420947</v>
      </c>
      <c r="D1859" s="1">
        <f t="shared" si="141"/>
        <v>4.6174609741601438E-6</v>
      </c>
      <c r="E1859">
        <f t="shared" si="142"/>
        <v>5.1946435959301613</v>
      </c>
      <c r="F1859">
        <f t="shared" si="143"/>
        <v>1.8181252585755563</v>
      </c>
      <c r="I1859" s="1"/>
    </row>
    <row r="1860" spans="2:9" x14ac:dyDescent="0.25">
      <c r="B1860" t="s">
        <v>973</v>
      </c>
      <c r="C1860">
        <v>340.74386064629635</v>
      </c>
      <c r="D1860" s="1">
        <f t="shared" si="141"/>
        <v>4.5784358026575637E-6</v>
      </c>
      <c r="E1860">
        <f t="shared" si="142"/>
        <v>5.1507402779897591</v>
      </c>
      <c r="F1860">
        <f t="shared" si="143"/>
        <v>1.8027590972964156</v>
      </c>
      <c r="I1860" s="1"/>
    </row>
    <row r="1861" spans="2:9" x14ac:dyDescent="0.25">
      <c r="B1861" t="s">
        <v>2570</v>
      </c>
      <c r="C1861">
        <v>340.16550548978904</v>
      </c>
      <c r="D1861" s="1">
        <f t="shared" si="141"/>
        <v>4.5706646811172304E-6</v>
      </c>
      <c r="E1861">
        <f t="shared" si="142"/>
        <v>5.1419977662568845</v>
      </c>
      <c r="F1861">
        <f t="shared" si="143"/>
        <v>1.7996992181899094</v>
      </c>
      <c r="I1861" s="1"/>
    </row>
    <row r="1862" spans="2:9" x14ac:dyDescent="0.25">
      <c r="B1862" t="s">
        <v>2148</v>
      </c>
      <c r="C1862">
        <v>339.67637412565165</v>
      </c>
      <c r="D1862" s="1">
        <f t="shared" si="141"/>
        <v>4.564092423159239E-6</v>
      </c>
      <c r="E1862">
        <f t="shared" si="142"/>
        <v>5.1346039760541435</v>
      </c>
      <c r="F1862">
        <f t="shared" si="143"/>
        <v>1.7971113916189501</v>
      </c>
      <c r="I1862" s="1"/>
    </row>
    <row r="1863" spans="2:9" x14ac:dyDescent="0.25">
      <c r="B1863" t="s">
        <v>1936</v>
      </c>
      <c r="C1863">
        <v>339.2175090468337</v>
      </c>
      <c r="D1863" s="1">
        <f t="shared" si="141"/>
        <v>4.5579268408903036E-6</v>
      </c>
      <c r="E1863">
        <f t="shared" si="142"/>
        <v>5.1276676960015912</v>
      </c>
      <c r="F1863">
        <f t="shared" si="143"/>
        <v>1.7946836936005568</v>
      </c>
      <c r="I1863" s="1"/>
    </row>
    <row r="1864" spans="2:9" x14ac:dyDescent="0.25">
      <c r="B1864" t="s">
        <v>1942</v>
      </c>
      <c r="C1864">
        <v>338.40315951754883</v>
      </c>
      <c r="D1864" s="1">
        <f t="shared" si="141"/>
        <v>4.5469847595460247E-6</v>
      </c>
      <c r="E1864">
        <f t="shared" si="142"/>
        <v>5.1153578544892779</v>
      </c>
      <c r="F1864">
        <f t="shared" si="143"/>
        <v>1.7903752490712472</v>
      </c>
      <c r="I1864" s="1"/>
    </row>
    <row r="1865" spans="2:9" x14ac:dyDescent="0.25">
      <c r="B1865" t="s">
        <v>895</v>
      </c>
      <c r="C1865">
        <v>338.09054058910732</v>
      </c>
      <c r="D1865" s="1">
        <f t="shared" si="141"/>
        <v>4.5427842269469923E-6</v>
      </c>
      <c r="E1865">
        <f t="shared" si="142"/>
        <v>5.110632255315366</v>
      </c>
      <c r="F1865">
        <f t="shared" si="143"/>
        <v>1.7887212893603779</v>
      </c>
      <c r="I1865" s="1"/>
    </row>
    <row r="1866" spans="2:9" x14ac:dyDescent="0.25">
      <c r="B1866" t="s">
        <v>1876</v>
      </c>
      <c r="C1866">
        <v>337.86453138030322</v>
      </c>
      <c r="D1866" s="1">
        <f t="shared" si="141"/>
        <v>4.53974743370483E-6</v>
      </c>
      <c r="E1866">
        <f t="shared" si="142"/>
        <v>5.1072158629179336</v>
      </c>
      <c r="F1866">
        <f t="shared" si="143"/>
        <v>1.7875255520212767</v>
      </c>
      <c r="I1866" s="1"/>
    </row>
    <row r="1867" spans="2:9" x14ac:dyDescent="0.25">
      <c r="B1867" t="s">
        <v>1628</v>
      </c>
      <c r="C1867">
        <v>337.40533815807913</v>
      </c>
      <c r="D1867" s="1">
        <f t="shared" si="141"/>
        <v>4.5335774423072419E-6</v>
      </c>
      <c r="E1867">
        <f t="shared" si="142"/>
        <v>5.1002746225956468</v>
      </c>
      <c r="F1867">
        <f t="shared" si="143"/>
        <v>1.7850961179084763</v>
      </c>
      <c r="I1867" s="1"/>
    </row>
    <row r="1868" spans="2:9" x14ac:dyDescent="0.25">
      <c r="B1868" t="s">
        <v>2103</v>
      </c>
      <c r="C1868">
        <v>336.84478498396419</v>
      </c>
      <c r="D1868" s="1">
        <f t="shared" si="141"/>
        <v>4.526045518718675E-6</v>
      </c>
      <c r="E1868">
        <f t="shared" si="142"/>
        <v>5.0918012085585094</v>
      </c>
      <c r="F1868">
        <f t="shared" si="143"/>
        <v>1.7821304229954782</v>
      </c>
      <c r="I1868" s="1"/>
    </row>
    <row r="1869" spans="2:9" x14ac:dyDescent="0.25">
      <c r="B1869" t="s">
        <v>667</v>
      </c>
      <c r="C1869">
        <v>335.49442123162311</v>
      </c>
      <c r="D1869" s="1">
        <f t="shared" si="141"/>
        <v>4.5079012336283945E-6</v>
      </c>
      <c r="E1869">
        <f t="shared" si="142"/>
        <v>5.0713888878319437</v>
      </c>
      <c r="F1869">
        <f t="shared" si="143"/>
        <v>1.7749861107411802</v>
      </c>
      <c r="I1869" s="1"/>
    </row>
    <row r="1870" spans="2:9" x14ac:dyDescent="0.25">
      <c r="B1870" t="s">
        <v>2498</v>
      </c>
      <c r="C1870">
        <v>334.9899876455803</v>
      </c>
      <c r="D1870" s="1">
        <f t="shared" si="141"/>
        <v>4.5011233659772473E-6</v>
      </c>
      <c r="E1870">
        <f t="shared" si="142"/>
        <v>5.0637637867244027</v>
      </c>
      <c r="F1870">
        <f t="shared" si="143"/>
        <v>1.7723173253535409</v>
      </c>
      <c r="I1870" s="1"/>
    </row>
    <row r="1871" spans="2:9" x14ac:dyDescent="0.25">
      <c r="B1871" t="s">
        <v>1152</v>
      </c>
      <c r="C1871">
        <v>331.61282648649461</v>
      </c>
      <c r="D1871" s="1">
        <f t="shared" si="141"/>
        <v>4.4557458336197309E-6</v>
      </c>
      <c r="E1871">
        <f t="shared" si="142"/>
        <v>5.0127140628221971</v>
      </c>
      <c r="F1871">
        <f t="shared" si="143"/>
        <v>1.7544499219877689</v>
      </c>
      <c r="I1871" s="1"/>
    </row>
    <row r="1872" spans="2:9" x14ac:dyDescent="0.25">
      <c r="B1872" t="s">
        <v>2391</v>
      </c>
      <c r="C1872">
        <v>331.288645161256</v>
      </c>
      <c r="D1872" s="1">
        <f t="shared" si="141"/>
        <v>4.4513899418269626E-6</v>
      </c>
      <c r="E1872">
        <f t="shared" si="142"/>
        <v>5.0078136845553329</v>
      </c>
      <c r="F1872">
        <f t="shared" si="143"/>
        <v>1.7527347895943663</v>
      </c>
      <c r="I1872" s="1"/>
    </row>
    <row r="1873" spans="2:9" x14ac:dyDescent="0.25">
      <c r="B1873" t="s">
        <v>2330</v>
      </c>
      <c r="C1873">
        <v>330.43513498030626</v>
      </c>
      <c r="D1873" s="1">
        <f t="shared" si="141"/>
        <v>4.4399216748331536E-6</v>
      </c>
      <c r="E1873">
        <f t="shared" si="142"/>
        <v>4.9949118841872977</v>
      </c>
      <c r="F1873">
        <f t="shared" si="143"/>
        <v>1.7482191594655541</v>
      </c>
      <c r="I1873" s="1"/>
    </row>
    <row r="1874" spans="2:9" x14ac:dyDescent="0.25">
      <c r="B1874" t="s">
        <v>720</v>
      </c>
      <c r="C1874">
        <v>330.15936636157903</v>
      </c>
      <c r="D1874" s="1">
        <f t="shared" si="141"/>
        <v>4.4362162847643924E-6</v>
      </c>
      <c r="E1874">
        <f t="shared" si="142"/>
        <v>4.9907433203599414</v>
      </c>
      <c r="F1874">
        <f t="shared" si="143"/>
        <v>1.7467601621259794</v>
      </c>
      <c r="I1874" s="1"/>
    </row>
    <row r="1875" spans="2:9" x14ac:dyDescent="0.25">
      <c r="B1875" t="s">
        <v>2261</v>
      </c>
      <c r="C1875">
        <v>328.71401830383786</v>
      </c>
      <c r="D1875" s="1">
        <f t="shared" si="141"/>
        <v>4.4167957344357313E-6</v>
      </c>
      <c r="E1875">
        <f t="shared" si="142"/>
        <v>4.9688952012401977</v>
      </c>
      <c r="F1875">
        <f t="shared" si="143"/>
        <v>1.7391133204340692</v>
      </c>
      <c r="I1875" s="1"/>
    </row>
    <row r="1876" spans="2:9" x14ac:dyDescent="0.25">
      <c r="B1876" t="s">
        <v>1717</v>
      </c>
      <c r="C1876">
        <v>326.7986480997763</v>
      </c>
      <c r="D1876" s="1">
        <f t="shared" si="141"/>
        <v>4.3910596888882458E-6</v>
      </c>
      <c r="E1876">
        <f t="shared" si="142"/>
        <v>4.9399421499992764</v>
      </c>
      <c r="F1876">
        <f t="shared" si="143"/>
        <v>1.7289797524997466</v>
      </c>
      <c r="I1876" s="1"/>
    </row>
    <row r="1877" spans="2:9" x14ac:dyDescent="0.25">
      <c r="B1877" t="s">
        <v>2301</v>
      </c>
      <c r="C1877">
        <v>324.50751931508898</v>
      </c>
      <c r="D1877" s="1">
        <f t="shared" si="141"/>
        <v>4.3602747290758651E-6</v>
      </c>
      <c r="E1877">
        <f t="shared" si="142"/>
        <v>4.9053090702103486</v>
      </c>
      <c r="F1877">
        <f t="shared" si="143"/>
        <v>1.716858174573622</v>
      </c>
      <c r="I1877" s="1"/>
    </row>
    <row r="1878" spans="2:9" x14ac:dyDescent="0.25">
      <c r="B1878" t="s">
        <v>740</v>
      </c>
      <c r="C1878">
        <v>324.22943072475874</v>
      </c>
      <c r="D1878" s="1">
        <f t="shared" si="141"/>
        <v>4.3565381664981455E-6</v>
      </c>
      <c r="E1878">
        <f t="shared" si="142"/>
        <v>4.9011054373104139</v>
      </c>
      <c r="F1878">
        <f t="shared" si="143"/>
        <v>1.7153869030586448</v>
      </c>
      <c r="I1878" s="1"/>
    </row>
    <row r="1879" spans="2:9" x14ac:dyDescent="0.25">
      <c r="B1879" t="s">
        <v>703</v>
      </c>
      <c r="C1879">
        <v>323.93087431759574</v>
      </c>
      <c r="D1879" s="1">
        <f t="shared" si="141"/>
        <v>4.3525265862423039E-6</v>
      </c>
      <c r="E1879">
        <f t="shared" si="142"/>
        <v>4.8965924095225919</v>
      </c>
      <c r="F1879">
        <f t="shared" si="143"/>
        <v>1.7138073433329071</v>
      </c>
      <c r="I1879" s="1"/>
    </row>
    <row r="1880" spans="2:9" x14ac:dyDescent="0.25">
      <c r="B1880" t="s">
        <v>963</v>
      </c>
      <c r="C1880">
        <v>322.34567374441326</v>
      </c>
      <c r="D1880" s="1">
        <f t="shared" si="141"/>
        <v>4.3312268948997045E-6</v>
      </c>
      <c r="E1880">
        <f t="shared" si="142"/>
        <v>4.872630256762168</v>
      </c>
      <c r="F1880">
        <f t="shared" si="143"/>
        <v>1.7054205898667587</v>
      </c>
      <c r="I1880" s="1"/>
    </row>
    <row r="1881" spans="2:9" x14ac:dyDescent="0.25">
      <c r="B1881" t="s">
        <v>1888</v>
      </c>
      <c r="C1881">
        <v>321.70046141816317</v>
      </c>
      <c r="D1881" s="1">
        <f t="shared" si="141"/>
        <v>4.3225574409315055E-6</v>
      </c>
      <c r="E1881">
        <f t="shared" si="142"/>
        <v>4.8628771210479433</v>
      </c>
      <c r="F1881">
        <f t="shared" si="143"/>
        <v>1.70200699236678</v>
      </c>
      <c r="I1881" s="1"/>
    </row>
    <row r="1882" spans="2:9" x14ac:dyDescent="0.25">
      <c r="B1882" t="s">
        <v>2504</v>
      </c>
      <c r="C1882">
        <v>320.83394149619716</v>
      </c>
      <c r="D1882" s="1">
        <f t="shared" si="141"/>
        <v>4.3109143673720277E-6</v>
      </c>
      <c r="E1882">
        <f t="shared" si="142"/>
        <v>4.8497786632935309</v>
      </c>
      <c r="F1882">
        <f t="shared" si="143"/>
        <v>1.6974225321527356</v>
      </c>
      <c r="I1882" s="1"/>
    </row>
    <row r="1883" spans="2:9" x14ac:dyDescent="0.25">
      <c r="B1883" t="s">
        <v>2054</v>
      </c>
      <c r="C1883">
        <v>320.53130618752579</v>
      </c>
      <c r="D1883" s="1">
        <f t="shared" si="141"/>
        <v>4.3068479805859503E-6</v>
      </c>
      <c r="E1883">
        <f t="shared" si="142"/>
        <v>4.8452039781591942</v>
      </c>
      <c r="F1883">
        <f t="shared" si="143"/>
        <v>1.6958213923557179</v>
      </c>
      <c r="I1883" s="1"/>
    </row>
    <row r="1884" spans="2:9" x14ac:dyDescent="0.25">
      <c r="B1884" t="s">
        <v>1552</v>
      </c>
      <c r="C1884">
        <v>320.19981606967616</v>
      </c>
      <c r="D1884" s="1">
        <f t="shared" si="141"/>
        <v>4.3023938835380637E-6</v>
      </c>
      <c r="E1884">
        <f t="shared" si="142"/>
        <v>4.8401931189803218</v>
      </c>
      <c r="F1884">
        <f t="shared" si="143"/>
        <v>1.6940675916431125</v>
      </c>
      <c r="I1884" s="1"/>
    </row>
    <row r="1885" spans="2:9" x14ac:dyDescent="0.25">
      <c r="B1885" t="s">
        <v>1472</v>
      </c>
      <c r="C1885">
        <v>319.66096963900588</v>
      </c>
      <c r="D1885" s="1">
        <f t="shared" si="141"/>
        <v>4.2951536245774608E-6</v>
      </c>
      <c r="E1885">
        <f t="shared" si="142"/>
        <v>4.8320478276496432</v>
      </c>
      <c r="F1885">
        <f t="shared" si="143"/>
        <v>1.691216739677375</v>
      </c>
      <c r="I1885" s="1"/>
    </row>
    <row r="1886" spans="2:9" x14ac:dyDescent="0.25">
      <c r="B1886" t="s">
        <v>1865</v>
      </c>
      <c r="C1886">
        <v>318.10992442217753</v>
      </c>
      <c r="D1886" s="1">
        <f t="shared" si="141"/>
        <v>4.2743128647797683E-6</v>
      </c>
      <c r="E1886">
        <f t="shared" si="142"/>
        <v>4.8086019728772396</v>
      </c>
      <c r="F1886">
        <f t="shared" si="143"/>
        <v>1.6830106905070337</v>
      </c>
      <c r="I1886" s="1"/>
    </row>
    <row r="1887" spans="2:9" x14ac:dyDescent="0.25">
      <c r="B1887" t="s">
        <v>1144</v>
      </c>
      <c r="C1887">
        <v>316.40633185209941</v>
      </c>
      <c r="D1887" s="1">
        <f t="shared" si="141"/>
        <v>4.2514223886279953E-6</v>
      </c>
      <c r="E1887">
        <f t="shared" si="142"/>
        <v>4.7828501872064946</v>
      </c>
      <c r="F1887">
        <f t="shared" si="143"/>
        <v>1.673997565522273</v>
      </c>
      <c r="I1887" s="1"/>
    </row>
    <row r="1888" spans="2:9" x14ac:dyDescent="0.25">
      <c r="B1888" t="s">
        <v>2454</v>
      </c>
      <c r="C1888">
        <v>315.27762950118222</v>
      </c>
      <c r="D1888" s="1">
        <f t="shared" si="141"/>
        <v>4.236256477071493E-6</v>
      </c>
      <c r="E1888">
        <f t="shared" si="142"/>
        <v>4.76578853670543</v>
      </c>
      <c r="F1888">
        <f t="shared" si="143"/>
        <v>1.6680259878469004</v>
      </c>
      <c r="I1888" s="1"/>
    </row>
    <row r="1889" spans="2:9" x14ac:dyDescent="0.25">
      <c r="B1889" t="s">
        <v>2126</v>
      </c>
      <c r="C1889">
        <v>313.44605023702434</v>
      </c>
      <c r="D1889" s="1">
        <f t="shared" si="141"/>
        <v>4.2116462960912101E-6</v>
      </c>
      <c r="E1889">
        <f t="shared" si="142"/>
        <v>4.7381020831026115</v>
      </c>
      <c r="F1889">
        <f t="shared" si="143"/>
        <v>1.658335729085914</v>
      </c>
      <c r="I1889" s="1"/>
    </row>
    <row r="1890" spans="2:9" x14ac:dyDescent="0.25">
      <c r="B1890" t="s">
        <v>1015</v>
      </c>
      <c r="C1890">
        <v>313.22487868151228</v>
      </c>
      <c r="D1890" s="1">
        <f t="shared" si="141"/>
        <v>4.2086745044164741E-6</v>
      </c>
      <c r="E1890">
        <f t="shared" si="142"/>
        <v>4.7347588174685331</v>
      </c>
      <c r="F1890">
        <f t="shared" si="143"/>
        <v>1.6571655861139865</v>
      </c>
      <c r="I1890" s="1"/>
    </row>
    <row r="1891" spans="2:9" x14ac:dyDescent="0.25">
      <c r="B1891" t="s">
        <v>811</v>
      </c>
      <c r="C1891">
        <v>312.5057311272522</v>
      </c>
      <c r="D1891" s="1">
        <f t="shared" si="141"/>
        <v>4.1990116130482398E-6</v>
      </c>
      <c r="E1891">
        <f t="shared" si="142"/>
        <v>4.7238880646792696</v>
      </c>
      <c r="F1891">
        <f t="shared" si="143"/>
        <v>1.6533608226377443</v>
      </c>
      <c r="I1891" s="1"/>
    </row>
    <row r="1892" spans="2:9" x14ac:dyDescent="0.25">
      <c r="B1892" t="s">
        <v>157</v>
      </c>
      <c r="C1892">
        <f>SUMIF('User By Pool'!$B$4:$B$10003,B1892,'User By Pool'!$G$4:$G$10003)</f>
        <v>311.64768207154589</v>
      </c>
      <c r="D1892" s="1">
        <f t="shared" si="141"/>
        <v>4.1874823590519072E-6</v>
      </c>
      <c r="E1892">
        <f t="shared" si="142"/>
        <v>4.7109176539333957</v>
      </c>
      <c r="F1892">
        <f t="shared" si="143"/>
        <v>1.6488211788766884</v>
      </c>
      <c r="I1892" s="1"/>
    </row>
    <row r="1893" spans="2:9" x14ac:dyDescent="0.25">
      <c r="B1893" t="s">
        <v>114</v>
      </c>
      <c r="C1893">
        <f>SUMIF('User By Pool'!$B$4:$B$10003,B1893,'User By Pool'!$G$4:$G$10003)</f>
        <v>311.40339542358663</v>
      </c>
      <c r="D1893" s="1">
        <f t="shared" si="141"/>
        <v>4.1841999793400419E-6</v>
      </c>
      <c r="E1893">
        <f t="shared" si="142"/>
        <v>4.7072249767575469</v>
      </c>
      <c r="F1893">
        <f t="shared" si="143"/>
        <v>1.6475287418651414</v>
      </c>
      <c r="I1893" s="1"/>
    </row>
    <row r="1894" spans="2:9" x14ac:dyDescent="0.25">
      <c r="B1894" t="s">
        <v>1803</v>
      </c>
      <c r="C1894">
        <v>311.10049858667264</v>
      </c>
      <c r="D1894" s="1">
        <f t="shared" si="141"/>
        <v>4.1801300785060015E-6</v>
      </c>
      <c r="E1894">
        <f t="shared" si="142"/>
        <v>4.7026463383192514</v>
      </c>
      <c r="F1894">
        <f t="shared" si="143"/>
        <v>1.6459262184117378</v>
      </c>
      <c r="I1894" s="1"/>
    </row>
    <row r="1895" spans="2:9" x14ac:dyDescent="0.25">
      <c r="B1895" t="s">
        <v>2251</v>
      </c>
      <c r="C1895">
        <v>310.10947059364463</v>
      </c>
      <c r="D1895" s="1">
        <f t="shared" si="141"/>
        <v>4.166814040951842E-6</v>
      </c>
      <c r="E1895">
        <f t="shared" si="142"/>
        <v>4.6876657960708226</v>
      </c>
      <c r="F1895">
        <f t="shared" si="143"/>
        <v>1.6406830286247878</v>
      </c>
      <c r="I1895" s="1"/>
    </row>
    <row r="1896" spans="2:9" x14ac:dyDescent="0.25">
      <c r="B1896" t="s">
        <v>2624</v>
      </c>
      <c r="C1896">
        <v>308.36114176080503</v>
      </c>
      <c r="D1896" s="1">
        <f t="shared" si="141"/>
        <v>4.1433224619461077E-6</v>
      </c>
      <c r="E1896">
        <f t="shared" si="142"/>
        <v>4.6612377696893708</v>
      </c>
      <c r="F1896">
        <f t="shared" si="143"/>
        <v>1.6314332193912797</v>
      </c>
      <c r="I1896" s="1"/>
    </row>
    <row r="1897" spans="2:9" x14ac:dyDescent="0.25">
      <c r="B1897" t="s">
        <v>2172</v>
      </c>
      <c r="C1897">
        <v>308.32324735959583</v>
      </c>
      <c r="D1897" s="1">
        <f t="shared" si="141"/>
        <v>4.1428132903857237E-6</v>
      </c>
      <c r="E1897">
        <f t="shared" si="142"/>
        <v>4.6606649516839393</v>
      </c>
      <c r="F1897">
        <f t="shared" si="143"/>
        <v>1.6312327330893788</v>
      </c>
      <c r="I1897" s="1"/>
    </row>
    <row r="1898" spans="2:9" x14ac:dyDescent="0.25">
      <c r="B1898" t="s">
        <v>910</v>
      </c>
      <c r="C1898">
        <v>307.57187356696215</v>
      </c>
      <c r="D1898" s="1">
        <f t="shared" si="141"/>
        <v>4.132717388241375E-6</v>
      </c>
      <c r="E1898">
        <f t="shared" si="142"/>
        <v>4.6493070617715473</v>
      </c>
      <c r="F1898">
        <f t="shared" si="143"/>
        <v>1.6272574716200414</v>
      </c>
      <c r="I1898" s="1"/>
    </row>
    <row r="1899" spans="2:9" x14ac:dyDescent="0.25">
      <c r="B1899" t="s">
        <v>2468</v>
      </c>
      <c r="C1899">
        <v>307.45209931708246</v>
      </c>
      <c r="D1899" s="1">
        <f t="shared" si="141"/>
        <v>4.1311080306645565E-6</v>
      </c>
      <c r="E1899">
        <f t="shared" si="142"/>
        <v>4.647496534497626</v>
      </c>
      <c r="F1899">
        <f t="shared" si="143"/>
        <v>1.6266237870741691</v>
      </c>
      <c r="I1899" s="1"/>
    </row>
    <row r="1900" spans="2:9" x14ac:dyDescent="0.25">
      <c r="B1900" t="s">
        <v>2149</v>
      </c>
      <c r="C1900">
        <v>306.09731579979223</v>
      </c>
      <c r="D1900" s="1">
        <f t="shared" si="141"/>
        <v>4.1129043590014868E-6</v>
      </c>
      <c r="E1900">
        <f t="shared" si="142"/>
        <v>4.6270174038766729</v>
      </c>
      <c r="F1900">
        <f t="shared" si="143"/>
        <v>1.6194560913568354</v>
      </c>
      <c r="I1900" s="1"/>
    </row>
    <row r="1901" spans="2:9" x14ac:dyDescent="0.25">
      <c r="B1901" t="s">
        <v>2339</v>
      </c>
      <c r="C1901">
        <v>305.92452300537531</v>
      </c>
      <c r="D1901" s="1">
        <f t="shared" si="141"/>
        <v>4.1105826129400923E-6</v>
      </c>
      <c r="E1901">
        <f t="shared" si="142"/>
        <v>4.624405439557604</v>
      </c>
      <c r="F1901">
        <f t="shared" si="143"/>
        <v>1.6185419038451614</v>
      </c>
      <c r="I1901" s="1"/>
    </row>
    <row r="1902" spans="2:9" x14ac:dyDescent="0.25">
      <c r="B1902" t="s">
        <v>2239</v>
      </c>
      <c r="C1902">
        <v>305.57155370081034</v>
      </c>
      <c r="D1902" s="1">
        <f t="shared" si="141"/>
        <v>4.1058399088508853E-6</v>
      </c>
      <c r="E1902">
        <f t="shared" si="142"/>
        <v>4.6190698974572459</v>
      </c>
      <c r="F1902">
        <f t="shared" si="143"/>
        <v>1.6166744641100359</v>
      </c>
      <c r="I1902" s="1"/>
    </row>
    <row r="1903" spans="2:9" x14ac:dyDescent="0.25">
      <c r="B1903" t="s">
        <v>2598</v>
      </c>
      <c r="C1903">
        <v>301.89587926105537</v>
      </c>
      <c r="D1903" s="1">
        <f t="shared" si="141"/>
        <v>4.0564513757105738E-6</v>
      </c>
      <c r="E1903">
        <f t="shared" si="142"/>
        <v>4.5635077976743954</v>
      </c>
      <c r="F1903">
        <f t="shared" si="143"/>
        <v>1.5972277291860384</v>
      </c>
      <c r="I1903" s="1"/>
    </row>
    <row r="1904" spans="2:9" x14ac:dyDescent="0.25">
      <c r="B1904" t="s">
        <v>2616</v>
      </c>
      <c r="C1904">
        <v>301.38265114091666</v>
      </c>
      <c r="D1904" s="1">
        <f t="shared" si="141"/>
        <v>4.0495553395040321E-6</v>
      </c>
      <c r="E1904">
        <f t="shared" si="142"/>
        <v>4.5557497569420358</v>
      </c>
      <c r="F1904">
        <f t="shared" si="143"/>
        <v>1.5945124149297125</v>
      </c>
      <c r="I1904" s="1"/>
    </row>
    <row r="1905" spans="2:9" x14ac:dyDescent="0.25">
      <c r="B1905" t="s">
        <v>1605</v>
      </c>
      <c r="C1905">
        <v>300.98335561064101</v>
      </c>
      <c r="D1905" s="1">
        <f t="shared" si="141"/>
        <v>4.0441901688794236E-6</v>
      </c>
      <c r="E1905">
        <f t="shared" si="142"/>
        <v>4.5497139399893518</v>
      </c>
      <c r="F1905">
        <f t="shared" si="143"/>
        <v>1.592399878996273</v>
      </c>
      <c r="I1905" s="1"/>
    </row>
    <row r="1906" spans="2:9" x14ac:dyDescent="0.25">
      <c r="B1906" t="s">
        <v>175</v>
      </c>
      <c r="C1906">
        <f>SUMIF('User By Pool'!$B$4:$B$10003,B1906,'User By Pool'!$G$4:$G$10003)</f>
        <v>300.35959664096129</v>
      </c>
      <c r="D1906" s="1">
        <f t="shared" si="141"/>
        <v>4.0358089748834589E-6</v>
      </c>
      <c r="E1906">
        <f t="shared" si="142"/>
        <v>4.540285096743891</v>
      </c>
      <c r="F1906">
        <f t="shared" si="143"/>
        <v>1.5890997838603618</v>
      </c>
      <c r="I1906" s="1"/>
    </row>
    <row r="1907" spans="2:9" x14ac:dyDescent="0.25">
      <c r="B1907" t="s">
        <v>767</v>
      </c>
      <c r="C1907">
        <v>300.05084615204299</v>
      </c>
      <c r="D1907" s="1">
        <f t="shared" si="141"/>
        <v>4.0316604209231023E-6</v>
      </c>
      <c r="E1907">
        <f t="shared" si="142"/>
        <v>4.5356179735384901</v>
      </c>
      <c r="F1907">
        <f t="shared" si="143"/>
        <v>1.5874662907384713</v>
      </c>
      <c r="I1907" s="1"/>
    </row>
    <row r="1908" spans="2:9" x14ac:dyDescent="0.25">
      <c r="B1908" t="s">
        <v>174</v>
      </c>
      <c r="C1908">
        <f>SUMIF('User By Pool'!$B$4:$B$10003,B1908,'User By Pool'!$G$4:$G$10003)</f>
        <v>298.99110469344794</v>
      </c>
      <c r="D1908" s="1">
        <f t="shared" si="141"/>
        <v>4.017421108653794E-6</v>
      </c>
      <c r="E1908">
        <f t="shared" si="142"/>
        <v>4.5195987472355181</v>
      </c>
      <c r="F1908">
        <f t="shared" si="143"/>
        <v>1.5818595615324313</v>
      </c>
      <c r="I1908" s="1"/>
    </row>
    <row r="1909" spans="2:9" x14ac:dyDescent="0.25">
      <c r="B1909" t="s">
        <v>356</v>
      </c>
      <c r="C1909">
        <v>298.46205753402779</v>
      </c>
      <c r="D1909" s="1">
        <f t="shared" si="141"/>
        <v>4.0103125184905281E-6</v>
      </c>
      <c r="E1909">
        <f t="shared" si="142"/>
        <v>4.5116015833018439</v>
      </c>
      <c r="F1909">
        <f t="shared" si="143"/>
        <v>1.5790605541556453</v>
      </c>
      <c r="I1909" s="1"/>
    </row>
    <row r="1910" spans="2:9" x14ac:dyDescent="0.25">
      <c r="B1910" t="s">
        <v>975</v>
      </c>
      <c r="C1910">
        <v>298.35891459640976</v>
      </c>
      <c r="D1910" s="1">
        <f t="shared" si="141"/>
        <v>4.0089266290500383E-6</v>
      </c>
      <c r="E1910">
        <f t="shared" si="142"/>
        <v>4.5100424576812932</v>
      </c>
      <c r="F1910">
        <f t="shared" si="143"/>
        <v>1.5785148601884524</v>
      </c>
      <c r="I1910" s="1"/>
    </row>
    <row r="1911" spans="2:9" x14ac:dyDescent="0.25">
      <c r="B1911" t="s">
        <v>1582</v>
      </c>
      <c r="C1911">
        <v>298.20917807868369</v>
      </c>
      <c r="D1911" s="1">
        <f t="shared" si="141"/>
        <v>4.0069146807425265E-6</v>
      </c>
      <c r="E1911">
        <f t="shared" si="142"/>
        <v>4.5077790158353421</v>
      </c>
      <c r="F1911">
        <f t="shared" si="143"/>
        <v>1.5777226555423696</v>
      </c>
      <c r="I1911" s="1"/>
    </row>
    <row r="1912" spans="2:9" x14ac:dyDescent="0.25">
      <c r="B1912" t="s">
        <v>1243</v>
      </c>
      <c r="C1912">
        <v>297.59792336512481</v>
      </c>
      <c r="D1912" s="1">
        <f t="shared" si="141"/>
        <v>3.9987015013185655E-6</v>
      </c>
      <c r="E1912">
        <f t="shared" si="142"/>
        <v>4.4985391889833863</v>
      </c>
      <c r="F1912">
        <f t="shared" si="143"/>
        <v>1.5744887161441852</v>
      </c>
      <c r="I1912" s="1"/>
    </row>
    <row r="1913" spans="2:9" x14ac:dyDescent="0.25">
      <c r="B1913" t="s">
        <v>967</v>
      </c>
      <c r="C1913">
        <v>296.93635841740416</v>
      </c>
      <c r="D1913" s="1">
        <f t="shared" si="141"/>
        <v>3.9898123238681412E-6</v>
      </c>
      <c r="E1913">
        <f t="shared" si="142"/>
        <v>4.4885388643516588</v>
      </c>
      <c r="F1913">
        <f t="shared" si="143"/>
        <v>1.5709886025230806</v>
      </c>
      <c r="I1913" s="1"/>
    </row>
    <row r="1914" spans="2:9" x14ac:dyDescent="0.25">
      <c r="B1914" t="s">
        <v>2077</v>
      </c>
      <c r="C1914">
        <v>296.52526169808954</v>
      </c>
      <c r="D1914" s="1">
        <f t="shared" si="141"/>
        <v>3.9842885854961713E-6</v>
      </c>
      <c r="E1914">
        <f t="shared" si="142"/>
        <v>4.4823246586831926</v>
      </c>
      <c r="F1914">
        <f t="shared" si="143"/>
        <v>1.5688136305391174</v>
      </c>
      <c r="I1914" s="1"/>
    </row>
    <row r="1915" spans="2:9" x14ac:dyDescent="0.25">
      <c r="B1915" t="s">
        <v>2008</v>
      </c>
      <c r="C1915">
        <v>296.50236284760001</v>
      </c>
      <c r="D1915" s="1">
        <f t="shared" si="141"/>
        <v>3.983980903013728E-6</v>
      </c>
      <c r="E1915">
        <f t="shared" si="142"/>
        <v>4.4819785158904439</v>
      </c>
      <c r="F1915">
        <f t="shared" si="143"/>
        <v>1.5686924805616553</v>
      </c>
      <c r="I1915" s="1"/>
    </row>
    <row r="1916" spans="2:9" x14ac:dyDescent="0.25">
      <c r="B1916" t="s">
        <v>1493</v>
      </c>
      <c r="C1916">
        <v>295.74288801726283</v>
      </c>
      <c r="D1916" s="1">
        <f t="shared" si="141"/>
        <v>3.973776150541188E-6</v>
      </c>
      <c r="E1916">
        <f t="shared" si="142"/>
        <v>4.4704981693588364</v>
      </c>
      <c r="F1916">
        <f t="shared" si="143"/>
        <v>1.5646743592755927</v>
      </c>
      <c r="I1916" s="1"/>
    </row>
    <row r="1917" spans="2:9" x14ac:dyDescent="0.25">
      <c r="B1917" t="s">
        <v>785</v>
      </c>
      <c r="C1917">
        <v>295.66511222316524</v>
      </c>
      <c r="D1917" s="1">
        <f t="shared" si="141"/>
        <v>3.9727311090264234E-6</v>
      </c>
      <c r="E1917">
        <f t="shared" si="142"/>
        <v>4.4693224976547263</v>
      </c>
      <c r="F1917">
        <f t="shared" si="143"/>
        <v>1.5642628741791542</v>
      </c>
      <c r="I1917" s="1"/>
    </row>
    <row r="1918" spans="2:9" x14ac:dyDescent="0.25">
      <c r="B1918" t="s">
        <v>2086</v>
      </c>
      <c r="C1918">
        <v>295.54266953152046</v>
      </c>
      <c r="D1918" s="1">
        <f t="shared" si="141"/>
        <v>3.9710858966896937E-6</v>
      </c>
      <c r="E1918">
        <f t="shared" si="142"/>
        <v>4.4674716337759053</v>
      </c>
      <c r="F1918">
        <f t="shared" si="143"/>
        <v>1.5636150718215667</v>
      </c>
      <c r="I1918" s="1"/>
    </row>
    <row r="1919" spans="2:9" x14ac:dyDescent="0.25">
      <c r="B1919" t="s">
        <v>691</v>
      </c>
      <c r="C1919">
        <v>295.14397280318047</v>
      </c>
      <c r="D1919" s="1">
        <f t="shared" si="141"/>
        <v>3.9657287719216289E-6</v>
      </c>
      <c r="E1919">
        <f t="shared" si="142"/>
        <v>4.4614448684118324</v>
      </c>
      <c r="F1919">
        <f t="shared" si="143"/>
        <v>1.5615057039441413</v>
      </c>
      <c r="I1919" s="1"/>
    </row>
    <row r="1920" spans="2:9" x14ac:dyDescent="0.25">
      <c r="B1920" t="s">
        <v>1272</v>
      </c>
      <c r="C1920">
        <v>294.72266634888172</v>
      </c>
      <c r="D1920" s="1">
        <f t="shared" si="141"/>
        <v>3.9600678495191145E-6</v>
      </c>
      <c r="E1920">
        <f t="shared" si="142"/>
        <v>4.4550763307090033</v>
      </c>
      <c r="F1920">
        <f t="shared" si="143"/>
        <v>1.5592767157481511</v>
      </c>
      <c r="I1920" s="1"/>
    </row>
    <row r="1921" spans="2:9" x14ac:dyDescent="0.25">
      <c r="B1921" t="s">
        <v>219</v>
      </c>
      <c r="C1921">
        <f>SUMIF('User By Pool'!$B$4:$B$10003,B1921,'User By Pool'!$G$4:$G$10003)</f>
        <v>293.06794999311103</v>
      </c>
      <c r="D1921" s="1">
        <f t="shared" si="141"/>
        <v>3.9378341030559088E-6</v>
      </c>
      <c r="E1921">
        <f t="shared" si="142"/>
        <v>4.4300633659378974</v>
      </c>
      <c r="F1921">
        <f t="shared" si="143"/>
        <v>1.5505221780782641</v>
      </c>
      <c r="I1921" s="1"/>
    </row>
    <row r="1922" spans="2:9" x14ac:dyDescent="0.25">
      <c r="B1922" t="s">
        <v>2614</v>
      </c>
      <c r="C1922">
        <v>291.52318942352264</v>
      </c>
      <c r="D1922" s="1">
        <f t="shared" ref="D1922:D1985" si="144">C1922/C$3</f>
        <v>3.9170777874911251E-6</v>
      </c>
      <c r="E1922">
        <f t="shared" ref="E1922:E1985" si="145">D1922*$F$3</f>
        <v>4.406712510927516</v>
      </c>
      <c r="F1922">
        <f t="shared" ref="F1922:F1985" si="146">E1922*$H$1</f>
        <v>1.5423493788246305</v>
      </c>
      <c r="I1922" s="1"/>
    </row>
    <row r="1923" spans="2:9" x14ac:dyDescent="0.25">
      <c r="B1923" t="s">
        <v>2650</v>
      </c>
      <c r="C1923">
        <v>289.47060085688145</v>
      </c>
      <c r="D1923" s="1">
        <f t="shared" si="144"/>
        <v>3.8894979949636507E-6</v>
      </c>
      <c r="E1923">
        <f t="shared" si="145"/>
        <v>4.3756852443341065</v>
      </c>
      <c r="F1923">
        <f t="shared" si="146"/>
        <v>1.5314898355169373</v>
      </c>
      <c r="I1923" s="1"/>
    </row>
    <row r="1924" spans="2:9" x14ac:dyDescent="0.25">
      <c r="B1924" t="s">
        <v>1165</v>
      </c>
      <c r="C1924">
        <v>288.65951523997933</v>
      </c>
      <c r="D1924" s="1">
        <f t="shared" si="144"/>
        <v>3.8785997694742698E-6</v>
      </c>
      <c r="E1924">
        <f t="shared" si="145"/>
        <v>4.3634247406585533</v>
      </c>
      <c r="F1924">
        <f t="shared" si="146"/>
        <v>1.5271986592304936</v>
      </c>
      <c r="I1924" s="1"/>
    </row>
    <row r="1925" spans="2:9" x14ac:dyDescent="0.25">
      <c r="B1925" t="s">
        <v>2045</v>
      </c>
      <c r="C1925">
        <v>287.27731490885918</v>
      </c>
      <c r="D1925" s="1">
        <f t="shared" si="144"/>
        <v>3.8600277093043744E-6</v>
      </c>
      <c r="E1925">
        <f t="shared" si="145"/>
        <v>4.342531172967421</v>
      </c>
      <c r="F1925">
        <f t="shared" si="146"/>
        <v>1.5198859105385973</v>
      </c>
      <c r="I1925" s="1"/>
    </row>
    <row r="1926" spans="2:9" x14ac:dyDescent="0.25">
      <c r="B1926" t="s">
        <v>635</v>
      </c>
      <c r="C1926">
        <v>285.80988424600486</v>
      </c>
      <c r="D1926" s="1">
        <f t="shared" si="144"/>
        <v>3.8403104440483356E-6</v>
      </c>
      <c r="E1926">
        <f t="shared" si="145"/>
        <v>4.3203492495543774</v>
      </c>
      <c r="F1926">
        <f t="shared" si="146"/>
        <v>1.5121222373440319</v>
      </c>
      <c r="I1926" s="1"/>
    </row>
    <row r="1927" spans="2:9" x14ac:dyDescent="0.25">
      <c r="B1927" t="s">
        <v>1725</v>
      </c>
      <c r="C1927">
        <v>282.80391220246929</v>
      </c>
      <c r="D1927" s="1">
        <f t="shared" si="144"/>
        <v>3.7999204279235928E-6</v>
      </c>
      <c r="E1927">
        <f t="shared" si="145"/>
        <v>4.2749104814140422</v>
      </c>
      <c r="F1927">
        <f t="shared" si="146"/>
        <v>1.4962186684949146</v>
      </c>
      <c r="I1927" s="1"/>
    </row>
    <row r="1928" spans="2:9" x14ac:dyDescent="0.25">
      <c r="B1928" t="s">
        <v>125</v>
      </c>
      <c r="C1928">
        <f>SUMIF('User By Pool'!$B$4:$B$10003,B1928,'User By Pool'!$G$4:$G$10003)</f>
        <v>281.80248227406776</v>
      </c>
      <c r="D1928" s="1">
        <f t="shared" si="144"/>
        <v>3.7864646238209161E-6</v>
      </c>
      <c r="E1928">
        <f t="shared" si="145"/>
        <v>4.2597727017985303</v>
      </c>
      <c r="F1928">
        <f t="shared" si="146"/>
        <v>1.4909204456294856</v>
      </c>
      <c r="I1928" s="1"/>
    </row>
    <row r="1929" spans="2:9" x14ac:dyDescent="0.25">
      <c r="B1929" t="s">
        <v>891</v>
      </c>
      <c r="C1929">
        <v>281.51466675793051</v>
      </c>
      <c r="D1929" s="1">
        <f t="shared" si="144"/>
        <v>3.7825973645219703E-6</v>
      </c>
      <c r="E1929">
        <f t="shared" si="145"/>
        <v>4.2554220350872169</v>
      </c>
      <c r="F1929">
        <f t="shared" si="146"/>
        <v>1.4893977122805258</v>
      </c>
      <c r="I1929" s="1"/>
    </row>
    <row r="1930" spans="2:9" x14ac:dyDescent="0.25">
      <c r="B1930" t="s">
        <v>367</v>
      </c>
      <c r="C1930">
        <f>SUMIF('User By Pool'!$B$4:$B$10003,B1930,'User By Pool'!$G$4:$G$10003)</f>
        <v>281.21276051726778</v>
      </c>
      <c r="D1930" s="1">
        <f t="shared" si="144"/>
        <v>3.7785407739243458E-6</v>
      </c>
      <c r="E1930">
        <f t="shared" si="145"/>
        <v>4.250858370664889</v>
      </c>
      <c r="F1930">
        <f t="shared" si="146"/>
        <v>1.487800429732711</v>
      </c>
      <c r="I1930" s="1"/>
    </row>
    <row r="1931" spans="2:9" x14ac:dyDescent="0.25">
      <c r="B1931" t="s">
        <v>1467</v>
      </c>
      <c r="C1931">
        <v>277.53766234006298</v>
      </c>
      <c r="D1931" s="1">
        <f t="shared" si="144"/>
        <v>3.729159983788079E-6</v>
      </c>
      <c r="E1931">
        <f t="shared" si="145"/>
        <v>4.1953049817615886</v>
      </c>
      <c r="F1931">
        <f t="shared" si="146"/>
        <v>1.4683567436165559</v>
      </c>
      <c r="I1931" s="1"/>
    </row>
    <row r="1932" spans="2:9" x14ac:dyDescent="0.25">
      <c r="B1932" t="s">
        <v>2490</v>
      </c>
      <c r="C1932">
        <v>276.27948002010385</v>
      </c>
      <c r="D1932" s="1">
        <f t="shared" si="144"/>
        <v>3.7122543028785375E-6</v>
      </c>
      <c r="E1932">
        <f t="shared" si="145"/>
        <v>4.1762860907383548</v>
      </c>
      <c r="F1932">
        <f t="shared" si="146"/>
        <v>1.4617001317584242</v>
      </c>
      <c r="I1932" s="1"/>
    </row>
    <row r="1933" spans="2:9" x14ac:dyDescent="0.25">
      <c r="B1933" t="s">
        <v>715</v>
      </c>
      <c r="C1933">
        <v>275.83586317586446</v>
      </c>
      <c r="D1933" s="1">
        <f t="shared" si="144"/>
        <v>3.706293604897141E-6</v>
      </c>
      <c r="E1933">
        <f t="shared" si="145"/>
        <v>4.1695803055092835</v>
      </c>
      <c r="F1933">
        <f t="shared" si="146"/>
        <v>1.459353106928249</v>
      </c>
      <c r="I1933" s="1"/>
    </row>
    <row r="1934" spans="2:9" x14ac:dyDescent="0.25">
      <c r="B1934" t="s">
        <v>2029</v>
      </c>
      <c r="C1934">
        <v>275.33622734174935</v>
      </c>
      <c r="D1934" s="1">
        <f t="shared" si="144"/>
        <v>3.6995802026751188E-6</v>
      </c>
      <c r="E1934">
        <f t="shared" si="145"/>
        <v>4.1620277280095088</v>
      </c>
      <c r="F1934">
        <f t="shared" si="146"/>
        <v>1.456709704803328</v>
      </c>
      <c r="I1934" s="1"/>
    </row>
    <row r="1935" spans="2:9" x14ac:dyDescent="0.25">
      <c r="B1935" t="s">
        <v>1908</v>
      </c>
      <c r="C1935">
        <v>275.00249191271831</v>
      </c>
      <c r="D1935" s="1">
        <f t="shared" si="144"/>
        <v>3.6950959362998044E-6</v>
      </c>
      <c r="E1935">
        <f t="shared" si="145"/>
        <v>4.1569829283372801</v>
      </c>
      <c r="F1935">
        <f t="shared" si="146"/>
        <v>1.4549440249180479</v>
      </c>
      <c r="I1935" s="1"/>
    </row>
    <row r="1936" spans="2:9" x14ac:dyDescent="0.25">
      <c r="B1936" t="s">
        <v>1930</v>
      </c>
      <c r="C1936">
        <v>274.93168968944275</v>
      </c>
      <c r="D1936" s="1">
        <f t="shared" si="144"/>
        <v>3.6941445958021716E-6</v>
      </c>
      <c r="E1936">
        <f t="shared" si="145"/>
        <v>4.1559126702774432</v>
      </c>
      <c r="F1936">
        <f t="shared" si="146"/>
        <v>1.454569434597105</v>
      </c>
      <c r="I1936" s="1"/>
    </row>
    <row r="1937" spans="2:9" x14ac:dyDescent="0.25">
      <c r="B1937" t="s">
        <v>1917</v>
      </c>
      <c r="C1937">
        <v>274.92262922481962</v>
      </c>
      <c r="D1937" s="1">
        <f t="shared" si="144"/>
        <v>3.6940228540471169E-6</v>
      </c>
      <c r="E1937">
        <f t="shared" si="145"/>
        <v>4.1557757108030069</v>
      </c>
      <c r="F1937">
        <f t="shared" si="146"/>
        <v>1.4545214987810524</v>
      </c>
      <c r="I1937" s="1"/>
    </row>
    <row r="1938" spans="2:9" x14ac:dyDescent="0.25">
      <c r="B1938" t="s">
        <v>1909</v>
      </c>
      <c r="C1938">
        <v>274.85867722999598</v>
      </c>
      <c r="D1938" s="1">
        <f t="shared" si="144"/>
        <v>3.6931635572656675E-6</v>
      </c>
      <c r="E1938">
        <f t="shared" si="145"/>
        <v>4.1548090019238764</v>
      </c>
      <c r="F1938">
        <f t="shared" si="146"/>
        <v>1.4541831506733567</v>
      </c>
      <c r="I1938" s="1"/>
    </row>
    <row r="1939" spans="2:9" x14ac:dyDescent="0.25">
      <c r="B1939" t="s">
        <v>1692</v>
      </c>
      <c r="C1939">
        <v>273.11308799042564</v>
      </c>
      <c r="D1939" s="1">
        <f t="shared" si="144"/>
        <v>3.6697087890534865E-6</v>
      </c>
      <c r="E1939">
        <f t="shared" si="145"/>
        <v>4.1284223876851724</v>
      </c>
      <c r="F1939">
        <f t="shared" si="146"/>
        <v>1.4449478356898102</v>
      </c>
      <c r="I1939" s="1"/>
    </row>
    <row r="1940" spans="2:9" x14ac:dyDescent="0.25">
      <c r="B1940" t="s">
        <v>1314</v>
      </c>
      <c r="C1940">
        <v>272.71103036970055</v>
      </c>
      <c r="D1940" s="1">
        <f t="shared" si="144"/>
        <v>3.664306505349922E-6</v>
      </c>
      <c r="E1940">
        <f t="shared" si="145"/>
        <v>4.1223448185186626</v>
      </c>
      <c r="F1940">
        <f t="shared" si="146"/>
        <v>1.4428206864815318</v>
      </c>
      <c r="I1940" s="1"/>
    </row>
    <row r="1941" spans="2:9" x14ac:dyDescent="0.25">
      <c r="B1941" t="s">
        <v>2276</v>
      </c>
      <c r="C1941">
        <v>271.92586475510348</v>
      </c>
      <c r="D1941" s="1">
        <f t="shared" si="144"/>
        <v>3.6537565563234938E-6</v>
      </c>
      <c r="E1941">
        <f t="shared" si="145"/>
        <v>4.1104761258639302</v>
      </c>
      <c r="F1941">
        <f t="shared" si="146"/>
        <v>1.4386666440523754</v>
      </c>
      <c r="I1941" s="1"/>
    </row>
    <row r="1942" spans="2:9" x14ac:dyDescent="0.25">
      <c r="B1942" t="s">
        <v>1208</v>
      </c>
      <c r="C1942">
        <v>271.20256430416106</v>
      </c>
      <c r="D1942" s="1">
        <f t="shared" si="144"/>
        <v>3.6440378641821535E-6</v>
      </c>
      <c r="E1942">
        <f t="shared" si="145"/>
        <v>4.0995425972049224</v>
      </c>
      <c r="F1942">
        <f t="shared" si="146"/>
        <v>1.4348399090217228</v>
      </c>
      <c r="I1942" s="1"/>
    </row>
    <row r="1943" spans="2:9" x14ac:dyDescent="0.25">
      <c r="B1943" t="s">
        <v>66</v>
      </c>
      <c r="C1943">
        <f>SUMIF('User By Pool'!$B$4:$B$10003,B1943,'User By Pool'!$G$4:$G$10003)</f>
        <v>270.89354749200504</v>
      </c>
      <c r="D1943" s="1">
        <f t="shared" si="144"/>
        <v>3.6398857317454463E-6</v>
      </c>
      <c r="E1943">
        <f t="shared" si="145"/>
        <v>4.0948714482136275</v>
      </c>
      <c r="F1943">
        <f t="shared" si="146"/>
        <v>1.4332050068747695</v>
      </c>
      <c r="I1943" s="1"/>
    </row>
    <row r="1944" spans="2:9" x14ac:dyDescent="0.25">
      <c r="B1944" t="s">
        <v>2567</v>
      </c>
      <c r="C1944">
        <v>270.78401659036376</v>
      </c>
      <c r="D1944" s="1">
        <f t="shared" si="144"/>
        <v>3.6384140098467141E-6</v>
      </c>
      <c r="E1944">
        <f t="shared" si="145"/>
        <v>4.0932157610775537</v>
      </c>
      <c r="F1944">
        <f t="shared" si="146"/>
        <v>1.4326255163771437</v>
      </c>
      <c r="I1944" s="1"/>
    </row>
    <row r="1945" spans="2:9" x14ac:dyDescent="0.25">
      <c r="B1945" t="s">
        <v>2492</v>
      </c>
      <c r="C1945">
        <v>268.8851883951653</v>
      </c>
      <c r="D1945" s="1">
        <f t="shared" si="144"/>
        <v>3.6129002325023394E-6</v>
      </c>
      <c r="E1945">
        <f t="shared" si="145"/>
        <v>4.0645127615651315</v>
      </c>
      <c r="F1945">
        <f t="shared" si="146"/>
        <v>1.422579466547796</v>
      </c>
      <c r="I1945" s="1"/>
    </row>
    <row r="1946" spans="2:9" x14ac:dyDescent="0.25">
      <c r="B1946" t="s">
        <v>1311</v>
      </c>
      <c r="C1946">
        <v>265.89659243463359</v>
      </c>
      <c r="D1946" s="1">
        <f t="shared" si="144"/>
        <v>3.5727436916935831E-6</v>
      </c>
      <c r="E1946">
        <f t="shared" si="145"/>
        <v>4.019336653155281</v>
      </c>
      <c r="F1946">
        <f t="shared" si="146"/>
        <v>1.4067678286043483</v>
      </c>
      <c r="I1946" s="1"/>
    </row>
    <row r="1947" spans="2:9" x14ac:dyDescent="0.25">
      <c r="B1947" t="s">
        <v>1019</v>
      </c>
      <c r="C1947">
        <v>261.86127416981122</v>
      </c>
      <c r="D1947" s="1">
        <f t="shared" si="144"/>
        <v>3.5185227716636876E-6</v>
      </c>
      <c r="E1947">
        <f t="shared" si="145"/>
        <v>3.9583381181216484</v>
      </c>
      <c r="F1947">
        <f t="shared" si="146"/>
        <v>1.3854183413425769</v>
      </c>
      <c r="I1947" s="1"/>
    </row>
    <row r="1948" spans="2:9" x14ac:dyDescent="0.25">
      <c r="B1948" t="s">
        <v>1347</v>
      </c>
      <c r="C1948">
        <v>260.45347428402698</v>
      </c>
      <c r="D1948" s="1">
        <f t="shared" si="144"/>
        <v>3.4996067407546447E-6</v>
      </c>
      <c r="E1948">
        <f t="shared" si="145"/>
        <v>3.9370575833489752</v>
      </c>
      <c r="F1948">
        <f t="shared" si="146"/>
        <v>1.3779701541721412</v>
      </c>
      <c r="I1948" s="1"/>
    </row>
    <row r="1949" spans="2:9" x14ac:dyDescent="0.25">
      <c r="B1949" t="s">
        <v>2089</v>
      </c>
      <c r="C1949">
        <v>259.40090625442423</v>
      </c>
      <c r="D1949" s="1">
        <f t="shared" si="144"/>
        <v>3.4854638149149088E-6</v>
      </c>
      <c r="E1949">
        <f t="shared" si="145"/>
        <v>3.9211467917792726</v>
      </c>
      <c r="F1949">
        <f t="shared" si="146"/>
        <v>1.3724013771227452</v>
      </c>
      <c r="I1949" s="1"/>
    </row>
    <row r="1950" spans="2:9" x14ac:dyDescent="0.25">
      <c r="B1950" t="s">
        <v>2049</v>
      </c>
      <c r="C1950">
        <v>258.58874844364726</v>
      </c>
      <c r="D1950" s="1">
        <f t="shared" si="144"/>
        <v>3.4745511827952385E-6</v>
      </c>
      <c r="E1950">
        <f t="shared" si="145"/>
        <v>3.9088700806446433</v>
      </c>
      <c r="F1950">
        <f t="shared" si="146"/>
        <v>1.368104528225625</v>
      </c>
      <c r="I1950" s="1"/>
    </row>
    <row r="1951" spans="2:9" x14ac:dyDescent="0.25">
      <c r="B1951" t="s">
        <v>457</v>
      </c>
      <c r="C1951">
        <f>SUMIF('User By Pool'!$B$4:$B$10003,B1951,'User By Pool'!$G$4:$G$10003)</f>
        <v>257.54175447175038</v>
      </c>
      <c r="D1951" s="1">
        <f t="shared" si="144"/>
        <v>3.460483153287657E-6</v>
      </c>
      <c r="E1951">
        <f t="shared" si="145"/>
        <v>3.893043547448614</v>
      </c>
      <c r="F1951">
        <f t="shared" si="146"/>
        <v>1.3625652416070149</v>
      </c>
      <c r="I1951" s="1"/>
    </row>
    <row r="1952" spans="2:9" x14ac:dyDescent="0.25">
      <c r="B1952" t="s">
        <v>1002</v>
      </c>
      <c r="C1952">
        <v>257.22564531957966</v>
      </c>
      <c r="D1952" s="1">
        <f t="shared" si="144"/>
        <v>3.4562357239807838E-6</v>
      </c>
      <c r="E1952">
        <f t="shared" si="145"/>
        <v>3.888265189478382</v>
      </c>
      <c r="F1952">
        <f t="shared" si="146"/>
        <v>1.3608928163174336</v>
      </c>
      <c r="I1952" s="1"/>
    </row>
    <row r="1953" spans="2:9" x14ac:dyDescent="0.25">
      <c r="B1953" t="s">
        <v>2465</v>
      </c>
      <c r="C1953">
        <v>256.2784569037496</v>
      </c>
      <c r="D1953" s="1">
        <f t="shared" si="144"/>
        <v>3.443508740883646E-6</v>
      </c>
      <c r="E1953">
        <f t="shared" si="145"/>
        <v>3.8739473334941019</v>
      </c>
      <c r="F1953">
        <f t="shared" si="146"/>
        <v>1.3558815667229356</v>
      </c>
      <c r="I1953" s="1"/>
    </row>
    <row r="1954" spans="2:9" x14ac:dyDescent="0.25">
      <c r="B1954" t="s">
        <v>1524</v>
      </c>
      <c r="C1954">
        <v>254.44150911612815</v>
      </c>
      <c r="D1954" s="1">
        <f t="shared" si="144"/>
        <v>3.4188264252507055E-6</v>
      </c>
      <c r="E1954">
        <f t="shared" si="145"/>
        <v>3.8461797284070438</v>
      </c>
      <c r="F1954">
        <f t="shared" si="146"/>
        <v>1.3461629049424653</v>
      </c>
      <c r="I1954" s="1"/>
    </row>
    <row r="1955" spans="2:9" x14ac:dyDescent="0.25">
      <c r="B1955" t="s">
        <v>1537</v>
      </c>
      <c r="C1955">
        <v>253.89153129736198</v>
      </c>
      <c r="D1955" s="1">
        <f t="shared" si="144"/>
        <v>3.4114365983838898E-6</v>
      </c>
      <c r="E1955">
        <f t="shared" si="145"/>
        <v>3.837866173181876</v>
      </c>
      <c r="F1955">
        <f t="shared" si="146"/>
        <v>1.3432531606136564</v>
      </c>
      <c r="I1955" s="1"/>
    </row>
    <row r="1956" spans="2:9" x14ac:dyDescent="0.25">
      <c r="B1956" t="s">
        <v>368</v>
      </c>
      <c r="C1956">
        <f>SUMIF('User By Pool'!$B$4:$B$10003,B1956,'User By Pool'!$G$4:$G$10003)</f>
        <v>253.21537221276623</v>
      </c>
      <c r="D1956" s="1">
        <f t="shared" si="144"/>
        <v>3.4023513254890719E-6</v>
      </c>
      <c r="E1956">
        <f t="shared" si="145"/>
        <v>3.827645241175206</v>
      </c>
      <c r="F1956">
        <f t="shared" si="146"/>
        <v>1.339675834411322</v>
      </c>
      <c r="I1956" s="1"/>
    </row>
    <row r="1957" spans="2:9" x14ac:dyDescent="0.25">
      <c r="B1957" t="s">
        <v>1086</v>
      </c>
      <c r="C1957">
        <v>251.81670687495142</v>
      </c>
      <c r="D1957" s="1">
        <f t="shared" si="144"/>
        <v>3.3835580317626892E-6</v>
      </c>
      <c r="E1957">
        <f t="shared" si="145"/>
        <v>3.8065027857330254</v>
      </c>
      <c r="F1957">
        <f t="shared" si="146"/>
        <v>1.3322759750065587</v>
      </c>
      <c r="I1957" s="1"/>
    </row>
    <row r="1958" spans="2:9" x14ac:dyDescent="0.25">
      <c r="B1958" t="s">
        <v>2066</v>
      </c>
      <c r="C1958">
        <v>251.69786433813206</v>
      </c>
      <c r="D1958" s="1">
        <f t="shared" si="144"/>
        <v>3.381961193232949E-6</v>
      </c>
      <c r="E1958">
        <f t="shared" si="145"/>
        <v>3.8047063423870675</v>
      </c>
      <c r="F1958">
        <f t="shared" si="146"/>
        <v>1.3316472198354736</v>
      </c>
      <c r="I1958" s="1"/>
    </row>
    <row r="1959" spans="2:9" x14ac:dyDescent="0.25">
      <c r="B1959" t="s">
        <v>1946</v>
      </c>
      <c r="C1959">
        <v>250.03003078816852</v>
      </c>
      <c r="D1959" s="1">
        <f t="shared" si="144"/>
        <v>3.3595511963997178E-6</v>
      </c>
      <c r="E1959">
        <f t="shared" si="145"/>
        <v>3.7794950959496827</v>
      </c>
      <c r="F1959">
        <f t="shared" si="146"/>
        <v>1.3228232835823888</v>
      </c>
      <c r="I1959" s="1"/>
    </row>
    <row r="1960" spans="2:9" x14ac:dyDescent="0.25">
      <c r="B1960" t="s">
        <v>1331</v>
      </c>
      <c r="C1960">
        <v>249.0832974561805</v>
      </c>
      <c r="D1960" s="1">
        <f t="shared" si="144"/>
        <v>3.3468303280779179E-6</v>
      </c>
      <c r="E1960">
        <f t="shared" si="145"/>
        <v>3.7651841190876576</v>
      </c>
      <c r="F1960">
        <f t="shared" si="146"/>
        <v>1.3178144416806801</v>
      </c>
      <c r="I1960" s="1"/>
    </row>
    <row r="1961" spans="2:9" x14ac:dyDescent="0.25">
      <c r="B1961" t="s">
        <v>1928</v>
      </c>
      <c r="C1961">
        <v>247.91404437985267</v>
      </c>
      <c r="D1961" s="1">
        <f t="shared" si="144"/>
        <v>3.331119553019864E-6</v>
      </c>
      <c r="E1961">
        <f t="shared" si="145"/>
        <v>3.7475094971473468</v>
      </c>
      <c r="F1961">
        <f t="shared" si="146"/>
        <v>1.3116283240015714</v>
      </c>
      <c r="I1961" s="1"/>
    </row>
    <row r="1962" spans="2:9" x14ac:dyDescent="0.25">
      <c r="B1962" t="s">
        <v>1133</v>
      </c>
      <c r="C1962">
        <v>247.13742799503748</v>
      </c>
      <c r="D1962" s="1">
        <f t="shared" si="144"/>
        <v>3.3206844764951567E-6</v>
      </c>
      <c r="E1962">
        <f t="shared" si="145"/>
        <v>3.7357700360570512</v>
      </c>
      <c r="F1962">
        <f t="shared" si="146"/>
        <v>1.3075195126199679</v>
      </c>
      <c r="I1962" s="1"/>
    </row>
    <row r="1963" spans="2:9" x14ac:dyDescent="0.25">
      <c r="B1963" t="s">
        <v>843</v>
      </c>
      <c r="C1963">
        <v>246.7658143570487</v>
      </c>
      <c r="D1963" s="1">
        <f t="shared" si="144"/>
        <v>3.3156912561281145E-6</v>
      </c>
      <c r="E1963">
        <f t="shared" si="145"/>
        <v>3.7301526631441289</v>
      </c>
      <c r="F1963">
        <f t="shared" si="146"/>
        <v>1.3055534321004449</v>
      </c>
      <c r="I1963" s="1"/>
    </row>
    <row r="1964" spans="2:9" x14ac:dyDescent="0.25">
      <c r="B1964" t="s">
        <v>1893</v>
      </c>
      <c r="C1964">
        <v>246.12789848880882</v>
      </c>
      <c r="D1964" s="1">
        <f t="shared" si="144"/>
        <v>3.3071198416800501E-6</v>
      </c>
      <c r="E1964">
        <f t="shared" si="145"/>
        <v>3.7205098218900563</v>
      </c>
      <c r="F1964">
        <f t="shared" si="146"/>
        <v>1.3021784376615195</v>
      </c>
      <c r="I1964" s="1"/>
    </row>
    <row r="1965" spans="2:9" x14ac:dyDescent="0.25">
      <c r="B1965" t="s">
        <v>674</v>
      </c>
      <c r="C1965">
        <v>242.99868315920554</v>
      </c>
      <c r="D1965" s="1">
        <f t="shared" si="144"/>
        <v>3.2650738559589679E-6</v>
      </c>
      <c r="E1965">
        <f t="shared" si="145"/>
        <v>3.6732080879538391</v>
      </c>
      <c r="F1965">
        <f t="shared" si="146"/>
        <v>1.2856228307838435</v>
      </c>
      <c r="I1965" s="1"/>
    </row>
    <row r="1966" spans="2:9" x14ac:dyDescent="0.25">
      <c r="B1966" t="s">
        <v>1293</v>
      </c>
      <c r="C1966">
        <v>242.46492333788547</v>
      </c>
      <c r="D1966" s="1">
        <f t="shared" si="144"/>
        <v>3.2579019436864572E-6</v>
      </c>
      <c r="E1966">
        <f t="shared" si="145"/>
        <v>3.6651396866472643</v>
      </c>
      <c r="F1966">
        <f t="shared" si="146"/>
        <v>1.2827988903265424</v>
      </c>
      <c r="I1966" s="1"/>
    </row>
    <row r="1967" spans="2:9" x14ac:dyDescent="0.25">
      <c r="B1967" t="s">
        <v>1485</v>
      </c>
      <c r="C1967">
        <v>241.94204977278</v>
      </c>
      <c r="D1967" s="1">
        <f t="shared" si="144"/>
        <v>3.2508763055833922E-6</v>
      </c>
      <c r="E1967">
        <f t="shared" si="145"/>
        <v>3.6572358437813164</v>
      </c>
      <c r="F1967">
        <f t="shared" si="146"/>
        <v>1.2800325453234607</v>
      </c>
      <c r="I1967" s="1"/>
    </row>
    <row r="1968" spans="2:9" x14ac:dyDescent="0.25">
      <c r="B1968" t="s">
        <v>973</v>
      </c>
      <c r="C1968">
        <v>241.77086758542254</v>
      </c>
      <c r="D1968" s="1">
        <f t="shared" si="144"/>
        <v>3.2485762005898993E-6</v>
      </c>
      <c r="E1968">
        <f t="shared" si="145"/>
        <v>3.6546482256636366</v>
      </c>
      <c r="F1968">
        <f t="shared" si="146"/>
        <v>1.2791268789822727</v>
      </c>
      <c r="I1968" s="1"/>
    </row>
    <row r="1969" spans="2:9" x14ac:dyDescent="0.25">
      <c r="B1969" t="s">
        <v>221</v>
      </c>
      <c r="C1969">
        <f>SUMIF('User By Pool'!$B$4:$B$10003,B1969,'User By Pool'!$G$4:$G$10003)</f>
        <v>241.21773180214257</v>
      </c>
      <c r="D1969" s="1">
        <f t="shared" si="144"/>
        <v>3.24114394144634E-6</v>
      </c>
      <c r="E1969">
        <f t="shared" si="145"/>
        <v>3.6462869341271325</v>
      </c>
      <c r="F1969">
        <f t="shared" si="146"/>
        <v>1.2762004269444962</v>
      </c>
      <c r="I1969" s="1"/>
    </row>
    <row r="1970" spans="2:9" x14ac:dyDescent="0.25">
      <c r="B1970" t="s">
        <v>1850</v>
      </c>
      <c r="C1970">
        <v>240.90334204882237</v>
      </c>
      <c r="D1970" s="1">
        <f t="shared" si="144"/>
        <v>3.2369196149981403E-6</v>
      </c>
      <c r="E1970">
        <f t="shared" si="145"/>
        <v>3.6415345668729078</v>
      </c>
      <c r="F1970">
        <f t="shared" si="146"/>
        <v>1.2745370984055175</v>
      </c>
      <c r="I1970" s="1"/>
    </row>
    <row r="1971" spans="2:9" x14ac:dyDescent="0.25">
      <c r="B1971" t="s">
        <v>838</v>
      </c>
      <c r="C1971">
        <v>240.53153011857836</v>
      </c>
      <c r="D1971" s="1">
        <f t="shared" si="144"/>
        <v>3.2319237302592177E-6</v>
      </c>
      <c r="E1971">
        <f t="shared" si="145"/>
        <v>3.63591419654162</v>
      </c>
      <c r="F1971">
        <f t="shared" si="146"/>
        <v>1.2725699687895669</v>
      </c>
      <c r="I1971" s="1"/>
    </row>
    <row r="1972" spans="2:9" x14ac:dyDescent="0.25">
      <c r="B1972" t="s">
        <v>2052</v>
      </c>
      <c r="C1972">
        <v>239.94604917489616</v>
      </c>
      <c r="D1972" s="1">
        <f t="shared" si="144"/>
        <v>3.2240568624329158E-6</v>
      </c>
      <c r="E1972">
        <f t="shared" si="145"/>
        <v>3.6270639702370304</v>
      </c>
      <c r="F1972">
        <f t="shared" si="146"/>
        <v>1.2694723895829605</v>
      </c>
      <c r="I1972" s="1"/>
    </row>
    <row r="1973" spans="2:9" x14ac:dyDescent="0.25">
      <c r="B1973" t="s">
        <v>1983</v>
      </c>
      <c r="C1973">
        <v>239.46979280532008</v>
      </c>
      <c r="D1973" s="1">
        <f t="shared" si="144"/>
        <v>3.2176576005076235E-6</v>
      </c>
      <c r="E1973">
        <f t="shared" si="145"/>
        <v>3.6198648005710763</v>
      </c>
      <c r="F1973">
        <f t="shared" si="146"/>
        <v>1.2669526801998767</v>
      </c>
      <c r="I1973" s="1"/>
    </row>
    <row r="1974" spans="2:9" x14ac:dyDescent="0.25">
      <c r="B1974" t="s">
        <v>940</v>
      </c>
      <c r="C1974">
        <v>239.05479560895731</v>
      </c>
      <c r="D1974" s="1">
        <f t="shared" si="144"/>
        <v>3.2120814530218671E-6</v>
      </c>
      <c r="E1974">
        <f t="shared" si="145"/>
        <v>3.6135916346496004</v>
      </c>
      <c r="F1974">
        <f t="shared" si="146"/>
        <v>1.26475707212736</v>
      </c>
      <c r="I1974" s="1"/>
    </row>
    <row r="1975" spans="2:9" x14ac:dyDescent="0.25">
      <c r="B1975" t="s">
        <v>1298</v>
      </c>
      <c r="C1975">
        <v>238.23976331808421</v>
      </c>
      <c r="D1975" s="1">
        <f t="shared" si="144"/>
        <v>3.201130197689555E-6</v>
      </c>
      <c r="E1975">
        <f t="shared" si="145"/>
        <v>3.6012714724007493</v>
      </c>
      <c r="F1975">
        <f t="shared" si="146"/>
        <v>1.2604450153402622</v>
      </c>
      <c r="I1975" s="1"/>
    </row>
    <row r="1976" spans="2:9" x14ac:dyDescent="0.25">
      <c r="B1976" t="s">
        <v>188</v>
      </c>
      <c r="C1976">
        <f>SUMIF('User By Pool'!$B$4:$B$10003,B1976,'User By Pool'!$G$4:$G$10003)</f>
        <v>235.97563163933523</v>
      </c>
      <c r="D1976" s="1">
        <f t="shared" si="144"/>
        <v>3.1707079869408308E-6</v>
      </c>
      <c r="E1976">
        <f t="shared" si="145"/>
        <v>3.5670464853084347</v>
      </c>
      <c r="F1976">
        <f t="shared" si="146"/>
        <v>1.2484662698579521</v>
      </c>
      <c r="I1976" s="1"/>
    </row>
    <row r="1977" spans="2:9" x14ac:dyDescent="0.25">
      <c r="B1977" t="s">
        <v>1287</v>
      </c>
      <c r="C1977">
        <v>235.95873896881875</v>
      </c>
      <c r="D1977" s="1">
        <f t="shared" si="144"/>
        <v>3.170481007040596E-6</v>
      </c>
      <c r="E1977">
        <f t="shared" si="145"/>
        <v>3.5667911329206703</v>
      </c>
      <c r="F1977">
        <f t="shared" si="146"/>
        <v>1.2483768965222346</v>
      </c>
      <c r="I1977" s="1"/>
    </row>
    <row r="1978" spans="2:9" x14ac:dyDescent="0.25">
      <c r="B1978" t="s">
        <v>1626</v>
      </c>
      <c r="C1978">
        <v>235.74030131571627</v>
      </c>
      <c r="D1978" s="1">
        <f t="shared" si="144"/>
        <v>3.167545949693661E-6</v>
      </c>
      <c r="E1978">
        <f t="shared" si="145"/>
        <v>3.5634891934053687</v>
      </c>
      <c r="F1978">
        <f t="shared" si="146"/>
        <v>1.2472212176918789</v>
      </c>
      <c r="I1978" s="1"/>
    </row>
    <row r="1979" spans="2:9" x14ac:dyDescent="0.25">
      <c r="B1979" t="s">
        <v>1360</v>
      </c>
      <c r="C1979">
        <v>234.78514342493909</v>
      </c>
      <c r="D1979" s="1">
        <f t="shared" si="144"/>
        <v>3.1547118840232464E-6</v>
      </c>
      <c r="E1979">
        <f t="shared" si="145"/>
        <v>3.5490508695261522</v>
      </c>
      <c r="F1979">
        <f t="shared" si="146"/>
        <v>1.2421678043341533</v>
      </c>
      <c r="I1979" s="1"/>
    </row>
    <row r="1980" spans="2:9" x14ac:dyDescent="0.25">
      <c r="B1980" t="s">
        <v>619</v>
      </c>
      <c r="C1980">
        <v>234.76295830204563</v>
      </c>
      <c r="D1980" s="1">
        <f t="shared" si="144"/>
        <v>3.1544137916064116E-6</v>
      </c>
      <c r="E1980">
        <f t="shared" si="145"/>
        <v>3.548715515557213</v>
      </c>
      <c r="F1980">
        <f t="shared" si="146"/>
        <v>1.2420504304450244</v>
      </c>
      <c r="I1980" s="1"/>
    </row>
    <row r="1981" spans="2:9" x14ac:dyDescent="0.25">
      <c r="B1981" t="s">
        <v>1455</v>
      </c>
      <c r="C1981">
        <v>233.75023255193472</v>
      </c>
      <c r="D1981" s="1">
        <f t="shared" si="144"/>
        <v>3.1408062101703539E-6</v>
      </c>
      <c r="E1981">
        <f t="shared" si="145"/>
        <v>3.5334069864416482</v>
      </c>
      <c r="F1981">
        <f t="shared" si="146"/>
        <v>1.2366924452545769</v>
      </c>
      <c r="I1981" s="1"/>
    </row>
    <row r="1982" spans="2:9" x14ac:dyDescent="0.25">
      <c r="B1982" t="s">
        <v>1399</v>
      </c>
      <c r="C1982">
        <v>232.65704330244128</v>
      </c>
      <c r="D1982" s="1">
        <f t="shared" si="144"/>
        <v>3.1261174736235888E-6</v>
      </c>
      <c r="E1982">
        <f t="shared" si="145"/>
        <v>3.5168821578265375</v>
      </c>
      <c r="F1982">
        <f t="shared" si="146"/>
        <v>1.2309087552392881</v>
      </c>
      <c r="I1982" s="1"/>
    </row>
    <row r="1983" spans="2:9" x14ac:dyDescent="0.25">
      <c r="B1983" t="s">
        <v>1812</v>
      </c>
      <c r="C1983">
        <v>231.83263127357671</v>
      </c>
      <c r="D1983" s="1">
        <f t="shared" si="144"/>
        <v>3.115040186590637E-6</v>
      </c>
      <c r="E1983">
        <f t="shared" si="145"/>
        <v>3.5044202099144668</v>
      </c>
      <c r="F1983">
        <f t="shared" si="146"/>
        <v>1.2265470734700632</v>
      </c>
      <c r="I1983" s="1"/>
    </row>
    <row r="1984" spans="2:9" x14ac:dyDescent="0.25">
      <c r="B1984" t="s">
        <v>2369</v>
      </c>
      <c r="C1984">
        <v>231.14577789086636</v>
      </c>
      <c r="D1984" s="1">
        <f t="shared" si="144"/>
        <v>3.1058112187888026E-6</v>
      </c>
      <c r="E1984">
        <f t="shared" si="145"/>
        <v>3.4940376211374029</v>
      </c>
      <c r="F1984">
        <f t="shared" si="146"/>
        <v>1.2229131673980909</v>
      </c>
      <c r="I1984" s="1"/>
    </row>
    <row r="1985" spans="2:9" x14ac:dyDescent="0.25">
      <c r="B1985" t="s">
        <v>2531</v>
      </c>
      <c r="C1985">
        <v>230.79823332544316</v>
      </c>
      <c r="D1985" s="1">
        <f t="shared" si="144"/>
        <v>3.1011414046993143E-6</v>
      </c>
      <c r="E1985">
        <f t="shared" si="145"/>
        <v>3.4887840802867287</v>
      </c>
      <c r="F1985">
        <f t="shared" si="146"/>
        <v>1.2210744281003549</v>
      </c>
      <c r="I1985" s="1"/>
    </row>
    <row r="1986" spans="2:9" x14ac:dyDescent="0.25">
      <c r="B1986" t="s">
        <v>1242</v>
      </c>
      <c r="C1986">
        <v>229.75082609262046</v>
      </c>
      <c r="D1986" s="1">
        <f t="shared" ref="D1986:D2049" si="147">C1986/C$3</f>
        <v>3.0870678223738037E-6</v>
      </c>
      <c r="E1986">
        <f t="shared" ref="E1986:E2049" si="148">D1986*$F$3</f>
        <v>3.472951300170529</v>
      </c>
      <c r="F1986">
        <f t="shared" ref="F1986:F2049" si="149">E1986*$H$1</f>
        <v>1.2155329550596852</v>
      </c>
      <c r="I1986" s="1"/>
    </row>
    <row r="1987" spans="2:9" x14ac:dyDescent="0.25">
      <c r="B1987" t="s">
        <v>2312</v>
      </c>
      <c r="C1987">
        <v>229.60465045920739</v>
      </c>
      <c r="D1987" s="1">
        <f t="shared" si="147"/>
        <v>3.0851037202114786E-6</v>
      </c>
      <c r="E1987">
        <f t="shared" si="148"/>
        <v>3.4707416852379134</v>
      </c>
      <c r="F1987">
        <f t="shared" si="149"/>
        <v>1.2147595898332697</v>
      </c>
      <c r="I1987" s="1"/>
    </row>
    <row r="1988" spans="2:9" x14ac:dyDescent="0.25">
      <c r="B1988" t="s">
        <v>1206</v>
      </c>
      <c r="C1988">
        <v>229.43820065622458</v>
      </c>
      <c r="D1988" s="1">
        <f t="shared" si="147"/>
        <v>3.0828672023300519E-6</v>
      </c>
      <c r="E1988">
        <f t="shared" si="148"/>
        <v>3.4682256026213083</v>
      </c>
      <c r="F1988">
        <f t="shared" si="149"/>
        <v>1.2138789609174578</v>
      </c>
      <c r="I1988" s="1"/>
    </row>
    <row r="1989" spans="2:9" x14ac:dyDescent="0.25">
      <c r="B1989" t="s">
        <v>2304</v>
      </c>
      <c r="C1989">
        <v>227.91017446921197</v>
      </c>
      <c r="D1989" s="1">
        <f t="shared" si="147"/>
        <v>3.0623357398152248E-6</v>
      </c>
      <c r="E1989">
        <f t="shared" si="148"/>
        <v>3.4451277072921278</v>
      </c>
      <c r="F1989">
        <f t="shared" si="149"/>
        <v>1.2057946975522447</v>
      </c>
      <c r="I1989" s="1"/>
    </row>
    <row r="1990" spans="2:9" x14ac:dyDescent="0.25">
      <c r="B1990" t="s">
        <v>1722</v>
      </c>
      <c r="C1990">
        <v>227.43041970502813</v>
      </c>
      <c r="D1990" s="1">
        <f t="shared" si="147"/>
        <v>3.0558894713933416E-6</v>
      </c>
      <c r="E1990">
        <f t="shared" si="148"/>
        <v>3.4378756553175092</v>
      </c>
      <c r="F1990">
        <f t="shared" si="149"/>
        <v>1.2032564793611282</v>
      </c>
      <c r="I1990" s="1"/>
    </row>
    <row r="1991" spans="2:9" x14ac:dyDescent="0.25">
      <c r="B1991" t="s">
        <v>1155</v>
      </c>
      <c r="C1991">
        <v>226.90819734315562</v>
      </c>
      <c r="D1991" s="1">
        <f t="shared" si="147"/>
        <v>3.0488725832416063E-6</v>
      </c>
      <c r="E1991">
        <f t="shared" si="148"/>
        <v>3.4299816561468073</v>
      </c>
      <c r="F1991">
        <f t="shared" si="149"/>
        <v>1.2004935796513825</v>
      </c>
      <c r="I1991" s="1"/>
    </row>
    <row r="1992" spans="2:9" x14ac:dyDescent="0.25">
      <c r="B1992" t="s">
        <v>2188</v>
      </c>
      <c r="C1992">
        <v>226.33406562064303</v>
      </c>
      <c r="D1992" s="1">
        <f t="shared" si="147"/>
        <v>3.0411582102553775E-6</v>
      </c>
      <c r="E1992">
        <f t="shared" si="148"/>
        <v>3.4213029865372997</v>
      </c>
      <c r="F1992">
        <f t="shared" si="149"/>
        <v>1.1974560452880547</v>
      </c>
      <c r="I1992" s="1"/>
    </row>
    <row r="1993" spans="2:9" x14ac:dyDescent="0.25">
      <c r="B1993" t="s">
        <v>2530</v>
      </c>
      <c r="C1993">
        <v>225.511685345747</v>
      </c>
      <c r="D1993" s="1">
        <f t="shared" si="147"/>
        <v>3.0301082230689852E-6</v>
      </c>
      <c r="E1993">
        <f t="shared" si="148"/>
        <v>3.4088717509526085</v>
      </c>
      <c r="F1993">
        <f t="shared" si="149"/>
        <v>1.1931051128334129</v>
      </c>
      <c r="I1993" s="1"/>
    </row>
    <row r="1994" spans="2:9" x14ac:dyDescent="0.25">
      <c r="B1994" t="s">
        <v>1841</v>
      </c>
      <c r="C1994">
        <v>225.12143948650532</v>
      </c>
      <c r="D1994" s="1">
        <f t="shared" si="147"/>
        <v>3.0248646491703917E-6</v>
      </c>
      <c r="E1994">
        <f t="shared" si="148"/>
        <v>3.4029727303166908</v>
      </c>
      <c r="F1994">
        <f t="shared" si="149"/>
        <v>1.1910404556108416</v>
      </c>
      <c r="I1994" s="1"/>
    </row>
    <row r="1995" spans="2:9" x14ac:dyDescent="0.25">
      <c r="B1995" t="s">
        <v>1099</v>
      </c>
      <c r="C1995">
        <v>223.66517355917034</v>
      </c>
      <c r="D1995" s="1">
        <f t="shared" si="147"/>
        <v>3.0052973998962462E-6</v>
      </c>
      <c r="E1995">
        <f t="shared" si="148"/>
        <v>3.3809595748832768</v>
      </c>
      <c r="F1995">
        <f t="shared" si="149"/>
        <v>1.1833358512091467</v>
      </c>
      <c r="I1995" s="1"/>
    </row>
    <row r="1996" spans="2:9" x14ac:dyDescent="0.25">
      <c r="B1996" t="s">
        <v>1873</v>
      </c>
      <c r="C1996">
        <v>222.35655017033145</v>
      </c>
      <c r="D1996" s="1">
        <f t="shared" si="147"/>
        <v>2.9877139629876809E-6</v>
      </c>
      <c r="E1996">
        <f t="shared" si="148"/>
        <v>3.361178208361141</v>
      </c>
      <c r="F1996">
        <f t="shared" si="149"/>
        <v>1.1764123729263993</v>
      </c>
      <c r="I1996" s="1"/>
    </row>
    <row r="1997" spans="2:9" x14ac:dyDescent="0.25">
      <c r="B1997" t="s">
        <v>718</v>
      </c>
      <c r="C1997">
        <v>216.30849863370949</v>
      </c>
      <c r="D1997" s="1">
        <f t="shared" si="147"/>
        <v>2.9064487697159178E-6</v>
      </c>
      <c r="E1997">
        <f t="shared" si="148"/>
        <v>3.2697548659304077</v>
      </c>
      <c r="F1997">
        <f t="shared" si="149"/>
        <v>1.1444142030756426</v>
      </c>
      <c r="I1997" s="1"/>
    </row>
    <row r="1998" spans="2:9" x14ac:dyDescent="0.25">
      <c r="B1998" t="s">
        <v>2072</v>
      </c>
      <c r="C1998">
        <v>215.83045037885213</v>
      </c>
      <c r="D1998" s="1">
        <f t="shared" si="147"/>
        <v>2.9000254309614484E-6</v>
      </c>
      <c r="E1998">
        <f t="shared" si="148"/>
        <v>3.2625286098316293</v>
      </c>
      <c r="F1998">
        <f t="shared" si="149"/>
        <v>1.1418850134410701</v>
      </c>
      <c r="I1998" s="1"/>
    </row>
    <row r="1999" spans="2:9" x14ac:dyDescent="0.25">
      <c r="B1999" t="s">
        <v>1544</v>
      </c>
      <c r="C1999">
        <v>214.38363599028858</v>
      </c>
      <c r="D1999" s="1">
        <f t="shared" si="147"/>
        <v>2.8805851781456374E-6</v>
      </c>
      <c r="E1999">
        <f t="shared" si="148"/>
        <v>3.2406583254138419</v>
      </c>
      <c r="F1999">
        <f t="shared" si="149"/>
        <v>1.1342304138948447</v>
      </c>
      <c r="I1999" s="1"/>
    </row>
    <row r="2000" spans="2:9" x14ac:dyDescent="0.25">
      <c r="B2000" t="s">
        <v>813</v>
      </c>
      <c r="C2000">
        <v>214.35255956304792</v>
      </c>
      <c r="D2000" s="1">
        <f t="shared" si="147"/>
        <v>2.8801676169111443E-6</v>
      </c>
      <c r="E2000">
        <f t="shared" si="148"/>
        <v>3.2401885690250372</v>
      </c>
      <c r="F2000">
        <f t="shared" si="149"/>
        <v>1.1340659991587629</v>
      </c>
      <c r="I2000" s="1"/>
    </row>
    <row r="2001" spans="2:9" x14ac:dyDescent="0.25">
      <c r="B2001" t="s">
        <v>1310</v>
      </c>
      <c r="C2001">
        <v>214.17121541925414</v>
      </c>
      <c r="D2001" s="1">
        <f t="shared" si="147"/>
        <v>2.8777309698678992E-6</v>
      </c>
      <c r="E2001">
        <f t="shared" si="148"/>
        <v>3.2374473411013867</v>
      </c>
      <c r="F2001">
        <f t="shared" si="149"/>
        <v>1.1331065693854852</v>
      </c>
      <c r="I2001" s="1"/>
    </row>
    <row r="2002" spans="2:9" x14ac:dyDescent="0.25">
      <c r="B2002" t="s">
        <v>1922</v>
      </c>
      <c r="C2002">
        <v>212.97034082541091</v>
      </c>
      <c r="D2002" s="1">
        <f t="shared" si="147"/>
        <v>2.8615953094204147E-6</v>
      </c>
      <c r="E2002">
        <f t="shared" si="148"/>
        <v>3.2192947230979665</v>
      </c>
      <c r="F2002">
        <f t="shared" si="149"/>
        <v>1.1267531530842883</v>
      </c>
      <c r="I2002" s="1"/>
    </row>
    <row r="2003" spans="2:9" x14ac:dyDescent="0.25">
      <c r="B2003" t="s">
        <v>2424</v>
      </c>
      <c r="C2003">
        <v>212.39697778274285</v>
      </c>
      <c r="D2003" s="1">
        <f t="shared" si="147"/>
        <v>2.8538912648706668E-6</v>
      </c>
      <c r="E2003">
        <f t="shared" si="148"/>
        <v>3.2106276729795002</v>
      </c>
      <c r="F2003">
        <f t="shared" si="149"/>
        <v>1.1237196855428251</v>
      </c>
      <c r="I2003" s="1"/>
    </row>
    <row r="2004" spans="2:9" x14ac:dyDescent="0.25">
      <c r="B2004" t="s">
        <v>2316</v>
      </c>
      <c r="C2004">
        <v>211.16087014232912</v>
      </c>
      <c r="D2004" s="1">
        <f t="shared" si="147"/>
        <v>2.8372821923958923E-6</v>
      </c>
      <c r="E2004">
        <f t="shared" si="148"/>
        <v>3.1919424664453788</v>
      </c>
      <c r="F2004">
        <f t="shared" si="149"/>
        <v>1.1171798632558825</v>
      </c>
      <c r="I2004" s="1"/>
    </row>
    <row r="2005" spans="2:9" x14ac:dyDescent="0.25">
      <c r="B2005" t="s">
        <v>2128</v>
      </c>
      <c r="C2005">
        <v>209.08464518750336</v>
      </c>
      <c r="D2005" s="1">
        <f t="shared" si="147"/>
        <v>2.8093848073938108E-6</v>
      </c>
      <c r="E2005">
        <f t="shared" si="148"/>
        <v>3.1605579083180371</v>
      </c>
      <c r="F2005">
        <f t="shared" si="149"/>
        <v>1.106195267911313</v>
      </c>
      <c r="I2005" s="1"/>
    </row>
    <row r="2006" spans="2:9" x14ac:dyDescent="0.25">
      <c r="B2006" t="s">
        <v>1780</v>
      </c>
      <c r="C2006">
        <v>208.44781604719088</v>
      </c>
      <c r="D2006" s="1">
        <f t="shared" si="147"/>
        <v>2.8008279948641528E-6</v>
      </c>
      <c r="E2006">
        <f t="shared" si="148"/>
        <v>3.150931494222172</v>
      </c>
      <c r="F2006">
        <f t="shared" si="149"/>
        <v>1.1028260229777602</v>
      </c>
      <c r="I2006" s="1"/>
    </row>
    <row r="2007" spans="2:9" x14ac:dyDescent="0.25">
      <c r="B2007" t="s">
        <v>2362</v>
      </c>
      <c r="C2007">
        <v>208.22699572221319</v>
      </c>
      <c r="D2007" s="1">
        <f t="shared" si="147"/>
        <v>2.7978609225303627E-6</v>
      </c>
      <c r="E2007">
        <f t="shared" si="148"/>
        <v>3.147593537846658</v>
      </c>
      <c r="F2007">
        <f t="shared" si="149"/>
        <v>1.1016577382463302</v>
      </c>
      <c r="I2007" s="1"/>
    </row>
    <row r="2008" spans="2:9" x14ac:dyDescent="0.25">
      <c r="B2008" t="s">
        <v>1419</v>
      </c>
      <c r="C2008">
        <v>207.97530095342702</v>
      </c>
      <c r="D2008" s="1">
        <f t="shared" si="147"/>
        <v>2.7944790029307947E-6</v>
      </c>
      <c r="E2008">
        <f t="shared" si="148"/>
        <v>3.1437888782971442</v>
      </c>
      <c r="F2008">
        <f t="shared" si="149"/>
        <v>1.1003261074040003</v>
      </c>
      <c r="I2008" s="1"/>
    </row>
    <row r="2009" spans="2:9" x14ac:dyDescent="0.25">
      <c r="B2009" t="s">
        <v>1149</v>
      </c>
      <c r="C2009">
        <v>207.63781646913097</v>
      </c>
      <c r="D2009" s="1">
        <f t="shared" si="147"/>
        <v>2.789944362034223E-6</v>
      </c>
      <c r="E2009">
        <f t="shared" si="148"/>
        <v>3.1386874072885007</v>
      </c>
      <c r="F2009">
        <f t="shared" si="149"/>
        <v>1.0985405925509752</v>
      </c>
      <c r="I2009" s="1"/>
    </row>
    <row r="2010" spans="2:9" x14ac:dyDescent="0.25">
      <c r="B2010" t="s">
        <v>2559</v>
      </c>
      <c r="C2010">
        <v>206.01408614051095</v>
      </c>
      <c r="D2010" s="1">
        <f t="shared" si="147"/>
        <v>2.7681269621364985E-6</v>
      </c>
      <c r="E2010">
        <f t="shared" si="148"/>
        <v>3.1141428324035609</v>
      </c>
      <c r="F2010">
        <f t="shared" si="149"/>
        <v>1.0899499913412463</v>
      </c>
      <c r="I2010" s="1"/>
    </row>
    <row r="2011" spans="2:9" x14ac:dyDescent="0.25">
      <c r="B2011" t="s">
        <v>270</v>
      </c>
      <c r="C2011">
        <f>SUMIF('User By Pool'!$B$4:$B$10003,B2011,'User By Pool'!$G$4:$G$10003)</f>
        <v>205.35515051838925</v>
      </c>
      <c r="D2011" s="1">
        <f t="shared" si="147"/>
        <v>2.7592731138580695E-6</v>
      </c>
      <c r="E2011">
        <f t="shared" si="148"/>
        <v>3.104182253090328</v>
      </c>
      <c r="F2011">
        <f t="shared" si="149"/>
        <v>1.0864637885816146</v>
      </c>
      <c r="I2011" s="1"/>
    </row>
    <row r="2012" spans="2:9" x14ac:dyDescent="0.25">
      <c r="B2012" t="s">
        <v>2366</v>
      </c>
      <c r="C2012">
        <v>205.03901531106854</v>
      </c>
      <c r="D2012" s="1">
        <f t="shared" si="147"/>
        <v>2.755025334458809E-6</v>
      </c>
      <c r="E2012">
        <f t="shared" si="148"/>
        <v>3.0994035012661603</v>
      </c>
      <c r="F2012">
        <f t="shared" si="149"/>
        <v>1.084791225443156</v>
      </c>
      <c r="I2012" s="1"/>
    </row>
    <row r="2013" spans="2:9" x14ac:dyDescent="0.25">
      <c r="B2013" t="s">
        <v>2264</v>
      </c>
      <c r="C2013">
        <v>204.8541388213491</v>
      </c>
      <c r="D2013" s="1">
        <f t="shared" si="147"/>
        <v>2.752541224729009E-6</v>
      </c>
      <c r="E2013">
        <f t="shared" si="148"/>
        <v>3.0966088778201351</v>
      </c>
      <c r="F2013">
        <f t="shared" si="149"/>
        <v>1.0838131072370472</v>
      </c>
      <c r="I2013" s="1"/>
    </row>
    <row r="2014" spans="2:9" x14ac:dyDescent="0.25">
      <c r="B2014" t="s">
        <v>1764</v>
      </c>
      <c r="C2014">
        <v>204.19043369625464</v>
      </c>
      <c r="D2014" s="1">
        <f t="shared" si="147"/>
        <v>2.7436232905911022E-6</v>
      </c>
      <c r="E2014">
        <f t="shared" si="148"/>
        <v>3.08657620191499</v>
      </c>
      <c r="F2014">
        <f t="shared" si="149"/>
        <v>1.0803016706702464</v>
      </c>
      <c r="I2014" s="1"/>
    </row>
    <row r="2015" spans="2:9" x14ac:dyDescent="0.25">
      <c r="B2015" t="s">
        <v>1768</v>
      </c>
      <c r="C2015">
        <v>202.98778019286698</v>
      </c>
      <c r="D2015" s="1">
        <f t="shared" si="147"/>
        <v>2.7274637276641056E-6</v>
      </c>
      <c r="E2015">
        <f t="shared" si="148"/>
        <v>3.0683966936221188</v>
      </c>
      <c r="F2015">
        <f t="shared" si="149"/>
        <v>1.0739388427677414</v>
      </c>
      <c r="I2015" s="1"/>
    </row>
    <row r="2016" spans="2:9" x14ac:dyDescent="0.25">
      <c r="B2016" t="s">
        <v>1470</v>
      </c>
      <c r="C2016">
        <v>202.2097601358536</v>
      </c>
      <c r="D2016" s="1">
        <f t="shared" si="147"/>
        <v>2.7170097905705378E-6</v>
      </c>
      <c r="E2016">
        <f t="shared" si="148"/>
        <v>3.0566360143918549</v>
      </c>
      <c r="F2016">
        <f t="shared" si="149"/>
        <v>1.0698226050371491</v>
      </c>
      <c r="I2016" s="1"/>
    </row>
    <row r="2017" spans="2:9" x14ac:dyDescent="0.25">
      <c r="B2017" t="s">
        <v>2368</v>
      </c>
      <c r="C2017">
        <v>201.44364469423365</v>
      </c>
      <c r="D2017" s="1">
        <f t="shared" si="147"/>
        <v>2.7067158109219287E-6</v>
      </c>
      <c r="E2017">
        <f t="shared" si="148"/>
        <v>3.0450552872871697</v>
      </c>
      <c r="F2017">
        <f t="shared" si="149"/>
        <v>1.0657693505505093</v>
      </c>
      <c r="I2017" s="1"/>
    </row>
    <row r="2018" spans="2:9" x14ac:dyDescent="0.25">
      <c r="B2018" t="s">
        <v>69</v>
      </c>
      <c r="C2018">
        <f>SUMIF('User By Pool'!$B$4:$B$10003,B2018,'User By Pool'!$G$4:$G$10003)</f>
        <v>200.25444512144767</v>
      </c>
      <c r="D2018" s="1">
        <f t="shared" si="147"/>
        <v>2.6907370229542705E-6</v>
      </c>
      <c r="E2018">
        <f t="shared" si="148"/>
        <v>3.0270791508235542</v>
      </c>
      <c r="F2018">
        <f t="shared" si="149"/>
        <v>1.0594777027882438</v>
      </c>
      <c r="I2018" s="1"/>
    </row>
    <row r="2019" spans="2:9" x14ac:dyDescent="0.25">
      <c r="B2019" t="s">
        <v>1763</v>
      </c>
      <c r="C2019">
        <v>200.17910293946468</v>
      </c>
      <c r="D2019" s="1">
        <f t="shared" si="147"/>
        <v>2.6897246808895095E-6</v>
      </c>
      <c r="E2019">
        <f t="shared" si="148"/>
        <v>3.0259402660006982</v>
      </c>
      <c r="F2019">
        <f t="shared" si="149"/>
        <v>1.0590790931002443</v>
      </c>
      <c r="I2019" s="1"/>
    </row>
    <row r="2020" spans="2:9" x14ac:dyDescent="0.25">
      <c r="B2020" t="s">
        <v>1843</v>
      </c>
      <c r="C2020">
        <v>200.0219419635051</v>
      </c>
      <c r="D2020" s="1">
        <f t="shared" si="147"/>
        <v>2.6876129731752484E-6</v>
      </c>
      <c r="E2020">
        <f t="shared" si="148"/>
        <v>3.0235645948221546</v>
      </c>
      <c r="F2020">
        <f t="shared" si="149"/>
        <v>1.0582476081877541</v>
      </c>
      <c r="I2020" s="1"/>
    </row>
    <row r="2021" spans="2:9" x14ac:dyDescent="0.25">
      <c r="B2021" t="s">
        <v>638</v>
      </c>
      <c r="C2021">
        <v>199.1742991582895</v>
      </c>
      <c r="D2021" s="1">
        <f t="shared" si="147"/>
        <v>2.6762235437078962E-6</v>
      </c>
      <c r="E2021">
        <f t="shared" si="148"/>
        <v>3.0107514866713831</v>
      </c>
      <c r="F2021">
        <f t="shared" si="149"/>
        <v>1.0537630203349839</v>
      </c>
      <c r="I2021" s="1"/>
    </row>
    <row r="2022" spans="2:9" x14ac:dyDescent="0.25">
      <c r="B2022" t="s">
        <v>2325</v>
      </c>
      <c r="C2022">
        <v>198.13524701043622</v>
      </c>
      <c r="D2022" s="1">
        <f t="shared" si="147"/>
        <v>2.6622622252397175E-6</v>
      </c>
      <c r="E2022">
        <f t="shared" si="148"/>
        <v>2.995045003394682</v>
      </c>
      <c r="F2022">
        <f t="shared" si="149"/>
        <v>1.0482657511881386</v>
      </c>
      <c r="I2022" s="1"/>
    </row>
    <row r="2023" spans="2:9" x14ac:dyDescent="0.25">
      <c r="B2023" t="s">
        <v>2463</v>
      </c>
      <c r="C2023">
        <v>195.74029542037562</v>
      </c>
      <c r="D2023" s="1">
        <f t="shared" si="147"/>
        <v>2.6300822408820615E-6</v>
      </c>
      <c r="E2023">
        <f t="shared" si="148"/>
        <v>2.9588425209923193</v>
      </c>
      <c r="F2023">
        <f t="shared" si="149"/>
        <v>1.0355948823473118</v>
      </c>
      <c r="I2023" s="1"/>
    </row>
    <row r="2024" spans="2:9" x14ac:dyDescent="0.25">
      <c r="B2024" t="s">
        <v>1951</v>
      </c>
      <c r="C2024">
        <v>195.23582100333141</v>
      </c>
      <c r="D2024" s="1">
        <f t="shared" si="147"/>
        <v>2.6233038246014597E-6</v>
      </c>
      <c r="E2024">
        <f t="shared" si="148"/>
        <v>2.9512168026766421</v>
      </c>
      <c r="F2024">
        <f t="shared" si="149"/>
        <v>1.0329258809368247</v>
      </c>
      <c r="I2024" s="1"/>
    </row>
    <row r="2025" spans="2:9" x14ac:dyDescent="0.25">
      <c r="B2025" t="s">
        <v>2446</v>
      </c>
      <c r="C2025">
        <v>194.66989718703675</v>
      </c>
      <c r="D2025" s="1">
        <f t="shared" si="147"/>
        <v>2.615699737891913E-6</v>
      </c>
      <c r="E2025">
        <f t="shared" si="148"/>
        <v>2.9426622051284022</v>
      </c>
      <c r="F2025">
        <f t="shared" si="149"/>
        <v>1.0299317717949408</v>
      </c>
      <c r="I2025" s="1"/>
    </row>
    <row r="2026" spans="2:9" x14ac:dyDescent="0.25">
      <c r="B2026" t="s">
        <v>2153</v>
      </c>
      <c r="C2026">
        <v>194.56596194122412</v>
      </c>
      <c r="D2026" s="1">
        <f t="shared" si="147"/>
        <v>2.6143032025304718E-6</v>
      </c>
      <c r="E2026">
        <f t="shared" si="148"/>
        <v>2.941091102846781</v>
      </c>
      <c r="F2026">
        <f t="shared" si="149"/>
        <v>1.0293818859963733</v>
      </c>
      <c r="I2026" s="1"/>
    </row>
    <row r="2027" spans="2:9" x14ac:dyDescent="0.25">
      <c r="B2027" t="s">
        <v>2568</v>
      </c>
      <c r="C2027">
        <v>193.59084371356283</v>
      </c>
      <c r="D2027" s="1">
        <f t="shared" si="147"/>
        <v>2.6012009379823139E-6</v>
      </c>
      <c r="E2027">
        <f t="shared" si="148"/>
        <v>2.9263510552301031</v>
      </c>
      <c r="F2027">
        <f t="shared" si="149"/>
        <v>1.024222869330536</v>
      </c>
      <c r="I2027" s="1"/>
    </row>
    <row r="2028" spans="2:9" x14ac:dyDescent="0.25">
      <c r="B2028" t="s">
        <v>1887</v>
      </c>
      <c r="C2028">
        <v>193.18435199274327</v>
      </c>
      <c r="D2028" s="1">
        <f t="shared" si="147"/>
        <v>2.5957390750904804E-6</v>
      </c>
      <c r="E2028">
        <f t="shared" si="148"/>
        <v>2.9202064594767907</v>
      </c>
      <c r="F2028">
        <f t="shared" si="149"/>
        <v>1.0220722608168766</v>
      </c>
      <c r="I2028" s="1"/>
    </row>
    <row r="2029" spans="2:9" x14ac:dyDescent="0.25">
      <c r="B2029" t="s">
        <v>186</v>
      </c>
      <c r="C2029">
        <f>SUMIF('User By Pool'!$B$4:$B$10003,B2029,'User By Pool'!$G$4:$G$10003)</f>
        <v>192.34040466541981</v>
      </c>
      <c r="D2029" s="1">
        <f t="shared" si="147"/>
        <v>2.5843993002471534E-6</v>
      </c>
      <c r="E2029">
        <f t="shared" si="148"/>
        <v>2.9074492127780474</v>
      </c>
      <c r="F2029">
        <f t="shared" si="149"/>
        <v>1.0176072244723164</v>
      </c>
      <c r="I2029" s="1"/>
    </row>
    <row r="2030" spans="2:9" x14ac:dyDescent="0.25">
      <c r="B2030" t="s">
        <v>2111</v>
      </c>
      <c r="C2030">
        <v>192.0813662292046</v>
      </c>
      <c r="D2030" s="1">
        <f t="shared" si="147"/>
        <v>2.5809187067938109E-6</v>
      </c>
      <c r="E2030">
        <f t="shared" si="148"/>
        <v>2.9035335451430373</v>
      </c>
      <c r="F2030">
        <f t="shared" si="149"/>
        <v>1.016236740800063</v>
      </c>
      <c r="I2030" s="1"/>
    </row>
    <row r="2031" spans="2:9" x14ac:dyDescent="0.25">
      <c r="B2031" t="s">
        <v>2439</v>
      </c>
      <c r="C2031">
        <v>191.7926891602693</v>
      </c>
      <c r="D2031" s="1">
        <f t="shared" si="147"/>
        <v>2.5770398711625168E-6</v>
      </c>
      <c r="E2031">
        <f t="shared" si="148"/>
        <v>2.8991698550578313</v>
      </c>
      <c r="F2031">
        <f t="shared" si="149"/>
        <v>1.0147094492702409</v>
      </c>
      <c r="I2031" s="1"/>
    </row>
    <row r="2032" spans="2:9" x14ac:dyDescent="0.25">
      <c r="B2032" t="s">
        <v>1883</v>
      </c>
      <c r="C2032">
        <v>188.00402244392941</v>
      </c>
      <c r="D2032" s="1">
        <f t="shared" si="147"/>
        <v>2.5261331070449573E-6</v>
      </c>
      <c r="E2032">
        <f t="shared" si="148"/>
        <v>2.841899745425577</v>
      </c>
      <c r="F2032">
        <f t="shared" si="149"/>
        <v>0.99466491089895193</v>
      </c>
      <c r="I2032" s="1"/>
    </row>
    <row r="2033" spans="2:9" x14ac:dyDescent="0.25">
      <c r="B2033" t="s">
        <v>1974</v>
      </c>
      <c r="C2033">
        <v>187.60096657550881</v>
      </c>
      <c r="D2033" s="1">
        <f t="shared" si="147"/>
        <v>2.520717410295651E-6</v>
      </c>
      <c r="E2033">
        <f t="shared" si="148"/>
        <v>2.8358070865826073</v>
      </c>
      <c r="F2033">
        <f t="shared" si="149"/>
        <v>0.9925324803039125</v>
      </c>
      <c r="I2033" s="1"/>
    </row>
    <row r="2034" spans="2:9" x14ac:dyDescent="0.25">
      <c r="B2034" t="s">
        <v>2057</v>
      </c>
      <c r="C2034">
        <v>187.04668448396669</v>
      </c>
      <c r="D2034" s="1">
        <f t="shared" si="147"/>
        <v>2.5132697486771119E-6</v>
      </c>
      <c r="E2034">
        <f t="shared" si="148"/>
        <v>2.8274284672617509</v>
      </c>
      <c r="F2034">
        <f t="shared" si="149"/>
        <v>0.98959996354161273</v>
      </c>
      <c r="I2034" s="1"/>
    </row>
    <row r="2035" spans="2:9" x14ac:dyDescent="0.25">
      <c r="B2035" t="s">
        <v>1075</v>
      </c>
      <c r="C2035">
        <v>185.35256718958354</v>
      </c>
      <c r="D2035" s="1">
        <f t="shared" si="147"/>
        <v>2.4905065879270005E-6</v>
      </c>
      <c r="E2035">
        <f t="shared" si="148"/>
        <v>2.8018199114178755</v>
      </c>
      <c r="F2035">
        <f t="shared" si="149"/>
        <v>0.9806369689962563</v>
      </c>
      <c r="I2035" s="1"/>
    </row>
    <row r="2036" spans="2:9" x14ac:dyDescent="0.25">
      <c r="B2036" t="s">
        <v>1327</v>
      </c>
      <c r="C2036">
        <v>184.9840149183122</v>
      </c>
      <c r="D2036" s="1">
        <f t="shared" si="147"/>
        <v>2.4855545018916453E-6</v>
      </c>
      <c r="E2036">
        <f t="shared" si="148"/>
        <v>2.7962488146281008</v>
      </c>
      <c r="F2036">
        <f t="shared" si="149"/>
        <v>0.97868708511983526</v>
      </c>
      <c r="I2036" s="1"/>
    </row>
    <row r="2037" spans="2:9" x14ac:dyDescent="0.25">
      <c r="B2037" t="s">
        <v>26</v>
      </c>
      <c r="C2037">
        <f>SUMIF('User By Pool'!$B$4:$B$10003,B2037,'User By Pool'!$G$4:$G$10003)</f>
        <v>184.14510386891132</v>
      </c>
      <c r="D2037" s="1">
        <f t="shared" si="147"/>
        <v>2.4742823974536172E-6</v>
      </c>
      <c r="E2037">
        <f t="shared" si="148"/>
        <v>2.7835676971353194</v>
      </c>
      <c r="F2037">
        <f t="shared" si="149"/>
        <v>0.97424869399736169</v>
      </c>
      <c r="I2037" s="1"/>
    </row>
    <row r="2038" spans="2:9" x14ac:dyDescent="0.25">
      <c r="B2038" t="s">
        <v>679</v>
      </c>
      <c r="C2038">
        <v>182.30874629476685</v>
      </c>
      <c r="D2038" s="1">
        <f t="shared" si="147"/>
        <v>2.449608012277616E-6</v>
      </c>
      <c r="E2038">
        <f t="shared" si="148"/>
        <v>2.7558090138123181</v>
      </c>
      <c r="F2038">
        <f t="shared" si="149"/>
        <v>0.96453315483431123</v>
      </c>
      <c r="I2038" s="1"/>
    </row>
    <row r="2039" spans="2:9" x14ac:dyDescent="0.25">
      <c r="B2039" t="s">
        <v>954</v>
      </c>
      <c r="C2039">
        <v>182.10200289493685</v>
      </c>
      <c r="D2039" s="1">
        <f t="shared" si="147"/>
        <v>2.4468300858259124E-6</v>
      </c>
      <c r="E2039">
        <f t="shared" si="148"/>
        <v>2.7526838465541514</v>
      </c>
      <c r="F2039">
        <f t="shared" si="149"/>
        <v>0.96343934629395289</v>
      </c>
      <c r="I2039" s="1"/>
    </row>
    <row r="2040" spans="2:9" x14ac:dyDescent="0.25">
      <c r="B2040" t="s">
        <v>771</v>
      </c>
      <c r="C2040">
        <v>181.23851272778515</v>
      </c>
      <c r="D2040" s="1">
        <f t="shared" si="147"/>
        <v>2.4352277218419174E-6</v>
      </c>
      <c r="E2040">
        <f t="shared" si="148"/>
        <v>2.739631187072157</v>
      </c>
      <c r="F2040">
        <f t="shared" si="149"/>
        <v>0.95887091547525494</v>
      </c>
      <c r="I2040" s="1"/>
    </row>
    <row r="2041" spans="2:9" x14ac:dyDescent="0.25">
      <c r="B2041" t="s">
        <v>2296</v>
      </c>
      <c r="C2041">
        <v>181.14405466794057</v>
      </c>
      <c r="D2041" s="1">
        <f t="shared" si="147"/>
        <v>2.4339585275496951E-6</v>
      </c>
      <c r="E2041">
        <f t="shared" si="148"/>
        <v>2.738203343493407</v>
      </c>
      <c r="F2041">
        <f t="shared" si="149"/>
        <v>0.95837117022269236</v>
      </c>
      <c r="I2041" s="1"/>
    </row>
    <row r="2042" spans="2:9" x14ac:dyDescent="0.25">
      <c r="B2042" t="s">
        <v>1143</v>
      </c>
      <c r="C2042">
        <v>180.18273711382423</v>
      </c>
      <c r="D2042" s="1">
        <f t="shared" si="147"/>
        <v>2.4210416970038965E-6</v>
      </c>
      <c r="E2042">
        <f t="shared" si="148"/>
        <v>2.7236719091293837</v>
      </c>
      <c r="F2042">
        <f t="shared" si="149"/>
        <v>0.95328516819528419</v>
      </c>
      <c r="I2042" s="1"/>
    </row>
    <row r="2043" spans="2:9" x14ac:dyDescent="0.25">
      <c r="B2043" t="s">
        <v>2367</v>
      </c>
      <c r="C2043">
        <v>179.06781046310348</v>
      </c>
      <c r="D2043" s="1">
        <f t="shared" si="147"/>
        <v>2.4060608838930897E-6</v>
      </c>
      <c r="E2043">
        <f t="shared" si="148"/>
        <v>2.7068184943797258</v>
      </c>
      <c r="F2043">
        <f t="shared" si="149"/>
        <v>0.94738647303290391</v>
      </c>
      <c r="I2043" s="1"/>
    </row>
    <row r="2044" spans="2:9" x14ac:dyDescent="0.25">
      <c r="B2044" t="s">
        <v>784</v>
      </c>
      <c r="C2044">
        <v>178.94636374405442</v>
      </c>
      <c r="D2044" s="1">
        <f t="shared" si="147"/>
        <v>2.4044290540325167E-6</v>
      </c>
      <c r="E2044">
        <f t="shared" si="148"/>
        <v>2.7049826857865811</v>
      </c>
      <c r="F2044">
        <f t="shared" si="149"/>
        <v>0.94674394002530327</v>
      </c>
      <c r="I2044" s="1"/>
    </row>
    <row r="2045" spans="2:9" x14ac:dyDescent="0.25">
      <c r="B2045" t="s">
        <v>898</v>
      </c>
      <c r="C2045">
        <v>178.49088566693689</v>
      </c>
      <c r="D2045" s="1">
        <f t="shared" si="147"/>
        <v>2.3983089815192658E-6</v>
      </c>
      <c r="E2045">
        <f t="shared" si="148"/>
        <v>2.698097604209174</v>
      </c>
      <c r="F2045">
        <f t="shared" si="149"/>
        <v>0.94433416147321081</v>
      </c>
      <c r="I2045" s="1"/>
    </row>
    <row r="2046" spans="2:9" x14ac:dyDescent="0.25">
      <c r="B2046" t="s">
        <v>2289</v>
      </c>
      <c r="C2046">
        <v>178.10176095107207</v>
      </c>
      <c r="D2046" s="1">
        <f t="shared" si="147"/>
        <v>2.3930804719653876E-6</v>
      </c>
      <c r="E2046">
        <f t="shared" si="148"/>
        <v>2.6922155309610609</v>
      </c>
      <c r="F2046">
        <f t="shared" si="149"/>
        <v>0.9422754358363713</v>
      </c>
      <c r="I2046" s="1"/>
    </row>
    <row r="2047" spans="2:9" x14ac:dyDescent="0.25">
      <c r="B2047" t="s">
        <v>2526</v>
      </c>
      <c r="C2047">
        <v>177.78329208456643</v>
      </c>
      <c r="D2047" s="1">
        <f t="shared" si="147"/>
        <v>2.3888013361427328E-6</v>
      </c>
      <c r="E2047">
        <f t="shared" si="148"/>
        <v>2.6874015031605745</v>
      </c>
      <c r="F2047">
        <f t="shared" si="149"/>
        <v>0.94059052610620097</v>
      </c>
      <c r="I2047" s="1"/>
    </row>
    <row r="2048" spans="2:9" x14ac:dyDescent="0.25">
      <c r="B2048" t="s">
        <v>1842</v>
      </c>
      <c r="C2048">
        <v>177.42851182724328</v>
      </c>
      <c r="D2048" s="1">
        <f t="shared" si="147"/>
        <v>2.384034299022465E-6</v>
      </c>
      <c r="E2048">
        <f t="shared" si="148"/>
        <v>2.6820385864002732</v>
      </c>
      <c r="F2048">
        <f t="shared" si="149"/>
        <v>0.93871350524009556</v>
      </c>
      <c r="I2048" s="1"/>
    </row>
    <row r="2049" spans="2:9" x14ac:dyDescent="0.25">
      <c r="B2049" t="s">
        <v>844</v>
      </c>
      <c r="C2049">
        <v>177.32939132608217</v>
      </c>
      <c r="D2049" s="1">
        <f t="shared" si="147"/>
        <v>2.3827024574144236E-6</v>
      </c>
      <c r="E2049">
        <f t="shared" si="148"/>
        <v>2.6805402645912264</v>
      </c>
      <c r="F2049">
        <f t="shared" si="149"/>
        <v>0.93818909260692918</v>
      </c>
      <c r="I2049" s="1"/>
    </row>
    <row r="2050" spans="2:9" x14ac:dyDescent="0.25">
      <c r="B2050" t="s">
        <v>946</v>
      </c>
      <c r="C2050">
        <v>177.19888575996364</v>
      </c>
      <c r="D2050" s="1">
        <f t="shared" ref="D2050:D2113" si="150">C2050/C$3</f>
        <v>2.3809489075332022E-6</v>
      </c>
      <c r="E2050">
        <f t="shared" ref="E2050:E2113" si="151">D2050*$F$3</f>
        <v>2.6785675209748523</v>
      </c>
      <c r="F2050">
        <f t="shared" ref="F2050:F2113" si="152">E2050*$H$1</f>
        <v>0.93749863234119823</v>
      </c>
      <c r="I2050" s="1"/>
    </row>
    <row r="2051" spans="2:9" x14ac:dyDescent="0.25">
      <c r="B2051" t="s">
        <v>2268</v>
      </c>
      <c r="C2051">
        <v>176.41168647878931</v>
      </c>
      <c r="D2051" s="1">
        <f t="shared" si="150"/>
        <v>2.3703716329612733E-6</v>
      </c>
      <c r="E2051">
        <f t="shared" si="151"/>
        <v>2.6666680870814323</v>
      </c>
      <c r="F2051">
        <f t="shared" si="152"/>
        <v>0.93333383047850127</v>
      </c>
      <c r="I2051" s="1"/>
    </row>
    <row r="2052" spans="2:9" x14ac:dyDescent="0.25">
      <c r="B2052" t="s">
        <v>1940</v>
      </c>
      <c r="C2052">
        <v>176.10719651732688</v>
      </c>
      <c r="D2052" s="1">
        <f t="shared" si="150"/>
        <v>2.3662803259646776E-6</v>
      </c>
      <c r="E2052">
        <f t="shared" si="151"/>
        <v>2.6620653667102623</v>
      </c>
      <c r="F2052">
        <f t="shared" si="152"/>
        <v>0.93172287834859169</v>
      </c>
      <c r="I2052" s="1"/>
    </row>
    <row r="2053" spans="2:9" x14ac:dyDescent="0.25">
      <c r="B2053" t="s">
        <v>1387</v>
      </c>
      <c r="C2053">
        <v>175.78150521100616</v>
      </c>
      <c r="D2053" s="1">
        <f t="shared" si="150"/>
        <v>2.3619041451740834E-6</v>
      </c>
      <c r="E2053">
        <f t="shared" si="151"/>
        <v>2.6571421633208439</v>
      </c>
      <c r="F2053">
        <f t="shared" si="152"/>
        <v>0.92999975716229533</v>
      </c>
      <c r="I2053" s="1"/>
    </row>
    <row r="2054" spans="2:9" x14ac:dyDescent="0.25">
      <c r="B2054" t="s">
        <v>1678</v>
      </c>
      <c r="C2054">
        <v>175.68537130818808</v>
      </c>
      <c r="D2054" s="1">
        <f t="shared" si="150"/>
        <v>2.360612433265682E-6</v>
      </c>
      <c r="E2054">
        <f t="shared" si="151"/>
        <v>2.6556889874238925</v>
      </c>
      <c r="F2054">
        <f t="shared" si="152"/>
        <v>0.92949114559836232</v>
      </c>
      <c r="I2054" s="1"/>
    </row>
    <row r="2055" spans="2:9" x14ac:dyDescent="0.25">
      <c r="B2055" t="s">
        <v>1317</v>
      </c>
      <c r="C2055">
        <v>175.50531023006522</v>
      </c>
      <c r="D2055" s="1">
        <f t="shared" si="150"/>
        <v>2.3581930262507497E-6</v>
      </c>
      <c r="E2055">
        <f t="shared" si="151"/>
        <v>2.6529671545320936</v>
      </c>
      <c r="F2055">
        <f t="shared" si="152"/>
        <v>0.92853850408623273</v>
      </c>
      <c r="I2055" s="1"/>
    </row>
    <row r="2056" spans="2:9" x14ac:dyDescent="0.25">
      <c r="B2056" t="s">
        <v>2197</v>
      </c>
      <c r="C2056">
        <v>175.19881222967587</v>
      </c>
      <c r="D2056" s="1">
        <f t="shared" si="150"/>
        <v>2.3540747380569025E-6</v>
      </c>
      <c r="E2056">
        <f t="shared" si="151"/>
        <v>2.6483340803140152</v>
      </c>
      <c r="F2056">
        <f t="shared" si="152"/>
        <v>0.92691692810990522</v>
      </c>
      <c r="I2056" s="1"/>
    </row>
    <row r="2057" spans="2:9" x14ac:dyDescent="0.25">
      <c r="B2057" t="s">
        <v>1227</v>
      </c>
      <c r="C2057">
        <v>174.96965905702339</v>
      </c>
      <c r="D2057" s="1">
        <f t="shared" si="150"/>
        <v>2.3509957006592081E-6</v>
      </c>
      <c r="E2057">
        <f t="shared" si="151"/>
        <v>2.6448701632416092</v>
      </c>
      <c r="F2057">
        <f t="shared" si="152"/>
        <v>0.92570455713456312</v>
      </c>
      <c r="I2057" s="1"/>
    </row>
    <row r="2058" spans="2:9" x14ac:dyDescent="0.25">
      <c r="B2058" t="s">
        <v>1505</v>
      </c>
      <c r="C2058">
        <v>174.86342836729773</v>
      </c>
      <c r="D2058" s="1">
        <f t="shared" si="150"/>
        <v>2.3495683223573412E-6</v>
      </c>
      <c r="E2058">
        <f t="shared" si="151"/>
        <v>2.6432643626520087</v>
      </c>
      <c r="F2058">
        <f t="shared" si="152"/>
        <v>0.92514252692820298</v>
      </c>
      <c r="I2058" s="1"/>
    </row>
    <row r="2059" spans="2:9" x14ac:dyDescent="0.25">
      <c r="B2059" t="s">
        <v>1912</v>
      </c>
      <c r="C2059">
        <v>171.4023316161655</v>
      </c>
      <c r="D2059" s="1">
        <f t="shared" si="150"/>
        <v>2.3030629818009788E-6</v>
      </c>
      <c r="E2059">
        <f t="shared" si="151"/>
        <v>2.590945854526101</v>
      </c>
      <c r="F2059">
        <f t="shared" si="152"/>
        <v>0.90683104908413525</v>
      </c>
      <c r="I2059" s="1"/>
    </row>
    <row r="2060" spans="2:9" x14ac:dyDescent="0.25">
      <c r="B2060" t="s">
        <v>1104</v>
      </c>
      <c r="C2060">
        <v>170.59796529983666</v>
      </c>
      <c r="D2060" s="1">
        <f t="shared" si="150"/>
        <v>2.2922550408034607E-6</v>
      </c>
      <c r="E2060">
        <f t="shared" si="151"/>
        <v>2.5787869209038932</v>
      </c>
      <c r="F2060">
        <f t="shared" si="152"/>
        <v>0.90257542231636256</v>
      </c>
      <c r="I2060" s="1"/>
    </row>
    <row r="2061" spans="2:9" x14ac:dyDescent="0.25">
      <c r="B2061" t="s">
        <v>770</v>
      </c>
      <c r="C2061">
        <v>170.07698739212469</v>
      </c>
      <c r="D2061" s="1">
        <f t="shared" si="150"/>
        <v>2.2852548738729755E-6</v>
      </c>
      <c r="E2061">
        <f t="shared" si="151"/>
        <v>2.5709117331070974</v>
      </c>
      <c r="F2061">
        <f t="shared" si="152"/>
        <v>0.89981910658748399</v>
      </c>
      <c r="I2061" s="1"/>
    </row>
    <row r="2062" spans="2:9" x14ac:dyDescent="0.25">
      <c r="B2062" t="s">
        <v>1852</v>
      </c>
      <c r="C2062">
        <v>169.88675092007961</v>
      </c>
      <c r="D2062" s="1">
        <f t="shared" si="150"/>
        <v>2.2826987442542923E-6</v>
      </c>
      <c r="E2062">
        <f t="shared" si="151"/>
        <v>2.568036087286079</v>
      </c>
      <c r="F2062">
        <f t="shared" si="152"/>
        <v>0.89881263055012761</v>
      </c>
      <c r="I2062" s="1"/>
    </row>
    <row r="2063" spans="2:9" x14ac:dyDescent="0.25">
      <c r="B2063" t="s">
        <v>1679</v>
      </c>
      <c r="C2063">
        <v>168.49824442566216</v>
      </c>
      <c r="D2063" s="1">
        <f t="shared" si="150"/>
        <v>2.2640419507490314E-6</v>
      </c>
      <c r="E2063">
        <f t="shared" si="151"/>
        <v>2.5470471945926603</v>
      </c>
      <c r="F2063">
        <f t="shared" si="152"/>
        <v>0.89146651810743105</v>
      </c>
      <c r="I2063" s="1"/>
    </row>
    <row r="2064" spans="2:9" x14ac:dyDescent="0.25">
      <c r="B2064" t="s">
        <v>2253</v>
      </c>
      <c r="C2064">
        <v>168.41864549926112</v>
      </c>
      <c r="D2064" s="1">
        <f t="shared" si="150"/>
        <v>2.2629724125516404E-6</v>
      </c>
      <c r="E2064">
        <f t="shared" si="151"/>
        <v>2.5458439641205954</v>
      </c>
      <c r="F2064">
        <f t="shared" si="152"/>
        <v>0.89104538744220829</v>
      </c>
      <c r="I2064" s="1"/>
    </row>
    <row r="2065" spans="2:9" x14ac:dyDescent="0.25">
      <c r="B2065" t="s">
        <v>680</v>
      </c>
      <c r="C2065">
        <v>168.22920940984523</v>
      </c>
      <c r="D2065" s="1">
        <f t="shared" si="150"/>
        <v>2.2604270373467809E-6</v>
      </c>
      <c r="E2065">
        <f t="shared" si="151"/>
        <v>2.5429804170151287</v>
      </c>
      <c r="F2065">
        <f t="shared" si="152"/>
        <v>0.89004314595529499</v>
      </c>
      <c r="I2065" s="1"/>
    </row>
    <row r="2066" spans="2:9" x14ac:dyDescent="0.25">
      <c r="B2066" t="s">
        <v>988</v>
      </c>
      <c r="C2066">
        <v>168.07408219676589</v>
      </c>
      <c r="D2066" s="1">
        <f t="shared" si="150"/>
        <v>2.2583426564720034E-6</v>
      </c>
      <c r="E2066">
        <f t="shared" si="151"/>
        <v>2.5406354885310036</v>
      </c>
      <c r="F2066">
        <f t="shared" si="152"/>
        <v>0.88922242098585125</v>
      </c>
      <c r="I2066" s="1"/>
    </row>
    <row r="2067" spans="2:9" x14ac:dyDescent="0.25">
      <c r="B2067" t="s">
        <v>1945</v>
      </c>
      <c r="C2067">
        <v>166.89845415668873</v>
      </c>
      <c r="D2067" s="1">
        <f t="shared" si="150"/>
        <v>2.2425462236350678E-6</v>
      </c>
      <c r="E2067">
        <f t="shared" si="151"/>
        <v>2.5228645015894511</v>
      </c>
      <c r="F2067">
        <f t="shared" si="152"/>
        <v>0.88300257555630779</v>
      </c>
      <c r="I2067" s="1"/>
    </row>
    <row r="2068" spans="2:9" x14ac:dyDescent="0.25">
      <c r="B2068" t="s">
        <v>1781</v>
      </c>
      <c r="C2068">
        <v>166.04172023878348</v>
      </c>
      <c r="D2068" s="1">
        <f t="shared" si="150"/>
        <v>2.2310346406071344E-6</v>
      </c>
      <c r="E2068">
        <f t="shared" si="151"/>
        <v>2.509913970683026</v>
      </c>
      <c r="F2068">
        <f t="shared" si="152"/>
        <v>0.87846988973905904</v>
      </c>
      <c r="I2068" s="1"/>
    </row>
    <row r="2069" spans="2:9" x14ac:dyDescent="0.25">
      <c r="B2069" t="s">
        <v>1982</v>
      </c>
      <c r="C2069">
        <v>165.25690530996098</v>
      </c>
      <c r="D2069" s="1">
        <f t="shared" si="150"/>
        <v>2.2204894036019371E-6</v>
      </c>
      <c r="E2069">
        <f t="shared" si="151"/>
        <v>2.4980505790521792</v>
      </c>
      <c r="F2069">
        <f t="shared" si="152"/>
        <v>0.8743177026682627</v>
      </c>
      <c r="I2069" s="1"/>
    </row>
    <row r="2070" spans="2:9" x14ac:dyDescent="0.25">
      <c r="B2070" t="s">
        <v>2326</v>
      </c>
      <c r="C2070">
        <v>163.92485068582172</v>
      </c>
      <c r="D2070" s="1">
        <f t="shared" si="150"/>
        <v>2.2025911307741094E-6</v>
      </c>
      <c r="E2070">
        <f t="shared" si="151"/>
        <v>2.477915022120873</v>
      </c>
      <c r="F2070">
        <f t="shared" si="152"/>
        <v>0.86727025774230548</v>
      </c>
      <c r="I2070" s="1"/>
    </row>
    <row r="2071" spans="2:9" x14ac:dyDescent="0.25">
      <c r="B2071" t="s">
        <v>2154</v>
      </c>
      <c r="C2071">
        <v>163.73418975138901</v>
      </c>
      <c r="D2071" s="1">
        <f t="shared" si="150"/>
        <v>2.2000292978280391E-6</v>
      </c>
      <c r="E2071">
        <f t="shared" si="151"/>
        <v>2.4750329600565442</v>
      </c>
      <c r="F2071">
        <f t="shared" si="152"/>
        <v>0.86626153601979039</v>
      </c>
      <c r="I2071" s="1"/>
    </row>
    <row r="2072" spans="2:9" x14ac:dyDescent="0.25">
      <c r="B2072" t="s">
        <v>2278</v>
      </c>
      <c r="C2072">
        <v>163.47720254766716</v>
      </c>
      <c r="D2072" s="1">
        <f t="shared" si="150"/>
        <v>2.1965762659462222E-6</v>
      </c>
      <c r="E2072">
        <f t="shared" si="151"/>
        <v>2.4711482991895002</v>
      </c>
      <c r="F2072">
        <f t="shared" si="152"/>
        <v>0.864901904716325</v>
      </c>
      <c r="I2072" s="1"/>
    </row>
    <row r="2073" spans="2:9" x14ac:dyDescent="0.25">
      <c r="B2073" t="s">
        <v>2162</v>
      </c>
      <c r="C2073">
        <v>162.89005098831254</v>
      </c>
      <c r="D2073" s="1">
        <f t="shared" si="150"/>
        <v>2.1886869507408461E-6</v>
      </c>
      <c r="E2073">
        <f t="shared" si="151"/>
        <v>2.4622728195834518</v>
      </c>
      <c r="F2073">
        <f t="shared" si="152"/>
        <v>0.86179548685420804</v>
      </c>
      <c r="I2073" s="1"/>
    </row>
    <row r="2074" spans="2:9" x14ac:dyDescent="0.25">
      <c r="B2074" t="s">
        <v>1444</v>
      </c>
      <c r="C2074">
        <v>162.35520749123975</v>
      </c>
      <c r="D2074" s="1">
        <f t="shared" si="150"/>
        <v>2.1815004775607512E-6</v>
      </c>
      <c r="E2074">
        <f t="shared" si="151"/>
        <v>2.4541880372558449</v>
      </c>
      <c r="F2074">
        <f t="shared" si="152"/>
        <v>0.85896581303954567</v>
      </c>
      <c r="I2074" s="1"/>
    </row>
    <row r="2075" spans="2:9" x14ac:dyDescent="0.25">
      <c r="B2075" t="s">
        <v>1092</v>
      </c>
      <c r="C2075">
        <v>161.79120467567057</v>
      </c>
      <c r="D2075" s="1">
        <f t="shared" si="150"/>
        <v>2.173922202551764E-6</v>
      </c>
      <c r="E2075">
        <f t="shared" si="151"/>
        <v>2.4456624778707345</v>
      </c>
      <c r="F2075">
        <f t="shared" si="152"/>
        <v>0.855981867254757</v>
      </c>
      <c r="I2075" s="1"/>
    </row>
    <row r="2076" spans="2:9" x14ac:dyDescent="0.25">
      <c r="B2076" t="s">
        <v>1927</v>
      </c>
      <c r="C2076">
        <v>161.25440903348809</v>
      </c>
      <c r="D2076" s="1">
        <f t="shared" si="150"/>
        <v>2.1667094991967651E-6</v>
      </c>
      <c r="E2076">
        <f t="shared" si="151"/>
        <v>2.4375481865963606</v>
      </c>
      <c r="F2076">
        <f t="shared" si="152"/>
        <v>0.85314186530872615</v>
      </c>
      <c r="I2076" s="1"/>
    </row>
    <row r="2077" spans="2:9" x14ac:dyDescent="0.25">
      <c r="B2077" t="s">
        <v>1859</v>
      </c>
      <c r="C2077">
        <v>160.78584707239807</v>
      </c>
      <c r="D2077" s="1">
        <f t="shared" si="150"/>
        <v>2.1604136238892864E-6</v>
      </c>
      <c r="E2077">
        <f t="shared" si="151"/>
        <v>2.430465326875447</v>
      </c>
      <c r="F2077">
        <f t="shared" si="152"/>
        <v>0.85066286440640637</v>
      </c>
      <c r="I2077" s="1"/>
    </row>
    <row r="2078" spans="2:9" x14ac:dyDescent="0.25">
      <c r="B2078" t="s">
        <v>40</v>
      </c>
      <c r="C2078">
        <f>SUMIF('User By Pool'!$B$4:$B$10003,B2078,'User By Pool'!$G$4:$G$10003)</f>
        <v>158.68343178277786</v>
      </c>
      <c r="D2078" s="1">
        <f t="shared" si="150"/>
        <v>2.1321643300772292E-6</v>
      </c>
      <c r="E2078">
        <f t="shared" si="151"/>
        <v>2.3986848713368829</v>
      </c>
      <c r="F2078">
        <f t="shared" si="152"/>
        <v>0.83953970496790897</v>
      </c>
      <c r="I2078" s="1"/>
    </row>
    <row r="2079" spans="2:9" x14ac:dyDescent="0.25">
      <c r="B2079" t="s">
        <v>538</v>
      </c>
      <c r="C2079">
        <f>SUMIF('User By Pool'!$B$4:$B$10003,B2079,'User By Pool'!$G$4:$G$10003)</f>
        <v>155.53432649354428</v>
      </c>
      <c r="D2079" s="1">
        <f t="shared" si="150"/>
        <v>2.0898510911087605E-6</v>
      </c>
      <c r="E2079">
        <f t="shared" si="151"/>
        <v>2.3510824774973558</v>
      </c>
      <c r="F2079">
        <f t="shared" si="152"/>
        <v>0.82287886712407443</v>
      </c>
      <c r="I2079" s="1"/>
    </row>
    <row r="2080" spans="2:9" x14ac:dyDescent="0.25">
      <c r="B2080" t="s">
        <v>2552</v>
      </c>
      <c r="C2080">
        <v>153.50849806078656</v>
      </c>
      <c r="D2080" s="1">
        <f t="shared" si="150"/>
        <v>2.0626308635484248E-6</v>
      </c>
      <c r="E2080">
        <f t="shared" si="151"/>
        <v>2.3204597214919778</v>
      </c>
      <c r="F2080">
        <f t="shared" si="152"/>
        <v>0.8121609025221922</v>
      </c>
      <c r="I2080" s="1"/>
    </row>
    <row r="2081" spans="2:9" x14ac:dyDescent="0.25">
      <c r="B2081" t="s">
        <v>2403</v>
      </c>
      <c r="C2081">
        <v>153.4771253225521</v>
      </c>
      <c r="D2081" s="1">
        <f t="shared" si="150"/>
        <v>2.0622093209043765E-6</v>
      </c>
      <c r="E2081">
        <f t="shared" si="151"/>
        <v>2.3199854860174236</v>
      </c>
      <c r="F2081">
        <f t="shared" si="152"/>
        <v>0.81199492010609819</v>
      </c>
      <c r="I2081" s="1"/>
    </row>
    <row r="2082" spans="2:9" x14ac:dyDescent="0.25">
      <c r="B2082" t="s">
        <v>2503</v>
      </c>
      <c r="C2082">
        <v>153.46457617983305</v>
      </c>
      <c r="D2082" s="1">
        <f t="shared" si="150"/>
        <v>2.0620407032095232E-6</v>
      </c>
      <c r="E2082">
        <f t="shared" si="151"/>
        <v>2.3197957911107134</v>
      </c>
      <c r="F2082">
        <f t="shared" si="152"/>
        <v>0.81192852688874961</v>
      </c>
      <c r="I2082" s="1"/>
    </row>
    <row r="2083" spans="2:9" x14ac:dyDescent="0.25">
      <c r="B2083" t="s">
        <v>2232</v>
      </c>
      <c r="C2083">
        <v>151.83905689180622</v>
      </c>
      <c r="D2083" s="1">
        <f t="shared" si="150"/>
        <v>2.0401992657963987E-6</v>
      </c>
      <c r="E2083">
        <f t="shared" si="151"/>
        <v>2.2952241740209485</v>
      </c>
      <c r="F2083">
        <f t="shared" si="152"/>
        <v>0.8033284609073319</v>
      </c>
      <c r="I2083" s="1"/>
    </row>
    <row r="2084" spans="2:9" x14ac:dyDescent="0.25">
      <c r="B2084" t="s">
        <v>195</v>
      </c>
      <c r="C2084">
        <f>SUMIF('User By Pool'!$B$4:$B$10003,B2084,'User By Pool'!$G$4:$G$10003)</f>
        <v>151.42029378964776</v>
      </c>
      <c r="D2084" s="1">
        <f t="shared" si="150"/>
        <v>2.0345725173757003E-6</v>
      </c>
      <c r="E2084">
        <f t="shared" si="151"/>
        <v>2.2888940820476629</v>
      </c>
      <c r="F2084">
        <f t="shared" si="152"/>
        <v>0.80111292871668194</v>
      </c>
      <c r="I2084" s="1"/>
    </row>
    <row r="2085" spans="2:9" x14ac:dyDescent="0.25">
      <c r="B2085" t="s">
        <v>2618</v>
      </c>
      <c r="C2085">
        <v>150.99945581414528</v>
      </c>
      <c r="D2085" s="1">
        <f t="shared" si="150"/>
        <v>2.0289178897310408E-6</v>
      </c>
      <c r="E2085">
        <f t="shared" si="151"/>
        <v>2.2825326259474208</v>
      </c>
      <c r="F2085">
        <f t="shared" si="152"/>
        <v>0.79888641908159719</v>
      </c>
      <c r="I2085" s="1"/>
    </row>
    <row r="2086" spans="2:9" x14ac:dyDescent="0.25">
      <c r="B2086" t="s">
        <v>2617</v>
      </c>
      <c r="C2086">
        <v>150.59532583829193</v>
      </c>
      <c r="D2086" s="1">
        <f t="shared" si="150"/>
        <v>2.0234877606397503E-6</v>
      </c>
      <c r="E2086">
        <f t="shared" si="151"/>
        <v>2.2764237307197193</v>
      </c>
      <c r="F2086">
        <f t="shared" si="152"/>
        <v>0.7967483057519017</v>
      </c>
      <c r="I2086" s="1"/>
    </row>
    <row r="2087" spans="2:9" x14ac:dyDescent="0.25">
      <c r="B2087" t="s">
        <v>2270</v>
      </c>
      <c r="C2087">
        <v>145.58708065654815</v>
      </c>
      <c r="D2087" s="1">
        <f t="shared" si="150"/>
        <v>1.9561940198072927E-6</v>
      </c>
      <c r="E2087">
        <f t="shared" si="151"/>
        <v>2.2007182722832042</v>
      </c>
      <c r="F2087">
        <f t="shared" si="152"/>
        <v>0.77025139529912146</v>
      </c>
      <c r="I2087" s="1"/>
    </row>
    <row r="2088" spans="2:9" x14ac:dyDescent="0.25">
      <c r="B2088" t="s">
        <v>2627</v>
      </c>
      <c r="C2088">
        <v>144.33182941814968</v>
      </c>
      <c r="D2088" s="1">
        <f t="shared" si="150"/>
        <v>1.9393277226411072E-6</v>
      </c>
      <c r="E2088">
        <f t="shared" si="151"/>
        <v>2.1817436879712457</v>
      </c>
      <c r="F2088">
        <f t="shared" si="152"/>
        <v>0.76361029078993592</v>
      </c>
      <c r="I2088" s="1"/>
    </row>
    <row r="2089" spans="2:9" x14ac:dyDescent="0.25">
      <c r="B2089" t="s">
        <v>1819</v>
      </c>
      <c r="C2089">
        <v>143.95977925311209</v>
      </c>
      <c r="D2089" s="1">
        <f t="shared" si="150"/>
        <v>1.9343286368387629E-6</v>
      </c>
      <c r="E2089">
        <f t="shared" si="151"/>
        <v>2.1761197164436084</v>
      </c>
      <c r="F2089">
        <f t="shared" si="152"/>
        <v>0.76164190075526284</v>
      </c>
      <c r="I2089" s="1"/>
    </row>
    <row r="2090" spans="2:9" x14ac:dyDescent="0.25">
      <c r="B2090" t="s">
        <v>1513</v>
      </c>
      <c r="C2090">
        <v>143.78707850761373</v>
      </c>
      <c r="D2090" s="1">
        <f t="shared" si="150"/>
        <v>1.9320081276010159E-6</v>
      </c>
      <c r="E2090">
        <f t="shared" si="151"/>
        <v>2.1735091435511427</v>
      </c>
      <c r="F2090">
        <f t="shared" si="152"/>
        <v>0.76072820024289989</v>
      </c>
      <c r="I2090" s="1"/>
    </row>
    <row r="2091" spans="2:9" x14ac:dyDescent="0.25">
      <c r="B2091" t="s">
        <v>2396</v>
      </c>
      <c r="C2091">
        <v>143.33910145798032</v>
      </c>
      <c r="D2091" s="1">
        <f t="shared" si="150"/>
        <v>1.9259888433241982E-6</v>
      </c>
      <c r="E2091">
        <f t="shared" si="151"/>
        <v>2.1667374487397231</v>
      </c>
      <c r="F2091">
        <f t="shared" si="152"/>
        <v>0.75835810705890305</v>
      </c>
      <c r="I2091" s="1"/>
    </row>
    <row r="2092" spans="2:9" x14ac:dyDescent="0.25">
      <c r="B2092" t="s">
        <v>2646</v>
      </c>
      <c r="C2092">
        <v>142.68097957231538</v>
      </c>
      <c r="D2092" s="1">
        <f t="shared" si="150"/>
        <v>1.9171459288895087E-6</v>
      </c>
      <c r="E2092">
        <f t="shared" si="151"/>
        <v>2.1567891700006974</v>
      </c>
      <c r="F2092">
        <f t="shared" si="152"/>
        <v>0.75487620950024403</v>
      </c>
      <c r="I2092" s="1"/>
    </row>
    <row r="2093" spans="2:9" x14ac:dyDescent="0.25">
      <c r="B2093" t="s">
        <v>216</v>
      </c>
      <c r="C2093">
        <f>SUMIF('User By Pool'!$B$4:$B$10003,B2093,'User By Pool'!$G$4:$G$10003)</f>
        <v>142.20388087849167</v>
      </c>
      <c r="D2093" s="1">
        <f t="shared" si="150"/>
        <v>1.9107353489980311E-6</v>
      </c>
      <c r="E2093">
        <f t="shared" si="151"/>
        <v>2.1495772676227851</v>
      </c>
      <c r="F2093">
        <f t="shared" si="152"/>
        <v>0.7523520436679747</v>
      </c>
      <c r="I2093" s="1"/>
    </row>
    <row r="2094" spans="2:9" x14ac:dyDescent="0.25">
      <c r="B2094" t="s">
        <v>1142</v>
      </c>
      <c r="C2094">
        <v>141.595743611686</v>
      </c>
      <c r="D2094" s="1">
        <f t="shared" si="150"/>
        <v>1.9025640574302467E-6</v>
      </c>
      <c r="E2094">
        <f t="shared" si="151"/>
        <v>2.1403845646090276</v>
      </c>
      <c r="F2094">
        <f t="shared" si="152"/>
        <v>0.74913459761315959</v>
      </c>
      <c r="I2094" s="1"/>
    </row>
    <row r="2095" spans="2:9" x14ac:dyDescent="0.25">
      <c r="B2095" t="s">
        <v>1771</v>
      </c>
      <c r="C2095">
        <v>141.26627097208817</v>
      </c>
      <c r="D2095" s="1">
        <f t="shared" si="150"/>
        <v>1.8981370684119569E-6</v>
      </c>
      <c r="E2095">
        <f t="shared" si="151"/>
        <v>2.1354042019634516</v>
      </c>
      <c r="F2095">
        <f t="shared" si="152"/>
        <v>0.74739147068720801</v>
      </c>
      <c r="I2095" s="1"/>
    </row>
    <row r="2096" spans="2:9" x14ac:dyDescent="0.25">
      <c r="B2096" t="s">
        <v>2457</v>
      </c>
      <c r="C2096">
        <v>140.92491098676737</v>
      </c>
      <c r="D2096" s="1">
        <f t="shared" si="150"/>
        <v>1.8935503539942032E-6</v>
      </c>
      <c r="E2096">
        <f t="shared" si="151"/>
        <v>2.1302441482434786</v>
      </c>
      <c r="F2096">
        <f t="shared" si="152"/>
        <v>0.74558545188521752</v>
      </c>
      <c r="I2096" s="1"/>
    </row>
    <row r="2097" spans="2:9" x14ac:dyDescent="0.25">
      <c r="B2097" t="s">
        <v>1728</v>
      </c>
      <c r="C2097">
        <v>139.08960498662975</v>
      </c>
      <c r="D2097" s="1">
        <f t="shared" si="150"/>
        <v>1.8688900983877648E-6</v>
      </c>
      <c r="E2097">
        <f t="shared" si="151"/>
        <v>2.1025013606862353</v>
      </c>
      <c r="F2097">
        <f t="shared" si="152"/>
        <v>0.73587547624018235</v>
      </c>
      <c r="I2097" s="1"/>
    </row>
    <row r="2098" spans="2:9" x14ac:dyDescent="0.25">
      <c r="B2098" t="s">
        <v>2639</v>
      </c>
      <c r="C2098">
        <v>137.60443748591629</v>
      </c>
      <c r="D2098" s="1">
        <f t="shared" si="150"/>
        <v>1.8489345105003917E-6</v>
      </c>
      <c r="E2098">
        <f t="shared" si="151"/>
        <v>2.0800513243129406</v>
      </c>
      <c r="F2098">
        <f t="shared" si="152"/>
        <v>0.72801796350952919</v>
      </c>
      <c r="I2098" s="1"/>
    </row>
    <row r="2099" spans="2:9" x14ac:dyDescent="0.25">
      <c r="B2099" t="s">
        <v>719</v>
      </c>
      <c r="C2099">
        <v>135.71981392582308</v>
      </c>
      <c r="D2099" s="1">
        <f t="shared" si="150"/>
        <v>1.8236115950245367E-6</v>
      </c>
      <c r="E2099">
        <f t="shared" si="151"/>
        <v>2.0515630444026036</v>
      </c>
      <c r="F2099">
        <f t="shared" si="152"/>
        <v>0.71804706554091124</v>
      </c>
      <c r="I2099" s="1"/>
    </row>
    <row r="2100" spans="2:9" x14ac:dyDescent="0.25">
      <c r="B2100" t="s">
        <v>1845</v>
      </c>
      <c r="C2100">
        <v>135.33243825382098</v>
      </c>
      <c r="D2100" s="1">
        <f t="shared" si="150"/>
        <v>1.8184065866572283E-6</v>
      </c>
      <c r="E2100">
        <f t="shared" si="151"/>
        <v>2.0457074099893817</v>
      </c>
      <c r="F2100">
        <f t="shared" si="152"/>
        <v>0.71599759349628356</v>
      </c>
      <c r="I2100" s="1"/>
    </row>
    <row r="2101" spans="2:9" x14ac:dyDescent="0.25">
      <c r="B2101" t="s">
        <v>1395</v>
      </c>
      <c r="C2101">
        <v>135.31546410408521</v>
      </c>
      <c r="D2101" s="1">
        <f t="shared" si="150"/>
        <v>1.8181785119540698E-6</v>
      </c>
      <c r="E2101">
        <f t="shared" si="151"/>
        <v>2.0454508259483286</v>
      </c>
      <c r="F2101">
        <f t="shared" si="152"/>
        <v>0.71590778908191499</v>
      </c>
      <c r="I2101" s="1"/>
    </row>
    <row r="2102" spans="2:9" x14ac:dyDescent="0.25">
      <c r="B2102" t="s">
        <v>2354</v>
      </c>
      <c r="C2102">
        <v>132.92796670737198</v>
      </c>
      <c r="D2102" s="1">
        <f t="shared" si="150"/>
        <v>1.7860986865417191E-6</v>
      </c>
      <c r="E2102">
        <f t="shared" si="151"/>
        <v>2.009361022359434</v>
      </c>
      <c r="F2102">
        <f t="shared" si="152"/>
        <v>0.70327635782580189</v>
      </c>
      <c r="I2102" s="1"/>
    </row>
    <row r="2103" spans="2:9" x14ac:dyDescent="0.25">
      <c r="B2103" t="s">
        <v>36</v>
      </c>
      <c r="C2103">
        <f>SUMIF('User By Pool'!$B$4:$B$10003,B2103,'User By Pool'!$G$4:$G$10003)</f>
        <v>132.80175231198726</v>
      </c>
      <c r="D2103" s="1">
        <f t="shared" si="150"/>
        <v>1.7844027953654434E-6</v>
      </c>
      <c r="E2103">
        <f t="shared" si="151"/>
        <v>2.0074531447861239</v>
      </c>
      <c r="F2103">
        <f t="shared" si="152"/>
        <v>0.7026086006751433</v>
      </c>
      <c r="I2103" s="1"/>
    </row>
    <row r="2104" spans="2:9" x14ac:dyDescent="0.25">
      <c r="B2104" t="s">
        <v>1615</v>
      </c>
      <c r="C2104">
        <v>131.88109298142473</v>
      </c>
      <c r="D2104" s="1">
        <f t="shared" si="150"/>
        <v>1.772032272729751E-6</v>
      </c>
      <c r="E2104">
        <f t="shared" si="151"/>
        <v>1.9935363068209699</v>
      </c>
      <c r="F2104">
        <f t="shared" si="152"/>
        <v>0.69773770738733942</v>
      </c>
      <c r="I2104" s="1"/>
    </row>
    <row r="2105" spans="2:9" x14ac:dyDescent="0.25">
      <c r="B2105" t="s">
        <v>2311</v>
      </c>
      <c r="C2105">
        <v>131.54488400746536</v>
      </c>
      <c r="D2105" s="1">
        <f t="shared" si="150"/>
        <v>1.7675147703435576E-6</v>
      </c>
      <c r="E2105">
        <f t="shared" si="151"/>
        <v>1.9884541166365024</v>
      </c>
      <c r="F2105">
        <f t="shared" si="152"/>
        <v>0.69595894082277576</v>
      </c>
      <c r="I2105" s="1"/>
    </row>
    <row r="2106" spans="2:9" x14ac:dyDescent="0.25">
      <c r="B2106" t="s">
        <v>948</v>
      </c>
      <c r="C2106">
        <v>131.40530827402131</v>
      </c>
      <c r="D2106" s="1">
        <f t="shared" si="150"/>
        <v>1.7656393483360405E-6</v>
      </c>
      <c r="E2106">
        <f t="shared" si="151"/>
        <v>1.9863442668780456</v>
      </c>
      <c r="F2106">
        <f t="shared" si="152"/>
        <v>0.69522049340731595</v>
      </c>
      <c r="I2106" s="1"/>
    </row>
    <row r="2107" spans="2:9" x14ac:dyDescent="0.25">
      <c r="B2107" t="s">
        <v>1570</v>
      </c>
      <c r="C2107">
        <v>131.29361674474907</v>
      </c>
      <c r="D2107" s="1">
        <f t="shared" si="150"/>
        <v>1.7641385949680894E-6</v>
      </c>
      <c r="E2107">
        <f t="shared" si="151"/>
        <v>1.9846559193391007</v>
      </c>
      <c r="F2107">
        <f t="shared" si="152"/>
        <v>0.69462957176868523</v>
      </c>
      <c r="I2107" s="1"/>
    </row>
    <row r="2108" spans="2:9" x14ac:dyDescent="0.25">
      <c r="B2108" t="s">
        <v>2569</v>
      </c>
      <c r="C2108">
        <v>131.06285012427412</v>
      </c>
      <c r="D2108" s="1">
        <f t="shared" si="150"/>
        <v>1.7610378783323242E-6</v>
      </c>
      <c r="E2108">
        <f t="shared" si="151"/>
        <v>1.9811676131238647</v>
      </c>
      <c r="F2108">
        <f t="shared" si="152"/>
        <v>0.6934086645933526</v>
      </c>
      <c r="I2108" s="1"/>
    </row>
    <row r="2109" spans="2:9" x14ac:dyDescent="0.25">
      <c r="B2109" t="s">
        <v>1072</v>
      </c>
      <c r="C2109">
        <v>130.82902028518029</v>
      </c>
      <c r="D2109" s="1">
        <f t="shared" si="150"/>
        <v>1.7578960024816304E-6</v>
      </c>
      <c r="E2109">
        <f t="shared" si="151"/>
        <v>1.9776330027918343</v>
      </c>
      <c r="F2109">
        <f t="shared" si="152"/>
        <v>0.692171550977142</v>
      </c>
      <c r="I2109" s="1"/>
    </row>
    <row r="2110" spans="2:9" x14ac:dyDescent="0.25">
      <c r="B2110" t="s">
        <v>2130</v>
      </c>
      <c r="C2110">
        <v>130.70173158893817</v>
      </c>
      <c r="D2110" s="1">
        <f t="shared" si="150"/>
        <v>1.7561856763644022E-6</v>
      </c>
      <c r="E2110">
        <f t="shared" si="151"/>
        <v>1.9757088859099525</v>
      </c>
      <c r="F2110">
        <f t="shared" si="152"/>
        <v>0.69149811006848338</v>
      </c>
      <c r="I2110" s="1"/>
    </row>
    <row r="2111" spans="2:9" x14ac:dyDescent="0.25">
      <c r="B2111" t="s">
        <v>2277</v>
      </c>
      <c r="C2111">
        <v>129.13886760145854</v>
      </c>
      <c r="D2111" s="1">
        <f t="shared" si="150"/>
        <v>1.7351861125824196E-6</v>
      </c>
      <c r="E2111">
        <f t="shared" si="151"/>
        <v>1.9520843766552221</v>
      </c>
      <c r="F2111">
        <f t="shared" si="152"/>
        <v>0.68322953182932766</v>
      </c>
      <c r="I2111" s="1"/>
    </row>
    <row r="2112" spans="2:9" x14ac:dyDescent="0.25">
      <c r="B2112" t="s">
        <v>2030</v>
      </c>
      <c r="C2112">
        <v>128.7308816759498</v>
      </c>
      <c r="D2112" s="1">
        <f t="shared" si="150"/>
        <v>1.7297041726736955E-6</v>
      </c>
      <c r="E2112">
        <f t="shared" si="151"/>
        <v>1.9459171942579074</v>
      </c>
      <c r="F2112">
        <f t="shared" si="152"/>
        <v>0.68107101799026759</v>
      </c>
      <c r="I2112" s="1"/>
    </row>
    <row r="2113" spans="2:9" x14ac:dyDescent="0.25">
      <c r="B2113" t="s">
        <v>688</v>
      </c>
      <c r="C2113">
        <v>128.7167105611922</v>
      </c>
      <c r="D2113" s="1">
        <f t="shared" si="150"/>
        <v>1.7295137612043687E-6</v>
      </c>
      <c r="E2113">
        <f t="shared" si="151"/>
        <v>1.9457029813549147</v>
      </c>
      <c r="F2113">
        <f t="shared" si="152"/>
        <v>0.68099604347422016</v>
      </c>
      <c r="I2113" s="1"/>
    </row>
    <row r="2114" spans="2:9" x14ac:dyDescent="0.25">
      <c r="B2114" t="s">
        <v>1439</v>
      </c>
      <c r="C2114">
        <v>128.63614891516042</v>
      </c>
      <c r="D2114" s="1">
        <f t="shared" ref="D2114:D2177" si="153">C2114/C$3</f>
        <v>1.7284312873373022E-6</v>
      </c>
      <c r="E2114">
        <f t="shared" ref="E2114:E2177" si="154">D2114*$F$3</f>
        <v>1.9444851982544651</v>
      </c>
      <c r="F2114">
        <f t="shared" ref="F2114:F2177" si="155">E2114*$H$1</f>
        <v>0.68056981938906269</v>
      </c>
      <c r="I2114" s="1"/>
    </row>
    <row r="2115" spans="2:9" x14ac:dyDescent="0.25">
      <c r="B2115" t="s">
        <v>1234</v>
      </c>
      <c r="C2115">
        <v>127.96772460367278</v>
      </c>
      <c r="D2115" s="1">
        <f t="shared" si="153"/>
        <v>1.7194499434232046E-6</v>
      </c>
      <c r="E2115">
        <f t="shared" si="154"/>
        <v>1.9343811863511051</v>
      </c>
      <c r="F2115">
        <f t="shared" si="155"/>
        <v>0.67703341522288674</v>
      </c>
      <c r="I2115" s="1"/>
    </row>
    <row r="2116" spans="2:9" x14ac:dyDescent="0.25">
      <c r="B2116" t="s">
        <v>1120</v>
      </c>
      <c r="C2116">
        <v>126.58113495530584</v>
      </c>
      <c r="D2116" s="1">
        <f t="shared" si="153"/>
        <v>1.7008189057938358E-6</v>
      </c>
      <c r="E2116">
        <f t="shared" si="154"/>
        <v>1.9134212690180654</v>
      </c>
      <c r="F2116">
        <f t="shared" si="155"/>
        <v>0.66969744415632282</v>
      </c>
      <c r="I2116" s="1"/>
    </row>
    <row r="2117" spans="2:9" x14ac:dyDescent="0.25">
      <c r="B2117" t="s">
        <v>1848</v>
      </c>
      <c r="C2117">
        <v>125.18285407455748</v>
      </c>
      <c r="D2117" s="1">
        <f t="shared" si="153"/>
        <v>1.6820307778597121E-6</v>
      </c>
      <c r="E2117">
        <f t="shared" si="154"/>
        <v>1.8922846250921761</v>
      </c>
      <c r="F2117">
        <f t="shared" si="155"/>
        <v>0.66229961878226162</v>
      </c>
      <c r="I2117" s="1"/>
    </row>
    <row r="2118" spans="2:9" x14ac:dyDescent="0.25">
      <c r="B2118" t="s">
        <v>1199</v>
      </c>
      <c r="C2118">
        <v>124.99211707346959</v>
      </c>
      <c r="D2118" s="1">
        <f t="shared" si="153"/>
        <v>1.6794679228371272E-6</v>
      </c>
      <c r="E2118">
        <f t="shared" si="154"/>
        <v>1.889401413191768</v>
      </c>
      <c r="F2118">
        <f t="shared" si="155"/>
        <v>0.66129049461711875</v>
      </c>
      <c r="I2118" s="1"/>
    </row>
    <row r="2119" spans="2:9" x14ac:dyDescent="0.25">
      <c r="B2119" t="s">
        <v>1018</v>
      </c>
      <c r="C2119">
        <v>124.93444660634964</v>
      </c>
      <c r="D2119" s="1">
        <f t="shared" si="153"/>
        <v>1.6786930283726543E-6</v>
      </c>
      <c r="E2119">
        <f t="shared" si="154"/>
        <v>1.888529656919236</v>
      </c>
      <c r="F2119">
        <f t="shared" si="155"/>
        <v>0.66098537992173256</v>
      </c>
      <c r="I2119" s="1"/>
    </row>
    <row r="2120" spans="2:9" x14ac:dyDescent="0.25">
      <c r="B2120" t="s">
        <v>1837</v>
      </c>
      <c r="C2120">
        <v>124.55680618956606</v>
      </c>
      <c r="D2120" s="1">
        <f t="shared" si="153"/>
        <v>1.6736188286454661E-6</v>
      </c>
      <c r="E2120">
        <f t="shared" si="154"/>
        <v>1.8828211822261494</v>
      </c>
      <c r="F2120">
        <f t="shared" si="155"/>
        <v>0.65898741377915226</v>
      </c>
      <c r="I2120" s="1"/>
    </row>
    <row r="2121" spans="2:9" x14ac:dyDescent="0.25">
      <c r="B2121" t="s">
        <v>2095</v>
      </c>
      <c r="C2121">
        <v>124.06950574783649</v>
      </c>
      <c r="D2121" s="1">
        <f t="shared" si="153"/>
        <v>1.6670711720425451E-6</v>
      </c>
      <c r="E2121">
        <f t="shared" si="154"/>
        <v>1.8754550685478633</v>
      </c>
      <c r="F2121">
        <f t="shared" si="155"/>
        <v>0.65640927399175208</v>
      </c>
      <c r="I2121" s="1"/>
    </row>
    <row r="2122" spans="2:9" x14ac:dyDescent="0.25">
      <c r="B2122" t="s">
        <v>1676</v>
      </c>
      <c r="C2122">
        <v>122.49951207448946</v>
      </c>
      <c r="D2122" s="1">
        <f t="shared" si="153"/>
        <v>1.6459758095894577E-6</v>
      </c>
      <c r="E2122">
        <f t="shared" si="154"/>
        <v>1.8517227857881398</v>
      </c>
      <c r="F2122">
        <f t="shared" si="155"/>
        <v>0.6481029750258489</v>
      </c>
      <c r="I2122" s="1"/>
    </row>
    <row r="2123" spans="2:9" x14ac:dyDescent="0.25">
      <c r="B2123" t="s">
        <v>2628</v>
      </c>
      <c r="C2123">
        <v>122.47713448561288</v>
      </c>
      <c r="D2123" s="1">
        <f t="shared" si="153"/>
        <v>1.645675131085976E-6</v>
      </c>
      <c r="E2123">
        <f t="shared" si="154"/>
        <v>1.8513845224717231</v>
      </c>
      <c r="F2123">
        <f t="shared" si="155"/>
        <v>0.64798458286510308</v>
      </c>
      <c r="I2123" s="1"/>
    </row>
    <row r="2124" spans="2:9" x14ac:dyDescent="0.25">
      <c r="B2124" t="s">
        <v>1169</v>
      </c>
      <c r="C2124">
        <v>122.30627916509248</v>
      </c>
      <c r="D2124" s="1">
        <f t="shared" si="153"/>
        <v>1.6433794180683991E-6</v>
      </c>
      <c r="E2124">
        <f t="shared" si="154"/>
        <v>1.848801845326949</v>
      </c>
      <c r="F2124">
        <f t="shared" si="155"/>
        <v>0.64708064586443215</v>
      </c>
      <c r="I2124" s="1"/>
    </row>
    <row r="2125" spans="2:9" x14ac:dyDescent="0.25">
      <c r="B2125" t="s">
        <v>607</v>
      </c>
      <c r="C2125">
        <v>121.7837415692389</v>
      </c>
      <c r="D2125" s="1">
        <f t="shared" si="153"/>
        <v>1.636358294246673E-6</v>
      </c>
      <c r="E2125">
        <f t="shared" si="154"/>
        <v>1.8409030810275071</v>
      </c>
      <c r="F2125">
        <f t="shared" si="155"/>
        <v>0.64431607835962745</v>
      </c>
      <c r="I2125" s="1"/>
    </row>
    <row r="2126" spans="2:9" x14ac:dyDescent="0.25">
      <c r="B2126" t="s">
        <v>2182</v>
      </c>
      <c r="C2126">
        <v>121.4893497958175</v>
      </c>
      <c r="D2126" s="1">
        <f t="shared" si="153"/>
        <v>1.6324026724699993E-6</v>
      </c>
      <c r="E2126">
        <f t="shared" si="154"/>
        <v>1.8364530065287492</v>
      </c>
      <c r="F2126">
        <f t="shared" si="155"/>
        <v>0.64275855228506218</v>
      </c>
      <c r="I2126" s="1"/>
    </row>
    <row r="2127" spans="2:9" x14ac:dyDescent="0.25">
      <c r="B2127" t="s">
        <v>1658</v>
      </c>
      <c r="C2127">
        <v>121.05943409670243</v>
      </c>
      <c r="D2127" s="1">
        <f t="shared" si="153"/>
        <v>1.6266260711683072E-6</v>
      </c>
      <c r="E2127">
        <f t="shared" si="154"/>
        <v>1.8299543300643455</v>
      </c>
      <c r="F2127">
        <f t="shared" si="155"/>
        <v>0.64048401552252088</v>
      </c>
      <c r="I2127" s="1"/>
    </row>
    <row r="2128" spans="2:9" x14ac:dyDescent="0.25">
      <c r="B2128" t="s">
        <v>762</v>
      </c>
      <c r="C2128">
        <v>120.82231006062047</v>
      </c>
      <c r="D2128" s="1">
        <f t="shared" si="153"/>
        <v>1.6234399325408667E-6</v>
      </c>
      <c r="E2128">
        <f t="shared" si="154"/>
        <v>1.826369924108475</v>
      </c>
      <c r="F2128">
        <f t="shared" si="155"/>
        <v>0.63922947343796621</v>
      </c>
      <c r="I2128" s="1"/>
    </row>
    <row r="2129" spans="2:9" x14ac:dyDescent="0.25">
      <c r="B2129" t="s">
        <v>793</v>
      </c>
      <c r="C2129">
        <v>120.77777764097107</v>
      </c>
      <c r="D2129" s="1">
        <f t="shared" si="153"/>
        <v>1.6228415686433776E-6</v>
      </c>
      <c r="E2129">
        <f t="shared" si="154"/>
        <v>1.8256967647237998</v>
      </c>
      <c r="F2129">
        <f t="shared" si="155"/>
        <v>0.63899386765332988</v>
      </c>
      <c r="I2129" s="1"/>
    </row>
    <row r="2130" spans="2:9" x14ac:dyDescent="0.25">
      <c r="B2130" t="s">
        <v>734</v>
      </c>
      <c r="C2130">
        <v>120.77146382981553</v>
      </c>
      <c r="D2130" s="1">
        <f t="shared" si="153"/>
        <v>1.6227567325468713E-6</v>
      </c>
      <c r="E2130">
        <f t="shared" si="154"/>
        <v>1.8256013241152302</v>
      </c>
      <c r="F2130">
        <f t="shared" si="155"/>
        <v>0.63896046344033053</v>
      </c>
      <c r="I2130" s="1"/>
    </row>
    <row r="2131" spans="2:9" x14ac:dyDescent="0.25">
      <c r="B2131" t="s">
        <v>791</v>
      </c>
      <c r="C2131">
        <v>120.53316229091087</v>
      </c>
      <c r="D2131" s="1">
        <f t="shared" si="153"/>
        <v>1.6195547722959071E-6</v>
      </c>
      <c r="E2131">
        <f t="shared" si="154"/>
        <v>1.8219991188328954</v>
      </c>
      <c r="F2131">
        <f t="shared" si="155"/>
        <v>0.63769969159151341</v>
      </c>
      <c r="I2131" s="1"/>
    </row>
    <row r="2132" spans="2:9" x14ac:dyDescent="0.25">
      <c r="B2132" t="s">
        <v>792</v>
      </c>
      <c r="C2132">
        <v>120.52048826735587</v>
      </c>
      <c r="D2132" s="1">
        <f t="shared" si="153"/>
        <v>1.6193844766283703E-6</v>
      </c>
      <c r="E2132">
        <f t="shared" si="154"/>
        <v>1.8218075362069166</v>
      </c>
      <c r="F2132">
        <f t="shared" si="155"/>
        <v>0.63763263767242073</v>
      </c>
      <c r="I2132" s="1"/>
    </row>
    <row r="2133" spans="2:9" x14ac:dyDescent="0.25">
      <c r="B2133" t="s">
        <v>1872</v>
      </c>
      <c r="C2133">
        <v>119.7996415213094</v>
      </c>
      <c r="D2133" s="1">
        <f t="shared" si="153"/>
        <v>1.6096987539155133E-6</v>
      </c>
      <c r="E2133">
        <f t="shared" si="154"/>
        <v>1.8109110981549525</v>
      </c>
      <c r="F2133">
        <f t="shared" si="155"/>
        <v>0.63381888435423339</v>
      </c>
      <c r="I2133" s="1"/>
    </row>
    <row r="2134" spans="2:9" x14ac:dyDescent="0.25">
      <c r="B2134" t="s">
        <v>908</v>
      </c>
      <c r="C2134">
        <v>119.78935559967991</v>
      </c>
      <c r="D2134" s="1">
        <f t="shared" si="153"/>
        <v>1.6095605461961945E-6</v>
      </c>
      <c r="E2134">
        <f t="shared" si="154"/>
        <v>1.8107556144707189</v>
      </c>
      <c r="F2134">
        <f t="shared" si="155"/>
        <v>0.63376446506475159</v>
      </c>
      <c r="I2134" s="1"/>
    </row>
    <row r="2135" spans="2:9" x14ac:dyDescent="0.25">
      <c r="B2135" t="s">
        <v>2557</v>
      </c>
      <c r="C2135">
        <v>119.614673402713</v>
      </c>
      <c r="D2135" s="1">
        <f t="shared" si="153"/>
        <v>1.6072134130059935E-6</v>
      </c>
      <c r="E2135">
        <f t="shared" si="154"/>
        <v>1.8081150896317426</v>
      </c>
      <c r="F2135">
        <f t="shared" si="155"/>
        <v>0.63284028137110993</v>
      </c>
      <c r="I2135" s="1"/>
    </row>
    <row r="2136" spans="2:9" x14ac:dyDescent="0.25">
      <c r="B2136" t="s">
        <v>886</v>
      </c>
      <c r="C2136">
        <v>119.46173056105945</v>
      </c>
      <c r="D2136" s="1">
        <f t="shared" si="153"/>
        <v>1.6051583826360886E-6</v>
      </c>
      <c r="E2136">
        <f t="shared" si="154"/>
        <v>1.8058031804655996</v>
      </c>
      <c r="F2136">
        <f t="shared" si="155"/>
        <v>0.63203111316295979</v>
      </c>
      <c r="I2136" s="1"/>
    </row>
    <row r="2137" spans="2:9" x14ac:dyDescent="0.25">
      <c r="B2137" t="s">
        <v>732</v>
      </c>
      <c r="C2137">
        <v>119.01477644012905</v>
      </c>
      <c r="D2137" s="1">
        <f t="shared" si="153"/>
        <v>1.599152843033609E-6</v>
      </c>
      <c r="E2137">
        <f t="shared" si="154"/>
        <v>1.7990469484128102</v>
      </c>
      <c r="F2137">
        <f t="shared" si="155"/>
        <v>0.62966643194448357</v>
      </c>
      <c r="I2137" s="1"/>
    </row>
    <row r="2138" spans="2:9" x14ac:dyDescent="0.25">
      <c r="B2138" t="s">
        <v>1295</v>
      </c>
      <c r="C2138">
        <v>118.89240813826423</v>
      </c>
      <c r="D2138" s="1">
        <f t="shared" si="153"/>
        <v>1.5975086302419079E-6</v>
      </c>
      <c r="E2138">
        <f t="shared" si="154"/>
        <v>1.7971972090221464</v>
      </c>
      <c r="F2138">
        <f t="shared" si="155"/>
        <v>0.62901902315775116</v>
      </c>
      <c r="I2138" s="1"/>
    </row>
    <row r="2139" spans="2:9" x14ac:dyDescent="0.25">
      <c r="B2139" t="s">
        <v>1064</v>
      </c>
      <c r="C2139">
        <v>118.83206309047448</v>
      </c>
      <c r="D2139" s="1">
        <f t="shared" si="153"/>
        <v>1.5966977985315737E-6</v>
      </c>
      <c r="E2139">
        <f t="shared" si="154"/>
        <v>1.7962850233480203</v>
      </c>
      <c r="F2139">
        <f t="shared" si="155"/>
        <v>0.62869975817180712</v>
      </c>
      <c r="I2139" s="1"/>
    </row>
    <row r="2140" spans="2:9" x14ac:dyDescent="0.25">
      <c r="B2140" t="s">
        <v>1329</v>
      </c>
      <c r="C2140">
        <v>118.7085015479969</v>
      </c>
      <c r="D2140" s="1">
        <f t="shared" si="153"/>
        <v>1.5950375526541045E-6</v>
      </c>
      <c r="E2140">
        <f t="shared" si="154"/>
        <v>1.7944172467358677</v>
      </c>
      <c r="F2140">
        <f t="shared" si="155"/>
        <v>0.62804603635755363</v>
      </c>
      <c r="I2140" s="1"/>
    </row>
    <row r="2141" spans="2:9" x14ac:dyDescent="0.25">
      <c r="B2141" t="s">
        <v>1126</v>
      </c>
      <c r="C2141">
        <v>118.50003584483925</v>
      </c>
      <c r="D2141" s="1">
        <f t="shared" si="153"/>
        <v>1.5922364843174575E-6</v>
      </c>
      <c r="E2141">
        <f t="shared" si="154"/>
        <v>1.7912660448571398</v>
      </c>
      <c r="F2141">
        <f t="shared" si="155"/>
        <v>0.62694311569999894</v>
      </c>
      <c r="I2141" s="1"/>
    </row>
    <row r="2142" spans="2:9" x14ac:dyDescent="0.25">
      <c r="B2142" t="s">
        <v>1598</v>
      </c>
      <c r="C2142">
        <v>117.91136683266149</v>
      </c>
      <c r="D2142" s="1">
        <f t="shared" si="153"/>
        <v>1.5843267797195296E-6</v>
      </c>
      <c r="E2142">
        <f t="shared" si="154"/>
        <v>1.7823676271844708</v>
      </c>
      <c r="F2142">
        <f t="shared" si="155"/>
        <v>0.62382866951456473</v>
      </c>
      <c r="I2142" s="1"/>
    </row>
    <row r="2143" spans="2:9" x14ac:dyDescent="0.25">
      <c r="B2143" t="s">
        <v>1302</v>
      </c>
      <c r="C2143">
        <v>117.73189436969666</v>
      </c>
      <c r="D2143" s="1">
        <f t="shared" si="153"/>
        <v>1.581915281685579E-6</v>
      </c>
      <c r="E2143">
        <f t="shared" si="154"/>
        <v>1.7796546918962763</v>
      </c>
      <c r="F2143">
        <f t="shared" si="155"/>
        <v>0.62287914216369666</v>
      </c>
      <c r="I2143" s="1"/>
    </row>
    <row r="2144" spans="2:9" x14ac:dyDescent="0.25">
      <c r="B2144" t="s">
        <v>380</v>
      </c>
      <c r="C2144">
        <v>117.68350774121483</v>
      </c>
      <c r="D2144" s="1">
        <f t="shared" si="153"/>
        <v>1.5812651303613823E-6</v>
      </c>
      <c r="E2144">
        <f t="shared" si="154"/>
        <v>1.7789232716565551</v>
      </c>
      <c r="F2144">
        <f t="shared" si="155"/>
        <v>0.62262314507979422</v>
      </c>
      <c r="I2144" s="1"/>
    </row>
    <row r="2145" spans="2:9" x14ac:dyDescent="0.25">
      <c r="B2145" t="s">
        <v>1864</v>
      </c>
      <c r="C2145">
        <v>117.3784868042041</v>
      </c>
      <c r="D2145" s="1">
        <f t="shared" si="153"/>
        <v>1.5771666888636507E-6</v>
      </c>
      <c r="E2145">
        <f t="shared" si="154"/>
        <v>1.774312524971607</v>
      </c>
      <c r="F2145">
        <f t="shared" si="155"/>
        <v>0.62100938374006243</v>
      </c>
      <c r="I2145" s="1"/>
    </row>
    <row r="2146" spans="2:9" x14ac:dyDescent="0.25">
      <c r="B2146" t="s">
        <v>1378</v>
      </c>
      <c r="C2146">
        <v>117.23516317193504</v>
      </c>
      <c r="D2146" s="1">
        <f t="shared" si="153"/>
        <v>1.5752409078734871E-6</v>
      </c>
      <c r="E2146">
        <f t="shared" si="154"/>
        <v>1.772146021357673</v>
      </c>
      <c r="F2146">
        <f t="shared" si="155"/>
        <v>0.62025110747518553</v>
      </c>
      <c r="I2146" s="1"/>
    </row>
    <row r="2147" spans="2:9" x14ac:dyDescent="0.25">
      <c r="B2147" t="s">
        <v>1747</v>
      </c>
      <c r="C2147">
        <v>116.95059544578282</v>
      </c>
      <c r="D2147" s="1">
        <f t="shared" si="153"/>
        <v>1.5714172877993793E-6</v>
      </c>
      <c r="E2147">
        <f t="shared" si="154"/>
        <v>1.7678444487743017</v>
      </c>
      <c r="F2147">
        <f t="shared" si="155"/>
        <v>0.61874555707100554</v>
      </c>
      <c r="I2147" s="1"/>
    </row>
    <row r="2148" spans="2:9" x14ac:dyDescent="0.25">
      <c r="B2148" t="s">
        <v>471</v>
      </c>
      <c r="C2148">
        <f>SUMIF('User By Pool'!$B$4:$B$10003,B2148,'User By Pool'!$G$4:$G$10003)</f>
        <v>116.69680669070807</v>
      </c>
      <c r="D2148" s="1">
        <f t="shared" si="153"/>
        <v>1.5680072321630363E-6</v>
      </c>
      <c r="E2148">
        <f t="shared" si="154"/>
        <v>1.7640081361834159</v>
      </c>
      <c r="F2148">
        <f t="shared" si="155"/>
        <v>0.61740284766419551</v>
      </c>
      <c r="I2148" s="1"/>
    </row>
    <row r="2149" spans="2:9" x14ac:dyDescent="0.25">
      <c r="B2149" t="s">
        <v>1431</v>
      </c>
      <c r="C2149">
        <v>116.67510503633264</v>
      </c>
      <c r="D2149" s="1">
        <f t="shared" si="153"/>
        <v>1.5677156359148137E-6</v>
      </c>
      <c r="E2149">
        <f t="shared" si="154"/>
        <v>1.7636800904041654</v>
      </c>
      <c r="F2149">
        <f t="shared" si="155"/>
        <v>0.61728803164145785</v>
      </c>
      <c r="I2149" s="1"/>
    </row>
    <row r="2150" spans="2:9" x14ac:dyDescent="0.25">
      <c r="B2150" t="s">
        <v>1255</v>
      </c>
      <c r="C2150">
        <v>116.42907702860184</v>
      </c>
      <c r="D2150" s="1">
        <f t="shared" si="153"/>
        <v>1.5644098582643676E-6</v>
      </c>
      <c r="E2150">
        <f t="shared" si="154"/>
        <v>1.7599610905474137</v>
      </c>
      <c r="F2150">
        <f t="shared" si="155"/>
        <v>0.6159863816915947</v>
      </c>
      <c r="I2150" s="1"/>
    </row>
    <row r="2151" spans="2:9" x14ac:dyDescent="0.25">
      <c r="B2151" t="s">
        <v>1818</v>
      </c>
      <c r="C2151">
        <v>116.4038844489075</v>
      </c>
      <c r="D2151" s="1">
        <f t="shared" si="153"/>
        <v>1.5640713558813312E-6</v>
      </c>
      <c r="E2151">
        <f t="shared" si="154"/>
        <v>1.7595802753664975</v>
      </c>
      <c r="F2151">
        <f t="shared" si="155"/>
        <v>0.61585309637827412</v>
      </c>
      <c r="I2151" s="1"/>
    </row>
    <row r="2152" spans="2:9" x14ac:dyDescent="0.25">
      <c r="B2152" t="s">
        <v>1698</v>
      </c>
      <c r="C2152">
        <v>116.20208161478975</v>
      </c>
      <c r="D2152" s="1">
        <f t="shared" si="153"/>
        <v>1.5613598137891272E-6</v>
      </c>
      <c r="E2152">
        <f t="shared" si="154"/>
        <v>1.7565297905127681</v>
      </c>
      <c r="F2152">
        <f t="shared" si="155"/>
        <v>0.61478542667946878</v>
      </c>
      <c r="I2152" s="1"/>
    </row>
    <row r="2153" spans="2:9" x14ac:dyDescent="0.25">
      <c r="B2153" t="s">
        <v>1304</v>
      </c>
      <c r="C2153">
        <v>115.87676918373614</v>
      </c>
      <c r="D2153" s="1">
        <f t="shared" si="153"/>
        <v>1.556988723790439E-6</v>
      </c>
      <c r="E2153">
        <f t="shared" si="154"/>
        <v>1.7516123142642439</v>
      </c>
      <c r="F2153">
        <f t="shared" si="155"/>
        <v>0.61306430999248529</v>
      </c>
      <c r="I2153" s="1"/>
    </row>
    <row r="2154" spans="2:9" x14ac:dyDescent="0.25">
      <c r="B2154" t="s">
        <v>32</v>
      </c>
      <c r="C2154">
        <f>SUMIF('User By Pool'!$B$4:$B$10003,B2154,'User By Pool'!$G$4:$G$10003)</f>
        <v>115.72260136743824</v>
      </c>
      <c r="D2154" s="1">
        <f t="shared" si="153"/>
        <v>1.5549172339375711E-6</v>
      </c>
      <c r="E2154">
        <f t="shared" si="154"/>
        <v>1.7492818881797676</v>
      </c>
      <c r="F2154">
        <f t="shared" si="155"/>
        <v>0.61224866086291863</v>
      </c>
      <c r="I2154" s="1"/>
    </row>
    <row r="2155" spans="2:9" x14ac:dyDescent="0.25">
      <c r="B2155" t="s">
        <v>775</v>
      </c>
      <c r="C2155">
        <v>114.45859511255442</v>
      </c>
      <c r="D2155" s="1">
        <f t="shared" si="153"/>
        <v>1.5379332991979502E-6</v>
      </c>
      <c r="E2155">
        <f t="shared" si="154"/>
        <v>1.730174961597694</v>
      </c>
      <c r="F2155">
        <f t="shared" si="155"/>
        <v>0.60556123655919292</v>
      </c>
      <c r="I2155" s="1"/>
    </row>
    <row r="2156" spans="2:9" x14ac:dyDescent="0.25">
      <c r="B2156" t="s">
        <v>434</v>
      </c>
      <c r="C2156">
        <f>SUMIF('User By Pool'!$B$4:$B$10003,B2156,'User By Pool'!$G$4:$G$10003)</f>
        <v>113.82348316856053</v>
      </c>
      <c r="D2156" s="1">
        <f t="shared" si="153"/>
        <v>1.5293995599324451E-6</v>
      </c>
      <c r="E2156">
        <f t="shared" si="154"/>
        <v>1.7205745049240007</v>
      </c>
      <c r="F2156">
        <f t="shared" si="155"/>
        <v>0.60220107672340017</v>
      </c>
      <c r="I2156" s="1"/>
    </row>
    <row r="2157" spans="2:9" x14ac:dyDescent="0.25">
      <c r="B2157" t="s">
        <v>1895</v>
      </c>
      <c r="C2157">
        <v>112.77925683991462</v>
      </c>
      <c r="D2157" s="1">
        <f t="shared" si="153"/>
        <v>1.5153687181145413E-6</v>
      </c>
      <c r="E2157">
        <f t="shared" si="154"/>
        <v>1.7047898078788588</v>
      </c>
      <c r="F2157">
        <f t="shared" si="155"/>
        <v>0.59667643275760052</v>
      </c>
      <c r="I2157" s="1"/>
    </row>
    <row r="2158" spans="2:9" x14ac:dyDescent="0.25">
      <c r="B2158" t="s">
        <v>1602</v>
      </c>
      <c r="C2158">
        <v>112.4332649401068</v>
      </c>
      <c r="D2158" s="1">
        <f t="shared" si="153"/>
        <v>1.5107197665574829E-6</v>
      </c>
      <c r="E2158">
        <f t="shared" si="154"/>
        <v>1.6995597373771683</v>
      </c>
      <c r="F2158">
        <f t="shared" si="155"/>
        <v>0.59484590808200888</v>
      </c>
      <c r="I2158" s="1"/>
    </row>
    <row r="2159" spans="2:9" x14ac:dyDescent="0.25">
      <c r="B2159" t="s">
        <v>1898</v>
      </c>
      <c r="C2159">
        <v>110.56076370700524</v>
      </c>
      <c r="D2159" s="1">
        <f t="shared" si="153"/>
        <v>1.4855597338282307E-6</v>
      </c>
      <c r="E2159">
        <f t="shared" si="154"/>
        <v>1.6712547005567595</v>
      </c>
      <c r="F2159">
        <f t="shared" si="155"/>
        <v>0.58493914519486578</v>
      </c>
      <c r="I2159" s="1"/>
    </row>
    <row r="2160" spans="2:9" x14ac:dyDescent="0.25">
      <c r="B2160" t="s">
        <v>1896</v>
      </c>
      <c r="C2160">
        <v>110.54787827613187</v>
      </c>
      <c r="D2160" s="1">
        <f t="shared" si="153"/>
        <v>1.4853865975670771E-6</v>
      </c>
      <c r="E2160">
        <f t="shared" si="154"/>
        <v>1.6710599222629618</v>
      </c>
      <c r="F2160">
        <f t="shared" si="155"/>
        <v>0.58487097279203659</v>
      </c>
      <c r="I2160" s="1"/>
    </row>
    <row r="2161" spans="2:9" x14ac:dyDescent="0.25">
      <c r="B2161" t="s">
        <v>2290</v>
      </c>
      <c r="C2161">
        <v>110.15153290818802</v>
      </c>
      <c r="D2161" s="1">
        <f t="shared" si="153"/>
        <v>1.4800610670663374E-6</v>
      </c>
      <c r="E2161">
        <f t="shared" si="154"/>
        <v>1.6650687004496296</v>
      </c>
      <c r="F2161">
        <f t="shared" si="155"/>
        <v>0.5827740451573703</v>
      </c>
      <c r="I2161" s="1"/>
    </row>
    <row r="2162" spans="2:9" x14ac:dyDescent="0.25">
      <c r="B2162" t="s">
        <v>769</v>
      </c>
      <c r="C2162">
        <v>106.89136199299601</v>
      </c>
      <c r="D2162" s="1">
        <f t="shared" si="153"/>
        <v>1.4362554847365883E-6</v>
      </c>
      <c r="E2162">
        <f t="shared" si="154"/>
        <v>1.615787420328662</v>
      </c>
      <c r="F2162">
        <f t="shared" si="155"/>
        <v>0.5655255971150317</v>
      </c>
      <c r="I2162" s="1"/>
    </row>
    <row r="2163" spans="2:9" x14ac:dyDescent="0.25">
      <c r="B2163" t="s">
        <v>1740</v>
      </c>
      <c r="C2163">
        <v>106.79065773409724</v>
      </c>
      <c r="D2163" s="1">
        <f t="shared" si="153"/>
        <v>1.4349023628239946E-6</v>
      </c>
      <c r="E2163">
        <f t="shared" si="154"/>
        <v>1.614265158176994</v>
      </c>
      <c r="F2163">
        <f t="shared" si="155"/>
        <v>0.56499280536194785</v>
      </c>
      <c r="I2163" s="1"/>
    </row>
    <row r="2164" spans="2:9" x14ac:dyDescent="0.25">
      <c r="B2164" t="s">
        <v>1313</v>
      </c>
      <c r="C2164">
        <v>105.96981775713171</v>
      </c>
      <c r="D2164" s="1">
        <f t="shared" si="153"/>
        <v>1.4238730719905124E-6</v>
      </c>
      <c r="E2164">
        <f t="shared" si="154"/>
        <v>1.6018572059893263</v>
      </c>
      <c r="F2164">
        <f t="shared" si="155"/>
        <v>0.56065002209626413</v>
      </c>
      <c r="I2164" s="1"/>
    </row>
    <row r="2165" spans="2:9" x14ac:dyDescent="0.25">
      <c r="B2165" t="s">
        <v>1068</v>
      </c>
      <c r="C2165">
        <v>104.84381877869809</v>
      </c>
      <c r="D2165" s="1">
        <f t="shared" si="153"/>
        <v>1.408743484543689E-6</v>
      </c>
      <c r="E2165">
        <f t="shared" si="154"/>
        <v>1.58483642011165</v>
      </c>
      <c r="F2165">
        <f t="shared" si="155"/>
        <v>0.55469274703907745</v>
      </c>
      <c r="I2165" s="1"/>
    </row>
    <row r="2166" spans="2:9" x14ac:dyDescent="0.25">
      <c r="B2166" t="s">
        <v>2137</v>
      </c>
      <c r="C2166">
        <v>104.72226237916763</v>
      </c>
      <c r="D2166" s="1">
        <f t="shared" si="153"/>
        <v>1.4071101809513755E-6</v>
      </c>
      <c r="E2166">
        <f t="shared" si="154"/>
        <v>1.5829989535702973</v>
      </c>
      <c r="F2166">
        <f t="shared" si="155"/>
        <v>0.55404963374960403</v>
      </c>
      <c r="I2166" s="1"/>
    </row>
    <row r="2167" spans="2:9" x14ac:dyDescent="0.25">
      <c r="B2167" t="s">
        <v>1501</v>
      </c>
      <c r="C2167">
        <v>103.78665756852632</v>
      </c>
      <c r="D2167" s="1">
        <f t="shared" si="153"/>
        <v>1.3945388420164522E-6</v>
      </c>
      <c r="E2167">
        <f t="shared" si="154"/>
        <v>1.5688561972685087</v>
      </c>
      <c r="F2167">
        <f t="shared" si="155"/>
        <v>0.549099669043978</v>
      </c>
      <c r="I2167" s="1"/>
    </row>
    <row r="2168" spans="2:9" x14ac:dyDescent="0.25">
      <c r="B2168" t="s">
        <v>1425</v>
      </c>
      <c r="C2168">
        <v>103.77421308743838</v>
      </c>
      <c r="D2168" s="1">
        <f t="shared" si="153"/>
        <v>1.3943716306171024E-6</v>
      </c>
      <c r="E2168">
        <f t="shared" si="154"/>
        <v>1.5686680844442402</v>
      </c>
      <c r="F2168">
        <f t="shared" si="155"/>
        <v>0.54903382955548408</v>
      </c>
      <c r="I2168" s="1"/>
    </row>
    <row r="2169" spans="2:9" x14ac:dyDescent="0.25">
      <c r="B2169" t="s">
        <v>1998</v>
      </c>
      <c r="C2169">
        <v>103.35957734266256</v>
      </c>
      <c r="D2169" s="1">
        <f t="shared" si="153"/>
        <v>1.3888003398083919E-6</v>
      </c>
      <c r="E2169">
        <f t="shared" si="154"/>
        <v>1.562400382284441</v>
      </c>
      <c r="F2169">
        <f t="shared" si="155"/>
        <v>0.54684013379955432</v>
      </c>
      <c r="I2169" s="1"/>
    </row>
    <row r="2170" spans="2:9" x14ac:dyDescent="0.25">
      <c r="B2170" t="s">
        <v>294</v>
      </c>
      <c r="C2170">
        <f>SUMIF('User By Pool'!$B$4:$B$10003,B2170,'User By Pool'!$G$4:$G$10003)</f>
        <v>101.49403573485655</v>
      </c>
      <c r="D2170" s="1">
        <f t="shared" si="153"/>
        <v>1.3637338207159394E-6</v>
      </c>
      <c r="E2170">
        <f t="shared" si="154"/>
        <v>1.5342005483054317</v>
      </c>
      <c r="F2170">
        <f t="shared" si="155"/>
        <v>0.5369701919069011</v>
      </c>
      <c r="I2170" s="1"/>
    </row>
    <row r="2171" spans="2:9" x14ac:dyDescent="0.25">
      <c r="B2171" t="s">
        <v>2144</v>
      </c>
      <c r="C2171">
        <v>99.377015993525859</v>
      </c>
      <c r="D2171" s="1">
        <f t="shared" si="153"/>
        <v>1.3352882928632672E-6</v>
      </c>
      <c r="E2171">
        <f t="shared" si="154"/>
        <v>1.5021993294711755</v>
      </c>
      <c r="F2171">
        <f t="shared" si="155"/>
        <v>0.52576976531491137</v>
      </c>
      <c r="I2171" s="1"/>
    </row>
    <row r="2172" spans="2:9" x14ac:dyDescent="0.25">
      <c r="B2172" t="s">
        <v>936</v>
      </c>
      <c r="C2172">
        <v>97.541192904293453</v>
      </c>
      <c r="D2172" s="1">
        <f t="shared" si="153"/>
        <v>1.310621089342286E-6</v>
      </c>
      <c r="E2172">
        <f t="shared" si="154"/>
        <v>1.4744487255100718</v>
      </c>
      <c r="F2172">
        <f t="shared" si="155"/>
        <v>0.51605705392852508</v>
      </c>
      <c r="I2172" s="1"/>
    </row>
    <row r="2173" spans="2:9" x14ac:dyDescent="0.25">
      <c r="B2173" t="s">
        <v>642</v>
      </c>
      <c r="C2173">
        <v>96.916599210590604</v>
      </c>
      <c r="D2173" s="1">
        <f t="shared" si="153"/>
        <v>1.3022286795012421E-6</v>
      </c>
      <c r="E2173">
        <f t="shared" si="154"/>
        <v>1.4650072644388974</v>
      </c>
      <c r="F2173">
        <f t="shared" si="155"/>
        <v>0.51275254255361402</v>
      </c>
      <c r="I2173" s="1"/>
    </row>
    <row r="2174" spans="2:9" x14ac:dyDescent="0.25">
      <c r="B2174" t="s">
        <v>869</v>
      </c>
      <c r="C2174">
        <v>96.766911678140232</v>
      </c>
      <c r="D2174" s="1">
        <f t="shared" si="153"/>
        <v>1.3002173893888323E-6</v>
      </c>
      <c r="E2174">
        <f t="shared" si="154"/>
        <v>1.4627445630624363</v>
      </c>
      <c r="F2174">
        <f t="shared" si="155"/>
        <v>0.51196059707185271</v>
      </c>
      <c r="I2174" s="1"/>
    </row>
    <row r="2175" spans="2:9" x14ac:dyDescent="0.25">
      <c r="B2175" t="s">
        <v>2078</v>
      </c>
      <c r="C2175">
        <v>96.69541721159726</v>
      </c>
      <c r="D2175" s="1">
        <f t="shared" si="153"/>
        <v>1.2992567475017227E-6</v>
      </c>
      <c r="E2175">
        <f t="shared" si="154"/>
        <v>1.461663840939438</v>
      </c>
      <c r="F2175">
        <f t="shared" si="155"/>
        <v>0.51158234432880323</v>
      </c>
      <c r="I2175" s="1"/>
    </row>
    <row r="2176" spans="2:9" x14ac:dyDescent="0.25">
      <c r="B2176" t="s">
        <v>1532</v>
      </c>
      <c r="C2176">
        <v>96.544129615149942</v>
      </c>
      <c r="D2176" s="1">
        <f t="shared" si="153"/>
        <v>1.2972239579842282E-6</v>
      </c>
      <c r="E2176">
        <f t="shared" si="154"/>
        <v>1.4593769527322566</v>
      </c>
      <c r="F2176">
        <f t="shared" si="155"/>
        <v>0.51078193345628975</v>
      </c>
      <c r="I2176" s="1"/>
    </row>
    <row r="2177" spans="2:9" x14ac:dyDescent="0.25">
      <c r="B2177" t="s">
        <v>546</v>
      </c>
      <c r="C2177">
        <f>SUMIF('User By Pool'!$B$4:$B$10003,B2177,'User By Pool'!$G$4:$G$10003)</f>
        <v>96.516804996605842</v>
      </c>
      <c r="D2177" s="1">
        <f t="shared" si="153"/>
        <v>1.2968568082677256E-6</v>
      </c>
      <c r="E2177">
        <f t="shared" si="154"/>
        <v>1.4589639093011912</v>
      </c>
      <c r="F2177">
        <f t="shared" si="155"/>
        <v>0.51063736825541695</v>
      </c>
      <c r="I2177" s="1"/>
    </row>
    <row r="2178" spans="2:9" x14ac:dyDescent="0.25">
      <c r="B2178" t="s">
        <v>2661</v>
      </c>
      <c r="C2178">
        <v>96.297022287322946</v>
      </c>
      <c r="D2178" s="1">
        <f t="shared" ref="D2178:D2241" si="156">C2178/C$3</f>
        <v>1.2939036779513723E-6</v>
      </c>
      <c r="E2178">
        <f t="shared" ref="E2178:E2241" si="157">D2178*$F$3</f>
        <v>1.4556416376952939</v>
      </c>
      <c r="F2178">
        <f t="shared" ref="F2178:F2241" si="158">E2178*$H$1</f>
        <v>0.50947457319335288</v>
      </c>
      <c r="I2178" s="1"/>
    </row>
    <row r="2179" spans="2:9" x14ac:dyDescent="0.25">
      <c r="B2179" t="s">
        <v>1487</v>
      </c>
      <c r="C2179">
        <v>96.142046489977801</v>
      </c>
      <c r="D2179" s="1">
        <f t="shared" si="156"/>
        <v>1.2918213315878468E-6</v>
      </c>
      <c r="E2179">
        <f t="shared" si="157"/>
        <v>1.4532989980363278</v>
      </c>
      <c r="F2179">
        <f t="shared" si="158"/>
        <v>0.50865464931271465</v>
      </c>
      <c r="I2179" s="1"/>
    </row>
    <row r="2180" spans="2:9" x14ac:dyDescent="0.25">
      <c r="B2180" t="s">
        <v>1277</v>
      </c>
      <c r="C2180">
        <v>95.470657401899629</v>
      </c>
      <c r="D2180" s="1">
        <f t="shared" si="156"/>
        <v>1.2828001511840669E-6</v>
      </c>
      <c r="E2180">
        <f t="shared" si="157"/>
        <v>1.4431501700820752</v>
      </c>
      <c r="F2180">
        <f t="shared" si="158"/>
        <v>0.50510255952872629</v>
      </c>
      <c r="I2180" s="1"/>
    </row>
    <row r="2181" spans="2:9" x14ac:dyDescent="0.25">
      <c r="B2181" t="s">
        <v>1828</v>
      </c>
      <c r="C2181">
        <v>95.178367036461751</v>
      </c>
      <c r="D2181" s="1">
        <f t="shared" si="156"/>
        <v>1.2788727651664453E-6</v>
      </c>
      <c r="E2181">
        <f t="shared" si="157"/>
        <v>1.438731860812251</v>
      </c>
      <c r="F2181">
        <f t="shared" si="158"/>
        <v>0.50355615128428788</v>
      </c>
      <c r="I2181" s="1"/>
    </row>
    <row r="2182" spans="2:9" x14ac:dyDescent="0.25">
      <c r="B2182" t="s">
        <v>254</v>
      </c>
      <c r="C2182">
        <v>94.019835252465967</v>
      </c>
      <c r="D2182" s="1">
        <f t="shared" si="156"/>
        <v>1.2633060477256606E-6</v>
      </c>
      <c r="E2182">
        <f t="shared" si="157"/>
        <v>1.4212193036913681</v>
      </c>
      <c r="F2182">
        <f t="shared" si="158"/>
        <v>0.4974267562919788</v>
      </c>
      <c r="I2182" s="1"/>
    </row>
    <row r="2183" spans="2:9" x14ac:dyDescent="0.25">
      <c r="B2183" t="s">
        <v>2401</v>
      </c>
      <c r="C2183">
        <v>93.654921722860536</v>
      </c>
      <c r="D2183" s="1">
        <f t="shared" si="156"/>
        <v>1.2584028539728787E-6</v>
      </c>
      <c r="E2183">
        <f t="shared" si="157"/>
        <v>1.4157032107194885</v>
      </c>
      <c r="F2183">
        <f t="shared" si="158"/>
        <v>0.49549612375182095</v>
      </c>
      <c r="I2183" s="1"/>
    </row>
    <row r="2184" spans="2:9" x14ac:dyDescent="0.25">
      <c r="B2184" t="s">
        <v>1066</v>
      </c>
      <c r="C2184">
        <v>93.514165542304141</v>
      </c>
      <c r="D2184" s="1">
        <f t="shared" si="156"/>
        <v>1.2565115707806228E-6</v>
      </c>
      <c r="E2184">
        <f t="shared" si="157"/>
        <v>1.4135755171282007</v>
      </c>
      <c r="F2184">
        <f t="shared" si="158"/>
        <v>0.49475143099487023</v>
      </c>
      <c r="I2184" s="1"/>
    </row>
    <row r="2185" spans="2:9" x14ac:dyDescent="0.25">
      <c r="B2185" t="s">
        <v>2452</v>
      </c>
      <c r="C2185">
        <v>91.391497629415625</v>
      </c>
      <c r="D2185" s="1">
        <f t="shared" si="156"/>
        <v>1.227990150758299E-6</v>
      </c>
      <c r="E2185">
        <f t="shared" si="157"/>
        <v>1.3814889196030864</v>
      </c>
      <c r="F2185">
        <f t="shared" si="158"/>
        <v>0.48352112186108021</v>
      </c>
      <c r="I2185" s="1"/>
    </row>
    <row r="2186" spans="2:9" x14ac:dyDescent="0.25">
      <c r="B2186" t="s">
        <v>876</v>
      </c>
      <c r="C2186">
        <v>90.761796597653785</v>
      </c>
      <c r="D2186" s="1">
        <f t="shared" si="156"/>
        <v>1.2195291157059861E-6</v>
      </c>
      <c r="E2186">
        <f t="shared" si="157"/>
        <v>1.3719702551692343</v>
      </c>
      <c r="F2186">
        <f t="shared" si="158"/>
        <v>0.480189589309232</v>
      </c>
      <c r="I2186" s="1"/>
    </row>
    <row r="2187" spans="2:9" x14ac:dyDescent="0.25">
      <c r="B2187" t="s">
        <v>1655</v>
      </c>
      <c r="C2187">
        <v>89.173187262065355</v>
      </c>
      <c r="D2187" s="1">
        <f t="shared" si="156"/>
        <v>1.1981836222180075E-6</v>
      </c>
      <c r="E2187">
        <f t="shared" si="157"/>
        <v>1.3479565749952584</v>
      </c>
      <c r="F2187">
        <f t="shared" si="158"/>
        <v>0.47178480124834044</v>
      </c>
      <c r="I2187" s="1"/>
    </row>
    <row r="2188" spans="2:9" x14ac:dyDescent="0.25">
      <c r="B2188" t="s">
        <v>1496</v>
      </c>
      <c r="C2188">
        <v>88.61043884765246</v>
      </c>
      <c r="D2188" s="1">
        <f t="shared" si="156"/>
        <v>1.1906222020839814E-6</v>
      </c>
      <c r="E2188">
        <f t="shared" si="157"/>
        <v>1.339449977344479</v>
      </c>
      <c r="F2188">
        <f t="shared" si="158"/>
        <v>0.4688074920705676</v>
      </c>
      <c r="I2188" s="1"/>
    </row>
    <row r="2189" spans="2:9" x14ac:dyDescent="0.25">
      <c r="B2189" t="s">
        <v>1245</v>
      </c>
      <c r="C2189">
        <v>86.485114457353205</v>
      </c>
      <c r="D2189" s="1">
        <f t="shared" si="156"/>
        <v>1.1620650880618794E-6</v>
      </c>
      <c r="E2189">
        <f t="shared" si="157"/>
        <v>1.3073232240696144</v>
      </c>
      <c r="F2189">
        <f t="shared" si="158"/>
        <v>0.45756312842436503</v>
      </c>
      <c r="I2189" s="1"/>
    </row>
    <row r="2190" spans="2:9" x14ac:dyDescent="0.25">
      <c r="B2190" t="s">
        <v>2471</v>
      </c>
      <c r="C2190">
        <v>86.415970754256094</v>
      </c>
      <c r="D2190" s="1">
        <f t="shared" si="156"/>
        <v>1.1611360324211184E-6</v>
      </c>
      <c r="E2190">
        <f t="shared" si="157"/>
        <v>1.3062780364737581</v>
      </c>
      <c r="F2190">
        <f t="shared" si="158"/>
        <v>0.45719731276581527</v>
      </c>
      <c r="I2190" s="1"/>
    </row>
    <row r="2191" spans="2:9" x14ac:dyDescent="0.25">
      <c r="B2191" t="s">
        <v>2243</v>
      </c>
      <c r="C2191">
        <v>84.651254322520302</v>
      </c>
      <c r="D2191" s="1">
        <f t="shared" si="156"/>
        <v>1.1374242599558054E-6</v>
      </c>
      <c r="E2191">
        <f t="shared" si="157"/>
        <v>1.2796022924502812</v>
      </c>
      <c r="F2191">
        <f t="shared" si="158"/>
        <v>0.4478608023575984</v>
      </c>
      <c r="I2191" s="1"/>
    </row>
    <row r="2192" spans="2:9" x14ac:dyDescent="0.25">
      <c r="B2192" t="s">
        <v>1712</v>
      </c>
      <c r="C2192">
        <v>83.34746240354545</v>
      </c>
      <c r="D2192" s="1">
        <f t="shared" si="156"/>
        <v>1.119905741530476E-6</v>
      </c>
      <c r="E2192">
        <f t="shared" si="157"/>
        <v>1.2598939592217855</v>
      </c>
      <c r="F2192">
        <f t="shared" si="158"/>
        <v>0.44096288572762488</v>
      </c>
      <c r="I2192" s="1"/>
    </row>
    <row r="2193" spans="2:9" x14ac:dyDescent="0.25">
      <c r="B2193" t="s">
        <v>1577</v>
      </c>
      <c r="C2193">
        <v>83.103679461468346</v>
      </c>
      <c r="D2193" s="1">
        <f t="shared" si="156"/>
        <v>1.116630129908403E-6</v>
      </c>
      <c r="E2193">
        <f t="shared" si="157"/>
        <v>1.2562088961469533</v>
      </c>
      <c r="F2193">
        <f t="shared" si="158"/>
        <v>0.43967311365143363</v>
      </c>
      <c r="I2193" s="1"/>
    </row>
    <row r="2194" spans="2:9" x14ac:dyDescent="0.25">
      <c r="B2194" t="s">
        <v>1361</v>
      </c>
      <c r="C2194">
        <v>82.37800838517434</v>
      </c>
      <c r="D2194" s="1">
        <f t="shared" si="156"/>
        <v>1.1068795846444157E-6</v>
      </c>
      <c r="E2194">
        <f t="shared" si="157"/>
        <v>1.2452395327249677</v>
      </c>
      <c r="F2194">
        <f t="shared" si="158"/>
        <v>0.43583383645373869</v>
      </c>
      <c r="I2194" s="1"/>
    </row>
    <row r="2195" spans="2:9" x14ac:dyDescent="0.25">
      <c r="B2195" t="s">
        <v>102</v>
      </c>
      <c r="C2195">
        <f>SUMIF('User By Pool'!$B$4:$B$10003,B2195,'User By Pool'!$G$4:$G$10003)</f>
        <v>81.381989216286996</v>
      </c>
      <c r="D2195" s="1">
        <f t="shared" si="156"/>
        <v>1.0934964827029234E-6</v>
      </c>
      <c r="E2195">
        <f t="shared" si="157"/>
        <v>1.2301835430407888</v>
      </c>
      <c r="F2195">
        <f t="shared" si="158"/>
        <v>0.43056424006427607</v>
      </c>
      <c r="I2195" s="1"/>
    </row>
    <row r="2196" spans="2:9" x14ac:dyDescent="0.25">
      <c r="B2196" t="s">
        <v>2196</v>
      </c>
      <c r="C2196">
        <v>80.290889284354492</v>
      </c>
      <c r="D2196" s="1">
        <f t="shared" si="156"/>
        <v>1.0788358194611503E-6</v>
      </c>
      <c r="E2196">
        <f t="shared" si="157"/>
        <v>1.2136902968937942</v>
      </c>
      <c r="F2196">
        <f t="shared" si="158"/>
        <v>0.42479160391282794</v>
      </c>
      <c r="I2196" s="1"/>
    </row>
    <row r="2197" spans="2:9" x14ac:dyDescent="0.25">
      <c r="B2197" t="s">
        <v>1711</v>
      </c>
      <c r="C2197">
        <v>79.877256478765545</v>
      </c>
      <c r="D2197" s="1">
        <f t="shared" si="156"/>
        <v>1.0732780047358309E-6</v>
      </c>
      <c r="E2197">
        <f t="shared" si="157"/>
        <v>1.2074377553278097</v>
      </c>
      <c r="F2197">
        <f t="shared" si="158"/>
        <v>0.42260321436473336</v>
      </c>
      <c r="I2197" s="1"/>
    </row>
    <row r="2198" spans="2:9" x14ac:dyDescent="0.25">
      <c r="B2198" t="s">
        <v>1682</v>
      </c>
      <c r="C2198">
        <v>79.666067808366634</v>
      </c>
      <c r="D2198" s="1">
        <f t="shared" si="156"/>
        <v>1.0704403490027648E-6</v>
      </c>
      <c r="E2198">
        <f t="shared" si="157"/>
        <v>1.2042453926281105</v>
      </c>
      <c r="F2198">
        <f t="shared" si="158"/>
        <v>0.42148588741983867</v>
      </c>
      <c r="I2198" s="1"/>
    </row>
    <row r="2199" spans="2:9" x14ac:dyDescent="0.25">
      <c r="B2199" t="s">
        <v>1089</v>
      </c>
      <c r="C2199">
        <v>78.445950605816421</v>
      </c>
      <c r="D2199" s="1">
        <f t="shared" si="156"/>
        <v>1.0540461334973152E-6</v>
      </c>
      <c r="E2199">
        <f t="shared" si="157"/>
        <v>1.1858019001844797</v>
      </c>
      <c r="F2199">
        <f t="shared" si="158"/>
        <v>0.41503066506456787</v>
      </c>
      <c r="I2199" s="1"/>
    </row>
    <row r="2200" spans="2:9" x14ac:dyDescent="0.25">
      <c r="B2200" t="s">
        <v>454</v>
      </c>
      <c r="C2200">
        <f>SUMIF('User By Pool'!$B$4:$B$10003,B2200,'User By Pool'!$G$4:$G$10003)</f>
        <v>76.054587403204806</v>
      </c>
      <c r="D2200" s="1">
        <f t="shared" si="156"/>
        <v>1.0219143648332277E-6</v>
      </c>
      <c r="E2200">
        <f t="shared" si="157"/>
        <v>1.1496536604373813</v>
      </c>
      <c r="F2200">
        <f t="shared" si="158"/>
        <v>0.4023787811530834</v>
      </c>
      <c r="I2200" s="1"/>
    </row>
    <row r="2201" spans="2:9" x14ac:dyDescent="0.25">
      <c r="B2201" t="s">
        <v>1264</v>
      </c>
      <c r="C2201">
        <v>75.793786371445634</v>
      </c>
      <c r="D2201" s="1">
        <f t="shared" si="156"/>
        <v>1.0184100881049209E-6</v>
      </c>
      <c r="E2201">
        <f t="shared" si="157"/>
        <v>1.145711349118036</v>
      </c>
      <c r="F2201">
        <f t="shared" si="158"/>
        <v>0.40099897219131259</v>
      </c>
      <c r="I2201" s="1"/>
    </row>
    <row r="2202" spans="2:9" x14ac:dyDescent="0.25">
      <c r="B2202" t="s">
        <v>605</v>
      </c>
      <c r="C2202">
        <v>75.492146044782999</v>
      </c>
      <c r="D2202" s="1">
        <f t="shared" si="156"/>
        <v>1.0143570704848879E-6</v>
      </c>
      <c r="E2202">
        <f t="shared" si="157"/>
        <v>1.1411517042954988</v>
      </c>
      <c r="F2202">
        <f t="shared" si="158"/>
        <v>0.39940309650342459</v>
      </c>
      <c r="I2202" s="1"/>
    </row>
    <row r="2203" spans="2:9" x14ac:dyDescent="0.25">
      <c r="B2203" t="s">
        <v>2485</v>
      </c>
      <c r="C2203">
        <v>75.195858933476089</v>
      </c>
      <c r="D2203" s="1">
        <f t="shared" si="156"/>
        <v>1.0103759818287325E-6</v>
      </c>
      <c r="E2203">
        <f t="shared" si="157"/>
        <v>1.136672979557324</v>
      </c>
      <c r="F2203">
        <f t="shared" si="158"/>
        <v>0.39783554284506339</v>
      </c>
      <c r="I2203" s="1"/>
    </row>
    <row r="2204" spans="2:9" x14ac:dyDescent="0.25">
      <c r="B2204" t="s">
        <v>1963</v>
      </c>
      <c r="C2204">
        <v>74.731150865283212</v>
      </c>
      <c r="D2204" s="1">
        <f t="shared" si="156"/>
        <v>1.0041318897028684E-6</v>
      </c>
      <c r="E2204">
        <f t="shared" si="157"/>
        <v>1.129648375915727</v>
      </c>
      <c r="F2204">
        <f t="shared" si="158"/>
        <v>0.39537693157050441</v>
      </c>
      <c r="I2204" s="1"/>
    </row>
    <row r="2205" spans="2:9" x14ac:dyDescent="0.25">
      <c r="B2205" t="s">
        <v>1742</v>
      </c>
      <c r="C2205">
        <v>73.267877906482639</v>
      </c>
      <c r="D2205" s="1">
        <f t="shared" si="156"/>
        <v>9.8447048981461769E-7</v>
      </c>
      <c r="E2205">
        <f t="shared" si="157"/>
        <v>1.1075293010414449</v>
      </c>
      <c r="F2205">
        <f t="shared" si="158"/>
        <v>0.38763525536450566</v>
      </c>
      <c r="I2205" s="1"/>
    </row>
    <row r="2206" spans="2:9" x14ac:dyDescent="0.25">
      <c r="B2206" t="s">
        <v>994</v>
      </c>
      <c r="C2206">
        <v>73.202528046057452</v>
      </c>
      <c r="D2206" s="1">
        <f t="shared" si="156"/>
        <v>9.8359241048517093E-7</v>
      </c>
      <c r="E2206">
        <f t="shared" si="157"/>
        <v>1.1065414617958174</v>
      </c>
      <c r="F2206">
        <f t="shared" si="158"/>
        <v>0.38728951162853603</v>
      </c>
      <c r="I2206" s="1"/>
    </row>
    <row r="2207" spans="2:9" x14ac:dyDescent="0.25">
      <c r="B2207" t="s">
        <v>1610</v>
      </c>
      <c r="C2207">
        <v>73.121627033918855</v>
      </c>
      <c r="D2207" s="1">
        <f t="shared" si="156"/>
        <v>9.8250537669461629E-7</v>
      </c>
      <c r="E2207">
        <f t="shared" si="157"/>
        <v>1.1053185487814434</v>
      </c>
      <c r="F2207">
        <f t="shared" si="158"/>
        <v>0.38686149207350518</v>
      </c>
      <c r="I2207" s="1"/>
    </row>
    <row r="2208" spans="2:9" x14ac:dyDescent="0.25">
      <c r="B2208" t="s">
        <v>700</v>
      </c>
      <c r="C2208">
        <v>72.756671052727384</v>
      </c>
      <c r="D2208" s="1">
        <f t="shared" si="156"/>
        <v>9.7760161253724662E-7</v>
      </c>
      <c r="E2208">
        <f t="shared" si="157"/>
        <v>1.0998018141044024</v>
      </c>
      <c r="F2208">
        <f t="shared" si="158"/>
        <v>0.38493063493654078</v>
      </c>
      <c r="I2208" s="1"/>
    </row>
    <row r="2209" spans="2:9" x14ac:dyDescent="0.25">
      <c r="B2209" t="s">
        <v>1024</v>
      </c>
      <c r="C2209">
        <v>72.272318618331994</v>
      </c>
      <c r="D2209" s="1">
        <f t="shared" si="156"/>
        <v>9.7109356710237343E-7</v>
      </c>
      <c r="E2209">
        <f t="shared" si="157"/>
        <v>1.0924802629901702</v>
      </c>
      <c r="F2209">
        <f t="shared" si="158"/>
        <v>0.38236809204655953</v>
      </c>
      <c r="I2209" s="1"/>
    </row>
    <row r="2210" spans="2:9" x14ac:dyDescent="0.25">
      <c r="B2210" t="s">
        <v>1280</v>
      </c>
      <c r="C2210">
        <v>72.22422808639935</v>
      </c>
      <c r="D2210" s="1">
        <f t="shared" si="156"/>
        <v>9.7044739430632759E-7</v>
      </c>
      <c r="E2210">
        <f t="shared" si="157"/>
        <v>1.0917533185946184</v>
      </c>
      <c r="F2210">
        <f t="shared" si="158"/>
        <v>0.38211366150811643</v>
      </c>
      <c r="I2210" s="1"/>
    </row>
    <row r="2211" spans="2:9" x14ac:dyDescent="0.25">
      <c r="B2211" t="s">
        <v>1937</v>
      </c>
      <c r="C2211">
        <v>72.113324036128503</v>
      </c>
      <c r="D2211" s="1">
        <f t="shared" si="156"/>
        <v>9.6895722197143466E-7</v>
      </c>
      <c r="E2211">
        <f t="shared" si="157"/>
        <v>1.090076874717864</v>
      </c>
      <c r="F2211">
        <f t="shared" si="158"/>
        <v>0.38152690615125234</v>
      </c>
      <c r="I2211" s="1"/>
    </row>
    <row r="2212" spans="2:9" x14ac:dyDescent="0.25">
      <c r="B2212" t="s">
        <v>873</v>
      </c>
      <c r="C2212">
        <v>72.036413415613495</v>
      </c>
      <c r="D2212" s="1">
        <f t="shared" si="156"/>
        <v>9.679238054400183E-7</v>
      </c>
      <c r="E2212">
        <f t="shared" si="157"/>
        <v>1.0889142811200205</v>
      </c>
      <c r="F2212">
        <f t="shared" si="158"/>
        <v>0.38111999839200716</v>
      </c>
      <c r="I2212" s="1"/>
    </row>
    <row r="2213" spans="2:9" x14ac:dyDescent="0.25">
      <c r="B2213" t="s">
        <v>1279</v>
      </c>
      <c r="C2213">
        <v>71.899304859526623</v>
      </c>
      <c r="D2213" s="1">
        <f t="shared" si="156"/>
        <v>9.6608153388493236E-7</v>
      </c>
      <c r="E2213">
        <f t="shared" si="157"/>
        <v>1.0868417256205489</v>
      </c>
      <c r="F2213">
        <f t="shared" si="158"/>
        <v>0.3803946039671921</v>
      </c>
      <c r="I2213" s="1"/>
    </row>
    <row r="2214" spans="2:9" x14ac:dyDescent="0.25">
      <c r="B2214" t="s">
        <v>1401</v>
      </c>
      <c r="C2214">
        <v>71.45241977433227</v>
      </c>
      <c r="D2214" s="1">
        <f t="shared" si="156"/>
        <v>9.6007692188738449E-7</v>
      </c>
      <c r="E2214">
        <f t="shared" si="157"/>
        <v>1.0800865371233075</v>
      </c>
      <c r="F2214">
        <f t="shared" si="158"/>
        <v>0.37803028799315758</v>
      </c>
      <c r="I2214" s="1"/>
    </row>
    <row r="2215" spans="2:9" x14ac:dyDescent="0.25">
      <c r="B2215" t="s">
        <v>2112</v>
      </c>
      <c r="C2215">
        <v>70.736299921350479</v>
      </c>
      <c r="D2215" s="1">
        <f t="shared" si="156"/>
        <v>9.5045471250210936E-7</v>
      </c>
      <c r="E2215">
        <f t="shared" si="157"/>
        <v>1.0692615515648731</v>
      </c>
      <c r="F2215">
        <f t="shared" si="158"/>
        <v>0.37424154304770557</v>
      </c>
      <c r="I2215" s="1"/>
    </row>
    <row r="2216" spans="2:9" x14ac:dyDescent="0.25">
      <c r="B2216" t="s">
        <v>2633</v>
      </c>
      <c r="C2216">
        <v>69.713073580372949</v>
      </c>
      <c r="D2216" s="1">
        <f t="shared" si="156"/>
        <v>9.3670603892404958E-7</v>
      </c>
      <c r="E2216">
        <f t="shared" si="157"/>
        <v>1.0537942937895557</v>
      </c>
      <c r="F2216">
        <f t="shared" si="158"/>
        <v>0.36882800282634448</v>
      </c>
      <c r="I2216" s="1"/>
    </row>
    <row r="2217" spans="2:9" x14ac:dyDescent="0.25">
      <c r="B2217" t="s">
        <v>1142</v>
      </c>
      <c r="C2217">
        <v>67.178518357244144</v>
      </c>
      <c r="D2217" s="1">
        <f t="shared" si="156"/>
        <v>9.0265025768304486E-7</v>
      </c>
      <c r="E2217">
        <f t="shared" si="157"/>
        <v>1.0154815398934254</v>
      </c>
      <c r="F2217">
        <f t="shared" si="158"/>
        <v>0.35541853896269887</v>
      </c>
      <c r="I2217" s="1"/>
    </row>
    <row r="2218" spans="2:9" x14ac:dyDescent="0.25">
      <c r="B2218" t="s">
        <v>712</v>
      </c>
      <c r="C2218">
        <v>66.627121484089898</v>
      </c>
      <c r="D2218" s="1">
        <f t="shared" si="156"/>
        <v>8.952413635631788E-7</v>
      </c>
      <c r="E2218">
        <f t="shared" si="157"/>
        <v>1.0071465340085761</v>
      </c>
      <c r="F2218">
        <f t="shared" si="158"/>
        <v>0.35250128690300164</v>
      </c>
      <c r="I2218" s="1"/>
    </row>
    <row r="2219" spans="2:9" x14ac:dyDescent="0.25">
      <c r="B2219" t="s">
        <v>937</v>
      </c>
      <c r="C2219">
        <v>65.898271631286377</v>
      </c>
      <c r="D2219" s="1">
        <f t="shared" si="156"/>
        <v>8.8544810638017924E-7</v>
      </c>
      <c r="E2219">
        <f t="shared" si="157"/>
        <v>0.99612911967770168</v>
      </c>
      <c r="F2219">
        <f t="shared" si="158"/>
        <v>0.34864519188719556</v>
      </c>
      <c r="I2219" s="1"/>
    </row>
    <row r="2220" spans="2:9" x14ac:dyDescent="0.25">
      <c r="B2220" t="s">
        <v>1385</v>
      </c>
      <c r="C2220">
        <v>64.997439726359843</v>
      </c>
      <c r="D2220" s="1">
        <f t="shared" si="156"/>
        <v>8.7334399674818463E-7</v>
      </c>
      <c r="E2220">
        <f t="shared" si="157"/>
        <v>0.98251199634170772</v>
      </c>
      <c r="F2220">
        <f t="shared" si="158"/>
        <v>0.34387919871959766</v>
      </c>
      <c r="I2220" s="1"/>
    </row>
    <row r="2221" spans="2:9" x14ac:dyDescent="0.25">
      <c r="B2221" t="s">
        <v>1190</v>
      </c>
      <c r="C2221">
        <v>64.458204211514229</v>
      </c>
      <c r="D2221" s="1">
        <f t="shared" si="156"/>
        <v>8.6609850982275354E-7</v>
      </c>
      <c r="E2221">
        <f t="shared" si="157"/>
        <v>0.97436082355059772</v>
      </c>
      <c r="F2221">
        <f t="shared" si="158"/>
        <v>0.3410262882427092</v>
      </c>
      <c r="I2221" s="1"/>
    </row>
    <row r="2222" spans="2:9" x14ac:dyDescent="0.25">
      <c r="B2222" t="s">
        <v>1878</v>
      </c>
      <c r="C2222">
        <v>63.452598872175841</v>
      </c>
      <c r="D2222" s="1">
        <f t="shared" si="156"/>
        <v>8.525866024321471E-7</v>
      </c>
      <c r="E2222">
        <f t="shared" si="157"/>
        <v>0.95915992773616554</v>
      </c>
      <c r="F2222">
        <f t="shared" si="158"/>
        <v>0.33570597470765789</v>
      </c>
      <c r="I2222" s="1"/>
    </row>
    <row r="2223" spans="2:9" x14ac:dyDescent="0.25">
      <c r="B2223" t="s">
        <v>2129</v>
      </c>
      <c r="C2223">
        <v>63.33440809902298</v>
      </c>
      <c r="D2223" s="1">
        <f t="shared" si="156"/>
        <v>8.509985213840528E-7</v>
      </c>
      <c r="E2223">
        <f t="shared" si="157"/>
        <v>0.95737333655705936</v>
      </c>
      <c r="F2223">
        <f t="shared" si="158"/>
        <v>0.33508066779497075</v>
      </c>
      <c r="I2223" s="1"/>
    </row>
    <row r="2224" spans="2:9" x14ac:dyDescent="0.25">
      <c r="B2224" t="s">
        <v>119</v>
      </c>
      <c r="C2224">
        <f>SUMIF('User By Pool'!$B$4:$B$10003,B2224,'User By Pool'!$G$4:$G$10003)</f>
        <v>63.144286519660504</v>
      </c>
      <c r="D2224" s="1">
        <f t="shared" si="156"/>
        <v>8.4844393553132484E-7</v>
      </c>
      <c r="E2224">
        <f t="shared" si="157"/>
        <v>0.95449942747274041</v>
      </c>
      <c r="F2224">
        <f t="shared" si="158"/>
        <v>0.33407479961545911</v>
      </c>
      <c r="I2224" s="1"/>
    </row>
    <row r="2225" spans="2:9" x14ac:dyDescent="0.25">
      <c r="B2225" t="s">
        <v>357</v>
      </c>
      <c r="C2225">
        <f>SUMIF('User By Pool'!$B$4:$B$10003,B2225,'User By Pool'!$G$4:$G$10003)</f>
        <v>63.073447134190651</v>
      </c>
      <c r="D2225" s="1">
        <f t="shared" si="156"/>
        <v>8.474920957004963E-7</v>
      </c>
      <c r="E2225">
        <f t="shared" si="157"/>
        <v>0.95342860766305837</v>
      </c>
      <c r="F2225">
        <f t="shared" si="158"/>
        <v>0.33370001268207039</v>
      </c>
      <c r="I2225" s="1"/>
    </row>
    <row r="2226" spans="2:9" x14ac:dyDescent="0.25">
      <c r="B2226" t="s">
        <v>704</v>
      </c>
      <c r="C2226">
        <v>63.010669297064219</v>
      </c>
      <c r="D2226" s="1">
        <f t="shared" si="156"/>
        <v>8.4664857559548872E-7</v>
      </c>
      <c r="E2226">
        <f t="shared" si="157"/>
        <v>0.95247964754492476</v>
      </c>
      <c r="F2226">
        <f t="shared" si="158"/>
        <v>0.33336787664072365</v>
      </c>
      <c r="I2226" s="1"/>
    </row>
    <row r="2227" spans="2:9" x14ac:dyDescent="0.25">
      <c r="B2227" t="s">
        <v>1874</v>
      </c>
      <c r="C2227">
        <v>62.863033301308043</v>
      </c>
      <c r="D2227" s="1">
        <f t="shared" si="156"/>
        <v>8.4466485114202679E-7</v>
      </c>
      <c r="E2227">
        <f t="shared" si="157"/>
        <v>0.9502479575347802</v>
      </c>
      <c r="F2227">
        <f t="shared" si="158"/>
        <v>0.33258678513717305</v>
      </c>
      <c r="I2227" s="1"/>
    </row>
    <row r="2228" spans="2:9" x14ac:dyDescent="0.25">
      <c r="B2228" t="s">
        <v>2609</v>
      </c>
      <c r="C2228">
        <v>62.799462642175364</v>
      </c>
      <c r="D2228" s="1">
        <f t="shared" si="156"/>
        <v>8.4381067821219155E-7</v>
      </c>
      <c r="E2228">
        <f t="shared" si="157"/>
        <v>0.94928701298871554</v>
      </c>
      <c r="F2228">
        <f t="shared" si="158"/>
        <v>0.3322504545460504</v>
      </c>
      <c r="I2228" s="1"/>
    </row>
    <row r="2229" spans="2:9" x14ac:dyDescent="0.25">
      <c r="B2229" t="s">
        <v>341</v>
      </c>
      <c r="C2229">
        <f>SUMIF('User By Pool'!$B$4:$B$10003,B2229,'User By Pool'!$G$4:$G$10003)</f>
        <v>62.387977636679771</v>
      </c>
      <c r="D2229" s="1">
        <f t="shared" si="156"/>
        <v>8.3828172259771797E-7</v>
      </c>
      <c r="E2229">
        <f t="shared" si="157"/>
        <v>0.94306693792243268</v>
      </c>
      <c r="F2229">
        <f t="shared" si="158"/>
        <v>0.33007342827285141</v>
      </c>
      <c r="I2229" s="1"/>
    </row>
    <row r="2230" spans="2:9" x14ac:dyDescent="0.25">
      <c r="B2230" t="s">
        <v>1430</v>
      </c>
      <c r="C2230">
        <v>62.269870629002227</v>
      </c>
      <c r="D2230" s="1">
        <f t="shared" si="156"/>
        <v>8.3669476707203374E-7</v>
      </c>
      <c r="E2230">
        <f t="shared" si="157"/>
        <v>0.94128161295603796</v>
      </c>
      <c r="F2230">
        <f t="shared" si="158"/>
        <v>0.32944856453461324</v>
      </c>
      <c r="I2230" s="1"/>
    </row>
    <row r="2231" spans="2:9" x14ac:dyDescent="0.25">
      <c r="B2231" t="s">
        <v>749</v>
      </c>
      <c r="C2231">
        <v>62.161819628625921</v>
      </c>
      <c r="D2231" s="1">
        <f t="shared" si="156"/>
        <v>8.3524293000093422E-7</v>
      </c>
      <c r="E2231">
        <f t="shared" si="157"/>
        <v>0.93964829625105095</v>
      </c>
      <c r="F2231">
        <f t="shared" si="158"/>
        <v>0.32887690368786782</v>
      </c>
      <c r="I2231" s="1"/>
    </row>
    <row r="2232" spans="2:9" x14ac:dyDescent="0.25">
      <c r="B2232" t="s">
        <v>1301</v>
      </c>
      <c r="C2232">
        <v>61.926084661999397</v>
      </c>
      <c r="D2232" s="1">
        <f t="shared" si="156"/>
        <v>8.32075455731276E-7</v>
      </c>
      <c r="E2232">
        <f t="shared" si="157"/>
        <v>0.9360848876976855</v>
      </c>
      <c r="F2232">
        <f t="shared" si="158"/>
        <v>0.32762971069418989</v>
      </c>
      <c r="I2232" s="1"/>
    </row>
    <row r="2233" spans="2:9" x14ac:dyDescent="0.25">
      <c r="B2233" t="s">
        <v>2093</v>
      </c>
      <c r="C2233">
        <v>61.900691023498439</v>
      </c>
      <c r="D2233" s="1">
        <f t="shared" si="156"/>
        <v>8.3173425180334019E-7</v>
      </c>
      <c r="E2233">
        <f t="shared" si="157"/>
        <v>0.93570103327875775</v>
      </c>
      <c r="F2233">
        <f t="shared" si="158"/>
        <v>0.32749536164756521</v>
      </c>
      <c r="I2233" s="1"/>
    </row>
    <row r="2234" spans="2:9" x14ac:dyDescent="0.25">
      <c r="B2234" t="s">
        <v>538</v>
      </c>
      <c r="C2234">
        <v>61.66972381438989</v>
      </c>
      <c r="D2234" s="1">
        <f t="shared" si="156"/>
        <v>8.2863083994019826E-7</v>
      </c>
      <c r="E2234">
        <f t="shared" si="157"/>
        <v>0.9322096949327231</v>
      </c>
      <c r="F2234">
        <f t="shared" si="158"/>
        <v>0.32627339322645305</v>
      </c>
      <c r="I2234" s="1"/>
    </row>
    <row r="2235" spans="2:9" x14ac:dyDescent="0.25">
      <c r="B2235" t="s">
        <v>1470</v>
      </c>
      <c r="C2235">
        <v>61.133502583603516</v>
      </c>
      <c r="D2235" s="1">
        <f t="shared" si="156"/>
        <v>8.2142585471604519E-7</v>
      </c>
      <c r="E2235">
        <f t="shared" si="157"/>
        <v>0.92410408655555087</v>
      </c>
      <c r="F2235">
        <f t="shared" si="158"/>
        <v>0.3234364302944428</v>
      </c>
      <c r="I2235" s="1"/>
    </row>
    <row r="2236" spans="2:9" x14ac:dyDescent="0.25">
      <c r="B2236" t="s">
        <v>2587</v>
      </c>
      <c r="C2236">
        <v>60.803410744849678</v>
      </c>
      <c r="D2236" s="1">
        <f t="shared" si="156"/>
        <v>8.1699054577210968E-7</v>
      </c>
      <c r="E2236">
        <f t="shared" si="157"/>
        <v>0.91911436399362334</v>
      </c>
      <c r="F2236">
        <f t="shared" si="158"/>
        <v>0.32169002739776814</v>
      </c>
      <c r="I2236" s="1"/>
    </row>
    <row r="2237" spans="2:9" x14ac:dyDescent="0.25">
      <c r="B2237" t="s">
        <v>639</v>
      </c>
      <c r="C2237">
        <v>60.784724761377596</v>
      </c>
      <c r="D2237" s="1">
        <f t="shared" si="156"/>
        <v>8.1673946985962174E-7</v>
      </c>
      <c r="E2237">
        <f t="shared" si="157"/>
        <v>0.91883190359207445</v>
      </c>
      <c r="F2237">
        <f t="shared" si="158"/>
        <v>0.32159116625722606</v>
      </c>
      <c r="I2237" s="1"/>
    </row>
    <row r="2238" spans="2:9" x14ac:dyDescent="0.25">
      <c r="B2238" t="s">
        <v>1294</v>
      </c>
      <c r="C2238">
        <v>60.131540319102804</v>
      </c>
      <c r="D2238" s="1">
        <f t="shared" si="156"/>
        <v>8.0796289783106756E-7</v>
      </c>
      <c r="E2238">
        <f t="shared" si="157"/>
        <v>0.90895826005995095</v>
      </c>
      <c r="F2238">
        <f t="shared" si="158"/>
        <v>0.31813539102098282</v>
      </c>
      <c r="I2238" s="1"/>
    </row>
    <row r="2239" spans="2:9" x14ac:dyDescent="0.25">
      <c r="B2239" t="s">
        <v>2110</v>
      </c>
      <c r="C2239">
        <v>60.075925340241177</v>
      </c>
      <c r="D2239" s="1">
        <f t="shared" si="156"/>
        <v>8.0721562212109246E-7</v>
      </c>
      <c r="E2239">
        <f t="shared" si="157"/>
        <v>0.90811757488622902</v>
      </c>
      <c r="F2239">
        <f t="shared" si="158"/>
        <v>0.31784115121018014</v>
      </c>
      <c r="I2239" s="1"/>
    </row>
    <row r="2240" spans="2:9" x14ac:dyDescent="0.25">
      <c r="B2240" t="s">
        <v>987</v>
      </c>
      <c r="C2240">
        <v>59.816389106289122</v>
      </c>
      <c r="D2240" s="1">
        <f t="shared" si="156"/>
        <v>8.0372833996328877E-7</v>
      </c>
      <c r="E2240">
        <f t="shared" si="157"/>
        <v>0.90419438245869987</v>
      </c>
      <c r="F2240">
        <f t="shared" si="158"/>
        <v>0.31646803386054495</v>
      </c>
      <c r="I2240" s="1"/>
    </row>
    <row r="2241" spans="2:9" x14ac:dyDescent="0.25">
      <c r="B2241" t="s">
        <v>1216</v>
      </c>
      <c r="C2241">
        <v>59.265828875874234</v>
      </c>
      <c r="D2241" s="1">
        <f t="shared" si="156"/>
        <v>7.9633068746950691E-7</v>
      </c>
      <c r="E2241">
        <f t="shared" si="157"/>
        <v>0.89587202340319527</v>
      </c>
      <c r="F2241">
        <f t="shared" si="158"/>
        <v>0.31355520819111832</v>
      </c>
      <c r="I2241" s="1"/>
    </row>
    <row r="2242" spans="2:9" x14ac:dyDescent="0.25">
      <c r="B2242" t="s">
        <v>810</v>
      </c>
      <c r="C2242">
        <v>59.255408726925225</v>
      </c>
      <c r="D2242" s="1">
        <f t="shared" ref="D2242:D2305" si="159">C2242/C$3</f>
        <v>7.9619067619262964E-7</v>
      </c>
      <c r="E2242">
        <f t="shared" ref="E2242:E2305" si="160">D2242*$F$3</f>
        <v>0.89571451071670838</v>
      </c>
      <c r="F2242">
        <f t="shared" ref="F2242:F2305" si="161">E2242*$H$1</f>
        <v>0.3135000787508479</v>
      </c>
      <c r="I2242" s="1"/>
    </row>
    <row r="2243" spans="2:9" x14ac:dyDescent="0.25">
      <c r="B2243" t="s">
        <v>672</v>
      </c>
      <c r="C2243">
        <v>59.055871153941624</v>
      </c>
      <c r="D2243" s="1">
        <f t="shared" si="159"/>
        <v>7.9350957148720456E-7</v>
      </c>
      <c r="E2243">
        <f t="shared" si="160"/>
        <v>0.89269826792310514</v>
      </c>
      <c r="F2243">
        <f t="shared" si="161"/>
        <v>0.3124443937730868</v>
      </c>
      <c r="I2243" s="1"/>
    </row>
    <row r="2244" spans="2:9" x14ac:dyDescent="0.25">
      <c r="B2244" t="s">
        <v>258</v>
      </c>
      <c r="C2244">
        <f>SUMIF('User By Pool'!$B$4:$B$10003,B2244,'User By Pool'!$G$4:$G$10003)</f>
        <v>59.052641589447887</v>
      </c>
      <c r="D2244" s="1">
        <f t="shared" si="159"/>
        <v>7.9346617715083394E-7</v>
      </c>
      <c r="E2244">
        <f t="shared" si="160"/>
        <v>0.89264944929468815</v>
      </c>
      <c r="F2244">
        <f t="shared" si="161"/>
        <v>0.31242730725314083</v>
      </c>
      <c r="I2244" s="1"/>
    </row>
    <row r="2245" spans="2:9" x14ac:dyDescent="0.25">
      <c r="B2245" t="s">
        <v>2113</v>
      </c>
      <c r="C2245">
        <v>58.83070971308004</v>
      </c>
      <c r="D2245" s="1">
        <f t="shared" si="159"/>
        <v>7.9048416935592817E-7</v>
      </c>
      <c r="E2245">
        <f t="shared" si="160"/>
        <v>0.88929469052541921</v>
      </c>
      <c r="F2245">
        <f t="shared" si="161"/>
        <v>0.31125314168389673</v>
      </c>
      <c r="I2245" s="1"/>
    </row>
    <row r="2246" spans="2:9" x14ac:dyDescent="0.25">
      <c r="B2246" t="s">
        <v>1326</v>
      </c>
      <c r="C2246">
        <v>58.688783417318106</v>
      </c>
      <c r="D2246" s="1">
        <f t="shared" si="159"/>
        <v>7.8857716380453679E-7</v>
      </c>
      <c r="E2246">
        <f t="shared" si="160"/>
        <v>0.88714930928010394</v>
      </c>
      <c r="F2246">
        <f t="shared" si="161"/>
        <v>0.31050225824803634</v>
      </c>
      <c r="I2246" s="1"/>
    </row>
    <row r="2247" spans="2:9" x14ac:dyDescent="0.25">
      <c r="B2247" t="s">
        <v>2338</v>
      </c>
      <c r="C2247">
        <v>57.249958527664361</v>
      </c>
      <c r="D2247" s="1">
        <f t="shared" si="159"/>
        <v>7.6924426261579425E-7</v>
      </c>
      <c r="E2247">
        <f t="shared" si="160"/>
        <v>0.86539979544276857</v>
      </c>
      <c r="F2247">
        <f t="shared" si="161"/>
        <v>0.30288992840496898</v>
      </c>
      <c r="I2247" s="1"/>
    </row>
    <row r="2248" spans="2:9" x14ac:dyDescent="0.25">
      <c r="B2248" t="s">
        <v>708</v>
      </c>
      <c r="C2248">
        <v>57.23048974112249</v>
      </c>
      <c r="D2248" s="1">
        <f t="shared" si="159"/>
        <v>7.6898266849882753E-7</v>
      </c>
      <c r="E2248">
        <f t="shared" si="160"/>
        <v>0.86510550206118098</v>
      </c>
      <c r="F2248">
        <f t="shared" si="161"/>
        <v>0.3027869257214133</v>
      </c>
      <c r="I2248" s="1"/>
    </row>
    <row r="2249" spans="2:9" x14ac:dyDescent="0.25">
      <c r="B2249" t="s">
        <v>207</v>
      </c>
      <c r="C2249">
        <f>SUMIF('User By Pool'!$B$4:$B$10003,B2249,'User By Pool'!$G$4:$G$10003)</f>
        <v>57.174778178799883</v>
      </c>
      <c r="D2249" s="1">
        <f t="shared" si="159"/>
        <v>7.6823409503641503E-7</v>
      </c>
      <c r="E2249">
        <f t="shared" si="160"/>
        <v>0.8642633569159669</v>
      </c>
      <c r="F2249">
        <f t="shared" si="161"/>
        <v>0.30249217492058839</v>
      </c>
      <c r="I2249" s="1"/>
    </row>
    <row r="2250" spans="2:9" x14ac:dyDescent="0.25">
      <c r="B2250" t="s">
        <v>356</v>
      </c>
      <c r="C2250">
        <f>SUMIF('User By Pool'!$B$4:$B$10003,B2250,'User By Pool'!$G$4:$G$10003)</f>
        <v>57.094051370250455</v>
      </c>
      <c r="D2250" s="1">
        <f t="shared" si="159"/>
        <v>7.6714940194819333E-7</v>
      </c>
      <c r="E2250">
        <f t="shared" si="160"/>
        <v>0.86304307719171747</v>
      </c>
      <c r="F2250">
        <f t="shared" si="161"/>
        <v>0.30206507701710111</v>
      </c>
      <c r="I2250" s="1"/>
    </row>
    <row r="2251" spans="2:9" x14ac:dyDescent="0.25">
      <c r="B2251" t="s">
        <v>2423</v>
      </c>
      <c r="C2251">
        <v>56.679689909742713</v>
      </c>
      <c r="D2251" s="1">
        <f t="shared" si="159"/>
        <v>7.6158179658493954E-7</v>
      </c>
      <c r="E2251">
        <f t="shared" si="160"/>
        <v>0.856779521158057</v>
      </c>
      <c r="F2251">
        <f t="shared" si="161"/>
        <v>0.29987283240531992</v>
      </c>
      <c r="I2251" s="1"/>
    </row>
    <row r="2252" spans="2:9" x14ac:dyDescent="0.25">
      <c r="B2252" t="s">
        <v>1997</v>
      </c>
      <c r="C2252">
        <v>56.070432491404951</v>
      </c>
      <c r="D2252" s="1">
        <f t="shared" si="159"/>
        <v>7.5339545399945174E-7</v>
      </c>
      <c r="E2252">
        <f t="shared" si="160"/>
        <v>0.84756988574938319</v>
      </c>
      <c r="F2252">
        <f t="shared" si="161"/>
        <v>0.29664946001228409</v>
      </c>
      <c r="I2252" s="1"/>
    </row>
    <row r="2253" spans="2:9" x14ac:dyDescent="0.25">
      <c r="B2253" t="s">
        <v>1437</v>
      </c>
      <c r="C2253">
        <v>55.858009032906992</v>
      </c>
      <c r="D2253" s="1">
        <f t="shared" si="159"/>
        <v>7.5054120692404818E-7</v>
      </c>
      <c r="E2253">
        <f t="shared" si="160"/>
        <v>0.84435885778955422</v>
      </c>
      <c r="F2253">
        <f t="shared" si="161"/>
        <v>0.29552560022634394</v>
      </c>
      <c r="I2253" s="1"/>
    </row>
    <row r="2254" spans="2:9" x14ac:dyDescent="0.25">
      <c r="B2254" t="s">
        <v>1899</v>
      </c>
      <c r="C2254">
        <v>55.16606707786076</v>
      </c>
      <c r="D2254" s="1">
        <f t="shared" si="159"/>
        <v>7.4124386605828548E-7</v>
      </c>
      <c r="E2254">
        <f t="shared" si="160"/>
        <v>0.83389934931557119</v>
      </c>
      <c r="F2254">
        <f t="shared" si="161"/>
        <v>0.29186477226044988</v>
      </c>
      <c r="I2254" s="1"/>
    </row>
    <row r="2255" spans="2:9" x14ac:dyDescent="0.25">
      <c r="B2255" t="s">
        <v>2415</v>
      </c>
      <c r="C2255">
        <v>53.686694362736169</v>
      </c>
      <c r="D2255" s="1">
        <f t="shared" si="159"/>
        <v>7.213661403332959E-7</v>
      </c>
      <c r="E2255">
        <f t="shared" si="160"/>
        <v>0.81153690787495791</v>
      </c>
      <c r="F2255">
        <f t="shared" si="161"/>
        <v>0.28403791775623527</v>
      </c>
      <c r="I2255" s="1"/>
    </row>
    <row r="2256" spans="2:9" x14ac:dyDescent="0.25">
      <c r="B2256" t="s">
        <v>1599</v>
      </c>
      <c r="C2256">
        <v>53.31699721171875</v>
      </c>
      <c r="D2256" s="1">
        <f t="shared" si="159"/>
        <v>7.1639867101734647E-7</v>
      </c>
      <c r="E2256">
        <f t="shared" si="160"/>
        <v>0.80594850489451475</v>
      </c>
      <c r="F2256">
        <f t="shared" si="161"/>
        <v>0.28208197671308016</v>
      </c>
      <c r="I2256" s="1"/>
    </row>
    <row r="2257" spans="2:9" x14ac:dyDescent="0.25">
      <c r="B2257" t="s">
        <v>2508</v>
      </c>
      <c r="C2257">
        <v>52.748331168944375</v>
      </c>
      <c r="D2257" s="1">
        <f t="shared" si="159"/>
        <v>7.0875773813287575E-7</v>
      </c>
      <c r="E2257">
        <f t="shared" si="160"/>
        <v>0.79735245539948518</v>
      </c>
      <c r="F2257">
        <f t="shared" si="161"/>
        <v>0.27907335938981981</v>
      </c>
      <c r="I2257" s="1"/>
    </row>
    <row r="2258" spans="2:9" x14ac:dyDescent="0.25">
      <c r="B2258" t="s">
        <v>2495</v>
      </c>
      <c r="C2258">
        <v>52.310491058311307</v>
      </c>
      <c r="D2258" s="1">
        <f t="shared" si="159"/>
        <v>7.0287465975676121E-7</v>
      </c>
      <c r="E2258">
        <f t="shared" si="160"/>
        <v>0.79073399222635632</v>
      </c>
      <c r="F2258">
        <f t="shared" si="161"/>
        <v>0.2767568972792247</v>
      </c>
      <c r="I2258" s="1"/>
    </row>
    <row r="2259" spans="2:9" x14ac:dyDescent="0.25">
      <c r="B2259" t="s">
        <v>1007</v>
      </c>
      <c r="C2259">
        <v>51.259022414630401</v>
      </c>
      <c r="D2259" s="1">
        <f t="shared" si="159"/>
        <v>6.8874650591572223E-7</v>
      </c>
      <c r="E2259">
        <f t="shared" si="160"/>
        <v>0.77483981915518751</v>
      </c>
      <c r="F2259">
        <f t="shared" si="161"/>
        <v>0.27119393670431563</v>
      </c>
      <c r="I2259" s="1"/>
    </row>
    <row r="2260" spans="2:9" x14ac:dyDescent="0.25">
      <c r="B2260" t="s">
        <v>2294</v>
      </c>
      <c r="C2260">
        <v>50.441771349560327</v>
      </c>
      <c r="D2260" s="1">
        <f t="shared" si="159"/>
        <v>6.7776543782258078E-7</v>
      </c>
      <c r="E2260">
        <f t="shared" si="160"/>
        <v>0.76248611755040341</v>
      </c>
      <c r="F2260">
        <f t="shared" si="161"/>
        <v>0.26687014114264118</v>
      </c>
      <c r="I2260" s="1"/>
    </row>
    <row r="2261" spans="2:9" x14ac:dyDescent="0.25">
      <c r="B2261" t="s">
        <v>353</v>
      </c>
      <c r="C2261">
        <f>SUMIF('User By Pool'!$B$4:$B$10003,B2261,'User By Pool'!$G$4:$G$10003)</f>
        <v>50.384806325757907</v>
      </c>
      <c r="D2261" s="1">
        <f t="shared" si="159"/>
        <v>6.7700002211125578E-7</v>
      </c>
      <c r="E2261">
        <f t="shared" si="160"/>
        <v>0.7616250248751627</v>
      </c>
      <c r="F2261">
        <f t="shared" si="161"/>
        <v>0.26656875870630692</v>
      </c>
      <c r="I2261" s="1"/>
    </row>
    <row r="2262" spans="2:9" x14ac:dyDescent="0.25">
      <c r="B2262" t="s">
        <v>1671</v>
      </c>
      <c r="C2262">
        <v>50.15338289470138</v>
      </c>
      <c r="D2262" s="1">
        <f t="shared" si="159"/>
        <v>6.7389048018051225E-7</v>
      </c>
      <c r="E2262">
        <f t="shared" si="160"/>
        <v>0.75812679020307627</v>
      </c>
      <c r="F2262">
        <f t="shared" si="161"/>
        <v>0.26534437657107668</v>
      </c>
      <c r="I2262" s="1"/>
    </row>
    <row r="2263" spans="2:9" x14ac:dyDescent="0.25">
      <c r="B2263" t="s">
        <v>1748</v>
      </c>
      <c r="C2263">
        <v>49.352997770441988</v>
      </c>
      <c r="D2263" s="1">
        <f t="shared" si="159"/>
        <v>6.6313603283148841E-7</v>
      </c>
      <c r="E2263">
        <f t="shared" si="160"/>
        <v>0.74602803693542441</v>
      </c>
      <c r="F2263">
        <f t="shared" si="161"/>
        <v>0.26110981292739854</v>
      </c>
      <c r="I2263" s="1"/>
    </row>
    <row r="2264" spans="2:9" x14ac:dyDescent="0.25">
      <c r="B2264" t="s">
        <v>2193</v>
      </c>
      <c r="C2264">
        <v>48.66383041760254</v>
      </c>
      <c r="D2264" s="1">
        <f t="shared" si="159"/>
        <v>6.5387597316004453E-7</v>
      </c>
      <c r="E2264">
        <f t="shared" si="160"/>
        <v>0.73561046980505007</v>
      </c>
      <c r="F2264">
        <f t="shared" si="161"/>
        <v>0.25746366443176749</v>
      </c>
      <c r="I2264" s="1"/>
    </row>
    <row r="2265" spans="2:9" x14ac:dyDescent="0.25">
      <c r="B2265" t="s">
        <v>2151</v>
      </c>
      <c r="C2265">
        <v>48.589284243229791</v>
      </c>
      <c r="D2265" s="1">
        <f t="shared" si="159"/>
        <v>6.5287432672376834E-7</v>
      </c>
      <c r="E2265">
        <f t="shared" si="160"/>
        <v>0.73448361756423941</v>
      </c>
      <c r="F2265">
        <f t="shared" si="161"/>
        <v>0.25706926614748377</v>
      </c>
      <c r="I2265" s="1"/>
    </row>
    <row r="2266" spans="2:9" x14ac:dyDescent="0.25">
      <c r="B2266" t="s">
        <v>1140</v>
      </c>
      <c r="C2266">
        <v>48.110051513120041</v>
      </c>
      <c r="D2266" s="1">
        <f t="shared" si="159"/>
        <v>6.464350726600909E-7</v>
      </c>
      <c r="E2266">
        <f t="shared" si="160"/>
        <v>0.72723945674260226</v>
      </c>
      <c r="F2266">
        <f t="shared" si="161"/>
        <v>0.25453380985991075</v>
      </c>
      <c r="I2266" s="1"/>
    </row>
    <row r="2267" spans="2:9" x14ac:dyDescent="0.25">
      <c r="B2267" t="s">
        <v>2053</v>
      </c>
      <c r="C2267">
        <v>48.068736158711928</v>
      </c>
      <c r="D2267" s="1">
        <f t="shared" si="159"/>
        <v>6.4587993515163275E-7</v>
      </c>
      <c r="E2267">
        <f t="shared" si="160"/>
        <v>0.72661492704558683</v>
      </c>
      <c r="F2267">
        <f t="shared" si="161"/>
        <v>0.25431522446595539</v>
      </c>
      <c r="I2267" s="1"/>
    </row>
    <row r="2268" spans="2:9" x14ac:dyDescent="0.25">
      <c r="B2268" t="s">
        <v>1205</v>
      </c>
      <c r="C2268">
        <v>48.062549079652136</v>
      </c>
      <c r="D2268" s="1">
        <f t="shared" si="159"/>
        <v>6.4579680190243056E-7</v>
      </c>
      <c r="E2268">
        <f t="shared" si="160"/>
        <v>0.72652140214023442</v>
      </c>
      <c r="F2268">
        <f t="shared" si="161"/>
        <v>0.25428249074908205</v>
      </c>
      <c r="I2268" s="1"/>
    </row>
    <row r="2269" spans="2:9" x14ac:dyDescent="0.25">
      <c r="B2269" t="s">
        <v>1536</v>
      </c>
      <c r="C2269">
        <v>47.823667702834264</v>
      </c>
      <c r="D2269" s="1">
        <f t="shared" si="159"/>
        <v>6.4258705060673111E-7</v>
      </c>
      <c r="E2269">
        <f t="shared" si="160"/>
        <v>0.72291043193257254</v>
      </c>
      <c r="F2269">
        <f t="shared" si="161"/>
        <v>0.25301865117640038</v>
      </c>
      <c r="I2269" s="1"/>
    </row>
    <row r="2270" spans="2:9" x14ac:dyDescent="0.25">
      <c r="B2270" t="s">
        <v>1991</v>
      </c>
      <c r="C2270">
        <v>47.766327765723162</v>
      </c>
      <c r="D2270" s="1">
        <f t="shared" si="159"/>
        <v>6.4181659733871429E-7</v>
      </c>
      <c r="E2270">
        <f t="shared" si="160"/>
        <v>0.72204367200605357</v>
      </c>
      <c r="F2270">
        <f t="shared" si="161"/>
        <v>0.25271528520211872</v>
      </c>
      <c r="I2270" s="1"/>
    </row>
    <row r="2271" spans="2:9" x14ac:dyDescent="0.25">
      <c r="B2271" t="s">
        <v>1083</v>
      </c>
      <c r="C2271">
        <v>47.734833799587335</v>
      </c>
      <c r="D2271" s="1">
        <f t="shared" si="159"/>
        <v>6.4139342580496917E-7</v>
      </c>
      <c r="E2271">
        <f t="shared" si="160"/>
        <v>0.72156760403059028</v>
      </c>
      <c r="F2271">
        <f t="shared" si="161"/>
        <v>0.25254866141070659</v>
      </c>
      <c r="I2271" s="1"/>
    </row>
    <row r="2272" spans="2:9" x14ac:dyDescent="0.25">
      <c r="B2272" t="s">
        <v>1049</v>
      </c>
      <c r="C2272">
        <v>47.438942633445315</v>
      </c>
      <c r="D2272" s="1">
        <f t="shared" si="159"/>
        <v>6.3741765730194991E-7</v>
      </c>
      <c r="E2272">
        <f t="shared" si="160"/>
        <v>0.71709486446469362</v>
      </c>
      <c r="F2272">
        <f t="shared" si="161"/>
        <v>0.25098320256264273</v>
      </c>
      <c r="I2272" s="1"/>
    </row>
    <row r="2273" spans="2:9" x14ac:dyDescent="0.25">
      <c r="B2273" t="s">
        <v>2285</v>
      </c>
      <c r="C2273">
        <v>47.427013555934174</v>
      </c>
      <c r="D2273" s="1">
        <f t="shared" si="159"/>
        <v>6.3725737116952747E-7</v>
      </c>
      <c r="E2273">
        <f t="shared" si="160"/>
        <v>0.7169145425657184</v>
      </c>
      <c r="F2273">
        <f t="shared" si="161"/>
        <v>0.25092008989800141</v>
      </c>
      <c r="I2273" s="1"/>
    </row>
    <row r="2274" spans="2:9" x14ac:dyDescent="0.25">
      <c r="B2274" t="s">
        <v>1797</v>
      </c>
      <c r="C2274">
        <v>47.205114500635155</v>
      </c>
      <c r="D2274" s="1">
        <f t="shared" si="159"/>
        <v>6.3427580437789127E-7</v>
      </c>
      <c r="E2274">
        <f t="shared" si="160"/>
        <v>0.71356027992512772</v>
      </c>
      <c r="F2274">
        <f t="shared" si="161"/>
        <v>0.24974609797379468</v>
      </c>
      <c r="I2274" s="1"/>
    </row>
    <row r="2275" spans="2:9" x14ac:dyDescent="0.25">
      <c r="B2275" t="s">
        <v>1528</v>
      </c>
      <c r="C2275">
        <v>46.670195509957395</v>
      </c>
      <c r="D2275" s="1">
        <f t="shared" si="159"/>
        <v>6.2708831682112281E-7</v>
      </c>
      <c r="E2275">
        <f t="shared" si="160"/>
        <v>0.70547435642376322</v>
      </c>
      <c r="F2275">
        <f t="shared" si="161"/>
        <v>0.24691602474831711</v>
      </c>
      <c r="I2275" s="1"/>
    </row>
    <row r="2276" spans="2:9" x14ac:dyDescent="0.25">
      <c r="B2276" t="s">
        <v>33</v>
      </c>
      <c r="C2276">
        <f>SUMIF('User By Pool'!$B$4:$B$10003,B2276,'User By Pool'!$G$4:$G$10003)</f>
        <v>46.661957141997235</v>
      </c>
      <c r="D2276" s="1">
        <f t="shared" si="159"/>
        <v>6.2697762124247686E-7</v>
      </c>
      <c r="E2276">
        <f t="shared" si="160"/>
        <v>0.70534982389778644</v>
      </c>
      <c r="F2276">
        <f t="shared" si="161"/>
        <v>0.24687243836422523</v>
      </c>
      <c r="I2276" s="1"/>
    </row>
    <row r="2277" spans="2:9" x14ac:dyDescent="0.25">
      <c r="B2277" t="s">
        <v>1967</v>
      </c>
      <c r="C2277">
        <v>46.374100020349871</v>
      </c>
      <c r="D2277" s="1">
        <f t="shared" si="159"/>
        <v>6.2310980290731903E-7</v>
      </c>
      <c r="E2277">
        <f t="shared" si="160"/>
        <v>0.70099852827073394</v>
      </c>
      <c r="F2277">
        <f t="shared" si="161"/>
        <v>0.24534948489475686</v>
      </c>
      <c r="I2277" s="1"/>
    </row>
    <row r="2278" spans="2:9" x14ac:dyDescent="0.25">
      <c r="B2278" t="s">
        <v>1834</v>
      </c>
      <c r="C2278">
        <v>45.580584630910444</v>
      </c>
      <c r="D2278" s="1">
        <f t="shared" si="159"/>
        <v>6.1244766137356296E-7</v>
      </c>
      <c r="E2278">
        <f t="shared" si="160"/>
        <v>0.68900361904525831</v>
      </c>
      <c r="F2278">
        <f t="shared" si="161"/>
        <v>0.24115126666584039</v>
      </c>
      <c r="I2278" s="1"/>
    </row>
    <row r="2279" spans="2:9" x14ac:dyDescent="0.25">
      <c r="B2279" t="s">
        <v>386</v>
      </c>
      <c r="C2279">
        <f>SUMIF('User By Pool'!$B$4:$B$10003,B2279,'User By Pool'!$G$4:$G$10003)</f>
        <v>44.502087814062314</v>
      </c>
      <c r="D2279" s="1">
        <f t="shared" si="159"/>
        <v>5.979563410312273E-7</v>
      </c>
      <c r="E2279">
        <f t="shared" si="160"/>
        <v>0.6727008836601307</v>
      </c>
      <c r="F2279">
        <f t="shared" si="161"/>
        <v>0.23544530928104573</v>
      </c>
      <c r="I2279" s="1"/>
    </row>
    <row r="2280" spans="2:9" x14ac:dyDescent="0.25">
      <c r="B2280" t="s">
        <v>283</v>
      </c>
      <c r="C2280">
        <f>SUMIF('User By Pool'!$B$4:$B$10003,B2280,'User By Pool'!$G$4:$G$10003)</f>
        <v>44.217404053711647</v>
      </c>
      <c r="D2280" s="1">
        <f t="shared" si="159"/>
        <v>5.94131161853083E-7</v>
      </c>
      <c r="E2280">
        <f t="shared" si="160"/>
        <v>0.66839755708471837</v>
      </c>
      <c r="F2280">
        <f t="shared" si="161"/>
        <v>0.2339391449796514</v>
      </c>
      <c r="I2280" s="1"/>
    </row>
    <row r="2281" spans="2:9" x14ac:dyDescent="0.25">
      <c r="B2281" t="s">
        <v>1916</v>
      </c>
      <c r="C2281">
        <v>43.42484773015574</v>
      </c>
      <c r="D2281" s="1">
        <f t="shared" si="159"/>
        <v>5.8348190689509657E-7</v>
      </c>
      <c r="E2281">
        <f t="shared" si="160"/>
        <v>0.65641714525698369</v>
      </c>
      <c r="F2281">
        <f t="shared" si="161"/>
        <v>0.22974600083994429</v>
      </c>
      <c r="I2281" s="1"/>
    </row>
    <row r="2282" spans="2:9" x14ac:dyDescent="0.25">
      <c r="B2282" t="s">
        <v>1384</v>
      </c>
      <c r="C2282">
        <v>42.962540509775657</v>
      </c>
      <c r="D2282" s="1">
        <f t="shared" si="159"/>
        <v>5.7727007397872183E-7</v>
      </c>
      <c r="E2282">
        <f t="shared" si="160"/>
        <v>0.64942883322606204</v>
      </c>
      <c r="F2282">
        <f t="shared" si="161"/>
        <v>0.22730009162912171</v>
      </c>
      <c r="I2282" s="1"/>
    </row>
    <row r="2283" spans="2:9" x14ac:dyDescent="0.25">
      <c r="B2283" t="s">
        <v>978</v>
      </c>
      <c r="C2283">
        <v>42.445219462235372</v>
      </c>
      <c r="D2283" s="1">
        <f t="shared" si="159"/>
        <v>5.7031904278175668E-7</v>
      </c>
      <c r="E2283">
        <f t="shared" si="160"/>
        <v>0.64160892312947626</v>
      </c>
      <c r="F2283">
        <f t="shared" si="161"/>
        <v>0.22456312309531667</v>
      </c>
      <c r="I2283" s="1"/>
    </row>
    <row r="2284" spans="2:9" x14ac:dyDescent="0.25">
      <c r="B2284" t="s">
        <v>2499</v>
      </c>
      <c r="C2284">
        <v>42.310943083178621</v>
      </c>
      <c r="D2284" s="1">
        <f t="shared" si="159"/>
        <v>5.6851482603032763E-7</v>
      </c>
      <c r="E2284">
        <f t="shared" si="160"/>
        <v>0.63957917928411856</v>
      </c>
      <c r="F2284">
        <f t="shared" si="161"/>
        <v>0.22385271274944149</v>
      </c>
      <c r="I2284" s="1"/>
    </row>
    <row r="2285" spans="2:9" x14ac:dyDescent="0.25">
      <c r="B2285" t="s">
        <v>1833</v>
      </c>
      <c r="C2285">
        <v>42.067137607990261</v>
      </c>
      <c r="D2285" s="1">
        <f t="shared" si="159"/>
        <v>5.6523891164006068E-7</v>
      </c>
      <c r="E2285">
        <f t="shared" si="160"/>
        <v>0.63589377559506821</v>
      </c>
      <c r="F2285">
        <f t="shared" si="161"/>
        <v>0.22256282145827386</v>
      </c>
      <c r="I2285" s="1"/>
    </row>
    <row r="2286" spans="2:9" x14ac:dyDescent="0.25">
      <c r="B2286" t="s">
        <v>1907</v>
      </c>
      <c r="C2286">
        <v>42.067137607990261</v>
      </c>
      <c r="D2286" s="1">
        <f t="shared" si="159"/>
        <v>5.6523891164006068E-7</v>
      </c>
      <c r="E2286">
        <f t="shared" si="160"/>
        <v>0.63589377559506821</v>
      </c>
      <c r="F2286">
        <f t="shared" si="161"/>
        <v>0.22256282145827386</v>
      </c>
      <c r="I2286" s="1"/>
    </row>
    <row r="2287" spans="2:9" x14ac:dyDescent="0.25">
      <c r="B2287" t="s">
        <v>2425</v>
      </c>
      <c r="C2287">
        <v>42.067137607990261</v>
      </c>
      <c r="D2287" s="1">
        <f t="shared" si="159"/>
        <v>5.6523891164006068E-7</v>
      </c>
      <c r="E2287">
        <f t="shared" si="160"/>
        <v>0.63589377559506821</v>
      </c>
      <c r="F2287">
        <f t="shared" si="161"/>
        <v>0.22256282145827386</v>
      </c>
      <c r="I2287" s="1"/>
    </row>
    <row r="2288" spans="2:9" x14ac:dyDescent="0.25">
      <c r="B2288" t="s">
        <v>1822</v>
      </c>
      <c r="C2288">
        <v>41.094353305143343</v>
      </c>
      <c r="D2288" s="1">
        <f t="shared" si="159"/>
        <v>5.5216800708445127E-7</v>
      </c>
      <c r="E2288">
        <f t="shared" si="160"/>
        <v>0.62118900797000765</v>
      </c>
      <c r="F2288">
        <f t="shared" si="161"/>
        <v>0.21741615278950266</v>
      </c>
      <c r="I2288" s="1"/>
    </row>
    <row r="2289" spans="2:9" x14ac:dyDescent="0.25">
      <c r="B2289" t="s">
        <v>104</v>
      </c>
      <c r="C2289">
        <f>SUMIF('User By Pool'!$B$4:$B$10003,B2289,'User By Pool'!$G$4:$G$10003)</f>
        <v>41.070223689033469</v>
      </c>
      <c r="D2289" s="1">
        <f t="shared" si="159"/>
        <v>5.5184378730807062E-7</v>
      </c>
      <c r="E2289">
        <f t="shared" si="160"/>
        <v>0.62082426072157948</v>
      </c>
      <c r="F2289">
        <f t="shared" si="161"/>
        <v>0.21728849125255281</v>
      </c>
      <c r="I2289" s="1"/>
    </row>
    <row r="2290" spans="2:9" x14ac:dyDescent="0.25">
      <c r="B2290" t="s">
        <v>1761</v>
      </c>
      <c r="C2290">
        <v>40.582460000926403</v>
      </c>
      <c r="D2290" s="1">
        <f t="shared" si="159"/>
        <v>5.4528990625316344E-7</v>
      </c>
      <c r="E2290">
        <f t="shared" si="160"/>
        <v>0.61345114453480887</v>
      </c>
      <c r="F2290">
        <f t="shared" si="161"/>
        <v>0.21470790058718309</v>
      </c>
      <c r="I2290" s="1"/>
    </row>
    <row r="2291" spans="2:9" x14ac:dyDescent="0.25">
      <c r="B2291" t="s">
        <v>1964</v>
      </c>
      <c r="C2291">
        <v>40.579780006564491</v>
      </c>
      <c r="D2291" s="1">
        <f t="shared" si="159"/>
        <v>5.4525389626573704E-7</v>
      </c>
      <c r="E2291">
        <f t="shared" si="160"/>
        <v>0.61341063329895418</v>
      </c>
      <c r="F2291">
        <f t="shared" si="161"/>
        <v>0.21469372165463396</v>
      </c>
      <c r="I2291" s="1"/>
    </row>
    <row r="2292" spans="2:9" x14ac:dyDescent="0.25">
      <c r="B2292" t="s">
        <v>1146</v>
      </c>
      <c r="C2292">
        <v>40.190762652738229</v>
      </c>
      <c r="D2292" s="1">
        <f t="shared" si="159"/>
        <v>5.400268292916321E-7</v>
      </c>
      <c r="E2292">
        <f t="shared" si="160"/>
        <v>0.60753018295308614</v>
      </c>
      <c r="F2292">
        <f t="shared" si="161"/>
        <v>0.21263556403358014</v>
      </c>
      <c r="I2292" s="1"/>
    </row>
    <row r="2293" spans="2:9" x14ac:dyDescent="0.25">
      <c r="B2293" t="s">
        <v>2314</v>
      </c>
      <c r="C2293">
        <v>39.634915432381383</v>
      </c>
      <c r="D2293" s="1">
        <f t="shared" si="159"/>
        <v>5.3255813767775391E-7</v>
      </c>
      <c r="E2293">
        <f t="shared" si="160"/>
        <v>0.59912790488747314</v>
      </c>
      <c r="F2293">
        <f t="shared" si="161"/>
        <v>0.2096947667106156</v>
      </c>
      <c r="I2293" s="1"/>
    </row>
    <row r="2294" spans="2:9" x14ac:dyDescent="0.25">
      <c r="B2294" t="s">
        <v>1664</v>
      </c>
      <c r="C2294">
        <v>39.610278047544689</v>
      </c>
      <c r="D2294" s="1">
        <f t="shared" si="159"/>
        <v>5.3222709522080041E-7</v>
      </c>
      <c r="E2294">
        <f t="shared" si="160"/>
        <v>0.59875548212340046</v>
      </c>
      <c r="F2294">
        <f t="shared" si="161"/>
        <v>0.20956441874319015</v>
      </c>
      <c r="I2294" s="1"/>
    </row>
    <row r="2295" spans="2:9" x14ac:dyDescent="0.25">
      <c r="B2295" t="s">
        <v>2150</v>
      </c>
      <c r="C2295">
        <v>39.474062463324465</v>
      </c>
      <c r="D2295" s="1">
        <f t="shared" si="159"/>
        <v>5.3039682216322902E-7</v>
      </c>
      <c r="E2295">
        <f t="shared" si="160"/>
        <v>0.59669642493363262</v>
      </c>
      <c r="F2295">
        <f t="shared" si="161"/>
        <v>0.20884374872677142</v>
      </c>
      <c r="I2295" s="1"/>
    </row>
    <row r="2296" spans="2:9" x14ac:dyDescent="0.25">
      <c r="B2296" t="s">
        <v>2648</v>
      </c>
      <c r="C2296">
        <v>38.263318083455211</v>
      </c>
      <c r="D2296" s="1">
        <f t="shared" si="159"/>
        <v>5.1412854544022163E-7</v>
      </c>
      <c r="E2296">
        <f t="shared" si="160"/>
        <v>0.57839461362024935</v>
      </c>
      <c r="F2296">
        <f t="shared" si="161"/>
        <v>0.20243811476708726</v>
      </c>
      <c r="I2296" s="1"/>
    </row>
    <row r="2297" spans="2:9" x14ac:dyDescent="0.25">
      <c r="B2297" t="s">
        <v>1858</v>
      </c>
      <c r="C2297">
        <v>38.091392446421381</v>
      </c>
      <c r="D2297" s="1">
        <f t="shared" si="159"/>
        <v>5.1181845101769148E-7</v>
      </c>
      <c r="E2297">
        <f t="shared" si="160"/>
        <v>0.57579575739490296</v>
      </c>
      <c r="F2297">
        <f t="shared" si="161"/>
        <v>0.20152851508821604</v>
      </c>
      <c r="I2297" s="1"/>
    </row>
    <row r="2298" spans="2:9" x14ac:dyDescent="0.25">
      <c r="B2298" t="s">
        <v>2210</v>
      </c>
      <c r="C2298">
        <v>38.058460264363063</v>
      </c>
      <c r="D2298" s="1">
        <f t="shared" si="159"/>
        <v>5.1137595476520004E-7</v>
      </c>
      <c r="E2298">
        <f t="shared" si="160"/>
        <v>0.57529794911085008</v>
      </c>
      <c r="F2298">
        <f t="shared" si="161"/>
        <v>0.20135428218879753</v>
      </c>
      <c r="I2298" s="1"/>
    </row>
    <row r="2299" spans="2:9" x14ac:dyDescent="0.25">
      <c r="B2299" t="s">
        <v>383</v>
      </c>
      <c r="C2299">
        <v>37.585648981695009</v>
      </c>
      <c r="D2299" s="1">
        <f t="shared" si="159"/>
        <v>5.0502298306275484E-7</v>
      </c>
      <c r="E2299">
        <f t="shared" si="160"/>
        <v>0.56815085594559922</v>
      </c>
      <c r="F2299">
        <f t="shared" si="161"/>
        <v>0.19885279958095972</v>
      </c>
      <c r="I2299" s="1"/>
    </row>
    <row r="2300" spans="2:9" x14ac:dyDescent="0.25">
      <c r="B2300" t="s">
        <v>70</v>
      </c>
      <c r="C2300">
        <f>SUMIF('User By Pool'!$B$4:$B$10003,B2300,'User By Pool'!$G$4:$G$10003)</f>
        <v>37.584185070896552</v>
      </c>
      <c r="D2300" s="1">
        <f t="shared" si="159"/>
        <v>5.0500331309247618E-7</v>
      </c>
      <c r="E2300">
        <f t="shared" si="160"/>
        <v>0.56812872722903573</v>
      </c>
      <c r="F2300">
        <f t="shared" si="161"/>
        <v>0.19884505453016249</v>
      </c>
      <c r="I2300" s="1"/>
    </row>
    <row r="2301" spans="2:9" x14ac:dyDescent="0.25">
      <c r="B2301" t="s">
        <v>2501</v>
      </c>
      <c r="C2301">
        <v>36.476936151590429</v>
      </c>
      <c r="D2301" s="1">
        <f t="shared" si="159"/>
        <v>4.9012566251649898E-7</v>
      </c>
      <c r="E2301">
        <f t="shared" si="160"/>
        <v>0.55139137033106134</v>
      </c>
      <c r="F2301">
        <f t="shared" si="161"/>
        <v>0.19298697961587147</v>
      </c>
      <c r="I2301" s="1"/>
    </row>
    <row r="2302" spans="2:9" x14ac:dyDescent="0.25">
      <c r="B2302" t="s">
        <v>2037</v>
      </c>
      <c r="C2302">
        <v>35.862942980425863</v>
      </c>
      <c r="D2302" s="1">
        <f t="shared" si="159"/>
        <v>4.8187568755843177E-7</v>
      </c>
      <c r="E2302">
        <f t="shared" si="160"/>
        <v>0.54211014850323569</v>
      </c>
      <c r="F2302">
        <f t="shared" si="161"/>
        <v>0.18973855197613249</v>
      </c>
      <c r="I2302" s="1"/>
    </row>
    <row r="2303" spans="2:9" x14ac:dyDescent="0.25">
      <c r="B2303" t="s">
        <v>2012</v>
      </c>
      <c r="C2303">
        <v>35.78333284918606</v>
      </c>
      <c r="D2303" s="1">
        <f t="shared" si="159"/>
        <v>4.8080599880620815E-7</v>
      </c>
      <c r="E2303">
        <f t="shared" si="160"/>
        <v>0.54090674865698418</v>
      </c>
      <c r="F2303">
        <f t="shared" si="161"/>
        <v>0.18931736202994445</v>
      </c>
      <c r="I2303" s="1"/>
    </row>
    <row r="2304" spans="2:9" x14ac:dyDescent="0.25">
      <c r="B2304" t="s">
        <v>224</v>
      </c>
      <c r="C2304">
        <f>SUMIF('User By Pool'!$B$4:$B$10003,B2304,'User By Pool'!$G$4:$G$10003)</f>
        <v>35.482553791086403</v>
      </c>
      <c r="D2304" s="1">
        <f t="shared" si="159"/>
        <v>4.7676455369937302E-7</v>
      </c>
      <c r="E2304">
        <f t="shared" si="160"/>
        <v>0.53636012291179469</v>
      </c>
      <c r="F2304">
        <f t="shared" si="161"/>
        <v>0.18772604301912812</v>
      </c>
      <c r="I2304" s="1"/>
    </row>
    <row r="2305" spans="2:9" x14ac:dyDescent="0.25">
      <c r="B2305" t="s">
        <v>1463</v>
      </c>
      <c r="C2305">
        <v>35.051827842438684</v>
      </c>
      <c r="D2305" s="1">
        <f t="shared" si="159"/>
        <v>4.7097706540631349E-7</v>
      </c>
      <c r="E2305">
        <f t="shared" si="160"/>
        <v>0.52984919858210267</v>
      </c>
      <c r="F2305">
        <f t="shared" si="161"/>
        <v>0.18544721950373591</v>
      </c>
      <c r="I2305" s="1"/>
    </row>
    <row r="2306" spans="2:9" x14ac:dyDescent="0.25">
      <c r="B2306" t="s">
        <v>1627</v>
      </c>
      <c r="C2306">
        <v>35.044444675834278</v>
      </c>
      <c r="D2306" s="1">
        <f t="shared" ref="D2306:D2369" si="162">C2306/C$3</f>
        <v>4.7087786081828514E-7</v>
      </c>
      <c r="E2306">
        <f t="shared" ref="E2306:E2369" si="163">D2306*$F$3</f>
        <v>0.52973759342057081</v>
      </c>
      <c r="F2306">
        <f t="shared" ref="F2306:F2369" si="164">E2306*$H$1</f>
        <v>0.18540815769719976</v>
      </c>
      <c r="I2306" s="1"/>
    </row>
    <row r="2307" spans="2:9" x14ac:dyDescent="0.25">
      <c r="B2307" t="s">
        <v>2621</v>
      </c>
      <c r="C2307">
        <v>34.952093767641067</v>
      </c>
      <c r="D2307" s="1">
        <f t="shared" si="162"/>
        <v>4.6963697946042955E-7</v>
      </c>
      <c r="E2307">
        <f t="shared" si="163"/>
        <v>0.52834160189298329</v>
      </c>
      <c r="F2307">
        <f t="shared" si="164"/>
        <v>0.18491956066254414</v>
      </c>
      <c r="I2307" s="1"/>
    </row>
    <row r="2308" spans="2:9" x14ac:dyDescent="0.25">
      <c r="B2308" t="s">
        <v>1891</v>
      </c>
      <c r="C2308">
        <v>34.666569103555915</v>
      </c>
      <c r="D2308" s="1">
        <f t="shared" si="162"/>
        <v>4.6580050140295334E-7</v>
      </c>
      <c r="E2308">
        <f t="shared" si="163"/>
        <v>0.52402556407832246</v>
      </c>
      <c r="F2308">
        <f t="shared" si="164"/>
        <v>0.18340894742741284</v>
      </c>
      <c r="I2308" s="1"/>
    </row>
    <row r="2309" spans="2:9" x14ac:dyDescent="0.25">
      <c r="B2309" t="s">
        <v>796</v>
      </c>
      <c r="C2309">
        <v>34.271523310482564</v>
      </c>
      <c r="D2309" s="1">
        <f t="shared" si="162"/>
        <v>4.6049243275788463E-7</v>
      </c>
      <c r="E2309">
        <f t="shared" si="163"/>
        <v>0.51805398685262016</v>
      </c>
      <c r="F2309">
        <f t="shared" si="164"/>
        <v>0.18131889539841706</v>
      </c>
      <c r="I2309" s="1"/>
    </row>
    <row r="2310" spans="2:9" x14ac:dyDescent="0.25">
      <c r="B2310" t="s">
        <v>2386</v>
      </c>
      <c r="C2310">
        <v>34.260212721078531</v>
      </c>
      <c r="D2310" s="1">
        <f t="shared" si="162"/>
        <v>4.6034045699703493E-7</v>
      </c>
      <c r="E2310">
        <f t="shared" si="163"/>
        <v>0.51788301412166426</v>
      </c>
      <c r="F2310">
        <f t="shared" si="164"/>
        <v>0.18125905494258249</v>
      </c>
      <c r="I2310" s="1"/>
    </row>
    <row r="2311" spans="2:9" x14ac:dyDescent="0.25">
      <c r="B2311" t="s">
        <v>1004</v>
      </c>
      <c r="C2311">
        <v>33.714366437776</v>
      </c>
      <c r="D2311" s="1">
        <f t="shared" si="162"/>
        <v>4.5300614388137165E-7</v>
      </c>
      <c r="E2311">
        <f t="shared" si="163"/>
        <v>0.50963191186654311</v>
      </c>
      <c r="F2311">
        <f t="shared" si="164"/>
        <v>0.17837116915329007</v>
      </c>
      <c r="I2311" s="1"/>
    </row>
    <row r="2312" spans="2:9" x14ac:dyDescent="0.25">
      <c r="B2312" t="s">
        <v>1117</v>
      </c>
      <c r="C2312">
        <v>31.365617896394962</v>
      </c>
      <c r="D2312" s="1">
        <f t="shared" si="162"/>
        <v>4.2144697097976134E-7</v>
      </c>
      <c r="E2312">
        <f t="shared" si="163"/>
        <v>0.47412784235223149</v>
      </c>
      <c r="F2312">
        <f t="shared" si="164"/>
        <v>0.165944744823281</v>
      </c>
      <c r="I2312" s="1"/>
    </row>
    <row r="2313" spans="2:9" x14ac:dyDescent="0.25">
      <c r="B2313" t="s">
        <v>421</v>
      </c>
      <c r="C2313">
        <f>SUMIF('User By Pool'!$B$4:$B$10003,B2313,'User By Pool'!$G$4:$G$10003)</f>
        <v>30.153152112793169</v>
      </c>
      <c r="D2313" s="1">
        <f t="shared" si="162"/>
        <v>4.0515556445930156E-7</v>
      </c>
      <c r="E2313">
        <f t="shared" si="163"/>
        <v>0.45580001001671427</v>
      </c>
      <c r="F2313">
        <f t="shared" si="164"/>
        <v>0.15953000350584998</v>
      </c>
      <c r="I2313" s="1"/>
    </row>
    <row r="2314" spans="2:9" x14ac:dyDescent="0.25">
      <c r="B2314" t="s">
        <v>2458</v>
      </c>
      <c r="C2314">
        <v>29.742657575236187</v>
      </c>
      <c r="D2314" s="1">
        <f t="shared" si="162"/>
        <v>3.9963991735716009E-7</v>
      </c>
      <c r="E2314">
        <f t="shared" si="163"/>
        <v>0.4495949070268051</v>
      </c>
      <c r="F2314">
        <f t="shared" si="164"/>
        <v>0.15735821745938178</v>
      </c>
      <c r="I2314" s="1"/>
    </row>
    <row r="2315" spans="2:9" x14ac:dyDescent="0.25">
      <c r="B2315" t="s">
        <v>2177</v>
      </c>
      <c r="C2315">
        <v>29.72437510786256</v>
      </c>
      <c r="D2315" s="1">
        <f t="shared" si="162"/>
        <v>3.9939426332534402E-7</v>
      </c>
      <c r="E2315">
        <f t="shared" si="163"/>
        <v>0.44931854624101203</v>
      </c>
      <c r="F2315">
        <f t="shared" si="164"/>
        <v>0.1572614911843542</v>
      </c>
      <c r="I2315" s="1"/>
    </row>
    <row r="2316" spans="2:9" x14ac:dyDescent="0.25">
      <c r="B2316" t="s">
        <v>2510</v>
      </c>
      <c r="C2316">
        <v>29.647228848036917</v>
      </c>
      <c r="D2316" s="1">
        <f t="shared" si="162"/>
        <v>3.9835768060494842E-7</v>
      </c>
      <c r="E2316">
        <f t="shared" si="163"/>
        <v>0.44815239068056695</v>
      </c>
      <c r="F2316">
        <f t="shared" si="164"/>
        <v>0.15685333673819843</v>
      </c>
      <c r="I2316" s="1"/>
    </row>
    <row r="2317" spans="2:9" x14ac:dyDescent="0.25">
      <c r="B2317" t="s">
        <v>1584</v>
      </c>
      <c r="C2317">
        <v>29.110056680811297</v>
      </c>
      <c r="D2317" s="1">
        <f t="shared" si="162"/>
        <v>3.9113991803704145E-7</v>
      </c>
      <c r="E2317">
        <f t="shared" si="163"/>
        <v>0.44003240779167163</v>
      </c>
      <c r="F2317">
        <f t="shared" si="164"/>
        <v>0.15401134272708505</v>
      </c>
      <c r="I2317" s="1"/>
    </row>
    <row r="2318" spans="2:9" x14ac:dyDescent="0.25">
      <c r="B2318" t="s">
        <v>2040</v>
      </c>
      <c r="C2318">
        <v>29.074005106406918</v>
      </c>
      <c r="D2318" s="1">
        <f t="shared" si="162"/>
        <v>3.9065550778623868E-7</v>
      </c>
      <c r="E2318">
        <f t="shared" si="163"/>
        <v>0.43948744625951852</v>
      </c>
      <c r="F2318">
        <f t="shared" si="164"/>
        <v>0.15382060619083146</v>
      </c>
      <c r="I2318" s="1"/>
    </row>
    <row r="2319" spans="2:9" x14ac:dyDescent="0.25">
      <c r="B2319" t="s">
        <v>1988</v>
      </c>
      <c r="C2319">
        <v>27.914285285266928</v>
      </c>
      <c r="D2319" s="1">
        <f t="shared" si="162"/>
        <v>3.7507282717656335E-7</v>
      </c>
      <c r="E2319">
        <f t="shared" si="163"/>
        <v>0.42195693057363376</v>
      </c>
      <c r="F2319">
        <f t="shared" si="164"/>
        <v>0.1476849257007718</v>
      </c>
      <c r="I2319" s="1"/>
    </row>
    <row r="2320" spans="2:9" x14ac:dyDescent="0.25">
      <c r="B2320" t="s">
        <v>153</v>
      </c>
      <c r="C2320">
        <f>SUMIF('User By Pool'!$B$4:$B$10003,B2320,'User By Pool'!$G$4:$G$10003)</f>
        <v>26.8540759890431</v>
      </c>
      <c r="D2320" s="1">
        <f t="shared" si="162"/>
        <v>3.6082722876450487E-7</v>
      </c>
      <c r="E2320">
        <f t="shared" si="163"/>
        <v>0.40593063236006799</v>
      </c>
      <c r="F2320">
        <f t="shared" si="164"/>
        <v>0.14207572132602378</v>
      </c>
      <c r="I2320" s="1"/>
    </row>
    <row r="2321" spans="2:9" x14ac:dyDescent="0.25">
      <c r="B2321" t="s">
        <v>1025</v>
      </c>
      <c r="C2321">
        <v>26.796883216434825</v>
      </c>
      <c r="D2321" s="1">
        <f t="shared" si="162"/>
        <v>3.60058752885684E-7</v>
      </c>
      <c r="E2321">
        <f t="shared" si="163"/>
        <v>0.40506609699639451</v>
      </c>
      <c r="F2321">
        <f t="shared" si="164"/>
        <v>0.14177313394873806</v>
      </c>
      <c r="I2321" s="1"/>
    </row>
    <row r="2322" spans="2:9" x14ac:dyDescent="0.25">
      <c r="B2322" t="s">
        <v>2255</v>
      </c>
      <c r="C2322">
        <v>26.460539932004</v>
      </c>
      <c r="D2322" s="1">
        <f t="shared" si="162"/>
        <v>3.5553944582465372E-7</v>
      </c>
      <c r="E2322">
        <f t="shared" si="163"/>
        <v>0.39998187655273543</v>
      </c>
      <c r="F2322">
        <f t="shared" si="164"/>
        <v>0.13999365679345738</v>
      </c>
      <c r="I2322" s="1"/>
    </row>
    <row r="2323" spans="2:9" x14ac:dyDescent="0.25">
      <c r="B2323" t="s">
        <v>2341</v>
      </c>
      <c r="C2323">
        <v>26.414583788077401</v>
      </c>
      <c r="D2323" s="1">
        <f t="shared" si="162"/>
        <v>3.5492195192672539E-7</v>
      </c>
      <c r="E2323">
        <f t="shared" si="163"/>
        <v>0.39928719591756606</v>
      </c>
      <c r="F2323">
        <f t="shared" si="164"/>
        <v>0.13975051857114812</v>
      </c>
      <c r="I2323" s="1"/>
    </row>
    <row r="2324" spans="2:9" x14ac:dyDescent="0.25">
      <c r="B2324" t="s">
        <v>2168</v>
      </c>
      <c r="C2324">
        <v>26.366938404480809</v>
      </c>
      <c r="D2324" s="1">
        <f t="shared" si="162"/>
        <v>3.5428176040668969E-7</v>
      </c>
      <c r="E2324">
        <f t="shared" si="163"/>
        <v>0.39856698045752592</v>
      </c>
      <c r="F2324">
        <f t="shared" si="164"/>
        <v>0.13949844316013407</v>
      </c>
      <c r="I2324" s="1"/>
    </row>
    <row r="2325" spans="2:9" x14ac:dyDescent="0.25">
      <c r="B2325" t="s">
        <v>1483</v>
      </c>
      <c r="C2325">
        <v>26.119049711524909</v>
      </c>
      <c r="D2325" s="1">
        <f t="shared" si="162"/>
        <v>3.5095098149037815E-7</v>
      </c>
      <c r="E2325">
        <f t="shared" si="163"/>
        <v>0.39481985417667542</v>
      </c>
      <c r="F2325">
        <f t="shared" si="164"/>
        <v>0.13818694896183639</v>
      </c>
      <c r="I2325" s="1"/>
    </row>
    <row r="2326" spans="2:9" x14ac:dyDescent="0.25">
      <c r="B2326" t="s">
        <v>1202</v>
      </c>
      <c r="C2326">
        <v>25.761287845003562</v>
      </c>
      <c r="D2326" s="1">
        <f t="shared" si="162"/>
        <v>3.4614388170756733E-7</v>
      </c>
      <c r="E2326">
        <f t="shared" si="163"/>
        <v>0.38941186692101326</v>
      </c>
      <c r="F2326">
        <f t="shared" si="164"/>
        <v>0.13629415342235462</v>
      </c>
      <c r="I2326" s="1"/>
    </row>
    <row r="2327" spans="2:9" x14ac:dyDescent="0.25">
      <c r="B2327" t="s">
        <v>1218</v>
      </c>
      <c r="C2327">
        <v>24.811734454344837</v>
      </c>
      <c r="D2327" s="1">
        <f t="shared" si="162"/>
        <v>3.3338512141154661E-7</v>
      </c>
      <c r="E2327">
        <f t="shared" si="163"/>
        <v>0.37505826158798994</v>
      </c>
      <c r="F2327">
        <f t="shared" si="164"/>
        <v>0.13127039155579648</v>
      </c>
      <c r="I2327" s="1"/>
    </row>
    <row r="2328" spans="2:9" x14ac:dyDescent="0.25">
      <c r="B2328" t="s">
        <v>2332</v>
      </c>
      <c r="C2328">
        <v>24.385797442994775</v>
      </c>
      <c r="D2328" s="1">
        <f t="shared" si="162"/>
        <v>3.2766198010903494E-7</v>
      </c>
      <c r="E2328">
        <f t="shared" si="163"/>
        <v>0.36861972762266432</v>
      </c>
      <c r="F2328">
        <f t="shared" si="164"/>
        <v>0.1290169046679325</v>
      </c>
      <c r="I2328" s="1"/>
    </row>
    <row r="2329" spans="2:9" x14ac:dyDescent="0.25">
      <c r="B2329" t="s">
        <v>809</v>
      </c>
      <c r="C2329">
        <v>24.090822868498833</v>
      </c>
      <c r="D2329" s="1">
        <f t="shared" si="162"/>
        <v>3.2369852747283976E-7</v>
      </c>
      <c r="E2329">
        <f t="shared" si="163"/>
        <v>0.36416084340694471</v>
      </c>
      <c r="F2329">
        <f t="shared" si="164"/>
        <v>0.12745629519243065</v>
      </c>
      <c r="I2329" s="1"/>
    </row>
    <row r="2330" spans="2:9" x14ac:dyDescent="0.25">
      <c r="B2330" t="s">
        <v>2484</v>
      </c>
      <c r="C2330">
        <v>23.886468817307854</v>
      </c>
      <c r="D2330" s="1">
        <f t="shared" si="162"/>
        <v>3.2095270572093414E-7</v>
      </c>
      <c r="E2330">
        <f t="shared" si="163"/>
        <v>0.36107179393605088</v>
      </c>
      <c r="F2330">
        <f t="shared" si="164"/>
        <v>0.12637512787761779</v>
      </c>
      <c r="I2330" s="1"/>
    </row>
    <row r="2331" spans="2:9" x14ac:dyDescent="0.25">
      <c r="B2331" t="s">
        <v>2282</v>
      </c>
      <c r="C2331">
        <v>23.840911508253534</v>
      </c>
      <c r="D2331" s="1">
        <f t="shared" si="162"/>
        <v>3.2034057080395743E-7</v>
      </c>
      <c r="E2331">
        <f t="shared" si="163"/>
        <v>0.36038314215445211</v>
      </c>
      <c r="F2331">
        <f t="shared" si="164"/>
        <v>0.12613409975405823</v>
      </c>
      <c r="I2331" s="1"/>
    </row>
    <row r="2332" spans="2:9" x14ac:dyDescent="0.25">
      <c r="B2332" t="s">
        <v>2175</v>
      </c>
      <c r="C2332">
        <v>23.765335718016175</v>
      </c>
      <c r="D2332" s="1">
        <f t="shared" si="162"/>
        <v>3.1932508984068916E-7</v>
      </c>
      <c r="E2332">
        <f t="shared" si="163"/>
        <v>0.35924072607077528</v>
      </c>
      <c r="F2332">
        <f t="shared" si="164"/>
        <v>0.12573425412477135</v>
      </c>
      <c r="I2332" s="1"/>
    </row>
    <row r="2333" spans="2:9" x14ac:dyDescent="0.25">
      <c r="B2333" t="s">
        <v>2046</v>
      </c>
      <c r="C2333">
        <v>23.695416753133305</v>
      </c>
      <c r="D2333" s="1">
        <f t="shared" si="162"/>
        <v>3.1838561732459654E-7</v>
      </c>
      <c r="E2333">
        <f t="shared" si="163"/>
        <v>0.35818381949017108</v>
      </c>
      <c r="F2333">
        <f t="shared" si="164"/>
        <v>0.12536433682155987</v>
      </c>
      <c r="I2333" s="1"/>
    </row>
    <row r="2334" spans="2:9" x14ac:dyDescent="0.25">
      <c r="B2334" t="s">
        <v>392</v>
      </c>
      <c r="C2334">
        <f>SUMIF('User By Pool'!$B$4:$B$10003,B2334,'User By Pool'!$G$4:$G$10003)</f>
        <v>23.672712060583969</v>
      </c>
      <c r="D2334" s="1">
        <f t="shared" si="162"/>
        <v>3.1808054366293453E-7</v>
      </c>
      <c r="E2334">
        <f t="shared" si="163"/>
        <v>0.35784061162080133</v>
      </c>
      <c r="F2334">
        <f t="shared" si="164"/>
        <v>0.12524421406728045</v>
      </c>
      <c r="I2334" s="1"/>
    </row>
    <row r="2335" spans="2:9" x14ac:dyDescent="0.25">
      <c r="B2335" t="s">
        <v>1184</v>
      </c>
      <c r="C2335">
        <v>23.659468423252935</v>
      </c>
      <c r="D2335" s="1">
        <f t="shared" si="162"/>
        <v>3.1790259432820901E-7</v>
      </c>
      <c r="E2335">
        <f t="shared" si="163"/>
        <v>0.35764041861923512</v>
      </c>
      <c r="F2335">
        <f t="shared" si="164"/>
        <v>0.12517414651673228</v>
      </c>
      <c r="I2335" s="1"/>
    </row>
    <row r="2336" spans="2:9" x14ac:dyDescent="0.25">
      <c r="B2336" t="s">
        <v>428</v>
      </c>
      <c r="C2336">
        <f>SUMIF('User By Pool'!$B$4:$B$10003,B2336,'User By Pool'!$G$4:$G$10003)</f>
        <v>23.33352718349888</v>
      </c>
      <c r="D2336" s="1">
        <f t="shared" si="162"/>
        <v>3.1352305528435921E-7</v>
      </c>
      <c r="E2336">
        <f t="shared" si="163"/>
        <v>0.35271343719490411</v>
      </c>
      <c r="F2336">
        <f t="shared" si="164"/>
        <v>0.12344970301821644</v>
      </c>
      <c r="I2336" s="1"/>
    </row>
    <row r="2337" spans="2:9" x14ac:dyDescent="0.25">
      <c r="B2337" t="s">
        <v>2194</v>
      </c>
      <c r="C2337">
        <v>23.304689848855123</v>
      </c>
      <c r="D2337" s="1">
        <f t="shared" si="162"/>
        <v>3.1313557982071983E-7</v>
      </c>
      <c r="E2337">
        <f t="shared" si="163"/>
        <v>0.3522775272983098</v>
      </c>
      <c r="F2337">
        <f t="shared" si="164"/>
        <v>0.12329713455440842</v>
      </c>
      <c r="I2337" s="1"/>
    </row>
    <row r="2338" spans="2:9" x14ac:dyDescent="0.25">
      <c r="B2338" t="s">
        <v>2195</v>
      </c>
      <c r="C2338">
        <v>23.270787728011378</v>
      </c>
      <c r="D2338" s="1">
        <f t="shared" si="162"/>
        <v>3.1268005089772584E-7</v>
      </c>
      <c r="E2338">
        <f t="shared" si="163"/>
        <v>0.35176505725994156</v>
      </c>
      <c r="F2338">
        <f t="shared" si="164"/>
        <v>0.12311777004097954</v>
      </c>
      <c r="I2338" s="1"/>
    </row>
    <row r="2339" spans="2:9" x14ac:dyDescent="0.25">
      <c r="B2339" t="s">
        <v>2021</v>
      </c>
      <c r="C2339">
        <v>23.082557129933463</v>
      </c>
      <c r="D2339" s="1">
        <f t="shared" si="162"/>
        <v>3.1015087338661538E-7</v>
      </c>
      <c r="E2339">
        <f t="shared" si="163"/>
        <v>0.3489197325599423</v>
      </c>
      <c r="F2339">
        <f t="shared" si="164"/>
        <v>0.12212190639597979</v>
      </c>
      <c r="I2339" s="1"/>
    </row>
    <row r="2340" spans="2:9" x14ac:dyDescent="0.25">
      <c r="B2340" t="s">
        <v>1869</v>
      </c>
      <c r="C2340">
        <v>22.983514937339287</v>
      </c>
      <c r="D2340" s="1">
        <f t="shared" si="162"/>
        <v>3.0882008397873934E-7</v>
      </c>
      <c r="E2340">
        <f t="shared" si="163"/>
        <v>0.34742259447608176</v>
      </c>
      <c r="F2340">
        <f t="shared" si="164"/>
        <v>0.12159790806662861</v>
      </c>
      <c r="I2340" s="1"/>
    </row>
    <row r="2341" spans="2:9" x14ac:dyDescent="0.25">
      <c r="B2341" t="s">
        <v>472</v>
      </c>
      <c r="C2341">
        <v>22.621787200905576</v>
      </c>
      <c r="D2341" s="1">
        <f t="shared" si="162"/>
        <v>3.0395969642498818E-7</v>
      </c>
      <c r="E2341">
        <f t="shared" si="163"/>
        <v>0.34195465847811168</v>
      </c>
      <c r="F2341">
        <f t="shared" si="164"/>
        <v>0.11968413046733908</v>
      </c>
      <c r="I2341" s="1"/>
    </row>
    <row r="2342" spans="2:9" x14ac:dyDescent="0.25">
      <c r="B2342" t="s">
        <v>2167</v>
      </c>
      <c r="C2342">
        <v>22.406675647586461</v>
      </c>
      <c r="D2342" s="1">
        <f t="shared" si="162"/>
        <v>3.0106933051960255E-7</v>
      </c>
      <c r="E2342">
        <f t="shared" si="163"/>
        <v>0.33870299683455285</v>
      </c>
      <c r="F2342">
        <f t="shared" si="164"/>
        <v>0.11854604889209348</v>
      </c>
      <c r="I2342" s="1"/>
    </row>
    <row r="2343" spans="2:9" x14ac:dyDescent="0.25">
      <c r="B2343" t="s">
        <v>2511</v>
      </c>
      <c r="C2343">
        <v>22.183820998343304</v>
      </c>
      <c r="D2343" s="1">
        <f t="shared" si="162"/>
        <v>2.980749238032254E-7</v>
      </c>
      <c r="E2343">
        <f t="shared" si="163"/>
        <v>0.33533428927862857</v>
      </c>
      <c r="F2343">
        <f t="shared" si="164"/>
        <v>0.11736700124751999</v>
      </c>
      <c r="I2343" s="1"/>
    </row>
    <row r="2344" spans="2:9" x14ac:dyDescent="0.25">
      <c r="B2344" t="s">
        <v>1548</v>
      </c>
      <c r="C2344">
        <v>22.127105348685852</v>
      </c>
      <c r="D2344" s="1">
        <f t="shared" si="162"/>
        <v>2.9731285883022734E-7</v>
      </c>
      <c r="E2344">
        <f t="shared" si="163"/>
        <v>0.33447696618400574</v>
      </c>
      <c r="F2344">
        <f t="shared" si="164"/>
        <v>0.117066938164402</v>
      </c>
      <c r="I2344" s="1"/>
    </row>
    <row r="2345" spans="2:9" x14ac:dyDescent="0.25">
      <c r="B2345" t="s">
        <v>2515</v>
      </c>
      <c r="C2345">
        <v>22.022552637089767</v>
      </c>
      <c r="D2345" s="1">
        <f t="shared" si="162"/>
        <v>2.9590802683375792E-7</v>
      </c>
      <c r="E2345">
        <f t="shared" si="163"/>
        <v>0.33289653018797766</v>
      </c>
      <c r="F2345">
        <f t="shared" si="164"/>
        <v>0.11651378556579217</v>
      </c>
      <c r="I2345" s="1"/>
    </row>
    <row r="2346" spans="2:9" x14ac:dyDescent="0.25">
      <c r="B2346" t="s">
        <v>1752</v>
      </c>
      <c r="C2346">
        <v>21.757051488759899</v>
      </c>
      <c r="D2346" s="1">
        <f t="shared" si="162"/>
        <v>2.9234059656266056E-7</v>
      </c>
      <c r="E2346">
        <f t="shared" si="163"/>
        <v>0.32888317113299315</v>
      </c>
      <c r="F2346">
        <f t="shared" si="164"/>
        <v>0.11510910989654759</v>
      </c>
      <c r="I2346" s="1"/>
    </row>
    <row r="2347" spans="2:9" x14ac:dyDescent="0.25">
      <c r="B2347" t="s">
        <v>1330</v>
      </c>
      <c r="C2347">
        <v>21.386567296642124</v>
      </c>
      <c r="D2347" s="1">
        <f t="shared" si="162"/>
        <v>2.8736255209755008E-7</v>
      </c>
      <c r="E2347">
        <f t="shared" si="163"/>
        <v>0.32328287110974385</v>
      </c>
      <c r="F2347">
        <f t="shared" si="164"/>
        <v>0.11314900488841034</v>
      </c>
      <c r="I2347" s="1"/>
    </row>
    <row r="2348" spans="2:9" x14ac:dyDescent="0.25">
      <c r="B2348" t="s">
        <v>1299</v>
      </c>
      <c r="C2348">
        <v>20.708208037916908</v>
      </c>
      <c r="D2348" s="1">
        <f t="shared" si="162"/>
        <v>2.7824771636339807E-7</v>
      </c>
      <c r="E2348">
        <f t="shared" si="163"/>
        <v>0.3130286809088228</v>
      </c>
      <c r="F2348">
        <f t="shared" si="164"/>
        <v>0.10956003831808797</v>
      </c>
      <c r="I2348" s="1"/>
    </row>
    <row r="2349" spans="2:9" x14ac:dyDescent="0.25">
      <c r="B2349" t="s">
        <v>256</v>
      </c>
      <c r="C2349">
        <f>SUMIF('User By Pool'!$B$4:$B$10003,B2349,'User By Pool'!$G$4:$G$10003)</f>
        <v>20.518731278303505</v>
      </c>
      <c r="D2349" s="1">
        <f t="shared" si="162"/>
        <v>2.7570179468973936E-7</v>
      </c>
      <c r="E2349">
        <f t="shared" si="163"/>
        <v>0.31016451902595676</v>
      </c>
      <c r="F2349">
        <f t="shared" si="164"/>
        <v>0.10855758165908486</v>
      </c>
      <c r="I2349" s="1"/>
    </row>
    <row r="2350" spans="2:9" x14ac:dyDescent="0.25">
      <c r="B2350" t="s">
        <v>2466</v>
      </c>
      <c r="C2350">
        <v>20.047352028449037</v>
      </c>
      <c r="D2350" s="1">
        <f t="shared" si="162"/>
        <v>2.693680646261365E-7</v>
      </c>
      <c r="E2350">
        <f t="shared" si="163"/>
        <v>0.30303907270440356</v>
      </c>
      <c r="F2350">
        <f t="shared" si="164"/>
        <v>0.10606367544654124</v>
      </c>
      <c r="I2350" s="1"/>
    </row>
    <row r="2351" spans="2:9" x14ac:dyDescent="0.25">
      <c r="B2351" t="s">
        <v>1023</v>
      </c>
      <c r="C2351">
        <v>19.922713360847172</v>
      </c>
      <c r="D2351" s="1">
        <f t="shared" si="162"/>
        <v>2.6769334585919655E-7</v>
      </c>
      <c r="E2351">
        <f t="shared" si="163"/>
        <v>0.30115501409159612</v>
      </c>
      <c r="F2351">
        <f t="shared" si="164"/>
        <v>0.10540425493205864</v>
      </c>
      <c r="I2351" s="1"/>
    </row>
    <row r="2352" spans="2:9" x14ac:dyDescent="0.25">
      <c r="B2352" t="s">
        <v>2644</v>
      </c>
      <c r="C2352">
        <v>19.090074833073501</v>
      </c>
      <c r="D2352" s="1">
        <f t="shared" si="162"/>
        <v>2.5650552272718061E-7</v>
      </c>
      <c r="E2352">
        <f t="shared" si="163"/>
        <v>0.28856871306807819</v>
      </c>
      <c r="F2352">
        <f t="shared" si="164"/>
        <v>0.10099904957382735</v>
      </c>
      <c r="I2352" s="1"/>
    </row>
    <row r="2353" spans="2:9" x14ac:dyDescent="0.25">
      <c r="B2353" t="s">
        <v>2632</v>
      </c>
      <c r="C2353">
        <v>18.958724565288094</v>
      </c>
      <c r="D2353" s="1">
        <f t="shared" si="162"/>
        <v>2.5474062293536419E-7</v>
      </c>
      <c r="E2353">
        <f t="shared" si="163"/>
        <v>0.28658320080228472</v>
      </c>
      <c r="F2353">
        <f t="shared" si="164"/>
        <v>0.10030412028079964</v>
      </c>
      <c r="I2353" s="1"/>
    </row>
    <row r="2354" spans="2:9" x14ac:dyDescent="0.25">
      <c r="B2354" t="s">
        <v>2131</v>
      </c>
      <c r="C2354">
        <v>18.146147316031694</v>
      </c>
      <c r="D2354" s="1">
        <f t="shared" si="162"/>
        <v>2.4382235499250512E-7</v>
      </c>
      <c r="E2354">
        <f t="shared" si="163"/>
        <v>0.27430014936656827</v>
      </c>
      <c r="F2354">
        <f t="shared" si="164"/>
        <v>9.6005052278298891E-2</v>
      </c>
      <c r="I2354" s="1"/>
    </row>
    <row r="2355" spans="2:9" x14ac:dyDescent="0.25">
      <c r="B2355" t="s">
        <v>2335</v>
      </c>
      <c r="C2355">
        <v>18.07585579455235</v>
      </c>
      <c r="D2355" s="1">
        <f t="shared" si="162"/>
        <v>2.4287787658589818E-7</v>
      </c>
      <c r="E2355">
        <f t="shared" si="163"/>
        <v>0.27323761115913547</v>
      </c>
      <c r="F2355">
        <f t="shared" si="164"/>
        <v>9.5633163905697413E-2</v>
      </c>
      <c r="I2355" s="1"/>
    </row>
    <row r="2356" spans="2:9" x14ac:dyDescent="0.25">
      <c r="B2356" t="s">
        <v>472</v>
      </c>
      <c r="C2356">
        <f>SUMIF('User By Pool'!$B$4:$B$10003,B2356,'User By Pool'!$G$4:$G$10003)</f>
        <v>18.052824939662077</v>
      </c>
      <c r="D2356" s="1">
        <f t="shared" si="162"/>
        <v>2.4256842041434625E-7</v>
      </c>
      <c r="E2356">
        <f t="shared" si="163"/>
        <v>0.27288947296613952</v>
      </c>
      <c r="F2356">
        <f t="shared" si="164"/>
        <v>9.551131553814883E-2</v>
      </c>
      <c r="I2356" s="1"/>
    </row>
    <row r="2357" spans="2:9" x14ac:dyDescent="0.25">
      <c r="B2357" t="s">
        <v>387</v>
      </c>
      <c r="C2357">
        <f>SUMIF('User By Pool'!$B$4:$B$10003,B2357,'User By Pool'!$G$4:$G$10003)</f>
        <v>18.003065069603785</v>
      </c>
      <c r="D2357" s="1">
        <f t="shared" si="162"/>
        <v>2.4189981740509948E-7</v>
      </c>
      <c r="E2357">
        <f t="shared" si="163"/>
        <v>0.27213729458073693</v>
      </c>
      <c r="F2357">
        <f t="shared" si="164"/>
        <v>9.5248053103257915E-2</v>
      </c>
      <c r="I2357" s="1"/>
    </row>
    <row r="2358" spans="2:9" x14ac:dyDescent="0.25">
      <c r="B2358" t="s">
        <v>331</v>
      </c>
      <c r="C2358">
        <v>17.993659115717737</v>
      </c>
      <c r="D2358" s="1">
        <f t="shared" si="162"/>
        <v>2.4177343345221372E-7</v>
      </c>
      <c r="E2358">
        <f t="shared" si="163"/>
        <v>0.27199511263374043</v>
      </c>
      <c r="F2358">
        <f t="shared" si="164"/>
        <v>9.5198289421809149E-2</v>
      </c>
      <c r="I2358" s="1"/>
    </row>
    <row r="2359" spans="2:9" x14ac:dyDescent="0.25">
      <c r="B2359" t="s">
        <v>2663</v>
      </c>
      <c r="C2359">
        <v>17.344531982315576</v>
      </c>
      <c r="D2359" s="1">
        <f t="shared" si="162"/>
        <v>2.3305137782248678E-7</v>
      </c>
      <c r="E2359">
        <f t="shared" si="163"/>
        <v>0.26218280005029765</v>
      </c>
      <c r="F2359">
        <f t="shared" si="164"/>
        <v>9.1763980017604177E-2</v>
      </c>
      <c r="I2359" s="1"/>
    </row>
    <row r="2360" spans="2:9" x14ac:dyDescent="0.25">
      <c r="B2360" t="s">
        <v>2390</v>
      </c>
      <c r="C2360">
        <v>17.218866528224197</v>
      </c>
      <c r="D2360" s="1">
        <f t="shared" si="162"/>
        <v>2.3136286254570993E-7</v>
      </c>
      <c r="E2360">
        <f t="shared" si="163"/>
        <v>0.26028322036392365</v>
      </c>
      <c r="F2360">
        <f t="shared" si="164"/>
        <v>9.1099127127373267E-2</v>
      </c>
      <c r="I2360" s="1"/>
    </row>
    <row r="2361" spans="2:9" x14ac:dyDescent="0.25">
      <c r="B2361" t="s">
        <v>1984</v>
      </c>
      <c r="C2361">
        <v>17.103011629853579</v>
      </c>
      <c r="D2361" s="1">
        <f t="shared" si="162"/>
        <v>2.298061676910845E-7</v>
      </c>
      <c r="E2361">
        <f t="shared" si="163"/>
        <v>0.25853193865247004</v>
      </c>
      <c r="F2361">
        <f t="shared" si="164"/>
        <v>9.0486178528364505E-2</v>
      </c>
      <c r="I2361" s="1"/>
    </row>
    <row r="2362" spans="2:9" x14ac:dyDescent="0.25">
      <c r="B2362" t="s">
        <v>1529</v>
      </c>
      <c r="C2362">
        <v>16.800240830634507</v>
      </c>
      <c r="D2362" s="1">
        <f t="shared" si="162"/>
        <v>2.2573796037396785E-7</v>
      </c>
      <c r="E2362">
        <f t="shared" si="163"/>
        <v>0.25395520542071381</v>
      </c>
      <c r="F2362">
        <f t="shared" si="164"/>
        <v>8.8884321897249832E-2</v>
      </c>
      <c r="I2362" s="1"/>
    </row>
    <row r="2363" spans="2:9" x14ac:dyDescent="0.25">
      <c r="B2363" t="s">
        <v>180</v>
      </c>
      <c r="C2363">
        <f>SUMIF('User By Pool'!$B$4:$B$10003,B2363,'User By Pool'!$G$4:$G$10003)</f>
        <v>16.683672150654711</v>
      </c>
      <c r="D2363" s="1">
        <f t="shared" si="162"/>
        <v>2.2417167472798219E-7</v>
      </c>
      <c r="E2363">
        <f t="shared" si="163"/>
        <v>0.25219313406897997</v>
      </c>
      <c r="F2363">
        <f t="shared" si="164"/>
        <v>8.8267596924142988E-2</v>
      </c>
      <c r="I2363" s="1"/>
    </row>
    <row r="2364" spans="2:9" x14ac:dyDescent="0.25">
      <c r="B2364" t="s">
        <v>395</v>
      </c>
      <c r="C2364">
        <f>SUMIF('User By Pool'!$B$4:$B$10003,B2364,'User By Pool'!$G$4:$G$10003)</f>
        <v>16.648787938823208</v>
      </c>
      <c r="D2364" s="1">
        <f t="shared" si="162"/>
        <v>2.2370294985031629E-7</v>
      </c>
      <c r="E2364">
        <f t="shared" si="163"/>
        <v>0.2516658185816058</v>
      </c>
      <c r="F2364">
        <f t="shared" si="164"/>
        <v>8.8083036503562029E-2</v>
      </c>
      <c r="I2364" s="1"/>
    </row>
    <row r="2365" spans="2:9" x14ac:dyDescent="0.25">
      <c r="B2365" t="s">
        <v>60</v>
      </c>
      <c r="C2365">
        <f>SUMIF('User By Pool'!$B$4:$B$10003,B2365,'User By Pool'!$G$4:$G$10003)</f>
        <v>16.47692445101595</v>
      </c>
      <c r="D2365" s="1">
        <f t="shared" si="162"/>
        <v>2.213936905015084E-7</v>
      </c>
      <c r="E2365">
        <f t="shared" si="163"/>
        <v>0.24906790181419694</v>
      </c>
      <c r="F2365">
        <f t="shared" si="164"/>
        <v>8.7173765634968925E-2</v>
      </c>
      <c r="I2365" s="1"/>
    </row>
    <row r="2366" spans="2:9" x14ac:dyDescent="0.25">
      <c r="B2366" t="s">
        <v>1141</v>
      </c>
      <c r="C2366">
        <v>16.467548722198238</v>
      </c>
      <c r="D2366" s="1">
        <f t="shared" si="162"/>
        <v>2.2126771267049596E-7</v>
      </c>
      <c r="E2366">
        <f t="shared" si="163"/>
        <v>0.24892617675430795</v>
      </c>
      <c r="F2366">
        <f t="shared" si="164"/>
        <v>8.7124161864007774E-2</v>
      </c>
      <c r="I2366" s="1"/>
    </row>
    <row r="2367" spans="2:9" x14ac:dyDescent="0.25">
      <c r="B2367" t="s">
        <v>1354</v>
      </c>
      <c r="C2367">
        <v>16.197463065965714</v>
      </c>
      <c r="D2367" s="1">
        <f t="shared" si="162"/>
        <v>2.1763868224296655E-7</v>
      </c>
      <c r="E2367">
        <f t="shared" si="163"/>
        <v>0.24484351752333736</v>
      </c>
      <c r="F2367">
        <f t="shared" si="164"/>
        <v>8.5695231133168071E-2</v>
      </c>
      <c r="I2367" s="1"/>
    </row>
    <row r="2368" spans="2:9" x14ac:dyDescent="0.25">
      <c r="B2368" t="s">
        <v>1135</v>
      </c>
      <c r="C2368">
        <v>16.160530997750747</v>
      </c>
      <c r="D2368" s="1">
        <f t="shared" si="162"/>
        <v>2.1714244115718185E-7</v>
      </c>
      <c r="E2368">
        <f t="shared" si="163"/>
        <v>0.24428524630182957</v>
      </c>
      <c r="F2368">
        <f t="shared" si="164"/>
        <v>8.5499836205640348E-2</v>
      </c>
      <c r="I2368" s="1"/>
    </row>
    <row r="2369" spans="2:9" x14ac:dyDescent="0.25">
      <c r="B2369" t="s">
        <v>2399</v>
      </c>
      <c r="C2369">
        <v>16.004021194947622</v>
      </c>
      <c r="D2369" s="1">
        <f t="shared" si="162"/>
        <v>2.1503948299012471E-7</v>
      </c>
      <c r="E2369">
        <f t="shared" si="163"/>
        <v>0.2419194183638903</v>
      </c>
      <c r="F2369">
        <f t="shared" si="164"/>
        <v>8.4671796427361598E-2</v>
      </c>
      <c r="I2369" s="1"/>
    </row>
    <row r="2370" spans="2:9" x14ac:dyDescent="0.25">
      <c r="B2370" t="s">
        <v>387</v>
      </c>
      <c r="C2370">
        <v>15.732597927531364</v>
      </c>
      <c r="D2370" s="1">
        <f t="shared" ref="D2370:D2433" si="165">C2370/C$3</f>
        <v>2.1139247962855028E-7</v>
      </c>
      <c r="E2370">
        <f t="shared" ref="E2370:E2433" si="166">D2370*$F$3</f>
        <v>0.23781653958211907</v>
      </c>
      <c r="F2370">
        <f t="shared" ref="F2370:F2433" si="167">E2370*$H$1</f>
        <v>8.3235788853741666E-2</v>
      </c>
      <c r="I2370" s="1"/>
    </row>
    <row r="2371" spans="2:9" x14ac:dyDescent="0.25">
      <c r="B2371" t="s">
        <v>2431</v>
      </c>
      <c r="C2371">
        <v>14.944744425694969</v>
      </c>
      <c r="D2371" s="1">
        <f t="shared" si="165"/>
        <v>2.0080641456133191E-7</v>
      </c>
      <c r="E2371">
        <f t="shared" si="166"/>
        <v>0.22590721638149841</v>
      </c>
      <c r="F2371">
        <f t="shared" si="167"/>
        <v>7.9067525733524435E-2</v>
      </c>
      <c r="I2371" s="1"/>
    </row>
    <row r="2372" spans="2:9" x14ac:dyDescent="0.25">
      <c r="B2372" t="s">
        <v>1417</v>
      </c>
      <c r="C2372">
        <v>14.848763767698367</v>
      </c>
      <c r="D2372" s="1">
        <f t="shared" si="165"/>
        <v>1.9951676174087969E-7</v>
      </c>
      <c r="E2372">
        <f t="shared" si="166"/>
        <v>0.22445635695848964</v>
      </c>
      <c r="F2372">
        <f t="shared" si="167"/>
        <v>7.8559724935471364E-2</v>
      </c>
      <c r="I2372" s="1"/>
    </row>
    <row r="2373" spans="2:9" x14ac:dyDescent="0.25">
      <c r="B2373" t="s">
        <v>2582</v>
      </c>
      <c r="C2373">
        <v>14.752657781702268</v>
      </c>
      <c r="D2373" s="1">
        <f t="shared" si="165"/>
        <v>1.9822542493938997E-7</v>
      </c>
      <c r="E2373">
        <f t="shared" si="166"/>
        <v>0.22300360305681372</v>
      </c>
      <c r="F2373">
        <f t="shared" si="167"/>
        <v>7.8051261069884789E-2</v>
      </c>
      <c r="I2373" s="1"/>
    </row>
    <row r="2374" spans="2:9" x14ac:dyDescent="0.25">
      <c r="B2374" t="s">
        <v>2355</v>
      </c>
      <c r="C2374">
        <v>14.746503707203654</v>
      </c>
      <c r="D2374" s="1">
        <f t="shared" si="165"/>
        <v>1.9814273515896889E-7</v>
      </c>
      <c r="E2374">
        <f t="shared" si="166"/>
        <v>0.22291057705383999</v>
      </c>
      <c r="F2374">
        <f t="shared" si="167"/>
        <v>7.8018701968843987E-2</v>
      </c>
      <c r="I2374" s="1"/>
    </row>
    <row r="2375" spans="2:9" x14ac:dyDescent="0.25">
      <c r="B2375" t="s">
        <v>909</v>
      </c>
      <c r="C2375">
        <v>14.440856089402191</v>
      </c>
      <c r="D2375" s="1">
        <f t="shared" si="165"/>
        <v>1.940358732079275E-7</v>
      </c>
      <c r="E2375">
        <f t="shared" si="166"/>
        <v>0.21829035735891844</v>
      </c>
      <c r="F2375">
        <f t="shared" si="167"/>
        <v>7.6401625075621454E-2</v>
      </c>
      <c r="I2375" s="1"/>
    </row>
    <row r="2376" spans="2:9" x14ac:dyDescent="0.25">
      <c r="B2376" t="s">
        <v>1434</v>
      </c>
      <c r="C2376">
        <v>14.085952720532712</v>
      </c>
      <c r="D2376" s="1">
        <f t="shared" si="165"/>
        <v>1.8926718188819596E-7</v>
      </c>
      <c r="E2376">
        <f t="shared" si="166"/>
        <v>0.21292557962422046</v>
      </c>
      <c r="F2376">
        <f t="shared" si="167"/>
        <v>7.4523952868477156E-2</v>
      </c>
      <c r="I2376" s="1"/>
    </row>
    <row r="2377" spans="2:9" x14ac:dyDescent="0.25">
      <c r="B2377" t="s">
        <v>2198</v>
      </c>
      <c r="C2377">
        <v>14.009834176261894</v>
      </c>
      <c r="D2377" s="1">
        <f t="shared" si="165"/>
        <v>1.8824440816110762E-7</v>
      </c>
      <c r="E2377">
        <f t="shared" si="166"/>
        <v>0.21177495918124609</v>
      </c>
      <c r="F2377">
        <f t="shared" si="167"/>
        <v>7.4121235713436123E-2</v>
      </c>
      <c r="I2377" s="1"/>
    </row>
    <row r="2378" spans="2:9" x14ac:dyDescent="0.25">
      <c r="B2378" t="s">
        <v>2211</v>
      </c>
      <c r="C2378">
        <v>13.870847914199466</v>
      </c>
      <c r="D2378" s="1">
        <f t="shared" si="165"/>
        <v>1.8637690663929823E-7</v>
      </c>
      <c r="E2378">
        <f t="shared" si="166"/>
        <v>0.20967401996921051</v>
      </c>
      <c r="F2378">
        <f t="shared" si="167"/>
        <v>7.3385906989223676E-2</v>
      </c>
      <c r="I2378" s="1"/>
    </row>
    <row r="2379" spans="2:9" x14ac:dyDescent="0.25">
      <c r="B2379" t="s">
        <v>2036</v>
      </c>
      <c r="C2379">
        <v>13.842991199539892</v>
      </c>
      <c r="D2379" s="1">
        <f t="shared" si="165"/>
        <v>1.8600260736505773E-7</v>
      </c>
      <c r="E2379">
        <f t="shared" si="166"/>
        <v>0.20925293328568995</v>
      </c>
      <c r="F2379">
        <f t="shared" si="167"/>
        <v>7.3238526649991476E-2</v>
      </c>
      <c r="I2379" s="1"/>
    </row>
    <row r="2380" spans="2:9" x14ac:dyDescent="0.25">
      <c r="B2380" t="s">
        <v>1701</v>
      </c>
      <c r="C2380">
        <v>13.807460042703795</v>
      </c>
      <c r="D2380" s="1">
        <f t="shared" si="165"/>
        <v>1.8552518975213385E-7</v>
      </c>
      <c r="E2380">
        <f t="shared" si="166"/>
        <v>0.20871583847115058</v>
      </c>
      <c r="F2380">
        <f t="shared" si="167"/>
        <v>7.3050543464902695E-2</v>
      </c>
      <c r="I2380" s="1"/>
    </row>
    <row r="2381" spans="2:9" x14ac:dyDescent="0.25">
      <c r="B2381" t="s">
        <v>682</v>
      </c>
      <c r="C2381">
        <v>13.619501339962296</v>
      </c>
      <c r="D2381" s="1">
        <f t="shared" si="165"/>
        <v>1.829996655873829E-7</v>
      </c>
      <c r="E2381">
        <f t="shared" si="166"/>
        <v>0.20587462378580576</v>
      </c>
      <c r="F2381">
        <f t="shared" si="167"/>
        <v>7.2056118325032018E-2</v>
      </c>
      <c r="I2381" s="1"/>
    </row>
    <row r="2382" spans="2:9" x14ac:dyDescent="0.25">
      <c r="B2382" t="s">
        <v>38</v>
      </c>
      <c r="C2382">
        <f>SUMIF('User By Pool'!$B$4:$B$10003,B2382,'User By Pool'!$G$4:$G$10003)</f>
        <v>13.426104071547957</v>
      </c>
      <c r="D2382" s="1">
        <f t="shared" si="165"/>
        <v>1.8040106564147361E-7</v>
      </c>
      <c r="E2382">
        <f t="shared" si="166"/>
        <v>0.20295119884665783</v>
      </c>
      <c r="F2382">
        <f t="shared" si="167"/>
        <v>7.1032919596330235E-2</v>
      </c>
      <c r="I2382" s="1"/>
    </row>
    <row r="2383" spans="2:9" x14ac:dyDescent="0.25">
      <c r="B2383" t="s">
        <v>1734</v>
      </c>
      <c r="C2383">
        <v>12.718579490988114</v>
      </c>
      <c r="D2383" s="1">
        <f t="shared" si="165"/>
        <v>1.7089434741403056E-7</v>
      </c>
      <c r="E2383">
        <f t="shared" si="166"/>
        <v>0.19225614084078438</v>
      </c>
      <c r="F2383">
        <f t="shared" si="167"/>
        <v>6.7289649294274528E-2</v>
      </c>
      <c r="I2383" s="1"/>
    </row>
    <row r="2384" spans="2:9" x14ac:dyDescent="0.25">
      <c r="B2384" t="s">
        <v>408</v>
      </c>
      <c r="C2384">
        <f>SUMIF('User By Pool'!$B$4:$B$10003,B2384,'User By Pool'!$G$4:$G$10003)</f>
        <v>12.673474154001083</v>
      </c>
      <c r="D2384" s="1">
        <f t="shared" si="165"/>
        <v>1.7028828546074794E-7</v>
      </c>
      <c r="E2384">
        <f t="shared" si="166"/>
        <v>0.19157432114334144</v>
      </c>
      <c r="F2384">
        <f t="shared" si="167"/>
        <v>6.7051012400169502E-2</v>
      </c>
      <c r="I2384" s="1"/>
    </row>
    <row r="2385" spans="2:9" x14ac:dyDescent="0.25">
      <c r="B2385" t="s">
        <v>2225</v>
      </c>
      <c r="C2385">
        <v>12.670748624161618</v>
      </c>
      <c r="D2385" s="1">
        <f t="shared" si="165"/>
        <v>1.7025166363174552E-7</v>
      </c>
      <c r="E2385">
        <f t="shared" si="166"/>
        <v>0.19153312158571373</v>
      </c>
      <c r="F2385">
        <f t="shared" si="167"/>
        <v>6.7036592554999802E-2</v>
      </c>
      <c r="I2385" s="1"/>
    </row>
    <row r="2386" spans="2:9" x14ac:dyDescent="0.25">
      <c r="B2386" t="s">
        <v>2224</v>
      </c>
      <c r="C2386">
        <v>12.670741073561</v>
      </c>
      <c r="D2386" s="1">
        <f t="shared" si="165"/>
        <v>1.7025156217741516E-7</v>
      </c>
      <c r="E2386">
        <f t="shared" si="166"/>
        <v>0.19153300744959206</v>
      </c>
      <c r="F2386">
        <f t="shared" si="167"/>
        <v>6.7036552607357219E-2</v>
      </c>
      <c r="I2386" s="1"/>
    </row>
    <row r="2387" spans="2:9" x14ac:dyDescent="0.25">
      <c r="B2387" t="s">
        <v>2223</v>
      </c>
      <c r="C2387">
        <v>12.665201450323703</v>
      </c>
      <c r="D2387" s="1">
        <f t="shared" si="165"/>
        <v>1.7017712852712204E-7</v>
      </c>
      <c r="E2387">
        <f t="shared" si="166"/>
        <v>0.19144926959301228</v>
      </c>
      <c r="F2387">
        <f t="shared" si="167"/>
        <v>6.7007244357554299E-2</v>
      </c>
      <c r="I2387" s="1"/>
    </row>
    <row r="2388" spans="2:9" x14ac:dyDescent="0.25">
      <c r="B2388" t="s">
        <v>2318</v>
      </c>
      <c r="C2388">
        <v>12.555883654187838</v>
      </c>
      <c r="D2388" s="1">
        <f t="shared" si="165"/>
        <v>1.6870827003985026E-7</v>
      </c>
      <c r="E2388">
        <f t="shared" si="166"/>
        <v>0.18979680379483155</v>
      </c>
      <c r="F2388">
        <f t="shared" si="167"/>
        <v>6.6428881328191039E-2</v>
      </c>
      <c r="I2388" s="1"/>
    </row>
    <row r="2389" spans="2:9" x14ac:dyDescent="0.25">
      <c r="B2389" t="s">
        <v>850</v>
      </c>
      <c r="C2389">
        <v>12.476347764922682</v>
      </c>
      <c r="D2389" s="1">
        <f t="shared" si="165"/>
        <v>1.6763957884665574E-7</v>
      </c>
      <c r="E2389">
        <f t="shared" si="166"/>
        <v>0.18859452620248771</v>
      </c>
      <c r="F2389">
        <f t="shared" si="167"/>
        <v>6.6008084170870687E-2</v>
      </c>
      <c r="I2389" s="1"/>
    </row>
    <row r="2390" spans="2:9" x14ac:dyDescent="0.25">
      <c r="B2390" t="s">
        <v>697</v>
      </c>
      <c r="C2390">
        <v>12.124180535385475</v>
      </c>
      <c r="D2390" s="1">
        <f t="shared" si="165"/>
        <v>1.6290765191133945E-7</v>
      </c>
      <c r="E2390">
        <f t="shared" si="166"/>
        <v>0.18327110840025687</v>
      </c>
      <c r="F2390">
        <f t="shared" si="167"/>
        <v>6.4144887940089906E-2</v>
      </c>
      <c r="I2390" s="1"/>
    </row>
    <row r="2391" spans="2:9" x14ac:dyDescent="0.25">
      <c r="B2391" t="s">
        <v>1039</v>
      </c>
      <c r="C2391">
        <v>11.903380395786503</v>
      </c>
      <c r="D2391" s="1">
        <f t="shared" si="165"/>
        <v>1.5994085080022247E-7</v>
      </c>
      <c r="E2391">
        <f t="shared" si="166"/>
        <v>0.17993345715025028</v>
      </c>
      <c r="F2391">
        <f t="shared" si="167"/>
        <v>6.2976710002587588E-2</v>
      </c>
      <c r="I2391" s="1"/>
    </row>
    <row r="2392" spans="2:9" x14ac:dyDescent="0.25">
      <c r="B2392" t="s">
        <v>459</v>
      </c>
      <c r="C2392">
        <f>SUMIF('User By Pool'!$B$4:$B$10003,B2392,'User By Pool'!$G$4:$G$10003)</f>
        <v>11.661674821185585</v>
      </c>
      <c r="D2392" s="1">
        <f t="shared" si="165"/>
        <v>1.5669315191474355E-7</v>
      </c>
      <c r="E2392">
        <f t="shared" si="166"/>
        <v>0.17627979590408649</v>
      </c>
      <c r="F2392">
        <f t="shared" si="167"/>
        <v>6.169792856643027E-2</v>
      </c>
      <c r="I2392" s="1"/>
    </row>
    <row r="2393" spans="2:9" x14ac:dyDescent="0.25">
      <c r="B2393" t="s">
        <v>447</v>
      </c>
      <c r="C2393">
        <f>SUMIF('User By Pool'!$B$4:$B$10003,B2393,'User By Pool'!$G$4:$G$10003)</f>
        <v>11.661520028991946</v>
      </c>
      <c r="D2393" s="1">
        <f t="shared" si="165"/>
        <v>1.5669107203538788E-7</v>
      </c>
      <c r="E2393">
        <f t="shared" si="166"/>
        <v>0.17627745603981138</v>
      </c>
      <c r="F2393">
        <f t="shared" si="167"/>
        <v>6.169710961393398E-2</v>
      </c>
      <c r="I2393" s="1"/>
    </row>
    <row r="2394" spans="2:9" x14ac:dyDescent="0.25">
      <c r="B2394" t="s">
        <v>2226</v>
      </c>
      <c r="C2394">
        <v>10.790277140053915</v>
      </c>
      <c r="D2394" s="1">
        <f t="shared" si="165"/>
        <v>1.4498453790162887E-7</v>
      </c>
      <c r="E2394">
        <f t="shared" si="166"/>
        <v>0.16310760513933248</v>
      </c>
      <c r="F2394">
        <f t="shared" si="167"/>
        <v>5.7087661798766363E-2</v>
      </c>
      <c r="I2394" s="1"/>
    </row>
    <row r="2395" spans="2:9" x14ac:dyDescent="0.25">
      <c r="B2395" t="s">
        <v>2370</v>
      </c>
      <c r="C2395">
        <v>10.766162897387979</v>
      </c>
      <c r="D2395" s="1">
        <f t="shared" si="165"/>
        <v>1.4466052469192265E-7</v>
      </c>
      <c r="E2395">
        <f t="shared" si="166"/>
        <v>0.16274309027841299</v>
      </c>
      <c r="F2395">
        <f t="shared" si="167"/>
        <v>5.6960081597444541E-2</v>
      </c>
      <c r="I2395" s="1"/>
    </row>
    <row r="2396" spans="2:9" x14ac:dyDescent="0.25">
      <c r="B2396" t="s">
        <v>2371</v>
      </c>
      <c r="C2396">
        <v>10.593765216122423</v>
      </c>
      <c r="D2396" s="1">
        <f t="shared" si="165"/>
        <v>1.4234408760423965E-7</v>
      </c>
      <c r="E2396">
        <f t="shared" si="166"/>
        <v>0.1601370985547696</v>
      </c>
      <c r="F2396">
        <f t="shared" si="167"/>
        <v>5.6047984494169353E-2</v>
      </c>
      <c r="I2396" s="1"/>
    </row>
    <row r="2397" spans="2:9" x14ac:dyDescent="0.25">
      <c r="B2397" t="s">
        <v>2372</v>
      </c>
      <c r="C2397">
        <v>10.590223484323094</v>
      </c>
      <c r="D2397" s="1">
        <f t="shared" si="165"/>
        <v>1.4229649880354138E-7</v>
      </c>
      <c r="E2397">
        <f t="shared" si="166"/>
        <v>0.16008356115398406</v>
      </c>
      <c r="F2397">
        <f t="shared" si="167"/>
        <v>5.6029246403894416E-2</v>
      </c>
      <c r="I2397" s="1"/>
    </row>
    <row r="2398" spans="2:9" x14ac:dyDescent="0.25">
      <c r="B2398" t="s">
        <v>2350</v>
      </c>
      <c r="C2398">
        <v>10.466168377857548</v>
      </c>
      <c r="D2398" s="1">
        <f t="shared" si="165"/>
        <v>1.4062962110876193E-7</v>
      </c>
      <c r="E2398">
        <f t="shared" si="166"/>
        <v>0.15820832374735716</v>
      </c>
      <c r="F2398">
        <f t="shared" si="167"/>
        <v>5.5372913311575005E-2</v>
      </c>
      <c r="I2398" s="1"/>
    </row>
    <row r="2399" spans="2:9" x14ac:dyDescent="0.25">
      <c r="B2399" t="s">
        <v>2027</v>
      </c>
      <c r="C2399">
        <v>10.407972390857033</v>
      </c>
      <c r="D2399" s="1">
        <f t="shared" si="165"/>
        <v>1.3984766544872809E-7</v>
      </c>
      <c r="E2399">
        <f t="shared" si="166"/>
        <v>0.15732862362981911</v>
      </c>
      <c r="F2399">
        <f t="shared" si="167"/>
        <v>5.5065018270436687E-2</v>
      </c>
      <c r="I2399" s="1"/>
    </row>
    <row r="2400" spans="2:9" x14ac:dyDescent="0.25">
      <c r="B2400" t="s">
        <v>2353</v>
      </c>
      <c r="C2400">
        <v>10.36215091950031</v>
      </c>
      <c r="D2400" s="1">
        <f t="shared" si="165"/>
        <v>1.3923198109100511E-7</v>
      </c>
      <c r="E2400">
        <f t="shared" si="166"/>
        <v>0.15663597872738075</v>
      </c>
      <c r="F2400">
        <f t="shared" si="167"/>
        <v>5.4822592554583258E-2</v>
      </c>
      <c r="I2400" s="1"/>
    </row>
    <row r="2401" spans="2:9" x14ac:dyDescent="0.25">
      <c r="B2401" t="s">
        <v>2358</v>
      </c>
      <c r="C2401">
        <v>10.36037090212154</v>
      </c>
      <c r="D2401" s="1">
        <f t="shared" si="165"/>
        <v>1.3920806372597654E-7</v>
      </c>
      <c r="E2401">
        <f t="shared" si="166"/>
        <v>0.15660907169172361</v>
      </c>
      <c r="F2401">
        <f t="shared" si="167"/>
        <v>5.4813175092103261E-2</v>
      </c>
      <c r="I2401" s="1"/>
    </row>
    <row r="2402" spans="2:9" x14ac:dyDescent="0.25">
      <c r="B2402" t="s">
        <v>2363</v>
      </c>
      <c r="C2402">
        <v>10.187672728271673</v>
      </c>
      <c r="D2402" s="1">
        <f t="shared" si="165"/>
        <v>1.3688758904241779E-7</v>
      </c>
      <c r="E2402">
        <f t="shared" si="166"/>
        <v>0.15399853767272001</v>
      </c>
      <c r="F2402">
        <f t="shared" si="167"/>
        <v>5.3899488185452003E-2</v>
      </c>
      <c r="I2402" s="1"/>
    </row>
    <row r="2403" spans="2:9" x14ac:dyDescent="0.25">
      <c r="B2403" t="s">
        <v>470</v>
      </c>
      <c r="C2403">
        <f>SUMIF('User By Pool'!$B$4:$B$10003,B2403,'User By Pool'!$G$4:$G$10003)</f>
        <v>10.178860449472021</v>
      </c>
      <c r="D2403" s="1">
        <f t="shared" si="165"/>
        <v>1.3676918205870044E-7</v>
      </c>
      <c r="E2403">
        <f t="shared" si="166"/>
        <v>0.15386532981603798</v>
      </c>
      <c r="F2403">
        <f t="shared" si="167"/>
        <v>5.3852865435613288E-2</v>
      </c>
      <c r="I2403" s="1"/>
    </row>
    <row r="2404" spans="2:9" x14ac:dyDescent="0.25">
      <c r="B2404" t="s">
        <v>2383</v>
      </c>
      <c r="C2404">
        <v>10.164124197110837</v>
      </c>
      <c r="D2404" s="1">
        <f t="shared" si="165"/>
        <v>1.3657117706668248E-7</v>
      </c>
      <c r="E2404">
        <f t="shared" si="166"/>
        <v>0.15364257420001778</v>
      </c>
      <c r="F2404">
        <f t="shared" si="167"/>
        <v>5.3774900970006222E-2</v>
      </c>
      <c r="I2404" s="1"/>
    </row>
    <row r="2405" spans="2:9" x14ac:dyDescent="0.25">
      <c r="B2405" t="s">
        <v>2393</v>
      </c>
      <c r="C2405">
        <v>9.9993068347970269</v>
      </c>
      <c r="D2405" s="1">
        <f t="shared" si="165"/>
        <v>1.3435659362243242E-7</v>
      </c>
      <c r="E2405">
        <f t="shared" si="166"/>
        <v>0.15115116782523647</v>
      </c>
      <c r="F2405">
        <f t="shared" si="167"/>
        <v>5.2902908738832757E-2</v>
      </c>
      <c r="I2405" s="1"/>
    </row>
    <row r="2406" spans="2:9" x14ac:dyDescent="0.25">
      <c r="B2406" t="s">
        <v>2380</v>
      </c>
      <c r="C2406">
        <v>9.8881292208226235</v>
      </c>
      <c r="D2406" s="1">
        <f t="shared" si="165"/>
        <v>1.3286274552401332E-7</v>
      </c>
      <c r="E2406">
        <f t="shared" si="166"/>
        <v>0.14947058871451499</v>
      </c>
      <c r="F2406">
        <f t="shared" si="167"/>
        <v>5.2314706050080241E-2</v>
      </c>
      <c r="I2406" s="1"/>
    </row>
    <row r="2407" spans="2:9" x14ac:dyDescent="0.25">
      <c r="B2407" t="s">
        <v>2405</v>
      </c>
      <c r="C2407">
        <v>9.8237629601857464</v>
      </c>
      <c r="D2407" s="1">
        <f t="shared" si="165"/>
        <v>1.3199788242237415E-7</v>
      </c>
      <c r="E2407">
        <f t="shared" si="166"/>
        <v>0.14849761772517092</v>
      </c>
      <c r="F2407">
        <f t="shared" si="167"/>
        <v>5.1974166203809818E-2</v>
      </c>
      <c r="I2407" s="1"/>
    </row>
    <row r="2408" spans="2:9" x14ac:dyDescent="0.25">
      <c r="B2408" t="s">
        <v>2596</v>
      </c>
      <c r="C2408">
        <v>9.803596672436111</v>
      </c>
      <c r="D2408" s="1">
        <f t="shared" si="165"/>
        <v>1.3172691626713806E-7</v>
      </c>
      <c r="E2408">
        <f t="shared" si="166"/>
        <v>0.1481927808005303</v>
      </c>
      <c r="F2408">
        <f t="shared" si="167"/>
        <v>5.1867473280185601E-2</v>
      </c>
      <c r="I2408" s="1"/>
    </row>
    <row r="2409" spans="2:9" x14ac:dyDescent="0.25">
      <c r="B2409" t="s">
        <v>2402</v>
      </c>
      <c r="C2409">
        <v>9.7018036990029053</v>
      </c>
      <c r="D2409" s="1">
        <f t="shared" si="165"/>
        <v>1.3035916574291267E-7</v>
      </c>
      <c r="E2409">
        <f t="shared" si="166"/>
        <v>0.14665406146077675</v>
      </c>
      <c r="F2409">
        <f t="shared" si="167"/>
        <v>5.1328921511271858E-2</v>
      </c>
      <c r="I2409" s="1"/>
    </row>
    <row r="2410" spans="2:9" x14ac:dyDescent="0.25">
      <c r="B2410" t="s">
        <v>2361</v>
      </c>
      <c r="C2410">
        <v>9.6774988017640133</v>
      </c>
      <c r="D2410" s="1">
        <f t="shared" si="165"/>
        <v>1.3003259078573694E-7</v>
      </c>
      <c r="E2410">
        <f t="shared" si="166"/>
        <v>0.14628666463395407</v>
      </c>
      <c r="F2410">
        <f t="shared" si="167"/>
        <v>5.1200332621883921E-2</v>
      </c>
      <c r="I2410" s="1"/>
    </row>
    <row r="2411" spans="2:9" x14ac:dyDescent="0.25">
      <c r="B2411" t="s">
        <v>2400</v>
      </c>
      <c r="C2411">
        <v>9.6105667540883211</v>
      </c>
      <c r="D2411" s="1">
        <f t="shared" si="165"/>
        <v>1.291332522537313E-7</v>
      </c>
      <c r="E2411">
        <f t="shared" si="166"/>
        <v>0.14527490878544772</v>
      </c>
      <c r="F2411">
        <f t="shared" si="167"/>
        <v>5.0846218074906697E-2</v>
      </c>
      <c r="I2411" s="1"/>
    </row>
    <row r="2412" spans="2:9" x14ac:dyDescent="0.25">
      <c r="B2412" t="s">
        <v>2374</v>
      </c>
      <c r="C2412">
        <v>9.5402309563185419</v>
      </c>
      <c r="D2412" s="1">
        <f t="shared" si="165"/>
        <v>1.2818817892473035E-7</v>
      </c>
      <c r="E2412">
        <f t="shared" si="166"/>
        <v>0.14421170129032165</v>
      </c>
      <c r="F2412">
        <f t="shared" si="167"/>
        <v>5.0474095451612577E-2</v>
      </c>
      <c r="I2412" s="1"/>
    </row>
    <row r="2413" spans="2:9" x14ac:dyDescent="0.25">
      <c r="B2413" t="s">
        <v>2191</v>
      </c>
      <c r="C2413">
        <v>9.4933846363197691</v>
      </c>
      <c r="D2413" s="1">
        <f t="shared" si="165"/>
        <v>1.275587240952337E-7</v>
      </c>
      <c r="E2413">
        <f t="shared" si="166"/>
        <v>0.14350356460713792</v>
      </c>
      <c r="F2413">
        <f t="shared" si="167"/>
        <v>5.0226247612498269E-2</v>
      </c>
      <c r="I2413" s="1"/>
    </row>
    <row r="2414" spans="2:9" x14ac:dyDescent="0.25">
      <c r="B2414" t="s">
        <v>2412</v>
      </c>
      <c r="C2414">
        <v>9.3101860634332212</v>
      </c>
      <c r="D2414" s="1">
        <f t="shared" si="165"/>
        <v>1.250971598472128E-7</v>
      </c>
      <c r="E2414">
        <f t="shared" si="166"/>
        <v>0.14073430482811441</v>
      </c>
      <c r="F2414">
        <f t="shared" si="167"/>
        <v>4.9257006689840045E-2</v>
      </c>
      <c r="I2414" s="1"/>
    </row>
    <row r="2415" spans="2:9" x14ac:dyDescent="0.25">
      <c r="B2415" t="s">
        <v>2410</v>
      </c>
      <c r="C2415">
        <v>9.2918785688457337</v>
      </c>
      <c r="D2415" s="1">
        <f t="shared" si="165"/>
        <v>1.2485116953496673E-7</v>
      </c>
      <c r="E2415">
        <f t="shared" si="166"/>
        <v>0.14045756572683757</v>
      </c>
      <c r="F2415">
        <f t="shared" si="167"/>
        <v>4.9160148004393146E-2</v>
      </c>
      <c r="I2415" s="1"/>
    </row>
    <row r="2416" spans="2:9" x14ac:dyDescent="0.25">
      <c r="B2416" t="s">
        <v>2411</v>
      </c>
      <c r="C2416">
        <v>9.2720421054216935</v>
      </c>
      <c r="D2416" s="1">
        <f t="shared" si="165"/>
        <v>1.2458463509420976E-7</v>
      </c>
      <c r="E2416">
        <f t="shared" si="166"/>
        <v>0.14015771448098599</v>
      </c>
      <c r="F2416">
        <f t="shared" si="167"/>
        <v>4.9055200068345094E-2</v>
      </c>
      <c r="I2416" s="1"/>
    </row>
    <row r="2417" spans="2:9" x14ac:dyDescent="0.25">
      <c r="B2417" t="s">
        <v>2406</v>
      </c>
      <c r="C2417">
        <v>9.2614016599853635</v>
      </c>
      <c r="D2417" s="1">
        <f t="shared" si="165"/>
        <v>1.2444166378359094E-7</v>
      </c>
      <c r="E2417">
        <f t="shared" si="166"/>
        <v>0.1399968717565398</v>
      </c>
      <c r="F2417">
        <f t="shared" si="167"/>
        <v>4.8998905114788924E-2</v>
      </c>
      <c r="I2417" s="1"/>
    </row>
    <row r="2418" spans="2:9" x14ac:dyDescent="0.25">
      <c r="B2418" t="s">
        <v>2215</v>
      </c>
      <c r="C2418">
        <v>9.2190653884006419</v>
      </c>
      <c r="D2418" s="1">
        <f t="shared" si="165"/>
        <v>1.2387280862885132E-7</v>
      </c>
      <c r="E2418">
        <f t="shared" si="166"/>
        <v>0.13935690970745773</v>
      </c>
      <c r="F2418">
        <f t="shared" si="167"/>
        <v>4.8774918397610202E-2</v>
      </c>
      <c r="I2418" s="1"/>
    </row>
    <row r="2419" spans="2:9" x14ac:dyDescent="0.25">
      <c r="B2419" t="s">
        <v>28</v>
      </c>
      <c r="C2419">
        <f>SUMIF('User By Pool'!$B$4:$B$10003,B2419,'User By Pool'!$G$4:$G$10003)</f>
        <v>9.0818663894611991</v>
      </c>
      <c r="D2419" s="1">
        <f t="shared" si="165"/>
        <v>1.220293218301701E-7</v>
      </c>
      <c r="E2419">
        <f t="shared" si="166"/>
        <v>0.13728298705894135</v>
      </c>
      <c r="F2419">
        <f t="shared" si="167"/>
        <v>4.8049045470629471E-2</v>
      </c>
      <c r="I2419" s="1"/>
    </row>
    <row r="2420" spans="2:9" x14ac:dyDescent="0.25">
      <c r="B2420" t="s">
        <v>2600</v>
      </c>
      <c r="C2420">
        <v>8.7746010377408332</v>
      </c>
      <c r="D2420" s="1">
        <f t="shared" si="165"/>
        <v>1.179007230505343E-7</v>
      </c>
      <c r="E2420">
        <f t="shared" si="166"/>
        <v>0.13263831343185109</v>
      </c>
      <c r="F2420">
        <f t="shared" si="167"/>
        <v>4.6423409701147882E-2</v>
      </c>
      <c r="I2420" s="1"/>
    </row>
    <row r="2421" spans="2:9" x14ac:dyDescent="0.25">
      <c r="B2421" t="s">
        <v>2514</v>
      </c>
      <c r="C2421">
        <v>8.496324059249778</v>
      </c>
      <c r="D2421" s="1">
        <f t="shared" si="165"/>
        <v>1.141616291781979E-7</v>
      </c>
      <c r="E2421">
        <f t="shared" si="166"/>
        <v>0.12843183282547263</v>
      </c>
      <c r="F2421">
        <f t="shared" si="167"/>
        <v>4.4951141488915415E-2</v>
      </c>
      <c r="I2421" s="1"/>
    </row>
    <row r="2422" spans="2:9" x14ac:dyDescent="0.25">
      <c r="B2422" t="s">
        <v>1732</v>
      </c>
      <c r="C2422">
        <v>8.4296130088595778</v>
      </c>
      <c r="D2422" s="1">
        <f t="shared" si="165"/>
        <v>1.1326526009627206E-7</v>
      </c>
      <c r="E2422">
        <f t="shared" si="166"/>
        <v>0.12742341760830608</v>
      </c>
      <c r="F2422">
        <f t="shared" si="167"/>
        <v>4.4598196162907125E-2</v>
      </c>
      <c r="I2422" s="1"/>
    </row>
    <row r="2423" spans="2:9" x14ac:dyDescent="0.25">
      <c r="B2423" t="s">
        <v>1391</v>
      </c>
      <c r="C2423">
        <v>8.2011475391093605</v>
      </c>
      <c r="D2423" s="1">
        <f t="shared" si="165"/>
        <v>1.1019546308102614E-7</v>
      </c>
      <c r="E2423">
        <f t="shared" si="166"/>
        <v>0.1239698959661544</v>
      </c>
      <c r="F2423">
        <f t="shared" si="167"/>
        <v>4.3389463588154036E-2</v>
      </c>
      <c r="I2423" s="1"/>
    </row>
    <row r="2424" spans="2:9" x14ac:dyDescent="0.25">
      <c r="B2424" t="s">
        <v>2169</v>
      </c>
      <c r="C2424">
        <v>7.4944902092017971</v>
      </c>
      <c r="D2424" s="1">
        <f t="shared" si="165"/>
        <v>1.0070039774566673E-7</v>
      </c>
      <c r="E2424">
        <f t="shared" si="166"/>
        <v>0.11328794746387508</v>
      </c>
      <c r="F2424">
        <f t="shared" si="167"/>
        <v>3.9650781612356273E-2</v>
      </c>
      <c r="I2424" s="1"/>
    </row>
    <row r="2425" spans="2:9" x14ac:dyDescent="0.25">
      <c r="B2425" t="s">
        <v>604</v>
      </c>
      <c r="C2425">
        <v>7.2165174734012281</v>
      </c>
      <c r="D2425" s="1">
        <f t="shared" si="165"/>
        <v>9.6965391857848007E-8</v>
      </c>
      <c r="E2425">
        <f t="shared" si="166"/>
        <v>0.109086065840079</v>
      </c>
      <c r="F2425">
        <f t="shared" si="167"/>
        <v>3.8180123044027646E-2</v>
      </c>
      <c r="I2425" s="1"/>
    </row>
    <row r="2426" spans="2:9" x14ac:dyDescent="0.25">
      <c r="B2426" t="s">
        <v>929</v>
      </c>
      <c r="C2426">
        <v>7.0857404420179488</v>
      </c>
      <c r="D2426" s="1">
        <f t="shared" si="165"/>
        <v>9.5208194408964253E-8</v>
      </c>
      <c r="E2426">
        <f t="shared" si="166"/>
        <v>0.10710921871008479</v>
      </c>
      <c r="F2426">
        <f t="shared" si="167"/>
        <v>3.7488226548529673E-2</v>
      </c>
      <c r="I2426" s="1"/>
    </row>
    <row r="2427" spans="2:9" x14ac:dyDescent="0.25">
      <c r="B2427" t="s">
        <v>2207</v>
      </c>
      <c r="C2427">
        <v>7.0410031087078755</v>
      </c>
      <c r="D2427" s="1">
        <f t="shared" si="165"/>
        <v>9.4607077170479697E-8</v>
      </c>
      <c r="E2427">
        <f t="shared" si="166"/>
        <v>0.10643296181678966</v>
      </c>
      <c r="F2427">
        <f t="shared" si="167"/>
        <v>3.7251536635876374E-2</v>
      </c>
      <c r="I2427" s="1"/>
    </row>
    <row r="2428" spans="2:9" x14ac:dyDescent="0.25">
      <c r="B2428" t="s">
        <v>2229</v>
      </c>
      <c r="C2428">
        <v>7.0120920413196464</v>
      </c>
      <c r="D2428" s="1">
        <f t="shared" si="165"/>
        <v>9.4218610990128714E-8</v>
      </c>
      <c r="E2428">
        <f t="shared" si="166"/>
        <v>0.1059959373638948</v>
      </c>
      <c r="F2428">
        <f t="shared" si="167"/>
        <v>3.7098578077363178E-2</v>
      </c>
      <c r="I2428" s="1"/>
    </row>
    <row r="2429" spans="2:9" x14ac:dyDescent="0.25">
      <c r="B2429" t="s">
        <v>2228</v>
      </c>
      <c r="C2429">
        <v>6.9983380563701649</v>
      </c>
      <c r="D2429" s="1">
        <f t="shared" si="165"/>
        <v>9.4033804323318998E-8</v>
      </c>
      <c r="E2429">
        <f t="shared" si="166"/>
        <v>0.10578802986373387</v>
      </c>
      <c r="F2429">
        <f t="shared" si="167"/>
        <v>3.7025810452306851E-2</v>
      </c>
      <c r="I2429" s="1"/>
    </row>
    <row r="2430" spans="2:9" x14ac:dyDescent="0.25">
      <c r="B2430" t="s">
        <v>2227</v>
      </c>
      <c r="C2430">
        <v>6.9880908605390903</v>
      </c>
      <c r="D2430" s="1">
        <f t="shared" si="165"/>
        <v>9.3896116946704644E-8</v>
      </c>
      <c r="E2430">
        <f t="shared" si="166"/>
        <v>0.10563313156504273</v>
      </c>
      <c r="F2430">
        <f t="shared" si="167"/>
        <v>3.6971596047764954E-2</v>
      </c>
      <c r="I2430" s="1"/>
    </row>
    <row r="2431" spans="2:9" x14ac:dyDescent="0.25">
      <c r="B2431" t="s">
        <v>2201</v>
      </c>
      <c r="C2431">
        <v>6.9199268196032975</v>
      </c>
      <c r="D2431" s="1">
        <f t="shared" si="165"/>
        <v>9.2980224625468644E-8</v>
      </c>
      <c r="E2431">
        <f t="shared" si="166"/>
        <v>0.10460275270365223</v>
      </c>
      <c r="F2431">
        <f t="shared" si="167"/>
        <v>3.6610963446278275E-2</v>
      </c>
      <c r="I2431" s="1"/>
    </row>
    <row r="2432" spans="2:9" x14ac:dyDescent="0.25">
      <c r="B2432" t="s">
        <v>2204</v>
      </c>
      <c r="C2432">
        <v>6.7733899230064827</v>
      </c>
      <c r="D2432" s="1">
        <f t="shared" si="165"/>
        <v>9.1011268317593706E-8</v>
      </c>
      <c r="E2432">
        <f t="shared" si="166"/>
        <v>0.10238767685729291</v>
      </c>
      <c r="F2432">
        <f t="shared" si="167"/>
        <v>3.5835686900052517E-2</v>
      </c>
      <c r="I2432" s="1"/>
    </row>
    <row r="2433" spans="2:9" x14ac:dyDescent="0.25">
      <c r="B2433" t="s">
        <v>2203</v>
      </c>
      <c r="C2433">
        <v>6.7679188513531825</v>
      </c>
      <c r="D2433" s="1">
        <f t="shared" si="165"/>
        <v>9.0937755766879333E-8</v>
      </c>
      <c r="E2433">
        <f t="shared" si="166"/>
        <v>0.10230497523773925</v>
      </c>
      <c r="F2433">
        <f t="shared" si="167"/>
        <v>3.5806741333208734E-2</v>
      </c>
      <c r="I2433" s="1"/>
    </row>
    <row r="2434" spans="2:9" x14ac:dyDescent="0.25">
      <c r="B2434" t="s">
        <v>2202</v>
      </c>
      <c r="C2434">
        <v>6.764649225318764</v>
      </c>
      <c r="D2434" s="1">
        <f t="shared" ref="D2434:D2497" si="168">C2434/C$3</f>
        <v>9.0893823139982134E-8</v>
      </c>
      <c r="E2434">
        <f t="shared" ref="E2434:E2497" si="169">D2434*$F$3</f>
        <v>0.10225555103247989</v>
      </c>
      <c r="F2434">
        <f t="shared" ref="F2434:F2497" si="170">E2434*$H$1</f>
        <v>3.5789442861367961E-2</v>
      </c>
      <c r="I2434" s="1"/>
    </row>
    <row r="2435" spans="2:9" x14ac:dyDescent="0.25">
      <c r="B2435" t="s">
        <v>2512</v>
      </c>
      <c r="C2435">
        <v>6.6542024637928083</v>
      </c>
      <c r="D2435" s="1">
        <f t="shared" si="168"/>
        <v>8.9409795206804128E-8</v>
      </c>
      <c r="E2435">
        <f t="shared" si="169"/>
        <v>0.10058601960765465</v>
      </c>
      <c r="F2435">
        <f t="shared" si="170"/>
        <v>3.5205106862679122E-2</v>
      </c>
      <c r="I2435" s="1"/>
    </row>
    <row r="2436" spans="2:9" x14ac:dyDescent="0.25">
      <c r="B2436" t="s">
        <v>2192</v>
      </c>
      <c r="C2436">
        <v>6.5393259154015864</v>
      </c>
      <c r="D2436" s="1">
        <f t="shared" si="168"/>
        <v>8.7866246040452301E-8</v>
      </c>
      <c r="E2436">
        <f t="shared" si="169"/>
        <v>9.8849526795508832E-2</v>
      </c>
      <c r="F2436">
        <f t="shared" si="170"/>
        <v>3.4597334378428088E-2</v>
      </c>
      <c r="I2436" s="1"/>
    </row>
    <row r="2437" spans="2:9" x14ac:dyDescent="0.25">
      <c r="B2437" t="s">
        <v>2513</v>
      </c>
      <c r="C2437">
        <v>6.3262752690413304</v>
      </c>
      <c r="D2437" s="1">
        <f t="shared" si="168"/>
        <v>8.5003571698426023E-8</v>
      </c>
      <c r="E2437">
        <f t="shared" si="169"/>
        <v>9.5629018160729273E-2</v>
      </c>
      <c r="F2437">
        <f t="shared" si="170"/>
        <v>3.3470156356255241E-2</v>
      </c>
      <c r="I2437" s="1"/>
    </row>
    <row r="2438" spans="2:9" x14ac:dyDescent="0.25">
      <c r="B2438" t="s">
        <v>531</v>
      </c>
      <c r="C2438">
        <f>SUMIF('User By Pool'!$B$4:$B$10003,B2438,'User By Pool'!$G$4:$G$10003)</f>
        <v>5.8308992464987206</v>
      </c>
      <c r="D2438" s="1">
        <f t="shared" si="168"/>
        <v>7.8347406821132768E-8</v>
      </c>
      <c r="E2438">
        <f t="shared" si="169"/>
        <v>8.8140832673774358E-2</v>
      </c>
      <c r="F2438">
        <f t="shared" si="170"/>
        <v>3.0849291435821023E-2</v>
      </c>
      <c r="I2438" s="1"/>
    </row>
    <row r="2439" spans="2:9" x14ac:dyDescent="0.25">
      <c r="B2439" t="s">
        <v>1521</v>
      </c>
      <c r="C2439">
        <v>5.8248958905824075</v>
      </c>
      <c r="D2439" s="1">
        <f t="shared" si="168"/>
        <v>7.8266742184618956E-8</v>
      </c>
      <c r="E2439">
        <f t="shared" si="169"/>
        <v>8.8050084957696326E-2</v>
      </c>
      <c r="F2439">
        <f t="shared" si="170"/>
        <v>3.0817529735193711E-2</v>
      </c>
      <c r="I2439" s="1"/>
    </row>
    <row r="2440" spans="2:9" x14ac:dyDescent="0.25">
      <c r="B2440" t="s">
        <v>422</v>
      </c>
      <c r="C2440">
        <f>SUMIF('User By Pool'!$B$4:$B$10003,B2440,'User By Pool'!$G$4:$G$10003)</f>
        <v>5.8243374378469612</v>
      </c>
      <c r="D2440" s="1">
        <f t="shared" si="168"/>
        <v>7.8259238483765162E-8</v>
      </c>
      <c r="E2440">
        <f t="shared" si="169"/>
        <v>8.8041643294235805E-2</v>
      </c>
      <c r="F2440">
        <f t="shared" si="170"/>
        <v>3.081457515298253E-2</v>
      </c>
      <c r="I2440" s="1"/>
    </row>
    <row r="2441" spans="2:9" x14ac:dyDescent="0.25">
      <c r="B2441" t="s">
        <v>1180</v>
      </c>
      <c r="C2441">
        <v>5.4066829422179552</v>
      </c>
      <c r="D2441" s="1">
        <f t="shared" si="168"/>
        <v>7.2647385955294633E-8</v>
      </c>
      <c r="E2441">
        <f t="shared" si="169"/>
        <v>8.1728309199706459E-2</v>
      </c>
      <c r="F2441">
        <f t="shared" si="170"/>
        <v>2.8604908219897258E-2</v>
      </c>
      <c r="I2441" s="1"/>
    </row>
    <row r="2442" spans="2:9" x14ac:dyDescent="0.25">
      <c r="B2442" t="s">
        <v>2306</v>
      </c>
      <c r="C2442">
        <v>5.3079144036773034</v>
      </c>
      <c r="D2442" s="1">
        <f t="shared" si="168"/>
        <v>7.1320273524940123E-8</v>
      </c>
      <c r="E2442">
        <f t="shared" si="169"/>
        <v>8.0235307715557633E-2</v>
      </c>
      <c r="F2442">
        <f t="shared" si="170"/>
        <v>2.8082357700445169E-2</v>
      </c>
      <c r="I2442" s="1"/>
    </row>
    <row r="2443" spans="2:9" x14ac:dyDescent="0.25">
      <c r="B2443" t="s">
        <v>2589</v>
      </c>
      <c r="C2443">
        <v>5.1849819935490213</v>
      </c>
      <c r="D2443" s="1">
        <f t="shared" si="168"/>
        <v>6.9668481041369734E-8</v>
      </c>
      <c r="E2443">
        <f t="shared" si="169"/>
        <v>7.8377041171540957E-2</v>
      </c>
      <c r="F2443">
        <f t="shared" si="170"/>
        <v>2.7431964410039332E-2</v>
      </c>
      <c r="I2443" s="1"/>
    </row>
    <row r="2444" spans="2:9" x14ac:dyDescent="0.25">
      <c r="B2444" t="s">
        <v>1556</v>
      </c>
      <c r="C2444">
        <v>5.1662566516372959</v>
      </c>
      <c r="D2444" s="1">
        <f t="shared" si="168"/>
        <v>6.9416876285636086E-8</v>
      </c>
      <c r="E2444">
        <f t="shared" si="169"/>
        <v>7.8093985821340597E-2</v>
      </c>
      <c r="F2444">
        <f t="shared" si="170"/>
        <v>2.7332895037469208E-2</v>
      </c>
      <c r="I2444" s="1"/>
    </row>
    <row r="2445" spans="2:9" x14ac:dyDescent="0.25">
      <c r="B2445" t="s">
        <v>2190</v>
      </c>
      <c r="C2445">
        <v>5.1075082093264887</v>
      </c>
      <c r="D2445" s="1">
        <f t="shared" si="168"/>
        <v>6.8627497509695749E-8</v>
      </c>
      <c r="E2445">
        <f t="shared" si="169"/>
        <v>7.7205934698407724E-2</v>
      </c>
      <c r="F2445">
        <f t="shared" si="170"/>
        <v>2.7022077144442703E-2</v>
      </c>
      <c r="I2445" s="1"/>
    </row>
    <row r="2446" spans="2:9" x14ac:dyDescent="0.25">
      <c r="B2446" t="s">
        <v>143</v>
      </c>
      <c r="C2446">
        <f>SUMIF('User By Pool'!$B$4:$B$10003,B2446,'User By Pool'!$G$4:$G$10003)</f>
        <v>5.0754215706665837</v>
      </c>
      <c r="D2446" s="1">
        <f t="shared" si="168"/>
        <v>6.8196362477801691E-8</v>
      </c>
      <c r="E2446">
        <f t="shared" si="169"/>
        <v>7.6720907787526896E-2</v>
      </c>
      <c r="F2446">
        <f t="shared" si="170"/>
        <v>2.6852317725634411E-2</v>
      </c>
      <c r="I2446" s="1"/>
    </row>
    <row r="2447" spans="2:9" x14ac:dyDescent="0.25">
      <c r="B2447" t="s">
        <v>372</v>
      </c>
      <c r="C2447">
        <f>SUMIF('User By Pool'!$B$4:$B$10003,B2447,'User By Pool'!$G$4:$G$10003)</f>
        <v>4.9673934432708915</v>
      </c>
      <c r="D2447" s="1">
        <f t="shared" si="168"/>
        <v>6.6744832741581719E-8</v>
      </c>
      <c r="E2447">
        <f t="shared" si="169"/>
        <v>7.5087936834279431E-2</v>
      </c>
      <c r="F2447">
        <f t="shared" si="170"/>
        <v>2.62807778919978E-2</v>
      </c>
      <c r="I2447" s="1"/>
    </row>
    <row r="2448" spans="2:9" x14ac:dyDescent="0.25">
      <c r="B2448" t="s">
        <v>1792</v>
      </c>
      <c r="C2448">
        <v>4.9330470385564631</v>
      </c>
      <c r="D2448" s="1">
        <f t="shared" si="168"/>
        <v>6.6283334158044985E-8</v>
      </c>
      <c r="E2448">
        <f t="shared" si="169"/>
        <v>7.4568750927800603E-2</v>
      </c>
      <c r="F2448">
        <f t="shared" si="170"/>
        <v>2.609906282473021E-2</v>
      </c>
      <c r="I2448" s="1"/>
    </row>
    <row r="2449" spans="2:9" x14ac:dyDescent="0.25">
      <c r="B2449" t="s">
        <v>1512</v>
      </c>
      <c r="C2449">
        <v>4.767728212749474</v>
      </c>
      <c r="D2449" s="1">
        <f t="shared" si="168"/>
        <v>6.4062012754066064E-8</v>
      </c>
      <c r="E2449">
        <f t="shared" si="169"/>
        <v>7.2069764348324322E-2</v>
      </c>
      <c r="F2449">
        <f t="shared" si="170"/>
        <v>2.5224417521913511E-2</v>
      </c>
      <c r="I2449" s="1"/>
    </row>
    <row r="2450" spans="2:9" x14ac:dyDescent="0.25">
      <c r="B2450" t="s">
        <v>1653</v>
      </c>
      <c r="C2450">
        <v>4.7344567222203855</v>
      </c>
      <c r="D2450" s="1">
        <f t="shared" si="168"/>
        <v>6.3614957352518311E-8</v>
      </c>
      <c r="E2450">
        <f t="shared" si="169"/>
        <v>7.1566827021583096E-2</v>
      </c>
      <c r="F2450">
        <f t="shared" si="170"/>
        <v>2.5048389457554082E-2</v>
      </c>
      <c r="I2450" s="1"/>
    </row>
    <row r="2451" spans="2:9" x14ac:dyDescent="0.25">
      <c r="B2451" t="s">
        <v>366</v>
      </c>
      <c r="C2451">
        <f>SUMIF('User By Pool'!$B$4:$B$10003,B2451,'User By Pool'!$G$4:$G$10003)</f>
        <v>4.5636771552095041</v>
      </c>
      <c r="D2451" s="1">
        <f t="shared" si="168"/>
        <v>6.132026220384587E-8</v>
      </c>
      <c r="E2451">
        <f t="shared" si="169"/>
        <v>6.8985294979326608E-2</v>
      </c>
      <c r="F2451">
        <f t="shared" si="170"/>
        <v>2.4144853242764313E-2</v>
      </c>
      <c r="I2451" s="1"/>
    </row>
    <row r="2452" spans="2:9" x14ac:dyDescent="0.25">
      <c r="B2452" t="s">
        <v>2310</v>
      </c>
      <c r="C2452">
        <v>4.1992693955738947</v>
      </c>
      <c r="D2452" s="1">
        <f t="shared" si="168"/>
        <v>5.6423864275157203E-8</v>
      </c>
      <c r="E2452">
        <f t="shared" si="169"/>
        <v>6.3476847309551859E-2</v>
      </c>
      <c r="F2452">
        <f t="shared" si="170"/>
        <v>2.2216896558343149E-2</v>
      </c>
      <c r="I2452" s="1"/>
    </row>
    <row r="2453" spans="2:9" x14ac:dyDescent="0.25">
      <c r="B2453" t="s">
        <v>2340</v>
      </c>
      <c r="C2453">
        <v>4.1862143206204232</v>
      </c>
      <c r="D2453" s="1">
        <f t="shared" si="168"/>
        <v>5.6248448575927928E-8</v>
      </c>
      <c r="E2453">
        <f t="shared" si="169"/>
        <v>6.3279504647918913E-2</v>
      </c>
      <c r="F2453">
        <f t="shared" si="170"/>
        <v>2.214782662677162E-2</v>
      </c>
      <c r="I2453" s="1"/>
    </row>
    <row r="2454" spans="2:9" x14ac:dyDescent="0.25">
      <c r="B2454" t="s">
        <v>2585</v>
      </c>
      <c r="C2454">
        <v>4.1276148906232324</v>
      </c>
      <c r="D2454" s="1">
        <f t="shared" si="168"/>
        <v>5.5461072017460862E-8</v>
      </c>
      <c r="E2454">
        <f t="shared" si="169"/>
        <v>6.2393706019643468E-2</v>
      </c>
      <c r="F2454">
        <f t="shared" si="170"/>
        <v>2.1837797106875213E-2</v>
      </c>
      <c r="I2454" s="1"/>
    </row>
    <row r="2455" spans="2:9" x14ac:dyDescent="0.25">
      <c r="B2455" t="s">
        <v>2138</v>
      </c>
      <c r="C2455">
        <v>3.9259833101481019</v>
      </c>
      <c r="D2455" s="1">
        <f t="shared" si="168"/>
        <v>5.2751830990365626E-8</v>
      </c>
      <c r="E2455">
        <f t="shared" si="169"/>
        <v>5.9345809864161332E-2</v>
      </c>
      <c r="F2455">
        <f t="shared" si="170"/>
        <v>2.0771033452456466E-2</v>
      </c>
      <c r="I2455" s="1"/>
    </row>
    <row r="2456" spans="2:9" x14ac:dyDescent="0.25">
      <c r="B2456" t="s">
        <v>2494</v>
      </c>
      <c r="C2456">
        <v>3.846674434926832</v>
      </c>
      <c r="D2456" s="1">
        <f t="shared" si="168"/>
        <v>5.1686190091971027E-8</v>
      </c>
      <c r="E2456">
        <f t="shared" si="169"/>
        <v>5.8146963853467404E-2</v>
      </c>
      <c r="F2456">
        <f t="shared" si="170"/>
        <v>2.0351437348713589E-2</v>
      </c>
      <c r="I2456" s="1"/>
    </row>
    <row r="2457" spans="2:9" x14ac:dyDescent="0.25">
      <c r="B2457" t="s">
        <v>2537</v>
      </c>
      <c r="C2457">
        <v>3.5023806194324014</v>
      </c>
      <c r="D2457" s="1">
        <f t="shared" si="168"/>
        <v>4.7060054998873751E-8</v>
      </c>
      <c r="E2457">
        <f t="shared" si="169"/>
        <v>5.2942561873732967E-2</v>
      </c>
      <c r="F2457">
        <f t="shared" si="170"/>
        <v>1.8529896655806538E-2</v>
      </c>
      <c r="I2457" s="1"/>
    </row>
    <row r="2458" spans="2:9" x14ac:dyDescent="0.25">
      <c r="B2458" t="s">
        <v>2641</v>
      </c>
      <c r="C2458">
        <v>3.1629657715530035</v>
      </c>
      <c r="D2458" s="1">
        <f t="shared" si="168"/>
        <v>4.2499476596853185E-8</v>
      </c>
      <c r="E2458">
        <f t="shared" si="169"/>
        <v>4.7811911171459831E-2</v>
      </c>
      <c r="F2458">
        <f t="shared" si="170"/>
        <v>1.6734168910010939E-2</v>
      </c>
      <c r="I2458" s="1"/>
    </row>
    <row r="2459" spans="2:9" x14ac:dyDescent="0.25">
      <c r="B2459" t="s">
        <v>84</v>
      </c>
      <c r="C2459">
        <f>SUMIF('User By Pool'!$B$4:$B$10003,B2459,'User By Pool'!$G$4:$G$10003)</f>
        <v>3.1436847458323478</v>
      </c>
      <c r="D2459" s="1">
        <f t="shared" si="168"/>
        <v>4.2240405345198133E-8</v>
      </c>
      <c r="E2459">
        <f t="shared" si="169"/>
        <v>4.7520456013347902E-2</v>
      </c>
      <c r="F2459">
        <f t="shared" si="170"/>
        <v>1.6632159604671765E-2</v>
      </c>
      <c r="I2459" s="1"/>
    </row>
    <row r="2460" spans="2:9" x14ac:dyDescent="0.25">
      <c r="B2460" t="s">
        <v>2528</v>
      </c>
      <c r="C2460">
        <v>2.8008151520998399</v>
      </c>
      <c r="D2460" s="1">
        <f t="shared" si="168"/>
        <v>3.7633406937038755E-8</v>
      </c>
      <c r="E2460">
        <f t="shared" si="169"/>
        <v>4.2337582804168598E-2</v>
      </c>
      <c r="F2460">
        <f t="shared" si="170"/>
        <v>1.4818153981459008E-2</v>
      </c>
      <c r="I2460" s="1"/>
    </row>
    <row r="2461" spans="2:9" x14ac:dyDescent="0.25">
      <c r="B2461" t="s">
        <v>1949</v>
      </c>
      <c r="C2461">
        <v>2.4667111261828718</v>
      </c>
      <c r="D2461" s="1">
        <f t="shared" si="168"/>
        <v>3.3144187876220133E-8</v>
      </c>
      <c r="E2461">
        <f t="shared" si="169"/>
        <v>3.7287211360747648E-2</v>
      </c>
      <c r="F2461">
        <f t="shared" si="170"/>
        <v>1.3050523976261675E-2</v>
      </c>
      <c r="I2461" s="1"/>
    </row>
    <row r="2462" spans="2:9" x14ac:dyDescent="0.25">
      <c r="B2462" t="s">
        <v>227</v>
      </c>
      <c r="C2462">
        <f>SUMIF('User By Pool'!$B$4:$B$10003,B2462,'User By Pool'!$G$4:$G$10003)</f>
        <v>2.3365024334692777</v>
      </c>
      <c r="D2462" s="1">
        <f t="shared" si="168"/>
        <v>3.1394626961442618E-8</v>
      </c>
      <c r="E2462">
        <f t="shared" si="169"/>
        <v>3.5318955331622943E-2</v>
      </c>
      <c r="F2462">
        <f t="shared" si="170"/>
        <v>1.236163436606803E-2</v>
      </c>
      <c r="I2462" s="1"/>
    </row>
    <row r="2463" spans="2:9" x14ac:dyDescent="0.25">
      <c r="B2463" t="s">
        <v>252</v>
      </c>
      <c r="C2463">
        <f>SUMIF('User By Pool'!$B$4:$B$10003,B2463,'User By Pool'!$G$4:$G$10003)</f>
        <v>2.1854103979533233</v>
      </c>
      <c r="D2463" s="1">
        <f t="shared" si="168"/>
        <v>2.936446511614754E-8</v>
      </c>
      <c r="E2463">
        <f t="shared" si="169"/>
        <v>3.3035023255665985E-2</v>
      </c>
      <c r="F2463">
        <f t="shared" si="170"/>
        <v>1.1562258139483094E-2</v>
      </c>
      <c r="I2463" s="1"/>
    </row>
    <row r="2464" spans="2:9" x14ac:dyDescent="0.25">
      <c r="B2464" t="s">
        <v>571</v>
      </c>
      <c r="C2464">
        <v>2.1801561351681804</v>
      </c>
      <c r="D2464" s="1">
        <f t="shared" si="168"/>
        <v>2.9293865737463386E-8</v>
      </c>
      <c r="E2464">
        <f t="shared" si="169"/>
        <v>3.2955598954646309E-2</v>
      </c>
      <c r="F2464">
        <f t="shared" si="170"/>
        <v>1.1534459634126207E-2</v>
      </c>
      <c r="I2464" s="1"/>
    </row>
    <row r="2465" spans="2:9" x14ac:dyDescent="0.25">
      <c r="B2465" t="s">
        <v>2539</v>
      </c>
      <c r="C2465">
        <v>2.0561549857409305</v>
      </c>
      <c r="D2465" s="1">
        <f t="shared" si="168"/>
        <v>2.7627713041325052E-8</v>
      </c>
      <c r="E2465">
        <f t="shared" si="169"/>
        <v>3.1081177171490684E-2</v>
      </c>
      <c r="F2465">
        <f t="shared" si="170"/>
        <v>1.0878412010021739E-2</v>
      </c>
      <c r="I2465" s="1"/>
    </row>
    <row r="2466" spans="2:9" x14ac:dyDescent="0.25">
      <c r="B2466" t="s">
        <v>1830</v>
      </c>
      <c r="C2466">
        <v>2.0444526481705614</v>
      </c>
      <c r="D2466" s="1">
        <f t="shared" si="168"/>
        <v>2.7470473520691166E-8</v>
      </c>
      <c r="E2466">
        <f t="shared" si="169"/>
        <v>3.0904282710777563E-2</v>
      </c>
      <c r="F2466">
        <f t="shared" si="170"/>
        <v>1.0816498948772147E-2</v>
      </c>
      <c r="I2466" s="1"/>
    </row>
    <row r="2467" spans="2:9" x14ac:dyDescent="0.25">
      <c r="B2467" t="s">
        <v>2035</v>
      </c>
      <c r="C2467">
        <v>1.7667739781630116</v>
      </c>
      <c r="D2467" s="1">
        <f t="shared" si="168"/>
        <v>2.3739418874583871E-8</v>
      </c>
      <c r="E2467">
        <f t="shared" si="169"/>
        <v>2.6706846233906855E-2</v>
      </c>
      <c r="F2467">
        <f t="shared" si="170"/>
        <v>9.3473961818673987E-3</v>
      </c>
      <c r="I2467" s="1"/>
    </row>
    <row r="2468" spans="2:9" x14ac:dyDescent="0.25">
      <c r="B2468" t="s">
        <v>728</v>
      </c>
      <c r="C2468">
        <v>1.6257481119706154</v>
      </c>
      <c r="D2468" s="1">
        <f t="shared" si="168"/>
        <v>2.1844512026808564E-8</v>
      </c>
      <c r="E2468">
        <f t="shared" si="169"/>
        <v>2.4575076030159636E-2</v>
      </c>
      <c r="F2468">
        <f t="shared" si="170"/>
        <v>8.6012766105558729E-3</v>
      </c>
      <c r="I2468" s="1"/>
    </row>
    <row r="2469" spans="2:9" x14ac:dyDescent="0.25">
      <c r="B2469" t="s">
        <v>689</v>
      </c>
      <c r="C2469">
        <v>1.5528913836702203</v>
      </c>
      <c r="D2469" s="1">
        <f t="shared" si="168"/>
        <v>2.0865565985983842E-8</v>
      </c>
      <c r="E2469">
        <f t="shared" si="169"/>
        <v>2.347376173423182E-2</v>
      </c>
      <c r="F2469">
        <f t="shared" si="170"/>
        <v>8.2158166069811363E-3</v>
      </c>
      <c r="I2469" s="1"/>
    </row>
    <row r="2470" spans="2:9" x14ac:dyDescent="0.25">
      <c r="B2470" t="s">
        <v>2593</v>
      </c>
      <c r="C2470">
        <v>1.4049968472885837</v>
      </c>
      <c r="D2470" s="1">
        <f t="shared" si="168"/>
        <v>1.8878367627947961E-8</v>
      </c>
      <c r="E2470">
        <f t="shared" si="169"/>
        <v>2.1238163581441455E-2</v>
      </c>
      <c r="F2470">
        <f t="shared" si="170"/>
        <v>7.4333572535045089E-3</v>
      </c>
      <c r="I2470" s="1"/>
    </row>
    <row r="2471" spans="2:9" x14ac:dyDescent="0.25">
      <c r="B2471" t="s">
        <v>383</v>
      </c>
      <c r="C2471">
        <f>SUMIF('User By Pool'!$B$4:$B$10003,B2471,'User By Pool'!$G$4:$G$10003)</f>
        <v>1.3072550708364647</v>
      </c>
      <c r="D2471" s="1">
        <f t="shared" si="168"/>
        <v>1.7565051379564376E-8</v>
      </c>
      <c r="E2471">
        <f t="shared" si="169"/>
        <v>1.9760682802009922E-2</v>
      </c>
      <c r="F2471">
        <f t="shared" si="170"/>
        <v>6.9162389807034723E-3</v>
      </c>
      <c r="I2471" s="1"/>
    </row>
    <row r="2472" spans="2:9" x14ac:dyDescent="0.25">
      <c r="B2472" t="s">
        <v>2535</v>
      </c>
      <c r="C2472">
        <v>1.2444186011088687</v>
      </c>
      <c r="D2472" s="1">
        <f t="shared" si="168"/>
        <v>1.672074345229091E-8</v>
      </c>
      <c r="E2472">
        <f t="shared" si="169"/>
        <v>1.8810836383827273E-2</v>
      </c>
      <c r="F2472">
        <f t="shared" si="170"/>
        <v>6.5837927343395455E-3</v>
      </c>
      <c r="I2472" s="1"/>
    </row>
    <row r="2473" spans="2:9" x14ac:dyDescent="0.25">
      <c r="B2473" t="s">
        <v>445</v>
      </c>
      <c r="C2473">
        <f>SUMIF('User By Pool'!$B$4:$B$10003,B2473,'User By Pool'!$G$4:$G$10003)</f>
        <v>1.2146636532620076</v>
      </c>
      <c r="D2473" s="1">
        <f t="shared" si="168"/>
        <v>1.6320938395583843E-8</v>
      </c>
      <c r="E2473">
        <f t="shared" si="169"/>
        <v>1.8361055695031821E-2</v>
      </c>
      <c r="F2473">
        <f t="shared" si="170"/>
        <v>6.4263694932611371E-3</v>
      </c>
      <c r="I2473" s="1"/>
    </row>
    <row r="2474" spans="2:9" x14ac:dyDescent="0.25">
      <c r="B2474" t="s">
        <v>1318</v>
      </c>
      <c r="C2474">
        <v>1.1763750129448443</v>
      </c>
      <c r="D2474" s="1">
        <f t="shared" si="168"/>
        <v>1.5806469605652661E-8</v>
      </c>
      <c r="E2474">
        <f t="shared" si="169"/>
        <v>1.7782278306359246E-2</v>
      </c>
      <c r="F2474">
        <f t="shared" si="170"/>
        <v>6.2237974072257354E-3</v>
      </c>
      <c r="I2474" s="1"/>
    </row>
    <row r="2475" spans="2:9" x14ac:dyDescent="0.25">
      <c r="B2475" t="s">
        <v>2637</v>
      </c>
      <c r="C2475">
        <v>1.0422838318100469</v>
      </c>
      <c r="D2475" s="1">
        <f t="shared" si="168"/>
        <v>1.4004741282906813E-8</v>
      </c>
      <c r="E2475">
        <f t="shared" si="169"/>
        <v>1.5755333943270163E-2</v>
      </c>
      <c r="F2475">
        <f t="shared" si="170"/>
        <v>5.5143668801445568E-3</v>
      </c>
      <c r="I2475" s="1"/>
    </row>
    <row r="2476" spans="2:9" x14ac:dyDescent="0.25">
      <c r="B2476" t="s">
        <v>137</v>
      </c>
      <c r="C2476">
        <f>SUMIF('User By Pool'!$B$4:$B$10003,B2476,'User By Pool'!$G$4:$G$10003)</f>
        <v>0.92499724345376377</v>
      </c>
      <c r="D2476" s="1">
        <f t="shared" si="168"/>
        <v>1.2428809395877514E-8</v>
      </c>
      <c r="E2476">
        <f t="shared" si="169"/>
        <v>1.3982410570362204E-2</v>
      </c>
      <c r="F2476">
        <f t="shared" si="170"/>
        <v>4.8938436996267716E-3</v>
      </c>
      <c r="I2476" s="1"/>
    </row>
    <row r="2477" spans="2:9" x14ac:dyDescent="0.25">
      <c r="B2477" t="s">
        <v>941</v>
      </c>
      <c r="C2477">
        <v>0.75985186828278561</v>
      </c>
      <c r="D2477" s="1">
        <f t="shared" si="168"/>
        <v>1.020981857710826E-8</v>
      </c>
      <c r="E2477">
        <f t="shared" si="169"/>
        <v>1.1486045899246792E-2</v>
      </c>
      <c r="F2477">
        <f t="shared" si="170"/>
        <v>4.0201160647363766E-3</v>
      </c>
      <c r="I2477" s="1"/>
    </row>
    <row r="2478" spans="2:9" x14ac:dyDescent="0.25">
      <c r="B2478" t="s">
        <v>2536</v>
      </c>
      <c r="C2478">
        <v>0.70047607412042967</v>
      </c>
      <c r="D2478" s="1">
        <f t="shared" si="168"/>
        <v>9.4120103310886967E-9</v>
      </c>
      <c r="E2478">
        <f t="shared" si="169"/>
        <v>1.0588511622474784E-2</v>
      </c>
      <c r="F2478">
        <f t="shared" si="170"/>
        <v>3.7059790678661739E-3</v>
      </c>
      <c r="I2478" s="1"/>
    </row>
    <row r="2479" spans="2:9" x14ac:dyDescent="0.25">
      <c r="B2479" t="s">
        <v>1954</v>
      </c>
      <c r="C2479">
        <v>0.65518696747209337</v>
      </c>
      <c r="D2479" s="1">
        <f t="shared" si="168"/>
        <v>8.8034791400766906E-9</v>
      </c>
      <c r="E2479">
        <f t="shared" si="169"/>
        <v>9.9039140325862772E-3</v>
      </c>
      <c r="F2479">
        <f t="shared" si="170"/>
        <v>3.4663699114051969E-3</v>
      </c>
      <c r="I2479" s="1"/>
    </row>
    <row r="2480" spans="2:9" x14ac:dyDescent="0.25">
      <c r="B2480" t="s">
        <v>463</v>
      </c>
      <c r="C2480">
        <v>0.65321698619611357</v>
      </c>
      <c r="D2480" s="1">
        <f t="shared" si="168"/>
        <v>8.77700930790597E-9</v>
      </c>
      <c r="E2480">
        <f t="shared" si="169"/>
        <v>9.8741354713942162E-3</v>
      </c>
      <c r="F2480">
        <f t="shared" si="170"/>
        <v>3.4559474149879754E-3</v>
      </c>
      <c r="I2480" s="1"/>
    </row>
    <row r="2481" spans="2:9" x14ac:dyDescent="0.25">
      <c r="B2481" t="s">
        <v>2081</v>
      </c>
      <c r="C2481">
        <v>0.5403957620779879</v>
      </c>
      <c r="D2481" s="1">
        <f t="shared" si="168"/>
        <v>7.261076692649636E-9</v>
      </c>
      <c r="E2481">
        <f t="shared" si="169"/>
        <v>8.1687112792308402E-3</v>
      </c>
      <c r="F2481">
        <f t="shared" si="170"/>
        <v>2.8590489477307939E-3</v>
      </c>
      <c r="I2481" s="1"/>
    </row>
    <row r="2482" spans="2:9" x14ac:dyDescent="0.25">
      <c r="B2482" t="s">
        <v>2219</v>
      </c>
      <c r="C2482">
        <v>0.42067137607990268</v>
      </c>
      <c r="D2482" s="1">
        <f t="shared" si="168"/>
        <v>5.6523891164006075E-9</v>
      </c>
      <c r="E2482">
        <f t="shared" si="169"/>
        <v>6.3589377559506834E-3</v>
      </c>
      <c r="F2482">
        <f t="shared" si="170"/>
        <v>2.2256282145827391E-3</v>
      </c>
      <c r="I2482" s="1"/>
    </row>
    <row r="2483" spans="2:9" x14ac:dyDescent="0.25">
      <c r="B2483" t="s">
        <v>2214</v>
      </c>
      <c r="C2483">
        <v>0.40919724754362324</v>
      </c>
      <c r="D2483" s="1">
        <f t="shared" si="168"/>
        <v>5.4982159471609474E-9</v>
      </c>
      <c r="E2483">
        <f t="shared" si="169"/>
        <v>6.1854929405560661E-3</v>
      </c>
      <c r="F2483">
        <f t="shared" si="170"/>
        <v>2.1649225291946231E-3</v>
      </c>
      <c r="I2483" s="1"/>
    </row>
    <row r="2484" spans="2:9" x14ac:dyDescent="0.25">
      <c r="B2484" t="s">
        <v>2408</v>
      </c>
      <c r="C2484">
        <v>0.37479772923847054</v>
      </c>
      <c r="D2484" s="1">
        <f t="shared" si="168"/>
        <v>5.0360036980429171E-9</v>
      </c>
      <c r="E2484">
        <f t="shared" si="169"/>
        <v>5.6655041602982816E-3</v>
      </c>
      <c r="F2484">
        <f t="shared" si="170"/>
        <v>1.9829264561043985E-3</v>
      </c>
      <c r="I2484" s="1"/>
    </row>
    <row r="2485" spans="2:9" x14ac:dyDescent="0.25">
      <c r="B2485" t="s">
        <v>537</v>
      </c>
      <c r="C2485">
        <f>SUMIF('User By Pool'!$B$4:$B$10003,B2485,'User By Pool'!$G$4:$G$10003)</f>
        <v>0.35003011473893675</v>
      </c>
      <c r="D2485" s="1">
        <f t="shared" si="168"/>
        <v>4.7032113984076322E-9</v>
      </c>
      <c r="E2485">
        <f t="shared" si="169"/>
        <v>5.2911128232085861E-3</v>
      </c>
      <c r="F2485">
        <f t="shared" si="170"/>
        <v>1.8518894881230049E-3</v>
      </c>
      <c r="I2485" s="1"/>
    </row>
    <row r="2486" spans="2:9" x14ac:dyDescent="0.25">
      <c r="B2486" t="s">
        <v>463</v>
      </c>
      <c r="C2486">
        <f>SUMIF('User By Pool'!$B$4:$B$10003,B2486,'User By Pool'!$G$4:$G$10003)</f>
        <v>0.3344467655455447</v>
      </c>
      <c r="D2486" s="1">
        <f t="shared" si="168"/>
        <v>4.4938243129381684E-9</v>
      </c>
      <c r="E2486">
        <f t="shared" si="169"/>
        <v>5.0555523520554391E-3</v>
      </c>
      <c r="F2486">
        <f t="shared" si="170"/>
        <v>1.7694433232194036E-3</v>
      </c>
      <c r="I2486" s="1"/>
    </row>
    <row r="2487" spans="2:9" x14ac:dyDescent="0.25">
      <c r="B2487" t="s">
        <v>2541</v>
      </c>
      <c r="C2487">
        <v>0.24679540632432567</v>
      </c>
      <c r="D2487" s="1">
        <f t="shared" si="168"/>
        <v>3.3160888712816051E-9</v>
      </c>
      <c r="E2487">
        <f t="shared" si="169"/>
        <v>3.7305999801918056E-3</v>
      </c>
      <c r="F2487">
        <f t="shared" si="170"/>
        <v>1.3057099930671319E-3</v>
      </c>
      <c r="I2487" s="1"/>
    </row>
    <row r="2488" spans="2:9" x14ac:dyDescent="0.25">
      <c r="B2488" t="s">
        <v>2295</v>
      </c>
      <c r="C2488">
        <v>0.2293966035416517</v>
      </c>
      <c r="D2488" s="1">
        <f t="shared" si="168"/>
        <v>3.0823082789255727E-9</v>
      </c>
      <c r="E2488">
        <f t="shared" si="169"/>
        <v>3.4675968137912695E-3</v>
      </c>
      <c r="F2488">
        <f t="shared" si="170"/>
        <v>1.2136588848269442E-3</v>
      </c>
      <c r="I2488" s="1"/>
    </row>
    <row r="2489" spans="2:9" x14ac:dyDescent="0.25">
      <c r="B2489" t="s">
        <v>2553</v>
      </c>
      <c r="C2489">
        <v>0.2016406019123434</v>
      </c>
      <c r="D2489" s="1">
        <f t="shared" si="168"/>
        <v>2.7093622444549498E-9</v>
      </c>
      <c r="E2489">
        <f t="shared" si="169"/>
        <v>3.0480325250118187E-3</v>
      </c>
      <c r="F2489">
        <f t="shared" si="170"/>
        <v>1.0668113837541365E-3</v>
      </c>
      <c r="I2489" s="1"/>
    </row>
    <row r="2490" spans="2:9" x14ac:dyDescent="0.25">
      <c r="B2490" t="s">
        <v>1219</v>
      </c>
      <c r="C2490">
        <v>0.20038405690659866</v>
      </c>
      <c r="D2490" s="1">
        <f t="shared" si="168"/>
        <v>2.6924785634664195E-9</v>
      </c>
      <c r="E2490">
        <f t="shared" si="169"/>
        <v>3.0290383838997219E-3</v>
      </c>
      <c r="F2490">
        <f t="shared" si="170"/>
        <v>1.0601634343649026E-3</v>
      </c>
      <c r="I2490" s="1"/>
    </row>
    <row r="2491" spans="2:9" x14ac:dyDescent="0.25">
      <c r="B2491" t="s">
        <v>120</v>
      </c>
      <c r="C2491">
        <f>SUMIF('User By Pool'!$B$4:$B$10003,B2491,'User By Pool'!$G$4:$G$10003)</f>
        <v>0.16948677486809194</v>
      </c>
      <c r="D2491" s="1">
        <f t="shared" si="168"/>
        <v>2.2773244297379498E-9</v>
      </c>
      <c r="E2491">
        <f t="shared" si="169"/>
        <v>2.5619899834551938E-3</v>
      </c>
      <c r="F2491">
        <f t="shared" si="170"/>
        <v>8.9669649420931778E-4</v>
      </c>
      <c r="I2491" s="1"/>
    </row>
    <row r="2492" spans="2:9" x14ac:dyDescent="0.25">
      <c r="B2492" t="s">
        <v>2352</v>
      </c>
      <c r="C2492">
        <v>0.1675581677795924</v>
      </c>
      <c r="D2492" s="1">
        <f t="shared" si="168"/>
        <v>2.2514105255915995E-9</v>
      </c>
      <c r="E2492">
        <f t="shared" si="169"/>
        <v>2.5328368412905495E-3</v>
      </c>
      <c r="F2492">
        <f t="shared" si="170"/>
        <v>8.864928944516923E-4</v>
      </c>
      <c r="I2492" s="1"/>
    </row>
    <row r="2493" spans="2:9" x14ac:dyDescent="0.25">
      <c r="B2493" t="s">
        <v>445</v>
      </c>
      <c r="C2493">
        <v>0.12486237454177199</v>
      </c>
      <c r="D2493" s="1">
        <f t="shared" si="168"/>
        <v>1.6777246255371404E-9</v>
      </c>
      <c r="E2493">
        <f t="shared" si="169"/>
        <v>1.887440203729283E-3</v>
      </c>
      <c r="F2493">
        <f t="shared" si="170"/>
        <v>6.60604071305249E-4</v>
      </c>
      <c r="I2493" s="1"/>
    </row>
    <row r="2494" spans="2:9" x14ac:dyDescent="0.25">
      <c r="B2494" t="s">
        <v>389</v>
      </c>
      <c r="C2494">
        <f>SUMIF('User By Pool'!$B$4:$B$10003,B2494,'User By Pool'!$G$4:$G$10003)</f>
        <v>8.2256735744013973E-2</v>
      </c>
      <c r="D2494" s="1">
        <f t="shared" si="168"/>
        <v>1.10525009379719E-9</v>
      </c>
      <c r="E2494">
        <f t="shared" si="169"/>
        <v>1.2434063555218388E-3</v>
      </c>
      <c r="F2494">
        <f t="shared" si="170"/>
        <v>4.3519222443264357E-4</v>
      </c>
      <c r="I2494" s="1"/>
    </row>
    <row r="2495" spans="2:9" x14ac:dyDescent="0.25">
      <c r="B2495" t="s">
        <v>997</v>
      </c>
      <c r="C2495">
        <v>8.0325020108358611E-2</v>
      </c>
      <c r="D2495" s="1">
        <f t="shared" si="168"/>
        <v>1.079294421374911E-9</v>
      </c>
      <c r="E2495">
        <f t="shared" si="169"/>
        <v>1.2142062240467748E-3</v>
      </c>
      <c r="F2495">
        <f t="shared" si="170"/>
        <v>4.2497217841637116E-4</v>
      </c>
      <c r="I2495" s="1"/>
    </row>
    <row r="2496" spans="2:9" x14ac:dyDescent="0.25">
      <c r="B2496" t="s">
        <v>2542</v>
      </c>
      <c r="C2496">
        <v>7.228710816979575E-2</v>
      </c>
      <c r="D2496" s="1">
        <f t="shared" si="168"/>
        <v>9.7129228825261955E-10</v>
      </c>
      <c r="E2496">
        <f t="shared" si="169"/>
        <v>1.0927038242841971E-3</v>
      </c>
      <c r="F2496">
        <f t="shared" si="170"/>
        <v>3.8244633849946895E-4</v>
      </c>
      <c r="I2496" s="1"/>
    </row>
    <row r="2497" spans="2:9" x14ac:dyDescent="0.25">
      <c r="B2497" t="s">
        <v>2538</v>
      </c>
      <c r="C2497">
        <v>6.8573527387390976E-2</v>
      </c>
      <c r="D2497" s="1">
        <f t="shared" si="168"/>
        <v>9.2139442309967354E-10</v>
      </c>
      <c r="E2497">
        <f t="shared" si="169"/>
        <v>1.0365687259871327E-3</v>
      </c>
      <c r="F2497">
        <f t="shared" si="170"/>
        <v>3.6279905409549644E-4</v>
      </c>
      <c r="I2497" s="1"/>
    </row>
    <row r="2498" spans="2:9" x14ac:dyDescent="0.25">
      <c r="B2498" t="s">
        <v>2534</v>
      </c>
      <c r="C2498">
        <v>6.7930706568745794E-2</v>
      </c>
      <c r="D2498" s="1">
        <f t="shared" ref="D2498:D2561" si="171">C2498/C$3</f>
        <v>9.1275710284041349E-10</v>
      </c>
      <c r="E2498">
        <f t="shared" ref="E2498:E2561" si="172">D2498*$F$3</f>
        <v>1.0268517406954651E-3</v>
      </c>
      <c r="F2498">
        <f t="shared" ref="F2498:F2561" si="173">E2498*$H$1</f>
        <v>3.5939810924341274E-4</v>
      </c>
      <c r="I2498" s="1"/>
    </row>
    <row r="2499" spans="2:9" x14ac:dyDescent="0.25">
      <c r="B2499" t="s">
        <v>1796</v>
      </c>
      <c r="C2499">
        <v>5.7874034946397958E-2</v>
      </c>
      <c r="D2499" s="1">
        <f t="shared" si="171"/>
        <v>7.7762972204477623E-10</v>
      </c>
      <c r="E2499">
        <f t="shared" si="172"/>
        <v>8.7483343730037331E-4</v>
      </c>
      <c r="F2499">
        <f t="shared" si="173"/>
        <v>3.0619170305513064E-4</v>
      </c>
      <c r="I2499" s="1"/>
    </row>
    <row r="2500" spans="2:9" x14ac:dyDescent="0.25">
      <c r="B2500" t="s">
        <v>2543</v>
      </c>
      <c r="C2500">
        <v>4.1295201938295216E-2</v>
      </c>
      <c r="D2500" s="1">
        <f t="shared" si="171"/>
        <v>5.5486672796879295E-10</v>
      </c>
      <c r="E2500">
        <f t="shared" si="172"/>
        <v>6.2422506896489202E-4</v>
      </c>
      <c r="F2500">
        <f t="shared" si="173"/>
        <v>2.1847877413771219E-4</v>
      </c>
      <c r="I2500" s="1"/>
    </row>
    <row r="2501" spans="2:9" x14ac:dyDescent="0.25">
      <c r="B2501" t="s">
        <v>2545</v>
      </c>
      <c r="C2501">
        <v>3.8104678894184625E-2</v>
      </c>
      <c r="D2501" s="1">
        <f t="shared" si="171"/>
        <v>5.1199697557867401E-10</v>
      </c>
      <c r="E2501">
        <f t="shared" si="172"/>
        <v>5.7599659752600822E-4</v>
      </c>
      <c r="F2501">
        <f t="shared" si="173"/>
        <v>2.0159880913410286E-4</v>
      </c>
      <c r="I2501" s="1"/>
    </row>
    <row r="2502" spans="2:9" x14ac:dyDescent="0.25">
      <c r="B2502" t="s">
        <v>2540</v>
      </c>
      <c r="C2502">
        <v>3.5023787819677632E-2</v>
      </c>
      <c r="D2502" s="1">
        <f t="shared" si="171"/>
        <v>4.7060030309613414E-10</v>
      </c>
      <c r="E2502">
        <f t="shared" si="172"/>
        <v>5.2942534098315093E-4</v>
      </c>
      <c r="F2502">
        <f t="shared" si="173"/>
        <v>1.8529886934410281E-4</v>
      </c>
      <c r="I2502" s="1"/>
    </row>
    <row r="2503" spans="2:9" x14ac:dyDescent="0.25">
      <c r="B2503" t="s">
        <v>2342</v>
      </c>
      <c r="C2503">
        <v>2.9825094792956166E-2</v>
      </c>
      <c r="D2503" s="1">
        <f t="shared" si="171"/>
        <v>4.0074759251340427E-10</v>
      </c>
      <c r="E2503">
        <f t="shared" si="172"/>
        <v>4.5084104157757981E-4</v>
      </c>
      <c r="F2503">
        <f t="shared" si="173"/>
        <v>1.5779436455215292E-4</v>
      </c>
      <c r="I2503" s="1"/>
    </row>
    <row r="2504" spans="2:9" x14ac:dyDescent="0.25">
      <c r="B2504" t="s">
        <v>1831</v>
      </c>
      <c r="C2504">
        <v>1.9954898673445225E-2</v>
      </c>
      <c r="D2504" s="1">
        <f t="shared" si="171"/>
        <v>2.6812580673241421E-10</v>
      </c>
      <c r="E2504">
        <f t="shared" si="172"/>
        <v>3.01641532573966E-4</v>
      </c>
      <c r="F2504">
        <f t="shared" si="173"/>
        <v>1.0557453640088809E-4</v>
      </c>
      <c r="I2504" s="1"/>
    </row>
    <row r="2505" spans="2:9" x14ac:dyDescent="0.25">
      <c r="B2505" t="s">
        <v>670</v>
      </c>
      <c r="C2505">
        <v>1.177222246770129E-2</v>
      </c>
      <c r="D2505" s="1">
        <f t="shared" si="171"/>
        <v>1.581785353982406E-10</v>
      </c>
      <c r="E2505">
        <f t="shared" si="172"/>
        <v>1.7795085232302069E-4</v>
      </c>
      <c r="F2505">
        <f t="shared" si="173"/>
        <v>6.2282798313057232E-5</v>
      </c>
      <c r="I2505" s="1"/>
    </row>
    <row r="2506" spans="2:9" x14ac:dyDescent="0.25">
      <c r="B2506" t="s">
        <v>2397</v>
      </c>
      <c r="C2506">
        <v>5.4669421771558948E-3</v>
      </c>
      <c r="D2506" s="1">
        <f t="shared" si="171"/>
        <v>7.3457064633458696E-11</v>
      </c>
      <c r="E2506">
        <f t="shared" si="172"/>
        <v>8.2639197712641038E-5</v>
      </c>
      <c r="F2506">
        <f t="shared" si="173"/>
        <v>2.8923719199424361E-5</v>
      </c>
      <c r="I2506" s="1"/>
    </row>
    <row r="2507" spans="2:9" x14ac:dyDescent="0.25">
      <c r="B2507" t="s">
        <v>2365</v>
      </c>
      <c r="C2507">
        <v>4.6985982023032193E-3</v>
      </c>
      <c r="D2507" s="1">
        <f t="shared" si="171"/>
        <v>6.313314109585072E-11</v>
      </c>
      <c r="E2507">
        <f t="shared" si="172"/>
        <v>7.1024783732832054E-5</v>
      </c>
      <c r="F2507">
        <f t="shared" si="173"/>
        <v>2.4858674306491217E-5</v>
      </c>
      <c r="I2507" s="1"/>
    </row>
    <row r="2508" spans="2:9" x14ac:dyDescent="0.25">
      <c r="B2508" t="s">
        <v>1375</v>
      </c>
      <c r="C2508">
        <v>4.0720528233744724E-3</v>
      </c>
      <c r="D2508" s="1">
        <f t="shared" si="171"/>
        <v>5.4714507259173246E-11</v>
      </c>
      <c r="E2508">
        <f t="shared" si="172"/>
        <v>6.1553820666569896E-5</v>
      </c>
      <c r="F2508">
        <f t="shared" si="173"/>
        <v>2.1543837233299464E-5</v>
      </c>
      <c r="I2508" s="1"/>
    </row>
    <row r="2509" spans="2:9" x14ac:dyDescent="0.25">
      <c r="B2509" t="s">
        <v>2502</v>
      </c>
      <c r="C2509">
        <v>3.5230700425488556E-3</v>
      </c>
      <c r="D2509" s="1">
        <f t="shared" si="171"/>
        <v>4.7338050309935373E-11</v>
      </c>
      <c r="E2509">
        <f t="shared" si="172"/>
        <v>5.3255306598677298E-5</v>
      </c>
      <c r="F2509">
        <f t="shared" si="173"/>
        <v>1.8639357309537053E-5</v>
      </c>
      <c r="I2509" s="1"/>
    </row>
    <row r="2510" spans="2:9" x14ac:dyDescent="0.25">
      <c r="B2510" t="s">
        <v>2645</v>
      </c>
      <c r="C2510">
        <v>3.3803686049924714E-3</v>
      </c>
      <c r="D2510" s="1">
        <f t="shared" si="171"/>
        <v>4.5420629495486568E-11</v>
      </c>
      <c r="E2510">
        <f t="shared" si="172"/>
        <v>5.1098208182422389E-5</v>
      </c>
      <c r="F2510">
        <f t="shared" si="173"/>
        <v>1.7884372863847837E-5</v>
      </c>
      <c r="I2510" s="1"/>
    </row>
    <row r="2511" spans="2:9" x14ac:dyDescent="0.25">
      <c r="B2511" t="s">
        <v>1257</v>
      </c>
      <c r="C2511">
        <v>8.1404444392069316E-4</v>
      </c>
      <c r="D2511" s="1">
        <f t="shared" si="171"/>
        <v>1.0937982037099042E-11</v>
      </c>
      <c r="E2511">
        <f t="shared" si="172"/>
        <v>1.2305229791736422E-5</v>
      </c>
      <c r="F2511">
        <f t="shared" si="173"/>
        <v>4.3068304271077472E-6</v>
      </c>
      <c r="I2511" s="1"/>
    </row>
    <row r="2512" spans="2:9" x14ac:dyDescent="0.25">
      <c r="B2512" t="s">
        <v>707</v>
      </c>
      <c r="C2512">
        <v>7.7306654541764756E-4</v>
      </c>
      <c r="D2512" s="1">
        <f t="shared" si="171"/>
        <v>1.0387378785530081E-11</v>
      </c>
      <c r="E2512">
        <f t="shared" si="172"/>
        <v>1.1685801133721341E-5</v>
      </c>
      <c r="F2512">
        <f t="shared" si="173"/>
        <v>4.0900303968024692E-6</v>
      </c>
      <c r="I2512" s="1"/>
    </row>
    <row r="2513" spans="2:9" x14ac:dyDescent="0.25">
      <c r="B2513" t="s">
        <v>2470</v>
      </c>
      <c r="C2513">
        <v>1.0091980969967992E-4</v>
      </c>
      <c r="D2513" s="1">
        <f t="shared" si="171"/>
        <v>1.3560181804890424E-12</v>
      </c>
      <c r="E2513">
        <f t="shared" si="172"/>
        <v>1.5255204530501727E-6</v>
      </c>
      <c r="F2513">
        <f t="shared" si="173"/>
        <v>5.3393215856756042E-7</v>
      </c>
      <c r="I2513" s="1"/>
    </row>
    <row r="2514" spans="2:9" x14ac:dyDescent="0.25">
      <c r="B2514" t="s">
        <v>2546</v>
      </c>
      <c r="C2514">
        <v>4.5393543699050826E-5</v>
      </c>
      <c r="D2514" s="1">
        <f t="shared" si="171"/>
        <v>6.0993446892054497E-13</v>
      </c>
      <c r="E2514">
        <f t="shared" si="172"/>
        <v>6.8617627753561315E-7</v>
      </c>
      <c r="F2514">
        <f t="shared" si="173"/>
        <v>2.4016169713746457E-7</v>
      </c>
      <c r="I2514" s="1"/>
    </row>
    <row r="2515" spans="2:9" x14ac:dyDescent="0.25">
      <c r="B2515" t="s">
        <v>2544</v>
      </c>
      <c r="C2515">
        <v>6.6956117506620095E-9</v>
      </c>
      <c r="D2515" s="1">
        <f t="shared" si="171"/>
        <v>8.9966194847299103E-17</v>
      </c>
      <c r="E2515">
        <f t="shared" si="172"/>
        <v>1.0121196920321149E-10</v>
      </c>
      <c r="F2515">
        <f t="shared" si="173"/>
        <v>3.5424189221124022E-11</v>
      </c>
      <c r="I2515" s="1"/>
    </row>
    <row r="2516" spans="2:9" x14ac:dyDescent="0.25">
      <c r="B2516" t="s">
        <v>1921</v>
      </c>
      <c r="C2516">
        <v>2.366066154761412E-9</v>
      </c>
      <c r="D2516" s="1">
        <f t="shared" si="171"/>
        <v>3.1791862585195208E-17</v>
      </c>
      <c r="E2516">
        <f t="shared" si="172"/>
        <v>3.5765845408344607E-11</v>
      </c>
      <c r="F2516">
        <f t="shared" si="173"/>
        <v>1.2518045892920612E-11</v>
      </c>
      <c r="I2516" s="1"/>
    </row>
    <row r="2517" spans="2:9" x14ac:dyDescent="0.25">
      <c r="B2517" t="s">
        <v>1080</v>
      </c>
      <c r="C2517">
        <v>4.5211608300457444E-10</v>
      </c>
      <c r="D2517" s="1">
        <f t="shared" si="171"/>
        <v>6.0748987742853458E-18</v>
      </c>
      <c r="E2517">
        <f t="shared" si="172"/>
        <v>6.8342611210710139E-12</v>
      </c>
      <c r="F2517">
        <f t="shared" si="173"/>
        <v>2.3919913923748546E-12</v>
      </c>
      <c r="I2517" s="1"/>
    </row>
    <row r="2518" spans="2:9" x14ac:dyDescent="0.25">
      <c r="B2518" t="s">
        <v>2334</v>
      </c>
      <c r="C2518">
        <v>1.1778798530237273E-13</v>
      </c>
      <c r="D2518" s="1">
        <f t="shared" si="171"/>
        <v>1.5826689525921699E-21</v>
      </c>
      <c r="E2518">
        <f t="shared" si="172"/>
        <v>1.780502571666191E-15</v>
      </c>
      <c r="F2518">
        <f t="shared" si="173"/>
        <v>6.2317590008316679E-16</v>
      </c>
      <c r="I2518" s="1"/>
    </row>
    <row r="2519" spans="2:9" x14ac:dyDescent="0.25">
      <c r="B2519" t="s">
        <v>3</v>
      </c>
      <c r="C2519">
        <f>SUMIF('User By Pool'!$B$4:$B$10003,B2519,'User By Pool'!$G$4:$G$10003)</f>
        <v>0</v>
      </c>
      <c r="D2519" s="1">
        <f t="shared" si="171"/>
        <v>0</v>
      </c>
      <c r="E2519">
        <f t="shared" si="172"/>
        <v>0</v>
      </c>
      <c r="F2519">
        <f t="shared" si="173"/>
        <v>0</v>
      </c>
      <c r="I2519" s="1"/>
    </row>
    <row r="2520" spans="2:9" x14ac:dyDescent="0.25">
      <c r="B2520" t="s">
        <v>5</v>
      </c>
      <c r="C2520">
        <f>SUMIF('User By Pool'!$B$4:$B$10003,B2520,'User By Pool'!$G$4:$G$10003)</f>
        <v>0</v>
      </c>
      <c r="D2520" s="1">
        <f t="shared" si="171"/>
        <v>0</v>
      </c>
      <c r="E2520">
        <f t="shared" si="172"/>
        <v>0</v>
      </c>
      <c r="F2520">
        <f t="shared" si="173"/>
        <v>0</v>
      </c>
      <c r="I2520" s="1"/>
    </row>
    <row r="2521" spans="2:9" x14ac:dyDescent="0.25">
      <c r="B2521" t="s">
        <v>7</v>
      </c>
      <c r="C2521">
        <f>SUMIF('User By Pool'!$B$4:$B$10003,B2521,'User By Pool'!$G$4:$G$10003)</f>
        <v>0</v>
      </c>
      <c r="D2521" s="1">
        <f t="shared" si="171"/>
        <v>0</v>
      </c>
      <c r="E2521">
        <f t="shared" si="172"/>
        <v>0</v>
      </c>
      <c r="F2521">
        <f t="shared" si="173"/>
        <v>0</v>
      </c>
      <c r="I2521" s="1"/>
    </row>
    <row r="2522" spans="2:9" x14ac:dyDescent="0.25">
      <c r="B2522" t="s">
        <v>9</v>
      </c>
      <c r="C2522">
        <f>SUMIF('User By Pool'!$B$4:$B$10003,B2522,'User By Pool'!$G$4:$G$10003)</f>
        <v>0</v>
      </c>
      <c r="D2522" s="1">
        <f t="shared" si="171"/>
        <v>0</v>
      </c>
      <c r="E2522">
        <f t="shared" si="172"/>
        <v>0</v>
      </c>
      <c r="F2522">
        <f t="shared" si="173"/>
        <v>0</v>
      </c>
      <c r="I2522" s="1"/>
    </row>
    <row r="2523" spans="2:9" x14ac:dyDescent="0.25">
      <c r="B2523" t="s">
        <v>14</v>
      </c>
      <c r="C2523">
        <f>SUMIF('User By Pool'!$B$4:$B$10003,B2523,'User By Pool'!$G$4:$G$10003)</f>
        <v>0</v>
      </c>
      <c r="D2523" s="1">
        <f t="shared" si="171"/>
        <v>0</v>
      </c>
      <c r="E2523">
        <f t="shared" si="172"/>
        <v>0</v>
      </c>
      <c r="F2523">
        <f t="shared" si="173"/>
        <v>0</v>
      </c>
      <c r="I2523" s="1"/>
    </row>
    <row r="2524" spans="2:9" x14ac:dyDescent="0.25">
      <c r="B2524" t="s">
        <v>15</v>
      </c>
      <c r="C2524">
        <f>SUMIF('User By Pool'!$B$4:$B$10003,B2524,'User By Pool'!$G$4:$G$10003)</f>
        <v>0</v>
      </c>
      <c r="D2524" s="1">
        <f t="shared" si="171"/>
        <v>0</v>
      </c>
      <c r="E2524">
        <f t="shared" si="172"/>
        <v>0</v>
      </c>
      <c r="F2524">
        <f t="shared" si="173"/>
        <v>0</v>
      </c>
      <c r="I2524" s="1"/>
    </row>
    <row r="2525" spans="2:9" x14ac:dyDescent="0.25">
      <c r="B2525" t="s">
        <v>16</v>
      </c>
      <c r="C2525">
        <f>SUMIF('User By Pool'!$B$4:$B$10003,B2525,'User By Pool'!$G$4:$G$10003)</f>
        <v>0</v>
      </c>
      <c r="D2525" s="1">
        <f t="shared" si="171"/>
        <v>0</v>
      </c>
      <c r="E2525">
        <f t="shared" si="172"/>
        <v>0</v>
      </c>
      <c r="F2525">
        <f t="shared" si="173"/>
        <v>0</v>
      </c>
      <c r="I2525" s="1"/>
    </row>
    <row r="2526" spans="2:9" x14ac:dyDescent="0.25">
      <c r="B2526" t="s">
        <v>17</v>
      </c>
      <c r="C2526">
        <f>SUMIF('User By Pool'!$B$4:$B$10003,B2526,'User By Pool'!$G$4:$G$10003)</f>
        <v>0</v>
      </c>
      <c r="D2526" s="1">
        <f t="shared" si="171"/>
        <v>0</v>
      </c>
      <c r="E2526">
        <f t="shared" si="172"/>
        <v>0</v>
      </c>
      <c r="F2526">
        <f t="shared" si="173"/>
        <v>0</v>
      </c>
      <c r="I2526" s="1"/>
    </row>
    <row r="2527" spans="2:9" x14ac:dyDescent="0.25">
      <c r="B2527" t="s">
        <v>18</v>
      </c>
      <c r="C2527">
        <f>SUMIF('User By Pool'!$B$4:$B$10003,B2527,'User By Pool'!$G$4:$G$10003)</f>
        <v>0</v>
      </c>
      <c r="D2527" s="1">
        <f t="shared" si="171"/>
        <v>0</v>
      </c>
      <c r="E2527">
        <f t="shared" si="172"/>
        <v>0</v>
      </c>
      <c r="F2527">
        <f t="shared" si="173"/>
        <v>0</v>
      </c>
      <c r="I2527" s="1"/>
    </row>
    <row r="2528" spans="2:9" x14ac:dyDescent="0.25">
      <c r="B2528" t="s">
        <v>20</v>
      </c>
      <c r="C2528">
        <f>SUMIF('User By Pool'!$B$4:$B$10003,B2528,'User By Pool'!$G$4:$G$10003)</f>
        <v>0</v>
      </c>
      <c r="D2528" s="1">
        <f t="shared" si="171"/>
        <v>0</v>
      </c>
      <c r="E2528">
        <f t="shared" si="172"/>
        <v>0</v>
      </c>
      <c r="F2528">
        <f t="shared" si="173"/>
        <v>0</v>
      </c>
      <c r="I2528" s="1"/>
    </row>
    <row r="2529" spans="2:9" x14ac:dyDescent="0.25">
      <c r="B2529" t="s">
        <v>21</v>
      </c>
      <c r="C2529">
        <f>SUMIF('User By Pool'!$B$4:$B$10003,B2529,'User By Pool'!$G$4:$G$10003)</f>
        <v>0</v>
      </c>
      <c r="D2529" s="1">
        <f t="shared" si="171"/>
        <v>0</v>
      </c>
      <c r="E2529">
        <f t="shared" si="172"/>
        <v>0</v>
      </c>
      <c r="F2529">
        <f t="shared" si="173"/>
        <v>0</v>
      </c>
      <c r="I2529" s="1"/>
    </row>
    <row r="2530" spans="2:9" x14ac:dyDescent="0.25">
      <c r="B2530" t="s">
        <v>25</v>
      </c>
      <c r="C2530">
        <f>SUMIF('User By Pool'!$B$4:$B$10003,B2530,'User By Pool'!$G$4:$G$10003)</f>
        <v>0</v>
      </c>
      <c r="D2530" s="1">
        <f t="shared" si="171"/>
        <v>0</v>
      </c>
      <c r="E2530">
        <f t="shared" si="172"/>
        <v>0</v>
      </c>
      <c r="F2530">
        <f t="shared" si="173"/>
        <v>0</v>
      </c>
      <c r="I2530" s="1"/>
    </row>
    <row r="2531" spans="2:9" x14ac:dyDescent="0.25">
      <c r="B2531" t="s">
        <v>29</v>
      </c>
      <c r="C2531">
        <f>SUMIF('User By Pool'!$B$4:$B$10003,B2531,'User By Pool'!$G$4:$G$10003)</f>
        <v>0</v>
      </c>
      <c r="D2531" s="1">
        <f t="shared" si="171"/>
        <v>0</v>
      </c>
      <c r="E2531">
        <f t="shared" si="172"/>
        <v>0</v>
      </c>
      <c r="F2531">
        <f t="shared" si="173"/>
        <v>0</v>
      </c>
      <c r="I2531" s="1"/>
    </row>
    <row r="2532" spans="2:9" x14ac:dyDescent="0.25">
      <c r="B2532" t="s">
        <v>30</v>
      </c>
      <c r="C2532">
        <f>SUMIF('User By Pool'!$B$4:$B$10003,B2532,'User By Pool'!$G$4:$G$10003)</f>
        <v>0</v>
      </c>
      <c r="D2532" s="1">
        <f t="shared" si="171"/>
        <v>0</v>
      </c>
      <c r="E2532">
        <f t="shared" si="172"/>
        <v>0</v>
      </c>
      <c r="F2532">
        <f t="shared" si="173"/>
        <v>0</v>
      </c>
      <c r="I2532" s="1"/>
    </row>
    <row r="2533" spans="2:9" x14ac:dyDescent="0.25">
      <c r="B2533" t="s">
        <v>35</v>
      </c>
      <c r="C2533">
        <f>SUMIF('User By Pool'!$B$4:$B$10003,B2533,'User By Pool'!$G$4:$G$10003)</f>
        <v>0</v>
      </c>
      <c r="D2533" s="1">
        <f t="shared" si="171"/>
        <v>0</v>
      </c>
      <c r="E2533">
        <f t="shared" si="172"/>
        <v>0</v>
      </c>
      <c r="F2533">
        <f t="shared" si="173"/>
        <v>0</v>
      </c>
      <c r="I2533" s="1"/>
    </row>
    <row r="2534" spans="2:9" x14ac:dyDescent="0.25">
      <c r="B2534" t="s">
        <v>42</v>
      </c>
      <c r="C2534">
        <f>SUMIF('User By Pool'!$B$4:$B$10003,B2534,'User By Pool'!$G$4:$G$10003)</f>
        <v>0</v>
      </c>
      <c r="D2534" s="1">
        <f t="shared" si="171"/>
        <v>0</v>
      </c>
      <c r="E2534">
        <f t="shared" si="172"/>
        <v>0</v>
      </c>
      <c r="F2534">
        <f t="shared" si="173"/>
        <v>0</v>
      </c>
      <c r="I2534" s="1"/>
    </row>
    <row r="2535" spans="2:9" x14ac:dyDescent="0.25">
      <c r="B2535" t="s">
        <v>46</v>
      </c>
      <c r="C2535">
        <f>SUMIF('User By Pool'!$B$4:$B$10003,B2535,'User By Pool'!$G$4:$G$10003)</f>
        <v>0</v>
      </c>
      <c r="D2535" s="1">
        <f t="shared" si="171"/>
        <v>0</v>
      </c>
      <c r="E2535">
        <f t="shared" si="172"/>
        <v>0</v>
      </c>
      <c r="F2535">
        <f t="shared" si="173"/>
        <v>0</v>
      </c>
      <c r="I2535" s="1"/>
    </row>
    <row r="2536" spans="2:9" x14ac:dyDescent="0.25">
      <c r="B2536" t="s">
        <v>52</v>
      </c>
      <c r="C2536">
        <f>SUMIF('User By Pool'!$B$4:$B$10003,B2536,'User By Pool'!$G$4:$G$10003)</f>
        <v>0</v>
      </c>
      <c r="D2536" s="1">
        <f t="shared" si="171"/>
        <v>0</v>
      </c>
      <c r="E2536">
        <f t="shared" si="172"/>
        <v>0</v>
      </c>
      <c r="F2536">
        <f t="shared" si="173"/>
        <v>0</v>
      </c>
      <c r="I2536" s="1"/>
    </row>
    <row r="2537" spans="2:9" x14ac:dyDescent="0.25">
      <c r="B2537" t="s">
        <v>53</v>
      </c>
      <c r="C2537">
        <f>SUMIF('User By Pool'!$B$4:$B$10003,B2537,'User By Pool'!$G$4:$G$10003)</f>
        <v>0</v>
      </c>
      <c r="D2537" s="1">
        <f t="shared" si="171"/>
        <v>0</v>
      </c>
      <c r="E2537">
        <f t="shared" si="172"/>
        <v>0</v>
      </c>
      <c r="F2537">
        <f t="shared" si="173"/>
        <v>0</v>
      </c>
      <c r="I2537" s="1"/>
    </row>
    <row r="2538" spans="2:9" x14ac:dyDescent="0.25">
      <c r="B2538" t="s">
        <v>54</v>
      </c>
      <c r="C2538">
        <f>SUMIF('User By Pool'!$B$4:$B$10003,B2538,'User By Pool'!$G$4:$G$10003)</f>
        <v>0</v>
      </c>
      <c r="D2538" s="1">
        <f t="shared" si="171"/>
        <v>0</v>
      </c>
      <c r="E2538">
        <f t="shared" si="172"/>
        <v>0</v>
      </c>
      <c r="F2538">
        <f t="shared" si="173"/>
        <v>0</v>
      </c>
      <c r="I2538" s="1"/>
    </row>
    <row r="2539" spans="2:9" x14ac:dyDescent="0.25">
      <c r="B2539" t="s">
        <v>55</v>
      </c>
      <c r="C2539">
        <f>SUMIF('User By Pool'!$B$4:$B$10003,B2539,'User By Pool'!$G$4:$G$10003)</f>
        <v>0</v>
      </c>
      <c r="D2539" s="1">
        <f t="shared" si="171"/>
        <v>0</v>
      </c>
      <c r="E2539">
        <f t="shared" si="172"/>
        <v>0</v>
      </c>
      <c r="F2539">
        <f t="shared" si="173"/>
        <v>0</v>
      </c>
      <c r="I2539" s="1"/>
    </row>
    <row r="2540" spans="2:9" x14ac:dyDescent="0.25">
      <c r="B2540" t="s">
        <v>57</v>
      </c>
      <c r="C2540">
        <f>SUMIF('User By Pool'!$B$4:$B$10003,B2540,'User By Pool'!$G$4:$G$10003)</f>
        <v>0</v>
      </c>
      <c r="D2540" s="1">
        <f t="shared" si="171"/>
        <v>0</v>
      </c>
      <c r="E2540">
        <f t="shared" si="172"/>
        <v>0</v>
      </c>
      <c r="F2540">
        <f t="shared" si="173"/>
        <v>0</v>
      </c>
      <c r="I2540" s="1"/>
    </row>
    <row r="2541" spans="2:9" x14ac:dyDescent="0.25">
      <c r="B2541" t="s">
        <v>59</v>
      </c>
      <c r="C2541">
        <f>SUMIF('User By Pool'!$B$4:$B$10003,B2541,'User By Pool'!$G$4:$G$10003)</f>
        <v>0</v>
      </c>
      <c r="D2541" s="1">
        <f t="shared" si="171"/>
        <v>0</v>
      </c>
      <c r="E2541">
        <f t="shared" si="172"/>
        <v>0</v>
      </c>
      <c r="F2541">
        <f t="shared" si="173"/>
        <v>0</v>
      </c>
      <c r="I2541" s="1"/>
    </row>
    <row r="2542" spans="2:9" x14ac:dyDescent="0.25">
      <c r="B2542" t="s">
        <v>65</v>
      </c>
      <c r="C2542">
        <f>SUMIF('User By Pool'!$B$4:$B$10003,B2542,'User By Pool'!$G$4:$G$10003)</f>
        <v>0</v>
      </c>
      <c r="D2542" s="1">
        <f t="shared" si="171"/>
        <v>0</v>
      </c>
      <c r="E2542">
        <f t="shared" si="172"/>
        <v>0</v>
      </c>
      <c r="F2542">
        <f t="shared" si="173"/>
        <v>0</v>
      </c>
      <c r="I2542" s="1"/>
    </row>
    <row r="2543" spans="2:9" x14ac:dyDescent="0.25">
      <c r="B2543" t="s">
        <v>67</v>
      </c>
      <c r="C2543">
        <f>SUMIF('User By Pool'!$B$4:$B$10003,B2543,'User By Pool'!$G$4:$G$10003)</f>
        <v>0</v>
      </c>
      <c r="D2543" s="1">
        <f t="shared" si="171"/>
        <v>0</v>
      </c>
      <c r="E2543">
        <f t="shared" si="172"/>
        <v>0</v>
      </c>
      <c r="F2543">
        <f t="shared" si="173"/>
        <v>0</v>
      </c>
      <c r="I2543" s="1"/>
    </row>
    <row r="2544" spans="2:9" x14ac:dyDescent="0.25">
      <c r="B2544" t="s">
        <v>77</v>
      </c>
      <c r="C2544">
        <f>SUMIF('User By Pool'!$B$4:$B$10003,B2544,'User By Pool'!$G$4:$G$10003)</f>
        <v>0</v>
      </c>
      <c r="D2544" s="1">
        <f t="shared" si="171"/>
        <v>0</v>
      </c>
      <c r="E2544">
        <f t="shared" si="172"/>
        <v>0</v>
      </c>
      <c r="F2544">
        <f t="shared" si="173"/>
        <v>0</v>
      </c>
      <c r="I2544" s="1"/>
    </row>
    <row r="2545" spans="2:9" x14ac:dyDescent="0.25">
      <c r="B2545" t="s">
        <v>82</v>
      </c>
      <c r="C2545">
        <f>SUMIF('User By Pool'!$B$4:$B$10003,B2545,'User By Pool'!$G$4:$G$10003)</f>
        <v>0</v>
      </c>
      <c r="D2545" s="1">
        <f t="shared" si="171"/>
        <v>0</v>
      </c>
      <c r="E2545">
        <f t="shared" si="172"/>
        <v>0</v>
      </c>
      <c r="F2545">
        <f t="shared" si="173"/>
        <v>0</v>
      </c>
      <c r="I2545" s="1"/>
    </row>
    <row r="2546" spans="2:9" x14ac:dyDescent="0.25">
      <c r="B2546" t="s">
        <v>83</v>
      </c>
      <c r="C2546">
        <f>SUMIF('User By Pool'!$B$4:$B$10003,B2546,'User By Pool'!$G$4:$G$10003)</f>
        <v>0</v>
      </c>
      <c r="D2546" s="1">
        <f t="shared" si="171"/>
        <v>0</v>
      </c>
      <c r="E2546">
        <f t="shared" si="172"/>
        <v>0</v>
      </c>
      <c r="F2546">
        <f t="shared" si="173"/>
        <v>0</v>
      </c>
      <c r="I2546" s="1"/>
    </row>
    <row r="2547" spans="2:9" x14ac:dyDescent="0.25">
      <c r="B2547" t="s">
        <v>86</v>
      </c>
      <c r="C2547">
        <f>SUMIF('User By Pool'!$B$4:$B$10003,B2547,'User By Pool'!$G$4:$G$10003)</f>
        <v>0</v>
      </c>
      <c r="D2547" s="1">
        <f t="shared" si="171"/>
        <v>0</v>
      </c>
      <c r="E2547">
        <f t="shared" si="172"/>
        <v>0</v>
      </c>
      <c r="F2547">
        <f t="shared" si="173"/>
        <v>0</v>
      </c>
      <c r="I2547" s="1"/>
    </row>
    <row r="2548" spans="2:9" x14ac:dyDescent="0.25">
      <c r="B2548" t="s">
        <v>90</v>
      </c>
      <c r="C2548">
        <f>SUMIF('User By Pool'!$B$4:$B$10003,B2548,'User By Pool'!$G$4:$G$10003)</f>
        <v>0</v>
      </c>
      <c r="D2548" s="1">
        <f t="shared" si="171"/>
        <v>0</v>
      </c>
      <c r="E2548">
        <f t="shared" si="172"/>
        <v>0</v>
      </c>
      <c r="F2548">
        <f t="shared" si="173"/>
        <v>0</v>
      </c>
      <c r="I2548" s="1"/>
    </row>
    <row r="2549" spans="2:9" x14ac:dyDescent="0.25">
      <c r="B2549" t="s">
        <v>99</v>
      </c>
      <c r="C2549">
        <f>SUMIF('User By Pool'!$B$4:$B$10003,B2549,'User By Pool'!$G$4:$G$10003)</f>
        <v>0</v>
      </c>
      <c r="D2549" s="1">
        <f t="shared" si="171"/>
        <v>0</v>
      </c>
      <c r="E2549">
        <f t="shared" si="172"/>
        <v>0</v>
      </c>
      <c r="F2549">
        <f t="shared" si="173"/>
        <v>0</v>
      </c>
      <c r="I2549" s="1"/>
    </row>
    <row r="2550" spans="2:9" x14ac:dyDescent="0.25">
      <c r="B2550" t="s">
        <v>105</v>
      </c>
      <c r="C2550">
        <f>SUMIF('User By Pool'!$B$4:$B$10003,B2550,'User By Pool'!$G$4:$G$10003)</f>
        <v>0</v>
      </c>
      <c r="D2550" s="1">
        <f t="shared" si="171"/>
        <v>0</v>
      </c>
      <c r="E2550">
        <f t="shared" si="172"/>
        <v>0</v>
      </c>
      <c r="F2550">
        <f t="shared" si="173"/>
        <v>0</v>
      </c>
      <c r="I2550" s="1"/>
    </row>
    <row r="2551" spans="2:9" x14ac:dyDescent="0.25">
      <c r="B2551" t="s">
        <v>107</v>
      </c>
      <c r="C2551">
        <f>SUMIF('User By Pool'!$B$4:$B$10003,B2551,'User By Pool'!$G$4:$G$10003)</f>
        <v>0</v>
      </c>
      <c r="D2551" s="1">
        <f t="shared" si="171"/>
        <v>0</v>
      </c>
      <c r="E2551">
        <f t="shared" si="172"/>
        <v>0</v>
      </c>
      <c r="F2551">
        <f t="shared" si="173"/>
        <v>0</v>
      </c>
      <c r="I2551" s="1"/>
    </row>
    <row r="2552" spans="2:9" x14ac:dyDescent="0.25">
      <c r="B2552" t="s">
        <v>111</v>
      </c>
      <c r="C2552">
        <f>SUMIF('User By Pool'!$B$4:$B$10003,B2552,'User By Pool'!$G$4:$G$10003)</f>
        <v>0</v>
      </c>
      <c r="D2552" s="1">
        <f t="shared" si="171"/>
        <v>0</v>
      </c>
      <c r="E2552">
        <f t="shared" si="172"/>
        <v>0</v>
      </c>
      <c r="F2552">
        <f t="shared" si="173"/>
        <v>0</v>
      </c>
      <c r="I2552" s="1"/>
    </row>
    <row r="2553" spans="2:9" x14ac:dyDescent="0.25">
      <c r="B2553" t="s">
        <v>115</v>
      </c>
      <c r="C2553">
        <f>SUMIF('User By Pool'!$B$4:$B$10003,B2553,'User By Pool'!$G$4:$G$10003)</f>
        <v>0</v>
      </c>
      <c r="D2553" s="1">
        <f t="shared" si="171"/>
        <v>0</v>
      </c>
      <c r="E2553">
        <f t="shared" si="172"/>
        <v>0</v>
      </c>
      <c r="F2553">
        <f t="shared" si="173"/>
        <v>0</v>
      </c>
      <c r="I2553" s="1"/>
    </row>
    <row r="2554" spans="2:9" x14ac:dyDescent="0.25">
      <c r="B2554" t="s">
        <v>121</v>
      </c>
      <c r="C2554">
        <f>SUMIF('User By Pool'!$B$4:$B$10003,B2554,'User By Pool'!$G$4:$G$10003)</f>
        <v>0</v>
      </c>
      <c r="D2554" s="1">
        <f t="shared" si="171"/>
        <v>0</v>
      </c>
      <c r="E2554">
        <f t="shared" si="172"/>
        <v>0</v>
      </c>
      <c r="F2554">
        <f t="shared" si="173"/>
        <v>0</v>
      </c>
      <c r="I2554" s="1"/>
    </row>
    <row r="2555" spans="2:9" x14ac:dyDescent="0.25">
      <c r="B2555" t="s">
        <v>124</v>
      </c>
      <c r="C2555">
        <f>SUMIF('User By Pool'!$B$4:$B$10003,B2555,'User By Pool'!$G$4:$G$10003)</f>
        <v>0</v>
      </c>
      <c r="D2555" s="1">
        <f t="shared" si="171"/>
        <v>0</v>
      </c>
      <c r="E2555">
        <f t="shared" si="172"/>
        <v>0</v>
      </c>
      <c r="F2555">
        <f t="shared" si="173"/>
        <v>0</v>
      </c>
      <c r="I2555" s="1"/>
    </row>
    <row r="2556" spans="2:9" x14ac:dyDescent="0.25">
      <c r="B2556" t="s">
        <v>132</v>
      </c>
      <c r="C2556">
        <f>SUMIF('User By Pool'!$B$4:$B$10003,B2556,'User By Pool'!$G$4:$G$10003)</f>
        <v>0</v>
      </c>
      <c r="D2556" s="1">
        <f t="shared" si="171"/>
        <v>0</v>
      </c>
      <c r="E2556">
        <f t="shared" si="172"/>
        <v>0</v>
      </c>
      <c r="F2556">
        <f t="shared" si="173"/>
        <v>0</v>
      </c>
      <c r="I2556" s="1"/>
    </row>
    <row r="2557" spans="2:9" x14ac:dyDescent="0.25">
      <c r="B2557" t="s">
        <v>135</v>
      </c>
      <c r="C2557">
        <f>SUMIF('User By Pool'!$B$4:$B$10003,B2557,'User By Pool'!$G$4:$G$10003)</f>
        <v>0</v>
      </c>
      <c r="D2557" s="1">
        <f t="shared" si="171"/>
        <v>0</v>
      </c>
      <c r="E2557">
        <f t="shared" si="172"/>
        <v>0</v>
      </c>
      <c r="F2557">
        <f t="shared" si="173"/>
        <v>0</v>
      </c>
      <c r="I2557" s="1"/>
    </row>
    <row r="2558" spans="2:9" x14ac:dyDescent="0.25">
      <c r="B2558" t="s">
        <v>139</v>
      </c>
      <c r="C2558">
        <f>SUMIF('User By Pool'!$B$4:$B$10003,B2558,'User By Pool'!$G$4:$G$10003)</f>
        <v>0</v>
      </c>
      <c r="D2558" s="1">
        <f t="shared" si="171"/>
        <v>0</v>
      </c>
      <c r="E2558">
        <f t="shared" si="172"/>
        <v>0</v>
      </c>
      <c r="F2558">
        <f t="shared" si="173"/>
        <v>0</v>
      </c>
      <c r="I2558" s="1"/>
    </row>
    <row r="2559" spans="2:9" x14ac:dyDescent="0.25">
      <c r="B2559" t="s">
        <v>141</v>
      </c>
      <c r="C2559">
        <f>SUMIF('User By Pool'!$B$4:$B$10003,B2559,'User By Pool'!$G$4:$G$10003)</f>
        <v>0</v>
      </c>
      <c r="D2559" s="1">
        <f t="shared" si="171"/>
        <v>0</v>
      </c>
      <c r="E2559">
        <f t="shared" si="172"/>
        <v>0</v>
      </c>
      <c r="F2559">
        <f t="shared" si="173"/>
        <v>0</v>
      </c>
      <c r="I2559" s="1"/>
    </row>
    <row r="2560" spans="2:9" x14ac:dyDescent="0.25">
      <c r="B2560" t="s">
        <v>146</v>
      </c>
      <c r="C2560">
        <f>SUMIF('User By Pool'!$B$4:$B$10003,B2560,'User By Pool'!$G$4:$G$10003)</f>
        <v>0</v>
      </c>
      <c r="D2560" s="1">
        <f t="shared" si="171"/>
        <v>0</v>
      </c>
      <c r="E2560">
        <f t="shared" si="172"/>
        <v>0</v>
      </c>
      <c r="F2560">
        <f t="shared" si="173"/>
        <v>0</v>
      </c>
      <c r="I2560" s="1"/>
    </row>
    <row r="2561" spans="2:9" x14ac:dyDescent="0.25">
      <c r="B2561" t="s">
        <v>149</v>
      </c>
      <c r="C2561">
        <f>SUMIF('User By Pool'!$B$4:$B$10003,B2561,'User By Pool'!$G$4:$G$10003)</f>
        <v>0</v>
      </c>
      <c r="D2561" s="1">
        <f t="shared" si="171"/>
        <v>0</v>
      </c>
      <c r="E2561">
        <f t="shared" si="172"/>
        <v>0</v>
      </c>
      <c r="F2561">
        <f t="shared" si="173"/>
        <v>0</v>
      </c>
      <c r="I2561" s="1"/>
    </row>
    <row r="2562" spans="2:9" x14ac:dyDescent="0.25">
      <c r="B2562" t="s">
        <v>150</v>
      </c>
      <c r="C2562">
        <f>SUMIF('User By Pool'!$B$4:$B$10003,B2562,'User By Pool'!$G$4:$G$10003)</f>
        <v>0</v>
      </c>
      <c r="D2562" s="1">
        <f t="shared" ref="D2562:D2625" si="174">C2562/C$3</f>
        <v>0</v>
      </c>
      <c r="E2562">
        <f t="shared" ref="E2562:E2625" si="175">D2562*$F$3</f>
        <v>0</v>
      </c>
      <c r="F2562">
        <f t="shared" ref="F2562:F2625" si="176">E2562*$H$1</f>
        <v>0</v>
      </c>
      <c r="I2562" s="1"/>
    </row>
    <row r="2563" spans="2:9" x14ac:dyDescent="0.25">
      <c r="B2563" t="s">
        <v>151</v>
      </c>
      <c r="C2563">
        <f>SUMIF('User By Pool'!$B$4:$B$10003,B2563,'User By Pool'!$G$4:$G$10003)</f>
        <v>0</v>
      </c>
      <c r="D2563" s="1">
        <f t="shared" si="174"/>
        <v>0</v>
      </c>
      <c r="E2563">
        <f t="shared" si="175"/>
        <v>0</v>
      </c>
      <c r="F2563">
        <f t="shared" si="176"/>
        <v>0</v>
      </c>
      <c r="I2563" s="1"/>
    </row>
    <row r="2564" spans="2:9" x14ac:dyDescent="0.25">
      <c r="B2564" t="s">
        <v>155</v>
      </c>
      <c r="C2564">
        <f>SUMIF('User By Pool'!$B$4:$B$10003,B2564,'User By Pool'!$G$4:$G$10003)</f>
        <v>0</v>
      </c>
      <c r="D2564" s="1">
        <f t="shared" si="174"/>
        <v>0</v>
      </c>
      <c r="E2564">
        <f t="shared" si="175"/>
        <v>0</v>
      </c>
      <c r="F2564">
        <f t="shared" si="176"/>
        <v>0</v>
      </c>
      <c r="I2564" s="1"/>
    </row>
    <row r="2565" spans="2:9" x14ac:dyDescent="0.25">
      <c r="B2565" t="s">
        <v>156</v>
      </c>
      <c r="C2565">
        <f>SUMIF('User By Pool'!$B$4:$B$10003,B2565,'User By Pool'!$G$4:$G$10003)</f>
        <v>0</v>
      </c>
      <c r="D2565" s="1">
        <f t="shared" si="174"/>
        <v>0</v>
      </c>
      <c r="E2565">
        <f t="shared" si="175"/>
        <v>0</v>
      </c>
      <c r="F2565">
        <f t="shared" si="176"/>
        <v>0</v>
      </c>
      <c r="I2565" s="1"/>
    </row>
    <row r="2566" spans="2:9" x14ac:dyDescent="0.25">
      <c r="B2566" t="s">
        <v>161</v>
      </c>
      <c r="C2566">
        <f>SUMIF('User By Pool'!$B$4:$B$10003,B2566,'User By Pool'!$G$4:$G$10003)</f>
        <v>0</v>
      </c>
      <c r="D2566" s="1">
        <f t="shared" si="174"/>
        <v>0</v>
      </c>
      <c r="E2566">
        <f t="shared" si="175"/>
        <v>0</v>
      </c>
      <c r="F2566">
        <f t="shared" si="176"/>
        <v>0</v>
      </c>
      <c r="I2566" s="1"/>
    </row>
    <row r="2567" spans="2:9" x14ac:dyDescent="0.25">
      <c r="B2567" t="s">
        <v>170</v>
      </c>
      <c r="C2567">
        <f>SUMIF('User By Pool'!$B$4:$B$10003,B2567,'User By Pool'!$G$4:$G$10003)</f>
        <v>0</v>
      </c>
      <c r="D2567" s="1">
        <f t="shared" si="174"/>
        <v>0</v>
      </c>
      <c r="E2567">
        <f t="shared" si="175"/>
        <v>0</v>
      </c>
      <c r="F2567">
        <f t="shared" si="176"/>
        <v>0</v>
      </c>
      <c r="I2567" s="1"/>
    </row>
    <row r="2568" spans="2:9" x14ac:dyDescent="0.25">
      <c r="B2568" t="s">
        <v>171</v>
      </c>
      <c r="C2568">
        <f>SUMIF('User By Pool'!$B$4:$B$10003,B2568,'User By Pool'!$G$4:$G$10003)</f>
        <v>0</v>
      </c>
      <c r="D2568" s="1">
        <f t="shared" si="174"/>
        <v>0</v>
      </c>
      <c r="E2568">
        <f t="shared" si="175"/>
        <v>0</v>
      </c>
      <c r="F2568">
        <f t="shared" si="176"/>
        <v>0</v>
      </c>
      <c r="I2568" s="1"/>
    </row>
    <row r="2569" spans="2:9" x14ac:dyDescent="0.25">
      <c r="B2569" t="s">
        <v>176</v>
      </c>
      <c r="C2569">
        <f>SUMIF('User By Pool'!$B$4:$B$10003,B2569,'User By Pool'!$G$4:$G$10003)</f>
        <v>0</v>
      </c>
      <c r="D2569" s="1">
        <f t="shared" si="174"/>
        <v>0</v>
      </c>
      <c r="E2569">
        <f t="shared" si="175"/>
        <v>0</v>
      </c>
      <c r="F2569">
        <f t="shared" si="176"/>
        <v>0</v>
      </c>
      <c r="I2569" s="1"/>
    </row>
    <row r="2570" spans="2:9" x14ac:dyDescent="0.25">
      <c r="B2570" t="s">
        <v>178</v>
      </c>
      <c r="C2570">
        <f>SUMIF('User By Pool'!$B$4:$B$10003,B2570,'User By Pool'!$G$4:$G$10003)</f>
        <v>0</v>
      </c>
      <c r="D2570" s="1">
        <f t="shared" si="174"/>
        <v>0</v>
      </c>
      <c r="E2570">
        <f t="shared" si="175"/>
        <v>0</v>
      </c>
      <c r="F2570">
        <f t="shared" si="176"/>
        <v>0</v>
      </c>
      <c r="I2570" s="1"/>
    </row>
    <row r="2571" spans="2:9" x14ac:dyDescent="0.25">
      <c r="B2571" t="s">
        <v>184</v>
      </c>
      <c r="C2571">
        <f>SUMIF('User By Pool'!$B$4:$B$10003,B2571,'User By Pool'!$G$4:$G$10003)</f>
        <v>0</v>
      </c>
      <c r="D2571" s="1">
        <f t="shared" si="174"/>
        <v>0</v>
      </c>
      <c r="E2571">
        <f t="shared" si="175"/>
        <v>0</v>
      </c>
      <c r="F2571">
        <f t="shared" si="176"/>
        <v>0</v>
      </c>
      <c r="I2571" s="1"/>
    </row>
    <row r="2572" spans="2:9" x14ac:dyDescent="0.25">
      <c r="B2572" t="s">
        <v>187</v>
      </c>
      <c r="C2572">
        <f>SUMIF('User By Pool'!$B$4:$B$10003,B2572,'User By Pool'!$G$4:$G$10003)</f>
        <v>0</v>
      </c>
      <c r="D2572" s="1">
        <f t="shared" si="174"/>
        <v>0</v>
      </c>
      <c r="E2572">
        <f t="shared" si="175"/>
        <v>0</v>
      </c>
      <c r="F2572">
        <f t="shared" si="176"/>
        <v>0</v>
      </c>
      <c r="I2572" s="1"/>
    </row>
    <row r="2573" spans="2:9" x14ac:dyDescent="0.25">
      <c r="B2573" t="s">
        <v>190</v>
      </c>
      <c r="C2573">
        <f>SUMIF('User By Pool'!$B$4:$B$10003,B2573,'User By Pool'!$G$4:$G$10003)</f>
        <v>0</v>
      </c>
      <c r="D2573" s="1">
        <f t="shared" si="174"/>
        <v>0</v>
      </c>
      <c r="E2573">
        <f t="shared" si="175"/>
        <v>0</v>
      </c>
      <c r="F2573">
        <f t="shared" si="176"/>
        <v>0</v>
      </c>
      <c r="I2573" s="1"/>
    </row>
    <row r="2574" spans="2:9" x14ac:dyDescent="0.25">
      <c r="B2574" t="s">
        <v>191</v>
      </c>
      <c r="C2574">
        <f>SUMIF('User By Pool'!$B$4:$B$10003,B2574,'User By Pool'!$G$4:$G$10003)</f>
        <v>0</v>
      </c>
      <c r="D2574" s="1">
        <f t="shared" si="174"/>
        <v>0</v>
      </c>
      <c r="E2574">
        <f t="shared" si="175"/>
        <v>0</v>
      </c>
      <c r="F2574">
        <f t="shared" si="176"/>
        <v>0</v>
      </c>
      <c r="I2574" s="1"/>
    </row>
    <row r="2575" spans="2:9" x14ac:dyDescent="0.25">
      <c r="B2575" t="s">
        <v>193</v>
      </c>
      <c r="C2575">
        <f>SUMIF('User By Pool'!$B$4:$B$10003,B2575,'User By Pool'!$G$4:$G$10003)</f>
        <v>0</v>
      </c>
      <c r="D2575" s="1">
        <f t="shared" si="174"/>
        <v>0</v>
      </c>
      <c r="E2575">
        <f t="shared" si="175"/>
        <v>0</v>
      </c>
      <c r="F2575">
        <f t="shared" si="176"/>
        <v>0</v>
      </c>
      <c r="I2575" s="1"/>
    </row>
    <row r="2576" spans="2:9" x14ac:dyDescent="0.25">
      <c r="B2576" t="s">
        <v>199</v>
      </c>
      <c r="C2576">
        <f>SUMIF('User By Pool'!$B$4:$B$10003,B2576,'User By Pool'!$G$4:$G$10003)</f>
        <v>0</v>
      </c>
      <c r="D2576" s="1">
        <f t="shared" si="174"/>
        <v>0</v>
      </c>
      <c r="E2576">
        <f t="shared" si="175"/>
        <v>0</v>
      </c>
      <c r="F2576">
        <f t="shared" si="176"/>
        <v>0</v>
      </c>
      <c r="I2576" s="1"/>
    </row>
    <row r="2577" spans="2:9" x14ac:dyDescent="0.25">
      <c r="B2577" t="s">
        <v>202</v>
      </c>
      <c r="C2577">
        <f>SUMIF('User By Pool'!$B$4:$B$10003,B2577,'User By Pool'!$G$4:$G$10003)</f>
        <v>0</v>
      </c>
      <c r="D2577" s="1">
        <f t="shared" si="174"/>
        <v>0</v>
      </c>
      <c r="E2577">
        <f t="shared" si="175"/>
        <v>0</v>
      </c>
      <c r="F2577">
        <f t="shared" si="176"/>
        <v>0</v>
      </c>
      <c r="I2577" s="1"/>
    </row>
    <row r="2578" spans="2:9" x14ac:dyDescent="0.25">
      <c r="B2578" t="s">
        <v>204</v>
      </c>
      <c r="C2578">
        <f>SUMIF('User By Pool'!$B$4:$B$10003,B2578,'User By Pool'!$G$4:$G$10003)</f>
        <v>0</v>
      </c>
      <c r="D2578" s="1">
        <f t="shared" si="174"/>
        <v>0</v>
      </c>
      <c r="E2578">
        <f t="shared" si="175"/>
        <v>0</v>
      </c>
      <c r="F2578">
        <f t="shared" si="176"/>
        <v>0</v>
      </c>
      <c r="I2578" s="1"/>
    </row>
    <row r="2579" spans="2:9" x14ac:dyDescent="0.25">
      <c r="B2579" t="s">
        <v>206</v>
      </c>
      <c r="C2579">
        <f>SUMIF('User By Pool'!$B$4:$B$10003,B2579,'User By Pool'!$G$4:$G$10003)</f>
        <v>0</v>
      </c>
      <c r="D2579" s="1">
        <f t="shared" si="174"/>
        <v>0</v>
      </c>
      <c r="E2579">
        <f t="shared" si="175"/>
        <v>0</v>
      </c>
      <c r="F2579">
        <f t="shared" si="176"/>
        <v>0</v>
      </c>
      <c r="I2579" s="1"/>
    </row>
    <row r="2580" spans="2:9" x14ac:dyDescent="0.25">
      <c r="B2580" t="s">
        <v>209</v>
      </c>
      <c r="C2580">
        <f>SUMIF('User By Pool'!$B$4:$B$10003,B2580,'User By Pool'!$G$4:$G$10003)</f>
        <v>0</v>
      </c>
      <c r="D2580" s="1">
        <f t="shared" si="174"/>
        <v>0</v>
      </c>
      <c r="E2580">
        <f t="shared" si="175"/>
        <v>0</v>
      </c>
      <c r="F2580">
        <f t="shared" si="176"/>
        <v>0</v>
      </c>
      <c r="I2580" s="1"/>
    </row>
    <row r="2581" spans="2:9" x14ac:dyDescent="0.25">
      <c r="B2581" t="s">
        <v>213</v>
      </c>
      <c r="C2581">
        <f>SUMIF('User By Pool'!$B$4:$B$10003,B2581,'User By Pool'!$G$4:$G$10003)</f>
        <v>0</v>
      </c>
      <c r="D2581" s="1">
        <f t="shared" si="174"/>
        <v>0</v>
      </c>
      <c r="E2581">
        <f t="shared" si="175"/>
        <v>0</v>
      </c>
      <c r="F2581">
        <f t="shared" si="176"/>
        <v>0</v>
      </c>
      <c r="I2581" s="1"/>
    </row>
    <row r="2582" spans="2:9" x14ac:dyDescent="0.25">
      <c r="B2582" t="s">
        <v>217</v>
      </c>
      <c r="C2582">
        <f>SUMIF('User By Pool'!$B$4:$B$10003,B2582,'User By Pool'!$G$4:$G$10003)</f>
        <v>0</v>
      </c>
      <c r="D2582" s="1">
        <f t="shared" si="174"/>
        <v>0</v>
      </c>
      <c r="E2582">
        <f t="shared" si="175"/>
        <v>0</v>
      </c>
      <c r="F2582">
        <f t="shared" si="176"/>
        <v>0</v>
      </c>
      <c r="I2582" s="1"/>
    </row>
    <row r="2583" spans="2:9" x14ac:dyDescent="0.25">
      <c r="B2583" t="s">
        <v>220</v>
      </c>
      <c r="C2583">
        <f>SUMIF('User By Pool'!$B$4:$B$10003,B2583,'User By Pool'!$G$4:$G$10003)</f>
        <v>0</v>
      </c>
      <c r="D2583" s="1">
        <f t="shared" si="174"/>
        <v>0</v>
      </c>
      <c r="E2583">
        <f t="shared" si="175"/>
        <v>0</v>
      </c>
      <c r="F2583">
        <f t="shared" si="176"/>
        <v>0</v>
      </c>
      <c r="I2583" s="1"/>
    </row>
    <row r="2584" spans="2:9" x14ac:dyDescent="0.25">
      <c r="B2584" t="s">
        <v>222</v>
      </c>
      <c r="C2584">
        <f>SUMIF('User By Pool'!$B$4:$B$10003,B2584,'User By Pool'!$G$4:$G$10003)</f>
        <v>0</v>
      </c>
      <c r="D2584" s="1">
        <f t="shared" si="174"/>
        <v>0</v>
      </c>
      <c r="E2584">
        <f t="shared" si="175"/>
        <v>0</v>
      </c>
      <c r="F2584">
        <f t="shared" si="176"/>
        <v>0</v>
      </c>
      <c r="I2584" s="1"/>
    </row>
    <row r="2585" spans="2:9" x14ac:dyDescent="0.25">
      <c r="B2585" t="s">
        <v>223</v>
      </c>
      <c r="C2585">
        <f>SUMIF('User By Pool'!$B$4:$B$10003,B2585,'User By Pool'!$G$4:$G$10003)</f>
        <v>0</v>
      </c>
      <c r="D2585" s="1">
        <f t="shared" si="174"/>
        <v>0</v>
      </c>
      <c r="E2585">
        <f t="shared" si="175"/>
        <v>0</v>
      </c>
      <c r="F2585">
        <f t="shared" si="176"/>
        <v>0</v>
      </c>
      <c r="I2585" s="1"/>
    </row>
    <row r="2586" spans="2:9" x14ac:dyDescent="0.25">
      <c r="B2586" t="s">
        <v>232</v>
      </c>
      <c r="C2586">
        <f>SUMIF('User By Pool'!$B$4:$B$10003,B2586,'User By Pool'!$G$4:$G$10003)</f>
        <v>0</v>
      </c>
      <c r="D2586" s="1">
        <f t="shared" si="174"/>
        <v>0</v>
      </c>
      <c r="E2586">
        <f t="shared" si="175"/>
        <v>0</v>
      </c>
      <c r="F2586">
        <f t="shared" si="176"/>
        <v>0</v>
      </c>
      <c r="I2586" s="1"/>
    </row>
    <row r="2587" spans="2:9" x14ac:dyDescent="0.25">
      <c r="B2587" t="s">
        <v>243</v>
      </c>
      <c r="C2587">
        <f>SUMIF('User By Pool'!$B$4:$B$10003,B2587,'User By Pool'!$G$4:$G$10003)</f>
        <v>0</v>
      </c>
      <c r="D2587" s="1">
        <f t="shared" si="174"/>
        <v>0</v>
      </c>
      <c r="E2587">
        <f t="shared" si="175"/>
        <v>0</v>
      </c>
      <c r="F2587">
        <f t="shared" si="176"/>
        <v>0</v>
      </c>
      <c r="I2587" s="1"/>
    </row>
    <row r="2588" spans="2:9" x14ac:dyDescent="0.25">
      <c r="B2588" t="s">
        <v>244</v>
      </c>
      <c r="C2588">
        <f>SUMIF('User By Pool'!$B$4:$B$10003,B2588,'User By Pool'!$G$4:$G$10003)</f>
        <v>0</v>
      </c>
      <c r="D2588" s="1">
        <f t="shared" si="174"/>
        <v>0</v>
      </c>
      <c r="E2588">
        <f t="shared" si="175"/>
        <v>0</v>
      </c>
      <c r="F2588">
        <f t="shared" si="176"/>
        <v>0</v>
      </c>
      <c r="I2588" s="1"/>
    </row>
    <row r="2589" spans="2:9" x14ac:dyDescent="0.25">
      <c r="B2589" t="s">
        <v>245</v>
      </c>
      <c r="C2589">
        <f>SUMIF('User By Pool'!$B$4:$B$10003,B2589,'User By Pool'!$G$4:$G$10003)</f>
        <v>0</v>
      </c>
      <c r="D2589" s="1">
        <f t="shared" si="174"/>
        <v>0</v>
      </c>
      <c r="E2589">
        <f t="shared" si="175"/>
        <v>0</v>
      </c>
      <c r="F2589">
        <f t="shared" si="176"/>
        <v>0</v>
      </c>
      <c r="I2589" s="1"/>
    </row>
    <row r="2590" spans="2:9" x14ac:dyDescent="0.25">
      <c r="B2590" t="s">
        <v>246</v>
      </c>
      <c r="C2590">
        <f>SUMIF('User By Pool'!$B$4:$B$10003,B2590,'User By Pool'!$G$4:$G$10003)</f>
        <v>0</v>
      </c>
      <c r="D2590" s="1">
        <f t="shared" si="174"/>
        <v>0</v>
      </c>
      <c r="E2590">
        <f t="shared" si="175"/>
        <v>0</v>
      </c>
      <c r="F2590">
        <f t="shared" si="176"/>
        <v>0</v>
      </c>
      <c r="I2590" s="1"/>
    </row>
    <row r="2591" spans="2:9" x14ac:dyDescent="0.25">
      <c r="B2591" t="s">
        <v>247</v>
      </c>
      <c r="C2591">
        <f>SUMIF('User By Pool'!$B$4:$B$10003,B2591,'User By Pool'!$G$4:$G$10003)</f>
        <v>0</v>
      </c>
      <c r="D2591" s="1">
        <f t="shared" si="174"/>
        <v>0</v>
      </c>
      <c r="E2591">
        <f t="shared" si="175"/>
        <v>0</v>
      </c>
      <c r="F2591">
        <f t="shared" si="176"/>
        <v>0</v>
      </c>
      <c r="I2591" s="1"/>
    </row>
    <row r="2592" spans="2:9" x14ac:dyDescent="0.25">
      <c r="B2592" t="s">
        <v>248</v>
      </c>
      <c r="C2592">
        <f>SUMIF('User By Pool'!$B$4:$B$10003,B2592,'User By Pool'!$G$4:$G$10003)</f>
        <v>0</v>
      </c>
      <c r="D2592" s="1">
        <f t="shared" si="174"/>
        <v>0</v>
      </c>
      <c r="E2592">
        <f t="shared" si="175"/>
        <v>0</v>
      </c>
      <c r="F2592">
        <f t="shared" si="176"/>
        <v>0</v>
      </c>
      <c r="I2592" s="1"/>
    </row>
    <row r="2593" spans="2:9" x14ac:dyDescent="0.25">
      <c r="B2593" t="s">
        <v>249</v>
      </c>
      <c r="C2593">
        <f>SUMIF('User By Pool'!$B$4:$B$10003,B2593,'User By Pool'!$G$4:$G$10003)</f>
        <v>0</v>
      </c>
      <c r="D2593" s="1">
        <f t="shared" si="174"/>
        <v>0</v>
      </c>
      <c r="E2593">
        <f t="shared" si="175"/>
        <v>0</v>
      </c>
      <c r="F2593">
        <f t="shared" si="176"/>
        <v>0</v>
      </c>
      <c r="I2593" s="1"/>
    </row>
    <row r="2594" spans="2:9" x14ac:dyDescent="0.25">
      <c r="B2594" t="s">
        <v>251</v>
      </c>
      <c r="C2594">
        <f>SUMIF('User By Pool'!$B$4:$B$10003,B2594,'User By Pool'!$G$4:$G$10003)</f>
        <v>0</v>
      </c>
      <c r="D2594" s="1">
        <f t="shared" si="174"/>
        <v>0</v>
      </c>
      <c r="E2594">
        <f t="shared" si="175"/>
        <v>0</v>
      </c>
      <c r="F2594">
        <f t="shared" si="176"/>
        <v>0</v>
      </c>
      <c r="I2594" s="1"/>
    </row>
    <row r="2595" spans="2:9" x14ac:dyDescent="0.25">
      <c r="B2595" t="s">
        <v>254</v>
      </c>
      <c r="C2595">
        <f>SUMIF('User By Pool'!$B$4:$B$10003,B2595,'User By Pool'!$G$4:$G$10003)</f>
        <v>0</v>
      </c>
      <c r="D2595" s="1">
        <f t="shared" si="174"/>
        <v>0</v>
      </c>
      <c r="E2595">
        <f t="shared" si="175"/>
        <v>0</v>
      </c>
      <c r="F2595">
        <f t="shared" si="176"/>
        <v>0</v>
      </c>
      <c r="I2595" s="1"/>
    </row>
    <row r="2596" spans="2:9" x14ac:dyDescent="0.25">
      <c r="B2596" t="s">
        <v>255</v>
      </c>
      <c r="C2596">
        <f>SUMIF('User By Pool'!$B$4:$B$10003,B2596,'User By Pool'!$G$4:$G$10003)</f>
        <v>0</v>
      </c>
      <c r="D2596" s="1">
        <f t="shared" si="174"/>
        <v>0</v>
      </c>
      <c r="E2596">
        <f t="shared" si="175"/>
        <v>0</v>
      </c>
      <c r="F2596">
        <f t="shared" si="176"/>
        <v>0</v>
      </c>
      <c r="I2596" s="1"/>
    </row>
    <row r="2597" spans="2:9" x14ac:dyDescent="0.25">
      <c r="B2597" t="s">
        <v>257</v>
      </c>
      <c r="C2597">
        <f>SUMIF('User By Pool'!$B$4:$B$10003,B2597,'User By Pool'!$G$4:$G$10003)</f>
        <v>0</v>
      </c>
      <c r="D2597" s="1">
        <f t="shared" si="174"/>
        <v>0</v>
      </c>
      <c r="E2597">
        <f t="shared" si="175"/>
        <v>0</v>
      </c>
      <c r="F2597">
        <f t="shared" si="176"/>
        <v>0</v>
      </c>
      <c r="I2597" s="1"/>
    </row>
    <row r="2598" spans="2:9" x14ac:dyDescent="0.25">
      <c r="B2598" t="s">
        <v>259</v>
      </c>
      <c r="C2598">
        <f>SUMIF('User By Pool'!$B$4:$B$10003,B2598,'User By Pool'!$G$4:$G$10003)</f>
        <v>0</v>
      </c>
      <c r="D2598" s="1">
        <f t="shared" si="174"/>
        <v>0</v>
      </c>
      <c r="E2598">
        <f t="shared" si="175"/>
        <v>0</v>
      </c>
      <c r="F2598">
        <f t="shared" si="176"/>
        <v>0</v>
      </c>
      <c r="I2598" s="1"/>
    </row>
    <row r="2599" spans="2:9" x14ac:dyDescent="0.25">
      <c r="B2599" t="s">
        <v>260</v>
      </c>
      <c r="C2599">
        <f>SUMIF('User By Pool'!$B$4:$B$10003,B2599,'User By Pool'!$G$4:$G$10003)</f>
        <v>0</v>
      </c>
      <c r="D2599" s="1">
        <f t="shared" si="174"/>
        <v>0</v>
      </c>
      <c r="E2599">
        <f t="shared" si="175"/>
        <v>0</v>
      </c>
      <c r="F2599">
        <f t="shared" si="176"/>
        <v>0</v>
      </c>
      <c r="I2599" s="1"/>
    </row>
    <row r="2600" spans="2:9" x14ac:dyDescent="0.25">
      <c r="B2600" t="s">
        <v>261</v>
      </c>
      <c r="C2600">
        <f>SUMIF('User By Pool'!$B$4:$B$10003,B2600,'User By Pool'!$G$4:$G$10003)</f>
        <v>0</v>
      </c>
      <c r="D2600" s="1">
        <f t="shared" si="174"/>
        <v>0</v>
      </c>
      <c r="E2600">
        <f t="shared" si="175"/>
        <v>0</v>
      </c>
      <c r="F2600">
        <f t="shared" si="176"/>
        <v>0</v>
      </c>
      <c r="I2600" s="1"/>
    </row>
    <row r="2601" spans="2:9" x14ac:dyDescent="0.25">
      <c r="B2601" t="s">
        <v>262</v>
      </c>
      <c r="C2601">
        <f>SUMIF('User By Pool'!$B$4:$B$10003,B2601,'User By Pool'!$G$4:$G$10003)</f>
        <v>0</v>
      </c>
      <c r="D2601" s="1">
        <f t="shared" si="174"/>
        <v>0</v>
      </c>
      <c r="E2601">
        <f t="shared" si="175"/>
        <v>0</v>
      </c>
      <c r="F2601">
        <f t="shared" si="176"/>
        <v>0</v>
      </c>
      <c r="I2601" s="1"/>
    </row>
    <row r="2602" spans="2:9" x14ac:dyDescent="0.25">
      <c r="B2602" t="s">
        <v>263</v>
      </c>
      <c r="C2602">
        <f>SUMIF('User By Pool'!$B$4:$B$10003,B2602,'User By Pool'!$G$4:$G$10003)</f>
        <v>0</v>
      </c>
      <c r="D2602" s="1">
        <f t="shared" si="174"/>
        <v>0</v>
      </c>
      <c r="E2602">
        <f t="shared" si="175"/>
        <v>0</v>
      </c>
      <c r="F2602">
        <f t="shared" si="176"/>
        <v>0</v>
      </c>
      <c r="I2602" s="1"/>
    </row>
    <row r="2603" spans="2:9" x14ac:dyDescent="0.25">
      <c r="B2603" t="s">
        <v>264</v>
      </c>
      <c r="C2603">
        <f>SUMIF('User By Pool'!$B$4:$B$10003,B2603,'User By Pool'!$G$4:$G$10003)</f>
        <v>0</v>
      </c>
      <c r="D2603" s="1">
        <f t="shared" si="174"/>
        <v>0</v>
      </c>
      <c r="E2603">
        <f t="shared" si="175"/>
        <v>0</v>
      </c>
      <c r="F2603">
        <f t="shared" si="176"/>
        <v>0</v>
      </c>
      <c r="I2603" s="1"/>
    </row>
    <row r="2604" spans="2:9" x14ac:dyDescent="0.25">
      <c r="B2604" t="s">
        <v>265</v>
      </c>
      <c r="C2604">
        <f>SUMIF('User By Pool'!$B$4:$B$10003,B2604,'User By Pool'!$G$4:$G$10003)</f>
        <v>0</v>
      </c>
      <c r="D2604" s="1">
        <f t="shared" si="174"/>
        <v>0</v>
      </c>
      <c r="E2604">
        <f t="shared" si="175"/>
        <v>0</v>
      </c>
      <c r="F2604">
        <f t="shared" si="176"/>
        <v>0</v>
      </c>
      <c r="I2604" s="1"/>
    </row>
    <row r="2605" spans="2:9" x14ac:dyDescent="0.25">
      <c r="B2605" t="s">
        <v>269</v>
      </c>
      <c r="C2605">
        <f>SUMIF('User By Pool'!$B$4:$B$10003,B2605,'User By Pool'!$G$4:$G$10003)</f>
        <v>0</v>
      </c>
      <c r="D2605" s="1">
        <f t="shared" si="174"/>
        <v>0</v>
      </c>
      <c r="E2605">
        <f t="shared" si="175"/>
        <v>0</v>
      </c>
      <c r="F2605">
        <f t="shared" si="176"/>
        <v>0</v>
      </c>
      <c r="I2605" s="1"/>
    </row>
    <row r="2606" spans="2:9" x14ac:dyDescent="0.25">
      <c r="B2606" t="s">
        <v>271</v>
      </c>
      <c r="C2606">
        <f>SUMIF('User By Pool'!$B$4:$B$10003,B2606,'User By Pool'!$G$4:$G$10003)</f>
        <v>0</v>
      </c>
      <c r="D2606" s="1">
        <f t="shared" si="174"/>
        <v>0</v>
      </c>
      <c r="E2606">
        <f t="shared" si="175"/>
        <v>0</v>
      </c>
      <c r="F2606">
        <f t="shared" si="176"/>
        <v>0</v>
      </c>
      <c r="I2606" s="1"/>
    </row>
    <row r="2607" spans="2:9" x14ac:dyDescent="0.25">
      <c r="B2607" t="s">
        <v>272</v>
      </c>
      <c r="C2607">
        <f>SUMIF('User By Pool'!$B$4:$B$10003,B2607,'User By Pool'!$G$4:$G$10003)</f>
        <v>0</v>
      </c>
      <c r="D2607" s="1">
        <f t="shared" si="174"/>
        <v>0</v>
      </c>
      <c r="E2607">
        <f t="shared" si="175"/>
        <v>0</v>
      </c>
      <c r="F2607">
        <f t="shared" si="176"/>
        <v>0</v>
      </c>
      <c r="I2607" s="1"/>
    </row>
    <row r="2608" spans="2:9" x14ac:dyDescent="0.25">
      <c r="B2608" t="s">
        <v>275</v>
      </c>
      <c r="C2608">
        <f>SUMIF('User By Pool'!$B$4:$B$10003,B2608,'User By Pool'!$G$4:$G$10003)</f>
        <v>0</v>
      </c>
      <c r="D2608" s="1">
        <f t="shared" si="174"/>
        <v>0</v>
      </c>
      <c r="E2608">
        <f t="shared" si="175"/>
        <v>0</v>
      </c>
      <c r="F2608">
        <f t="shared" si="176"/>
        <v>0</v>
      </c>
      <c r="I2608" s="1"/>
    </row>
    <row r="2609" spans="2:9" x14ac:dyDescent="0.25">
      <c r="B2609" t="s">
        <v>277</v>
      </c>
      <c r="C2609">
        <f>SUMIF('User By Pool'!$B$4:$B$10003,B2609,'User By Pool'!$G$4:$G$10003)</f>
        <v>0</v>
      </c>
      <c r="D2609" s="1">
        <f t="shared" si="174"/>
        <v>0</v>
      </c>
      <c r="E2609">
        <f t="shared" si="175"/>
        <v>0</v>
      </c>
      <c r="F2609">
        <f t="shared" si="176"/>
        <v>0</v>
      </c>
      <c r="I2609" s="1"/>
    </row>
    <row r="2610" spans="2:9" x14ac:dyDescent="0.25">
      <c r="B2610" t="s">
        <v>278</v>
      </c>
      <c r="C2610">
        <f>SUMIF('User By Pool'!$B$4:$B$10003,B2610,'User By Pool'!$G$4:$G$10003)</f>
        <v>0</v>
      </c>
      <c r="D2610" s="1">
        <f t="shared" si="174"/>
        <v>0</v>
      </c>
      <c r="E2610">
        <f t="shared" si="175"/>
        <v>0</v>
      </c>
      <c r="F2610">
        <f t="shared" si="176"/>
        <v>0</v>
      </c>
      <c r="I2610" s="1"/>
    </row>
    <row r="2611" spans="2:9" x14ac:dyDescent="0.25">
      <c r="B2611" t="s">
        <v>279</v>
      </c>
      <c r="C2611">
        <f>SUMIF('User By Pool'!$B$4:$B$10003,B2611,'User By Pool'!$G$4:$G$10003)</f>
        <v>0</v>
      </c>
      <c r="D2611" s="1">
        <f t="shared" si="174"/>
        <v>0</v>
      </c>
      <c r="E2611">
        <f t="shared" si="175"/>
        <v>0</v>
      </c>
      <c r="F2611">
        <f t="shared" si="176"/>
        <v>0</v>
      </c>
      <c r="I2611" s="1"/>
    </row>
    <row r="2612" spans="2:9" x14ac:dyDescent="0.25">
      <c r="B2612" t="s">
        <v>296</v>
      </c>
      <c r="C2612">
        <f>SUMIF('User By Pool'!$B$4:$B$10003,B2612,'User By Pool'!$G$4:$G$10003)</f>
        <v>0</v>
      </c>
      <c r="D2612" s="1">
        <f t="shared" si="174"/>
        <v>0</v>
      </c>
      <c r="E2612">
        <f t="shared" si="175"/>
        <v>0</v>
      </c>
      <c r="F2612">
        <f t="shared" si="176"/>
        <v>0</v>
      </c>
      <c r="I2612" s="1"/>
    </row>
    <row r="2613" spans="2:9" x14ac:dyDescent="0.25">
      <c r="B2613" t="s">
        <v>297</v>
      </c>
      <c r="C2613">
        <f>SUMIF('User By Pool'!$B$4:$B$10003,B2613,'User By Pool'!$G$4:$G$10003)</f>
        <v>0</v>
      </c>
      <c r="D2613" s="1">
        <f t="shared" si="174"/>
        <v>0</v>
      </c>
      <c r="E2613">
        <f t="shared" si="175"/>
        <v>0</v>
      </c>
      <c r="F2613">
        <f t="shared" si="176"/>
        <v>0</v>
      </c>
      <c r="I2613" s="1"/>
    </row>
    <row r="2614" spans="2:9" x14ac:dyDescent="0.25">
      <c r="B2614" t="s">
        <v>303</v>
      </c>
      <c r="C2614">
        <f>SUMIF('User By Pool'!$B$4:$B$10003,B2614,'User By Pool'!$G$4:$G$10003)</f>
        <v>0</v>
      </c>
      <c r="D2614" s="1">
        <f t="shared" si="174"/>
        <v>0</v>
      </c>
      <c r="E2614">
        <f t="shared" si="175"/>
        <v>0</v>
      </c>
      <c r="F2614">
        <f t="shared" si="176"/>
        <v>0</v>
      </c>
      <c r="I2614" s="1"/>
    </row>
    <row r="2615" spans="2:9" x14ac:dyDescent="0.25">
      <c r="B2615" t="s">
        <v>306</v>
      </c>
      <c r="C2615">
        <f>SUMIF('User By Pool'!$B$4:$B$10003,B2615,'User By Pool'!$G$4:$G$10003)</f>
        <v>0</v>
      </c>
      <c r="D2615" s="1">
        <f t="shared" si="174"/>
        <v>0</v>
      </c>
      <c r="E2615">
        <f t="shared" si="175"/>
        <v>0</v>
      </c>
      <c r="F2615">
        <f t="shared" si="176"/>
        <v>0</v>
      </c>
      <c r="I2615" s="1"/>
    </row>
    <row r="2616" spans="2:9" x14ac:dyDescent="0.25">
      <c r="B2616" t="s">
        <v>310</v>
      </c>
      <c r="C2616">
        <f>SUMIF('User By Pool'!$B$4:$B$10003,B2616,'User By Pool'!$G$4:$G$10003)</f>
        <v>0</v>
      </c>
      <c r="D2616" s="1">
        <f t="shared" si="174"/>
        <v>0</v>
      </c>
      <c r="E2616">
        <f t="shared" si="175"/>
        <v>0</v>
      </c>
      <c r="F2616">
        <f t="shared" si="176"/>
        <v>0</v>
      </c>
      <c r="I2616" s="1"/>
    </row>
    <row r="2617" spans="2:9" x14ac:dyDescent="0.25">
      <c r="B2617" t="s">
        <v>313</v>
      </c>
      <c r="C2617">
        <f>SUMIF('User By Pool'!$B$4:$B$10003,B2617,'User By Pool'!$G$4:$G$10003)</f>
        <v>0</v>
      </c>
      <c r="D2617" s="1">
        <f t="shared" si="174"/>
        <v>0</v>
      </c>
      <c r="E2617">
        <f t="shared" si="175"/>
        <v>0</v>
      </c>
      <c r="F2617">
        <f t="shared" si="176"/>
        <v>0</v>
      </c>
      <c r="I2617" s="1"/>
    </row>
    <row r="2618" spans="2:9" x14ac:dyDescent="0.25">
      <c r="B2618" t="s">
        <v>316</v>
      </c>
      <c r="C2618">
        <f>SUMIF('User By Pool'!$B$4:$B$10003,B2618,'User By Pool'!$G$4:$G$10003)</f>
        <v>0</v>
      </c>
      <c r="D2618" s="1">
        <f t="shared" si="174"/>
        <v>0</v>
      </c>
      <c r="E2618">
        <f t="shared" si="175"/>
        <v>0</v>
      </c>
      <c r="F2618">
        <f t="shared" si="176"/>
        <v>0</v>
      </c>
      <c r="I2618" s="1"/>
    </row>
    <row r="2619" spans="2:9" x14ac:dyDescent="0.25">
      <c r="B2619" t="s">
        <v>319</v>
      </c>
      <c r="C2619">
        <f>SUMIF('User By Pool'!$B$4:$B$10003,B2619,'User By Pool'!$G$4:$G$10003)</f>
        <v>0</v>
      </c>
      <c r="D2619" s="1">
        <f t="shared" si="174"/>
        <v>0</v>
      </c>
      <c r="E2619">
        <f t="shared" si="175"/>
        <v>0</v>
      </c>
      <c r="F2619">
        <f t="shared" si="176"/>
        <v>0</v>
      </c>
      <c r="I2619" s="1"/>
    </row>
    <row r="2620" spans="2:9" x14ac:dyDescent="0.25">
      <c r="B2620" t="s">
        <v>320</v>
      </c>
      <c r="C2620">
        <f>SUMIF('User By Pool'!$B$4:$B$10003,B2620,'User By Pool'!$G$4:$G$10003)</f>
        <v>0</v>
      </c>
      <c r="D2620" s="1">
        <f t="shared" si="174"/>
        <v>0</v>
      </c>
      <c r="E2620">
        <f t="shared" si="175"/>
        <v>0</v>
      </c>
      <c r="F2620">
        <f t="shared" si="176"/>
        <v>0</v>
      </c>
      <c r="I2620" s="1"/>
    </row>
    <row r="2621" spans="2:9" x14ac:dyDescent="0.25">
      <c r="B2621" t="s">
        <v>321</v>
      </c>
      <c r="C2621">
        <f>SUMIF('User By Pool'!$B$4:$B$10003,B2621,'User By Pool'!$G$4:$G$10003)</f>
        <v>0</v>
      </c>
      <c r="D2621" s="1">
        <f t="shared" si="174"/>
        <v>0</v>
      </c>
      <c r="E2621">
        <f t="shared" si="175"/>
        <v>0</v>
      </c>
      <c r="F2621">
        <f t="shared" si="176"/>
        <v>0</v>
      </c>
      <c r="I2621" s="1"/>
    </row>
    <row r="2622" spans="2:9" x14ac:dyDescent="0.25">
      <c r="B2622" t="s">
        <v>322</v>
      </c>
      <c r="C2622">
        <f>SUMIF('User By Pool'!$B$4:$B$10003,B2622,'User By Pool'!$G$4:$G$10003)</f>
        <v>0</v>
      </c>
      <c r="D2622" s="1">
        <f t="shared" si="174"/>
        <v>0</v>
      </c>
      <c r="E2622">
        <f t="shared" si="175"/>
        <v>0</v>
      </c>
      <c r="F2622">
        <f t="shared" si="176"/>
        <v>0</v>
      </c>
      <c r="I2622" s="1"/>
    </row>
    <row r="2623" spans="2:9" x14ac:dyDescent="0.25">
      <c r="B2623" t="s">
        <v>325</v>
      </c>
      <c r="C2623">
        <f>SUMIF('User By Pool'!$B$4:$B$10003,B2623,'User By Pool'!$G$4:$G$10003)</f>
        <v>0</v>
      </c>
      <c r="D2623" s="1">
        <f t="shared" si="174"/>
        <v>0</v>
      </c>
      <c r="E2623">
        <f t="shared" si="175"/>
        <v>0</v>
      </c>
      <c r="F2623">
        <f t="shared" si="176"/>
        <v>0</v>
      </c>
      <c r="I2623" s="1"/>
    </row>
    <row r="2624" spans="2:9" x14ac:dyDescent="0.25">
      <c r="B2624" t="s">
        <v>326</v>
      </c>
      <c r="C2624">
        <f>SUMIF('User By Pool'!$B$4:$B$10003,B2624,'User By Pool'!$G$4:$G$10003)</f>
        <v>0</v>
      </c>
      <c r="D2624" s="1">
        <f t="shared" si="174"/>
        <v>0</v>
      </c>
      <c r="E2624">
        <f t="shared" si="175"/>
        <v>0</v>
      </c>
      <c r="F2624">
        <f t="shared" si="176"/>
        <v>0</v>
      </c>
      <c r="I2624" s="1"/>
    </row>
    <row r="2625" spans="2:9" x14ac:dyDescent="0.25">
      <c r="B2625" t="s">
        <v>328</v>
      </c>
      <c r="C2625">
        <f>SUMIF('User By Pool'!$B$4:$B$10003,B2625,'User By Pool'!$G$4:$G$10003)</f>
        <v>0</v>
      </c>
      <c r="D2625" s="1">
        <f t="shared" si="174"/>
        <v>0</v>
      </c>
      <c r="E2625">
        <f t="shared" si="175"/>
        <v>0</v>
      </c>
      <c r="F2625">
        <f t="shared" si="176"/>
        <v>0</v>
      </c>
      <c r="I2625" s="1"/>
    </row>
    <row r="2626" spans="2:9" x14ac:dyDescent="0.25">
      <c r="B2626" t="s">
        <v>329</v>
      </c>
      <c r="C2626">
        <f>SUMIF('User By Pool'!$B$4:$B$10003,B2626,'User By Pool'!$G$4:$G$10003)</f>
        <v>0</v>
      </c>
      <c r="D2626" s="1">
        <f t="shared" ref="D2626:D2689" si="177">C2626/C$3</f>
        <v>0</v>
      </c>
      <c r="E2626">
        <f t="shared" ref="E2626:E2689" si="178">D2626*$F$3</f>
        <v>0</v>
      </c>
      <c r="F2626">
        <f t="shared" ref="F2626:F2689" si="179">E2626*$H$1</f>
        <v>0</v>
      </c>
      <c r="I2626" s="1"/>
    </row>
    <row r="2627" spans="2:9" x14ac:dyDescent="0.25">
      <c r="B2627" t="s">
        <v>332</v>
      </c>
      <c r="C2627">
        <f>SUMIF('User By Pool'!$B$4:$B$10003,B2627,'User By Pool'!$G$4:$G$10003)</f>
        <v>0</v>
      </c>
      <c r="D2627" s="1">
        <f t="shared" si="177"/>
        <v>0</v>
      </c>
      <c r="E2627">
        <f t="shared" si="178"/>
        <v>0</v>
      </c>
      <c r="F2627">
        <f t="shared" si="179"/>
        <v>0</v>
      </c>
      <c r="I2627" s="1"/>
    </row>
    <row r="2628" spans="2:9" x14ac:dyDescent="0.25">
      <c r="B2628" t="s">
        <v>334</v>
      </c>
      <c r="C2628">
        <f>SUMIF('User By Pool'!$B$4:$B$10003,B2628,'User By Pool'!$G$4:$G$10003)</f>
        <v>0</v>
      </c>
      <c r="D2628" s="1">
        <f t="shared" si="177"/>
        <v>0</v>
      </c>
      <c r="E2628">
        <f t="shared" si="178"/>
        <v>0</v>
      </c>
      <c r="F2628">
        <f t="shared" si="179"/>
        <v>0</v>
      </c>
      <c r="I2628" s="1"/>
    </row>
    <row r="2629" spans="2:9" x14ac:dyDescent="0.25">
      <c r="B2629" t="s">
        <v>339</v>
      </c>
      <c r="C2629">
        <f>SUMIF('User By Pool'!$B$4:$B$10003,B2629,'User By Pool'!$G$4:$G$10003)</f>
        <v>0</v>
      </c>
      <c r="D2629" s="1">
        <f t="shared" si="177"/>
        <v>0</v>
      </c>
      <c r="E2629">
        <f t="shared" si="178"/>
        <v>0</v>
      </c>
      <c r="F2629">
        <f t="shared" si="179"/>
        <v>0</v>
      </c>
      <c r="I2629" s="1"/>
    </row>
    <row r="2630" spans="2:9" x14ac:dyDescent="0.25">
      <c r="B2630" t="s">
        <v>340</v>
      </c>
      <c r="C2630">
        <f>SUMIF('User By Pool'!$B$4:$B$10003,B2630,'User By Pool'!$G$4:$G$10003)</f>
        <v>0</v>
      </c>
      <c r="D2630" s="1">
        <f t="shared" si="177"/>
        <v>0</v>
      </c>
      <c r="E2630">
        <f t="shared" si="178"/>
        <v>0</v>
      </c>
      <c r="F2630">
        <f t="shared" si="179"/>
        <v>0</v>
      </c>
      <c r="I2630" s="1"/>
    </row>
    <row r="2631" spans="2:9" x14ac:dyDescent="0.25">
      <c r="B2631" t="s">
        <v>342</v>
      </c>
      <c r="C2631">
        <f>SUMIF('User By Pool'!$B$4:$B$10003,B2631,'User By Pool'!$G$4:$G$10003)</f>
        <v>0</v>
      </c>
      <c r="D2631" s="1">
        <f t="shared" si="177"/>
        <v>0</v>
      </c>
      <c r="E2631">
        <f t="shared" si="178"/>
        <v>0</v>
      </c>
      <c r="F2631">
        <f t="shared" si="179"/>
        <v>0</v>
      </c>
      <c r="I2631" s="1"/>
    </row>
    <row r="2632" spans="2:9" x14ac:dyDescent="0.25">
      <c r="B2632" t="s">
        <v>343</v>
      </c>
      <c r="C2632">
        <f>SUMIF('User By Pool'!$B$4:$B$10003,B2632,'User By Pool'!$G$4:$G$10003)</f>
        <v>0</v>
      </c>
      <c r="D2632" s="1">
        <f t="shared" si="177"/>
        <v>0</v>
      </c>
      <c r="E2632">
        <f t="shared" si="178"/>
        <v>0</v>
      </c>
      <c r="F2632">
        <f t="shared" si="179"/>
        <v>0</v>
      </c>
      <c r="I2632" s="1"/>
    </row>
    <row r="2633" spans="2:9" x14ac:dyDescent="0.25">
      <c r="B2633" t="s">
        <v>348</v>
      </c>
      <c r="C2633">
        <f>SUMIF('User By Pool'!$B$4:$B$10003,B2633,'User By Pool'!$G$4:$G$10003)</f>
        <v>0</v>
      </c>
      <c r="D2633" s="1">
        <f t="shared" si="177"/>
        <v>0</v>
      </c>
      <c r="E2633">
        <f t="shared" si="178"/>
        <v>0</v>
      </c>
      <c r="F2633">
        <f t="shared" si="179"/>
        <v>0</v>
      </c>
      <c r="I2633" s="1"/>
    </row>
    <row r="2634" spans="2:9" x14ac:dyDescent="0.25">
      <c r="B2634" t="s">
        <v>352</v>
      </c>
      <c r="C2634">
        <f>SUMIF('User By Pool'!$B$4:$B$10003,B2634,'User By Pool'!$G$4:$G$10003)</f>
        <v>0</v>
      </c>
      <c r="D2634" s="1">
        <f t="shared" si="177"/>
        <v>0</v>
      </c>
      <c r="E2634">
        <f t="shared" si="178"/>
        <v>0</v>
      </c>
      <c r="F2634">
        <f t="shared" si="179"/>
        <v>0</v>
      </c>
      <c r="I2634" s="1"/>
    </row>
    <row r="2635" spans="2:9" x14ac:dyDescent="0.25">
      <c r="B2635" t="s">
        <v>354</v>
      </c>
      <c r="C2635">
        <f>SUMIF('User By Pool'!$B$4:$B$10003,B2635,'User By Pool'!$G$4:$G$10003)</f>
        <v>0</v>
      </c>
      <c r="D2635" s="1">
        <f t="shared" si="177"/>
        <v>0</v>
      </c>
      <c r="E2635">
        <f t="shared" si="178"/>
        <v>0</v>
      </c>
      <c r="F2635">
        <f t="shared" si="179"/>
        <v>0</v>
      </c>
      <c r="I2635" s="1"/>
    </row>
    <row r="2636" spans="2:9" x14ac:dyDescent="0.25">
      <c r="B2636" t="s">
        <v>358</v>
      </c>
      <c r="C2636">
        <f>SUMIF('User By Pool'!$B$4:$B$10003,B2636,'User By Pool'!$G$4:$G$10003)</f>
        <v>0</v>
      </c>
      <c r="D2636" s="1">
        <f t="shared" si="177"/>
        <v>0</v>
      </c>
      <c r="E2636">
        <f t="shared" si="178"/>
        <v>0</v>
      </c>
      <c r="F2636">
        <f t="shared" si="179"/>
        <v>0</v>
      </c>
      <c r="I2636" s="1"/>
    </row>
    <row r="2637" spans="2:9" x14ac:dyDescent="0.25">
      <c r="B2637" t="s">
        <v>360</v>
      </c>
      <c r="C2637">
        <f>SUMIF('User By Pool'!$B$4:$B$10003,B2637,'User By Pool'!$G$4:$G$10003)</f>
        <v>0</v>
      </c>
      <c r="D2637" s="1">
        <f t="shared" si="177"/>
        <v>0</v>
      </c>
      <c r="E2637">
        <f t="shared" si="178"/>
        <v>0</v>
      </c>
      <c r="F2637">
        <f t="shared" si="179"/>
        <v>0</v>
      </c>
      <c r="I2637" s="1"/>
    </row>
    <row r="2638" spans="2:9" x14ac:dyDescent="0.25">
      <c r="B2638" t="s">
        <v>361</v>
      </c>
      <c r="C2638">
        <f>SUMIF('User By Pool'!$B$4:$B$10003,B2638,'User By Pool'!$G$4:$G$10003)</f>
        <v>0</v>
      </c>
      <c r="D2638" s="1">
        <f t="shared" si="177"/>
        <v>0</v>
      </c>
      <c r="E2638">
        <f t="shared" si="178"/>
        <v>0</v>
      </c>
      <c r="F2638">
        <f t="shared" si="179"/>
        <v>0</v>
      </c>
      <c r="I2638" s="1"/>
    </row>
    <row r="2639" spans="2:9" x14ac:dyDescent="0.25">
      <c r="B2639" t="s">
        <v>363</v>
      </c>
      <c r="C2639">
        <f>SUMIF('User By Pool'!$B$4:$B$10003,B2639,'User By Pool'!$G$4:$G$10003)</f>
        <v>0</v>
      </c>
      <c r="D2639" s="1">
        <f t="shared" si="177"/>
        <v>0</v>
      </c>
      <c r="E2639">
        <f t="shared" si="178"/>
        <v>0</v>
      </c>
      <c r="F2639">
        <f t="shared" si="179"/>
        <v>0</v>
      </c>
      <c r="I2639" s="1"/>
    </row>
    <row r="2640" spans="2:9" x14ac:dyDescent="0.25">
      <c r="B2640" t="s">
        <v>365</v>
      </c>
      <c r="C2640">
        <f>SUMIF('User By Pool'!$B$4:$B$10003,B2640,'User By Pool'!$G$4:$G$10003)</f>
        <v>0</v>
      </c>
      <c r="D2640" s="1">
        <f t="shared" si="177"/>
        <v>0</v>
      </c>
      <c r="E2640">
        <f t="shared" si="178"/>
        <v>0</v>
      </c>
      <c r="F2640">
        <f t="shared" si="179"/>
        <v>0</v>
      </c>
      <c r="I2640" s="1"/>
    </row>
    <row r="2641" spans="2:9" x14ac:dyDescent="0.25">
      <c r="B2641" t="s">
        <v>370</v>
      </c>
      <c r="C2641">
        <f>SUMIF('User By Pool'!$B$4:$B$10003,B2641,'User By Pool'!$G$4:$G$10003)</f>
        <v>0</v>
      </c>
      <c r="D2641" s="1">
        <f t="shared" si="177"/>
        <v>0</v>
      </c>
      <c r="E2641">
        <f t="shared" si="178"/>
        <v>0</v>
      </c>
      <c r="F2641">
        <f t="shared" si="179"/>
        <v>0</v>
      </c>
      <c r="I2641" s="1"/>
    </row>
    <row r="2642" spans="2:9" x14ac:dyDescent="0.25">
      <c r="B2642" t="s">
        <v>376</v>
      </c>
      <c r="C2642">
        <f>SUMIF('User By Pool'!$B$4:$B$10003,B2642,'User By Pool'!$G$4:$G$10003)</f>
        <v>0</v>
      </c>
      <c r="D2642" s="1">
        <f t="shared" si="177"/>
        <v>0</v>
      </c>
      <c r="E2642">
        <f t="shared" si="178"/>
        <v>0</v>
      </c>
      <c r="F2642">
        <f t="shared" si="179"/>
        <v>0</v>
      </c>
      <c r="I2642" s="1"/>
    </row>
    <row r="2643" spans="2:9" x14ac:dyDescent="0.25">
      <c r="B2643" t="s">
        <v>388</v>
      </c>
      <c r="C2643">
        <f>SUMIF('User By Pool'!$B$4:$B$10003,B2643,'User By Pool'!$G$4:$G$10003)</f>
        <v>0</v>
      </c>
      <c r="D2643" s="1">
        <f t="shared" si="177"/>
        <v>0</v>
      </c>
      <c r="E2643">
        <f t="shared" si="178"/>
        <v>0</v>
      </c>
      <c r="F2643">
        <f t="shared" si="179"/>
        <v>0</v>
      </c>
      <c r="I2643" s="1"/>
    </row>
    <row r="2644" spans="2:9" x14ac:dyDescent="0.25">
      <c r="B2644" t="s">
        <v>396</v>
      </c>
      <c r="C2644">
        <f>SUMIF('User By Pool'!$B$4:$B$10003,B2644,'User By Pool'!$G$4:$G$10003)</f>
        <v>0</v>
      </c>
      <c r="D2644" s="1">
        <f t="shared" si="177"/>
        <v>0</v>
      </c>
      <c r="E2644">
        <f t="shared" si="178"/>
        <v>0</v>
      </c>
      <c r="F2644">
        <f t="shared" si="179"/>
        <v>0</v>
      </c>
      <c r="I2644" s="1"/>
    </row>
    <row r="2645" spans="2:9" x14ac:dyDescent="0.25">
      <c r="B2645" t="s">
        <v>402</v>
      </c>
      <c r="C2645">
        <f>SUMIF('User By Pool'!$B$4:$B$10003,B2645,'User By Pool'!$G$4:$G$10003)</f>
        <v>0</v>
      </c>
      <c r="D2645" s="1">
        <f t="shared" si="177"/>
        <v>0</v>
      </c>
      <c r="E2645">
        <f t="shared" si="178"/>
        <v>0</v>
      </c>
      <c r="F2645">
        <f t="shared" si="179"/>
        <v>0</v>
      </c>
      <c r="I2645" s="1"/>
    </row>
    <row r="2646" spans="2:9" x14ac:dyDescent="0.25">
      <c r="B2646" t="s">
        <v>410</v>
      </c>
      <c r="C2646">
        <f>SUMIF('User By Pool'!$B$4:$B$10003,B2646,'User By Pool'!$G$4:$G$10003)</f>
        <v>0</v>
      </c>
      <c r="D2646" s="1">
        <f t="shared" si="177"/>
        <v>0</v>
      </c>
      <c r="E2646">
        <f t="shared" si="178"/>
        <v>0</v>
      </c>
      <c r="F2646">
        <f t="shared" si="179"/>
        <v>0</v>
      </c>
      <c r="I2646" s="1"/>
    </row>
    <row r="2647" spans="2:9" x14ac:dyDescent="0.25">
      <c r="B2647" t="s">
        <v>414</v>
      </c>
      <c r="C2647">
        <f>SUMIF('User By Pool'!$B$4:$B$10003,B2647,'User By Pool'!$G$4:$G$10003)</f>
        <v>0</v>
      </c>
      <c r="D2647" s="1">
        <f t="shared" si="177"/>
        <v>0</v>
      </c>
      <c r="E2647">
        <f t="shared" si="178"/>
        <v>0</v>
      </c>
      <c r="F2647">
        <f t="shared" si="179"/>
        <v>0</v>
      </c>
      <c r="I2647" s="1"/>
    </row>
    <row r="2648" spans="2:9" x14ac:dyDescent="0.25">
      <c r="B2648" t="s">
        <v>418</v>
      </c>
      <c r="C2648">
        <f>SUMIF('User By Pool'!$B$4:$B$10003,B2648,'User By Pool'!$G$4:$G$10003)</f>
        <v>0</v>
      </c>
      <c r="D2648" s="1">
        <f t="shared" si="177"/>
        <v>0</v>
      </c>
      <c r="E2648">
        <f t="shared" si="178"/>
        <v>0</v>
      </c>
      <c r="F2648">
        <f t="shared" si="179"/>
        <v>0</v>
      </c>
      <c r="I2648" s="1"/>
    </row>
    <row r="2649" spans="2:9" x14ac:dyDescent="0.25">
      <c r="B2649" t="s">
        <v>419</v>
      </c>
      <c r="C2649">
        <f>SUMIF('User By Pool'!$B$4:$B$10003,B2649,'User By Pool'!$G$4:$G$10003)</f>
        <v>0</v>
      </c>
      <c r="D2649" s="1">
        <f t="shared" si="177"/>
        <v>0</v>
      </c>
      <c r="E2649">
        <f t="shared" si="178"/>
        <v>0</v>
      </c>
      <c r="F2649">
        <f t="shared" si="179"/>
        <v>0</v>
      </c>
      <c r="I2649" s="1"/>
    </row>
    <row r="2650" spans="2:9" x14ac:dyDescent="0.25">
      <c r="B2650" t="s">
        <v>420</v>
      </c>
      <c r="C2650">
        <f>SUMIF('User By Pool'!$B$4:$B$10003,B2650,'User By Pool'!$G$4:$G$10003)</f>
        <v>0</v>
      </c>
      <c r="D2650" s="1">
        <f t="shared" si="177"/>
        <v>0</v>
      </c>
      <c r="E2650">
        <f t="shared" si="178"/>
        <v>0</v>
      </c>
      <c r="F2650">
        <f t="shared" si="179"/>
        <v>0</v>
      </c>
      <c r="I2650" s="1"/>
    </row>
    <row r="2651" spans="2:9" x14ac:dyDescent="0.25">
      <c r="B2651" t="s">
        <v>423</v>
      </c>
      <c r="C2651">
        <f>SUMIF('User By Pool'!$B$4:$B$10003,B2651,'User By Pool'!$G$4:$G$10003)</f>
        <v>0</v>
      </c>
      <c r="D2651" s="1">
        <f t="shared" si="177"/>
        <v>0</v>
      </c>
      <c r="E2651">
        <f t="shared" si="178"/>
        <v>0</v>
      </c>
      <c r="F2651">
        <f t="shared" si="179"/>
        <v>0</v>
      </c>
      <c r="I2651" s="1"/>
    </row>
    <row r="2652" spans="2:9" x14ac:dyDescent="0.25">
      <c r="B2652" t="s">
        <v>426</v>
      </c>
      <c r="C2652">
        <f>SUMIF('User By Pool'!$B$4:$B$10003,B2652,'User By Pool'!$G$4:$G$10003)</f>
        <v>0</v>
      </c>
      <c r="D2652" s="1">
        <f t="shared" si="177"/>
        <v>0</v>
      </c>
      <c r="E2652">
        <f t="shared" si="178"/>
        <v>0</v>
      </c>
      <c r="F2652">
        <f t="shared" si="179"/>
        <v>0</v>
      </c>
      <c r="I2652" s="1"/>
    </row>
    <row r="2653" spans="2:9" x14ac:dyDescent="0.25">
      <c r="B2653" t="s">
        <v>429</v>
      </c>
      <c r="C2653">
        <f>SUMIF('User By Pool'!$B$4:$B$10003,B2653,'User By Pool'!$G$4:$G$10003)</f>
        <v>0</v>
      </c>
      <c r="D2653" s="1">
        <f t="shared" si="177"/>
        <v>0</v>
      </c>
      <c r="E2653">
        <f t="shared" si="178"/>
        <v>0</v>
      </c>
      <c r="F2653">
        <f t="shared" si="179"/>
        <v>0</v>
      </c>
      <c r="I2653" s="1"/>
    </row>
    <row r="2654" spans="2:9" x14ac:dyDescent="0.25">
      <c r="B2654" t="s">
        <v>431</v>
      </c>
      <c r="C2654">
        <f>SUMIF('User By Pool'!$B$4:$B$10003,B2654,'User By Pool'!$G$4:$G$10003)</f>
        <v>0</v>
      </c>
      <c r="D2654" s="1">
        <f t="shared" si="177"/>
        <v>0</v>
      </c>
      <c r="E2654">
        <f t="shared" si="178"/>
        <v>0</v>
      </c>
      <c r="F2654">
        <f t="shared" si="179"/>
        <v>0</v>
      </c>
      <c r="I2654" s="1"/>
    </row>
    <row r="2655" spans="2:9" x14ac:dyDescent="0.25">
      <c r="B2655" t="s">
        <v>432</v>
      </c>
      <c r="C2655">
        <f>SUMIF('User By Pool'!$B$4:$B$10003,B2655,'User By Pool'!$G$4:$G$10003)</f>
        <v>0</v>
      </c>
      <c r="D2655" s="1">
        <f t="shared" si="177"/>
        <v>0</v>
      </c>
      <c r="E2655">
        <f t="shared" si="178"/>
        <v>0</v>
      </c>
      <c r="F2655">
        <f t="shared" si="179"/>
        <v>0</v>
      </c>
      <c r="I2655" s="1"/>
    </row>
    <row r="2656" spans="2:9" x14ac:dyDescent="0.25">
      <c r="B2656" t="s">
        <v>437</v>
      </c>
      <c r="C2656">
        <f>SUMIF('User By Pool'!$B$4:$B$10003,B2656,'User By Pool'!$G$4:$G$10003)</f>
        <v>0</v>
      </c>
      <c r="D2656" s="1">
        <f t="shared" si="177"/>
        <v>0</v>
      </c>
      <c r="E2656">
        <f t="shared" si="178"/>
        <v>0</v>
      </c>
      <c r="F2656">
        <f t="shared" si="179"/>
        <v>0</v>
      </c>
      <c r="I2656" s="1"/>
    </row>
    <row r="2657" spans="2:9" x14ac:dyDescent="0.25">
      <c r="B2657" t="s">
        <v>439</v>
      </c>
      <c r="C2657">
        <f>SUMIF('User By Pool'!$B$4:$B$10003,B2657,'User By Pool'!$G$4:$G$10003)</f>
        <v>0</v>
      </c>
      <c r="D2657" s="1">
        <f t="shared" si="177"/>
        <v>0</v>
      </c>
      <c r="E2657">
        <f t="shared" si="178"/>
        <v>0</v>
      </c>
      <c r="F2657">
        <f t="shared" si="179"/>
        <v>0</v>
      </c>
      <c r="I2657" s="1"/>
    </row>
    <row r="2658" spans="2:9" x14ac:dyDescent="0.25">
      <c r="B2658" t="s">
        <v>440</v>
      </c>
      <c r="C2658">
        <f>SUMIF('User By Pool'!$B$4:$B$10003,B2658,'User By Pool'!$G$4:$G$10003)</f>
        <v>0</v>
      </c>
      <c r="D2658" s="1">
        <f t="shared" si="177"/>
        <v>0</v>
      </c>
      <c r="E2658">
        <f t="shared" si="178"/>
        <v>0</v>
      </c>
      <c r="F2658">
        <f t="shared" si="179"/>
        <v>0</v>
      </c>
      <c r="I2658" s="1"/>
    </row>
    <row r="2659" spans="2:9" x14ac:dyDescent="0.25">
      <c r="B2659" t="s">
        <v>441</v>
      </c>
      <c r="C2659">
        <f>SUMIF('User By Pool'!$B$4:$B$10003,B2659,'User By Pool'!$G$4:$G$10003)</f>
        <v>0</v>
      </c>
      <c r="D2659" s="1">
        <f t="shared" si="177"/>
        <v>0</v>
      </c>
      <c r="E2659">
        <f t="shared" si="178"/>
        <v>0</v>
      </c>
      <c r="F2659">
        <f t="shared" si="179"/>
        <v>0</v>
      </c>
      <c r="I2659" s="1"/>
    </row>
    <row r="2660" spans="2:9" x14ac:dyDescent="0.25">
      <c r="B2660" t="s">
        <v>448</v>
      </c>
      <c r="C2660">
        <f>SUMIF('User By Pool'!$B$4:$B$10003,B2660,'User By Pool'!$G$4:$G$10003)</f>
        <v>0</v>
      </c>
      <c r="D2660" s="1">
        <f t="shared" si="177"/>
        <v>0</v>
      </c>
      <c r="E2660">
        <f t="shared" si="178"/>
        <v>0</v>
      </c>
      <c r="F2660">
        <f t="shared" si="179"/>
        <v>0</v>
      </c>
      <c r="I2660" s="1"/>
    </row>
    <row r="2661" spans="2:9" x14ac:dyDescent="0.25">
      <c r="B2661" t="s">
        <v>451</v>
      </c>
      <c r="C2661">
        <f>SUMIF('User By Pool'!$B$4:$B$10003,B2661,'User By Pool'!$G$4:$G$10003)</f>
        <v>0</v>
      </c>
      <c r="D2661" s="1">
        <f t="shared" si="177"/>
        <v>0</v>
      </c>
      <c r="E2661">
        <f t="shared" si="178"/>
        <v>0</v>
      </c>
      <c r="F2661">
        <f t="shared" si="179"/>
        <v>0</v>
      </c>
      <c r="I2661" s="1"/>
    </row>
    <row r="2662" spans="2:9" x14ac:dyDescent="0.25">
      <c r="B2662" t="s">
        <v>458</v>
      </c>
      <c r="C2662">
        <f>SUMIF('User By Pool'!$B$4:$B$10003,B2662,'User By Pool'!$G$4:$G$10003)</f>
        <v>0</v>
      </c>
      <c r="D2662" s="1">
        <f t="shared" si="177"/>
        <v>0</v>
      </c>
      <c r="E2662">
        <f t="shared" si="178"/>
        <v>0</v>
      </c>
      <c r="F2662">
        <f t="shared" si="179"/>
        <v>0</v>
      </c>
      <c r="I2662" s="1"/>
    </row>
    <row r="2663" spans="2:9" x14ac:dyDescent="0.25">
      <c r="B2663" t="s">
        <v>460</v>
      </c>
      <c r="C2663">
        <f>SUMIF('User By Pool'!$B$4:$B$10003,B2663,'User By Pool'!$G$4:$G$10003)</f>
        <v>0</v>
      </c>
      <c r="D2663" s="1">
        <f t="shared" si="177"/>
        <v>0</v>
      </c>
      <c r="E2663">
        <f t="shared" si="178"/>
        <v>0</v>
      </c>
      <c r="F2663">
        <f t="shared" si="179"/>
        <v>0</v>
      </c>
      <c r="I2663" s="1"/>
    </row>
    <row r="2664" spans="2:9" x14ac:dyDescent="0.25">
      <c r="B2664" t="s">
        <v>462</v>
      </c>
      <c r="C2664">
        <f>SUMIF('User By Pool'!$B$4:$B$10003,B2664,'User By Pool'!$G$4:$G$10003)</f>
        <v>0</v>
      </c>
      <c r="D2664" s="1">
        <f t="shared" si="177"/>
        <v>0</v>
      </c>
      <c r="E2664">
        <f t="shared" si="178"/>
        <v>0</v>
      </c>
      <c r="F2664">
        <f t="shared" si="179"/>
        <v>0</v>
      </c>
      <c r="I2664" s="1"/>
    </row>
    <row r="2665" spans="2:9" x14ac:dyDescent="0.25">
      <c r="B2665" t="s">
        <v>465</v>
      </c>
      <c r="C2665">
        <f>SUMIF('User By Pool'!$B$4:$B$10003,B2665,'User By Pool'!$G$4:$G$10003)</f>
        <v>0</v>
      </c>
      <c r="D2665" s="1">
        <f t="shared" si="177"/>
        <v>0</v>
      </c>
      <c r="E2665">
        <f t="shared" si="178"/>
        <v>0</v>
      </c>
      <c r="F2665">
        <f t="shared" si="179"/>
        <v>0</v>
      </c>
      <c r="I2665" s="1"/>
    </row>
    <row r="2666" spans="2:9" x14ac:dyDescent="0.25">
      <c r="B2666" t="s">
        <v>474</v>
      </c>
      <c r="C2666">
        <f>SUMIF('User By Pool'!$B$4:$B$10003,B2666,'User By Pool'!$G$4:$G$10003)</f>
        <v>0</v>
      </c>
      <c r="D2666" s="1">
        <f t="shared" si="177"/>
        <v>0</v>
      </c>
      <c r="E2666">
        <f t="shared" si="178"/>
        <v>0</v>
      </c>
      <c r="F2666">
        <f t="shared" si="179"/>
        <v>0</v>
      </c>
      <c r="I2666" s="1"/>
    </row>
    <row r="2667" spans="2:9" x14ac:dyDescent="0.25">
      <c r="B2667" t="s">
        <v>476</v>
      </c>
      <c r="C2667">
        <f>SUMIF('User By Pool'!$B$4:$B$10003,B2667,'User By Pool'!$G$4:$G$10003)</f>
        <v>0</v>
      </c>
      <c r="D2667" s="1">
        <f t="shared" si="177"/>
        <v>0</v>
      </c>
      <c r="E2667">
        <f t="shared" si="178"/>
        <v>0</v>
      </c>
      <c r="F2667">
        <f t="shared" si="179"/>
        <v>0</v>
      </c>
      <c r="I2667" s="1"/>
    </row>
    <row r="2668" spans="2:9" x14ac:dyDescent="0.25">
      <c r="B2668" t="s">
        <v>477</v>
      </c>
      <c r="C2668">
        <f>SUMIF('User By Pool'!$B$4:$B$10003,B2668,'User By Pool'!$G$4:$G$10003)</f>
        <v>0</v>
      </c>
      <c r="D2668" s="1">
        <f t="shared" si="177"/>
        <v>0</v>
      </c>
      <c r="E2668">
        <f t="shared" si="178"/>
        <v>0</v>
      </c>
      <c r="F2668">
        <f t="shared" si="179"/>
        <v>0</v>
      </c>
      <c r="I2668" s="1"/>
    </row>
    <row r="2669" spans="2:9" x14ac:dyDescent="0.25">
      <c r="B2669" t="s">
        <v>480</v>
      </c>
      <c r="C2669">
        <f>SUMIF('User By Pool'!$B$4:$B$10003,B2669,'User By Pool'!$G$4:$G$10003)</f>
        <v>0</v>
      </c>
      <c r="D2669" s="1">
        <f t="shared" si="177"/>
        <v>0</v>
      </c>
      <c r="E2669">
        <f t="shared" si="178"/>
        <v>0</v>
      </c>
      <c r="F2669">
        <f t="shared" si="179"/>
        <v>0</v>
      </c>
      <c r="I2669" s="1"/>
    </row>
    <row r="2670" spans="2:9" x14ac:dyDescent="0.25">
      <c r="B2670" t="s">
        <v>481</v>
      </c>
      <c r="C2670">
        <f>SUMIF('User By Pool'!$B$4:$B$10003,B2670,'User By Pool'!$G$4:$G$10003)</f>
        <v>0</v>
      </c>
      <c r="D2670" s="1">
        <f t="shared" si="177"/>
        <v>0</v>
      </c>
      <c r="E2670">
        <f t="shared" si="178"/>
        <v>0</v>
      </c>
      <c r="F2670">
        <f t="shared" si="179"/>
        <v>0</v>
      </c>
      <c r="I2670" s="1"/>
    </row>
    <row r="2671" spans="2:9" x14ac:dyDescent="0.25">
      <c r="B2671" t="s">
        <v>483</v>
      </c>
      <c r="C2671">
        <f>SUMIF('User By Pool'!$B$4:$B$10003,B2671,'User By Pool'!$G$4:$G$10003)</f>
        <v>0</v>
      </c>
      <c r="D2671" s="1">
        <f t="shared" si="177"/>
        <v>0</v>
      </c>
      <c r="E2671">
        <f t="shared" si="178"/>
        <v>0</v>
      </c>
      <c r="F2671">
        <f t="shared" si="179"/>
        <v>0</v>
      </c>
      <c r="I2671" s="1"/>
    </row>
    <row r="2672" spans="2:9" x14ac:dyDescent="0.25">
      <c r="B2672" t="s">
        <v>485</v>
      </c>
      <c r="C2672">
        <f>SUMIF('User By Pool'!$B$4:$B$10003,B2672,'User By Pool'!$G$4:$G$10003)</f>
        <v>0</v>
      </c>
      <c r="D2672" s="1">
        <f t="shared" si="177"/>
        <v>0</v>
      </c>
      <c r="E2672">
        <f t="shared" si="178"/>
        <v>0</v>
      </c>
      <c r="F2672">
        <f t="shared" si="179"/>
        <v>0</v>
      </c>
      <c r="I2672" s="1"/>
    </row>
    <row r="2673" spans="2:9" x14ac:dyDescent="0.25">
      <c r="B2673" t="s">
        <v>488</v>
      </c>
      <c r="C2673">
        <f>SUMIF('User By Pool'!$B$4:$B$10003,B2673,'User By Pool'!$G$4:$G$10003)</f>
        <v>0</v>
      </c>
      <c r="D2673" s="1">
        <f t="shared" si="177"/>
        <v>0</v>
      </c>
      <c r="E2673">
        <f t="shared" si="178"/>
        <v>0</v>
      </c>
      <c r="F2673">
        <f t="shared" si="179"/>
        <v>0</v>
      </c>
      <c r="I2673" s="1"/>
    </row>
    <row r="2674" spans="2:9" x14ac:dyDescent="0.25">
      <c r="B2674" t="s">
        <v>489</v>
      </c>
      <c r="C2674">
        <f>SUMIF('User By Pool'!$B$4:$B$10003,B2674,'User By Pool'!$G$4:$G$10003)</f>
        <v>0</v>
      </c>
      <c r="D2674" s="1">
        <f t="shared" si="177"/>
        <v>0</v>
      </c>
      <c r="E2674">
        <f t="shared" si="178"/>
        <v>0</v>
      </c>
      <c r="F2674">
        <f t="shared" si="179"/>
        <v>0</v>
      </c>
      <c r="I2674" s="1"/>
    </row>
    <row r="2675" spans="2:9" x14ac:dyDescent="0.25">
      <c r="B2675" t="s">
        <v>491</v>
      </c>
      <c r="C2675">
        <f>SUMIF('User By Pool'!$B$4:$B$10003,B2675,'User By Pool'!$G$4:$G$10003)</f>
        <v>0</v>
      </c>
      <c r="D2675" s="1">
        <f t="shared" si="177"/>
        <v>0</v>
      </c>
      <c r="E2675">
        <f t="shared" si="178"/>
        <v>0</v>
      </c>
      <c r="F2675">
        <f t="shared" si="179"/>
        <v>0</v>
      </c>
      <c r="I2675" s="1"/>
    </row>
    <row r="2676" spans="2:9" x14ac:dyDescent="0.25">
      <c r="B2676" t="s">
        <v>492</v>
      </c>
      <c r="C2676">
        <f>SUMIF('User By Pool'!$B$4:$B$10003,B2676,'User By Pool'!$G$4:$G$10003)</f>
        <v>0</v>
      </c>
      <c r="D2676" s="1">
        <f t="shared" si="177"/>
        <v>0</v>
      </c>
      <c r="E2676">
        <f t="shared" si="178"/>
        <v>0</v>
      </c>
      <c r="F2676">
        <f t="shared" si="179"/>
        <v>0</v>
      </c>
      <c r="I2676" s="1"/>
    </row>
    <row r="2677" spans="2:9" x14ac:dyDescent="0.25">
      <c r="B2677" t="s">
        <v>493</v>
      </c>
      <c r="C2677">
        <f>SUMIF('User By Pool'!$B$4:$B$10003,B2677,'User By Pool'!$G$4:$G$10003)</f>
        <v>0</v>
      </c>
      <c r="D2677" s="1">
        <f t="shared" si="177"/>
        <v>0</v>
      </c>
      <c r="E2677">
        <f t="shared" si="178"/>
        <v>0</v>
      </c>
      <c r="F2677">
        <f t="shared" si="179"/>
        <v>0</v>
      </c>
      <c r="I2677" s="1"/>
    </row>
    <row r="2678" spans="2:9" x14ac:dyDescent="0.25">
      <c r="B2678" t="s">
        <v>494</v>
      </c>
      <c r="C2678">
        <f>SUMIF('User By Pool'!$B$4:$B$10003,B2678,'User By Pool'!$G$4:$G$10003)</f>
        <v>0</v>
      </c>
      <c r="D2678" s="1">
        <f t="shared" si="177"/>
        <v>0</v>
      </c>
      <c r="E2678">
        <f t="shared" si="178"/>
        <v>0</v>
      </c>
      <c r="F2678">
        <f t="shared" si="179"/>
        <v>0</v>
      </c>
      <c r="I2678" s="1"/>
    </row>
    <row r="2679" spans="2:9" x14ac:dyDescent="0.25">
      <c r="B2679" t="s">
        <v>495</v>
      </c>
      <c r="C2679">
        <f>SUMIF('User By Pool'!$B$4:$B$10003,B2679,'User By Pool'!$G$4:$G$10003)</f>
        <v>0</v>
      </c>
      <c r="D2679" s="1">
        <f t="shared" si="177"/>
        <v>0</v>
      </c>
      <c r="E2679">
        <f t="shared" si="178"/>
        <v>0</v>
      </c>
      <c r="F2679">
        <f t="shared" si="179"/>
        <v>0</v>
      </c>
      <c r="I2679" s="1"/>
    </row>
    <row r="2680" spans="2:9" x14ac:dyDescent="0.25">
      <c r="B2680" t="s">
        <v>496</v>
      </c>
      <c r="C2680">
        <f>SUMIF('User By Pool'!$B$4:$B$10003,B2680,'User By Pool'!$G$4:$G$10003)</f>
        <v>0</v>
      </c>
      <c r="D2680" s="1">
        <f t="shared" si="177"/>
        <v>0</v>
      </c>
      <c r="E2680">
        <f t="shared" si="178"/>
        <v>0</v>
      </c>
      <c r="F2680">
        <f t="shared" si="179"/>
        <v>0</v>
      </c>
      <c r="I2680" s="1"/>
    </row>
    <row r="2681" spans="2:9" x14ac:dyDescent="0.25">
      <c r="B2681" t="s">
        <v>498</v>
      </c>
      <c r="C2681">
        <f>SUMIF('User By Pool'!$B$4:$B$10003,B2681,'User By Pool'!$G$4:$G$10003)</f>
        <v>0</v>
      </c>
      <c r="D2681" s="1">
        <f t="shared" si="177"/>
        <v>0</v>
      </c>
      <c r="E2681">
        <f t="shared" si="178"/>
        <v>0</v>
      </c>
      <c r="F2681">
        <f t="shared" si="179"/>
        <v>0</v>
      </c>
      <c r="I2681" s="1"/>
    </row>
    <row r="2682" spans="2:9" x14ac:dyDescent="0.25">
      <c r="B2682" t="s">
        <v>506</v>
      </c>
      <c r="C2682">
        <f>SUMIF('User By Pool'!$B$4:$B$10003,B2682,'User By Pool'!$G$4:$G$10003)</f>
        <v>0</v>
      </c>
      <c r="D2682" s="1">
        <f t="shared" si="177"/>
        <v>0</v>
      </c>
      <c r="E2682">
        <f t="shared" si="178"/>
        <v>0</v>
      </c>
      <c r="F2682">
        <f t="shared" si="179"/>
        <v>0</v>
      </c>
      <c r="I2682" s="1"/>
    </row>
    <row r="2683" spans="2:9" x14ac:dyDescent="0.25">
      <c r="B2683" t="s">
        <v>509</v>
      </c>
      <c r="C2683">
        <f>SUMIF('User By Pool'!$B$4:$B$10003,B2683,'User By Pool'!$G$4:$G$10003)</f>
        <v>0</v>
      </c>
      <c r="D2683" s="1">
        <f t="shared" si="177"/>
        <v>0</v>
      </c>
      <c r="E2683">
        <f t="shared" si="178"/>
        <v>0</v>
      </c>
      <c r="F2683">
        <f t="shared" si="179"/>
        <v>0</v>
      </c>
      <c r="I2683" s="1"/>
    </row>
    <row r="2684" spans="2:9" x14ac:dyDescent="0.25">
      <c r="B2684" t="s">
        <v>511</v>
      </c>
      <c r="C2684">
        <f>SUMIF('User By Pool'!$B$4:$B$10003,B2684,'User By Pool'!$G$4:$G$10003)</f>
        <v>0</v>
      </c>
      <c r="D2684" s="1">
        <f t="shared" si="177"/>
        <v>0</v>
      </c>
      <c r="E2684">
        <f t="shared" si="178"/>
        <v>0</v>
      </c>
      <c r="F2684">
        <f t="shared" si="179"/>
        <v>0</v>
      </c>
      <c r="I2684" s="1"/>
    </row>
    <row r="2685" spans="2:9" x14ac:dyDescent="0.25">
      <c r="B2685" t="s">
        <v>515</v>
      </c>
      <c r="C2685">
        <f>SUMIF('User By Pool'!$B$4:$B$10003,B2685,'User By Pool'!$G$4:$G$10003)</f>
        <v>0</v>
      </c>
      <c r="D2685" s="1">
        <f t="shared" si="177"/>
        <v>0</v>
      </c>
      <c r="E2685">
        <f t="shared" si="178"/>
        <v>0</v>
      </c>
      <c r="F2685">
        <f t="shared" si="179"/>
        <v>0</v>
      </c>
      <c r="I2685" s="1"/>
    </row>
    <row r="2686" spans="2:9" x14ac:dyDescent="0.25">
      <c r="B2686" t="s">
        <v>516</v>
      </c>
      <c r="C2686">
        <f>SUMIF('User By Pool'!$B$4:$B$10003,B2686,'User By Pool'!$G$4:$G$10003)</f>
        <v>0</v>
      </c>
      <c r="D2686" s="1">
        <f t="shared" si="177"/>
        <v>0</v>
      </c>
      <c r="E2686">
        <f t="shared" si="178"/>
        <v>0</v>
      </c>
      <c r="F2686">
        <f t="shared" si="179"/>
        <v>0</v>
      </c>
      <c r="I2686" s="1"/>
    </row>
    <row r="2687" spans="2:9" x14ac:dyDescent="0.25">
      <c r="B2687" t="s">
        <v>517</v>
      </c>
      <c r="C2687">
        <f>SUMIF('User By Pool'!$B$4:$B$10003,B2687,'User By Pool'!$G$4:$G$10003)</f>
        <v>0</v>
      </c>
      <c r="D2687" s="1">
        <f t="shared" si="177"/>
        <v>0</v>
      </c>
      <c r="E2687">
        <f t="shared" si="178"/>
        <v>0</v>
      </c>
      <c r="F2687">
        <f t="shared" si="179"/>
        <v>0</v>
      </c>
      <c r="I2687" s="1"/>
    </row>
    <row r="2688" spans="2:9" x14ac:dyDescent="0.25">
      <c r="B2688" t="s">
        <v>521</v>
      </c>
      <c r="C2688">
        <f>SUMIF('User By Pool'!$B$4:$B$10003,B2688,'User By Pool'!$G$4:$G$10003)</f>
        <v>0</v>
      </c>
      <c r="D2688" s="1">
        <f t="shared" si="177"/>
        <v>0</v>
      </c>
      <c r="E2688">
        <f t="shared" si="178"/>
        <v>0</v>
      </c>
      <c r="F2688">
        <f t="shared" si="179"/>
        <v>0</v>
      </c>
      <c r="I2688" s="1"/>
    </row>
    <row r="2689" spans="2:9" x14ac:dyDescent="0.25">
      <c r="B2689" t="s">
        <v>524</v>
      </c>
      <c r="C2689">
        <f>SUMIF('User By Pool'!$B$4:$B$10003,B2689,'User By Pool'!$G$4:$G$10003)</f>
        <v>0</v>
      </c>
      <c r="D2689" s="1">
        <f t="shared" si="177"/>
        <v>0</v>
      </c>
      <c r="E2689">
        <f t="shared" si="178"/>
        <v>0</v>
      </c>
      <c r="F2689">
        <f t="shared" si="179"/>
        <v>0</v>
      </c>
      <c r="I2689" s="1"/>
    </row>
    <row r="2690" spans="2:9" x14ac:dyDescent="0.25">
      <c r="B2690" t="s">
        <v>525</v>
      </c>
      <c r="C2690">
        <f>SUMIF('User By Pool'!$B$4:$B$10003,B2690,'User By Pool'!$G$4:$G$10003)</f>
        <v>0</v>
      </c>
      <c r="D2690" s="1">
        <f t="shared" ref="D2690:D2711" si="180">C2690/C$3</f>
        <v>0</v>
      </c>
      <c r="E2690">
        <f t="shared" ref="E2690:E2711" si="181">D2690*$F$3</f>
        <v>0</v>
      </c>
      <c r="F2690">
        <f t="shared" ref="F2690:F2711" si="182">E2690*$H$1</f>
        <v>0</v>
      </c>
      <c r="I2690" s="1"/>
    </row>
    <row r="2691" spans="2:9" x14ac:dyDescent="0.25">
      <c r="B2691" t="s">
        <v>527</v>
      </c>
      <c r="C2691">
        <f>SUMIF('User By Pool'!$B$4:$B$10003,B2691,'User By Pool'!$G$4:$G$10003)</f>
        <v>0</v>
      </c>
      <c r="D2691" s="1">
        <f t="shared" si="180"/>
        <v>0</v>
      </c>
      <c r="E2691">
        <f t="shared" si="181"/>
        <v>0</v>
      </c>
      <c r="F2691">
        <f t="shared" si="182"/>
        <v>0</v>
      </c>
      <c r="I2691" s="1"/>
    </row>
    <row r="2692" spans="2:9" x14ac:dyDescent="0.25">
      <c r="B2692" t="s">
        <v>528</v>
      </c>
      <c r="C2692">
        <f>SUMIF('User By Pool'!$B$4:$B$10003,B2692,'User By Pool'!$G$4:$G$10003)</f>
        <v>0</v>
      </c>
      <c r="D2692" s="1">
        <f t="shared" si="180"/>
        <v>0</v>
      </c>
      <c r="E2692">
        <f t="shared" si="181"/>
        <v>0</v>
      </c>
      <c r="F2692">
        <f t="shared" si="182"/>
        <v>0</v>
      </c>
      <c r="I2692" s="1"/>
    </row>
    <row r="2693" spans="2:9" x14ac:dyDescent="0.25">
      <c r="B2693" t="s">
        <v>530</v>
      </c>
      <c r="C2693">
        <f>SUMIF('User By Pool'!$B$4:$B$10003,B2693,'User By Pool'!$G$4:$G$10003)</f>
        <v>0</v>
      </c>
      <c r="D2693" s="1">
        <f t="shared" si="180"/>
        <v>0</v>
      </c>
      <c r="E2693">
        <f t="shared" si="181"/>
        <v>0</v>
      </c>
      <c r="F2693">
        <f t="shared" si="182"/>
        <v>0</v>
      </c>
      <c r="I2693" s="1"/>
    </row>
    <row r="2694" spans="2:9" x14ac:dyDescent="0.25">
      <c r="B2694" t="s">
        <v>534</v>
      </c>
      <c r="C2694">
        <f>SUMIF('User By Pool'!$B$4:$B$10003,B2694,'User By Pool'!$G$4:$G$10003)</f>
        <v>0</v>
      </c>
      <c r="D2694" s="1">
        <f t="shared" si="180"/>
        <v>0</v>
      </c>
      <c r="E2694">
        <f t="shared" si="181"/>
        <v>0</v>
      </c>
      <c r="F2694">
        <f t="shared" si="182"/>
        <v>0</v>
      </c>
      <c r="I2694" s="1"/>
    </row>
    <row r="2695" spans="2:9" x14ac:dyDescent="0.25">
      <c r="B2695" t="s">
        <v>536</v>
      </c>
      <c r="C2695">
        <f>SUMIF('User By Pool'!$B$4:$B$10003,B2695,'User By Pool'!$G$4:$G$10003)</f>
        <v>0</v>
      </c>
      <c r="D2695" s="1">
        <f t="shared" si="180"/>
        <v>0</v>
      </c>
      <c r="E2695">
        <f t="shared" si="181"/>
        <v>0</v>
      </c>
      <c r="F2695">
        <f t="shared" si="182"/>
        <v>0</v>
      </c>
      <c r="I2695" s="1"/>
    </row>
    <row r="2696" spans="2:9" x14ac:dyDescent="0.25">
      <c r="B2696" t="s">
        <v>540</v>
      </c>
      <c r="C2696">
        <f>SUMIF('User By Pool'!$B$4:$B$10003,B2696,'User By Pool'!$G$4:$G$10003)</f>
        <v>0</v>
      </c>
      <c r="D2696" s="1">
        <f t="shared" si="180"/>
        <v>0</v>
      </c>
      <c r="E2696">
        <f t="shared" si="181"/>
        <v>0</v>
      </c>
      <c r="F2696">
        <f t="shared" si="182"/>
        <v>0</v>
      </c>
      <c r="I2696" s="1"/>
    </row>
    <row r="2697" spans="2:9" x14ac:dyDescent="0.25">
      <c r="B2697" t="s">
        <v>541</v>
      </c>
      <c r="C2697">
        <f>SUMIF('User By Pool'!$B$4:$B$10003,B2697,'User By Pool'!$G$4:$G$10003)</f>
        <v>0</v>
      </c>
      <c r="D2697" s="1">
        <f t="shared" si="180"/>
        <v>0</v>
      </c>
      <c r="E2697">
        <f t="shared" si="181"/>
        <v>0</v>
      </c>
      <c r="F2697">
        <f t="shared" si="182"/>
        <v>0</v>
      </c>
      <c r="I2697" s="1"/>
    </row>
    <row r="2698" spans="2:9" x14ac:dyDescent="0.25">
      <c r="B2698" t="s">
        <v>548</v>
      </c>
      <c r="C2698">
        <f>SUMIF('User By Pool'!$B$4:$B$10003,B2698,'User By Pool'!$G$4:$G$10003)</f>
        <v>0</v>
      </c>
      <c r="D2698" s="1">
        <f t="shared" si="180"/>
        <v>0</v>
      </c>
      <c r="E2698">
        <f t="shared" si="181"/>
        <v>0</v>
      </c>
      <c r="F2698">
        <f t="shared" si="182"/>
        <v>0</v>
      </c>
      <c r="I2698" s="1"/>
    </row>
    <row r="2699" spans="2:9" x14ac:dyDescent="0.25">
      <c r="B2699" t="s">
        <v>549</v>
      </c>
      <c r="C2699">
        <f>SUMIF('User By Pool'!$B$4:$B$10003,B2699,'User By Pool'!$G$4:$G$10003)</f>
        <v>0</v>
      </c>
      <c r="D2699" s="1">
        <f t="shared" si="180"/>
        <v>0</v>
      </c>
      <c r="E2699">
        <f t="shared" si="181"/>
        <v>0</v>
      </c>
      <c r="F2699">
        <f t="shared" si="182"/>
        <v>0</v>
      </c>
      <c r="I2699" s="1"/>
    </row>
    <row r="2700" spans="2:9" x14ac:dyDescent="0.25">
      <c r="B2700" t="s">
        <v>550</v>
      </c>
      <c r="C2700">
        <f>SUMIF('User By Pool'!$B$4:$B$10003,B2700,'User By Pool'!$G$4:$G$10003)</f>
        <v>0</v>
      </c>
      <c r="D2700" s="1">
        <f t="shared" si="180"/>
        <v>0</v>
      </c>
      <c r="E2700">
        <f t="shared" si="181"/>
        <v>0</v>
      </c>
      <c r="F2700">
        <f t="shared" si="182"/>
        <v>0</v>
      </c>
      <c r="I2700" s="1"/>
    </row>
    <row r="2701" spans="2:9" x14ac:dyDescent="0.25">
      <c r="B2701" t="s">
        <v>551</v>
      </c>
      <c r="C2701">
        <f>SUMIF('User By Pool'!$B$4:$B$10003,B2701,'User By Pool'!$G$4:$G$10003)</f>
        <v>0</v>
      </c>
      <c r="D2701" s="1">
        <f t="shared" si="180"/>
        <v>0</v>
      </c>
      <c r="E2701">
        <f t="shared" si="181"/>
        <v>0</v>
      </c>
      <c r="F2701">
        <f t="shared" si="182"/>
        <v>0</v>
      </c>
      <c r="I2701" s="1"/>
    </row>
    <row r="2702" spans="2:9" x14ac:dyDescent="0.25">
      <c r="B2702" t="s">
        <v>552</v>
      </c>
      <c r="C2702">
        <f>SUMIF('User By Pool'!$B$4:$B$10003,B2702,'User By Pool'!$G$4:$G$10003)</f>
        <v>0</v>
      </c>
      <c r="D2702" s="1">
        <f t="shared" si="180"/>
        <v>0</v>
      </c>
      <c r="E2702">
        <f t="shared" si="181"/>
        <v>0</v>
      </c>
      <c r="F2702">
        <f t="shared" si="182"/>
        <v>0</v>
      </c>
      <c r="I2702" s="1"/>
    </row>
    <row r="2703" spans="2:9" x14ac:dyDescent="0.25">
      <c r="B2703" t="s">
        <v>553</v>
      </c>
      <c r="C2703">
        <f>SUMIF('User By Pool'!$B$4:$B$10003,B2703,'User By Pool'!$G$4:$G$10003)</f>
        <v>0</v>
      </c>
      <c r="D2703" s="1">
        <f t="shared" si="180"/>
        <v>0</v>
      </c>
      <c r="E2703">
        <f t="shared" si="181"/>
        <v>0</v>
      </c>
      <c r="F2703">
        <f t="shared" si="182"/>
        <v>0</v>
      </c>
      <c r="I2703" s="1"/>
    </row>
    <row r="2704" spans="2:9" x14ac:dyDescent="0.25">
      <c r="B2704" t="s">
        <v>554</v>
      </c>
      <c r="C2704">
        <f>SUMIF('User By Pool'!$B$4:$B$10003,B2704,'User By Pool'!$G$4:$G$10003)</f>
        <v>0</v>
      </c>
      <c r="D2704" s="1">
        <f t="shared" si="180"/>
        <v>0</v>
      </c>
      <c r="E2704">
        <f t="shared" si="181"/>
        <v>0</v>
      </c>
      <c r="F2704">
        <f t="shared" si="182"/>
        <v>0</v>
      </c>
      <c r="I2704" s="1"/>
    </row>
    <row r="2705" spans="2:9" x14ac:dyDescent="0.25">
      <c r="B2705" t="s">
        <v>557</v>
      </c>
      <c r="C2705">
        <f>SUMIF('User By Pool'!$B$4:$B$10003,B2705,'User By Pool'!$G$4:$G$10003)</f>
        <v>0</v>
      </c>
      <c r="D2705" s="1">
        <f t="shared" si="180"/>
        <v>0</v>
      </c>
      <c r="E2705">
        <f t="shared" si="181"/>
        <v>0</v>
      </c>
      <c r="F2705">
        <f t="shared" si="182"/>
        <v>0</v>
      </c>
      <c r="I2705" s="1"/>
    </row>
    <row r="2706" spans="2:9" x14ac:dyDescent="0.25">
      <c r="B2706" t="s">
        <v>558</v>
      </c>
      <c r="C2706">
        <f>SUMIF('User By Pool'!$B$4:$B$10003,B2706,'User By Pool'!$G$4:$G$10003)</f>
        <v>0</v>
      </c>
      <c r="D2706" s="1">
        <f t="shared" si="180"/>
        <v>0</v>
      </c>
      <c r="E2706">
        <f t="shared" si="181"/>
        <v>0</v>
      </c>
      <c r="F2706">
        <f t="shared" si="182"/>
        <v>0</v>
      </c>
      <c r="I2706" s="1"/>
    </row>
    <row r="2707" spans="2:9" x14ac:dyDescent="0.25">
      <c r="B2707" t="s">
        <v>564</v>
      </c>
      <c r="C2707">
        <f>SUMIF('User By Pool'!$B$4:$B$10003,B2707,'User By Pool'!$G$4:$G$10003)</f>
        <v>0</v>
      </c>
      <c r="D2707" s="1">
        <f t="shared" si="180"/>
        <v>0</v>
      </c>
      <c r="E2707">
        <f t="shared" si="181"/>
        <v>0</v>
      </c>
      <c r="F2707">
        <f t="shared" si="182"/>
        <v>0</v>
      </c>
      <c r="I2707" s="1"/>
    </row>
    <row r="2708" spans="2:9" x14ac:dyDescent="0.25">
      <c r="B2708" t="s">
        <v>565</v>
      </c>
      <c r="C2708">
        <f>SUMIF('User By Pool'!$B$4:$B$10003,B2708,'User By Pool'!$G$4:$G$10003)</f>
        <v>0</v>
      </c>
      <c r="D2708" s="1">
        <f t="shared" si="180"/>
        <v>0</v>
      </c>
      <c r="E2708">
        <f t="shared" si="181"/>
        <v>0</v>
      </c>
      <c r="F2708">
        <f t="shared" si="182"/>
        <v>0</v>
      </c>
      <c r="I2708" s="1"/>
    </row>
    <row r="2709" spans="2:9" x14ac:dyDescent="0.25">
      <c r="B2709" t="s">
        <v>567</v>
      </c>
      <c r="C2709">
        <f>SUMIF('User By Pool'!$B$4:$B$10003,B2709,'User By Pool'!$G$4:$G$10003)</f>
        <v>0</v>
      </c>
      <c r="D2709" s="1">
        <f t="shared" si="180"/>
        <v>0</v>
      </c>
      <c r="E2709">
        <f t="shared" si="181"/>
        <v>0</v>
      </c>
      <c r="F2709">
        <f t="shared" si="182"/>
        <v>0</v>
      </c>
      <c r="I2709" s="1"/>
    </row>
    <row r="2710" spans="2:9" x14ac:dyDescent="0.25">
      <c r="B2710" t="s">
        <v>573</v>
      </c>
      <c r="C2710">
        <f>SUMIF('User By Pool'!$B$4:$B$10003,B2710,'User By Pool'!$G$4:$G$10003)</f>
        <v>0</v>
      </c>
      <c r="D2710" s="1">
        <f t="shared" si="180"/>
        <v>0</v>
      </c>
      <c r="E2710">
        <f t="shared" si="181"/>
        <v>0</v>
      </c>
      <c r="F2710">
        <f t="shared" si="182"/>
        <v>0</v>
      </c>
      <c r="I2710" s="1"/>
    </row>
    <row r="2711" spans="2:9" x14ac:dyDescent="0.25">
      <c r="B2711" t="s">
        <v>576</v>
      </c>
      <c r="C2711">
        <f>SUMIF('User By Pool'!$B$4:$B$10003,B2711,'User By Pool'!$G$4:$G$10003)</f>
        <v>0</v>
      </c>
      <c r="D2711" s="1">
        <f t="shared" si="180"/>
        <v>0</v>
      </c>
      <c r="E2711">
        <f t="shared" si="181"/>
        <v>0</v>
      </c>
      <c r="F2711">
        <f t="shared" si="182"/>
        <v>0</v>
      </c>
      <c r="I2711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By Pool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2023-06-09T14:39:18Z</dcterms:created>
  <dcterms:modified xsi:type="dcterms:W3CDTF">2023-06-09T14:44:44Z</dcterms:modified>
</cp:coreProperties>
</file>