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w\Desktop\"/>
    </mc:Choice>
  </mc:AlternateContent>
  <xr:revisionPtr revIDLastSave="0" documentId="13_ncr:1_{BB8EC543-5337-405E-ACAB-ADA96E14AC76}" xr6:coauthVersionLast="36" xr6:coauthVersionMax="36" xr10:uidLastSave="{00000000-0000-0000-0000-000000000000}"/>
  <bookViews>
    <workbookView xWindow="0" yWindow="0" windowWidth="24000" windowHeight="9525" activeTab="2" xr2:uid="{C27E04C9-7E54-DB45-825E-9D7FFC78CF69}"/>
  </bookViews>
  <sheets>
    <sheet name="Oringinal" sheetId="6" r:id="rId1"/>
    <sheet name="CompanyView" sheetId="5" r:id="rId2"/>
    <sheet name="ScoreSystem" sheetId="1" r:id="rId3"/>
    <sheet name="FuzzyLookup_AddIn_Undo_Sheet" sheetId="3" state="hidden" r:id="rId4"/>
    <sheet name="fuzzylookup" sheetId="2" r:id="rId5"/>
    <sheet name="map" sheetId="4" r:id="rId6"/>
  </sheets>
  <definedNames>
    <definedName name="_xlnm._FilterDatabase" localSheetId="1" hidden="1">CompanyView!$N$1:$N$700</definedName>
    <definedName name="_xlnm._FilterDatabase" localSheetId="0" hidden="1">Oringinal!$A$1:$N$135</definedName>
    <definedName name="_xlnm._FilterDatabase" localSheetId="2" hidden="1">ScoreSystem!$A$1:$N$135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5" i="6" l="1"/>
  <c r="E135" i="6"/>
  <c r="O134" i="6"/>
  <c r="K134" i="6"/>
  <c r="H134" i="6"/>
  <c r="L134" i="6" s="1"/>
  <c r="E134" i="6"/>
  <c r="O133" i="6"/>
  <c r="K133" i="6"/>
  <c r="L133" i="6" s="1"/>
  <c r="H133" i="6"/>
  <c r="E133" i="6"/>
  <c r="O132" i="6"/>
  <c r="L132" i="6"/>
  <c r="K132" i="6"/>
  <c r="H132" i="6"/>
  <c r="E132" i="6"/>
  <c r="O131" i="6"/>
  <c r="K131" i="6"/>
  <c r="L131" i="6" s="1"/>
  <c r="H131" i="6"/>
  <c r="E131" i="6"/>
  <c r="O130" i="6"/>
  <c r="K130" i="6"/>
  <c r="H130" i="6"/>
  <c r="L130" i="6" s="1"/>
  <c r="E130" i="6"/>
  <c r="O129" i="6"/>
  <c r="K129" i="6"/>
  <c r="L129" i="6" s="1"/>
  <c r="H129" i="6"/>
  <c r="E129" i="6"/>
  <c r="O128" i="6"/>
  <c r="L128" i="6"/>
  <c r="K128" i="6"/>
  <c r="H128" i="6"/>
  <c r="E128" i="6"/>
  <c r="O127" i="6"/>
  <c r="K127" i="6"/>
  <c r="L127" i="6" s="1"/>
  <c r="H127" i="6"/>
  <c r="E127" i="6"/>
  <c r="O126" i="6"/>
  <c r="K126" i="6"/>
  <c r="H126" i="6"/>
  <c r="L126" i="6" s="1"/>
  <c r="E126" i="6"/>
  <c r="K125" i="6"/>
  <c r="H125" i="6"/>
  <c r="L125" i="6" s="1"/>
  <c r="E125" i="6"/>
  <c r="O124" i="6"/>
  <c r="K124" i="6"/>
  <c r="L124" i="6" s="1"/>
  <c r="H124" i="6"/>
  <c r="E124" i="6"/>
  <c r="K123" i="6"/>
  <c r="L123" i="6" s="1"/>
  <c r="H123" i="6"/>
  <c r="E123" i="6"/>
  <c r="O122" i="6"/>
  <c r="L122" i="6"/>
  <c r="K122" i="6"/>
  <c r="H122" i="6"/>
  <c r="E122" i="6"/>
  <c r="O121" i="6"/>
  <c r="K121" i="6"/>
  <c r="L121" i="6" s="1"/>
  <c r="H121" i="6"/>
  <c r="E121" i="6"/>
  <c r="O120" i="6"/>
  <c r="K120" i="6"/>
  <c r="H120" i="6"/>
  <c r="L120" i="6" s="1"/>
  <c r="E120" i="6"/>
  <c r="K119" i="6"/>
  <c r="H119" i="6"/>
  <c r="L119" i="6" s="1"/>
  <c r="E119" i="6"/>
  <c r="K118" i="6"/>
  <c r="H118" i="6"/>
  <c r="L118" i="6" s="1"/>
  <c r="E118" i="6"/>
  <c r="O117" i="6"/>
  <c r="K117" i="6"/>
  <c r="L117" i="6" s="1"/>
  <c r="H117" i="6"/>
  <c r="E117" i="6"/>
  <c r="O116" i="6"/>
  <c r="L116" i="6"/>
  <c r="K116" i="6"/>
  <c r="H116" i="6"/>
  <c r="E116" i="6"/>
  <c r="O115" i="6"/>
  <c r="K115" i="6"/>
  <c r="L115" i="6" s="1"/>
  <c r="H115" i="6"/>
  <c r="E115" i="6"/>
  <c r="O114" i="6"/>
  <c r="K114" i="6"/>
  <c r="H114" i="6"/>
  <c r="L114" i="6" s="1"/>
  <c r="E114" i="6"/>
  <c r="K113" i="6"/>
  <c r="H113" i="6"/>
  <c r="L113" i="6" s="1"/>
  <c r="E113" i="6"/>
  <c r="K112" i="6"/>
  <c r="H112" i="6"/>
  <c r="L112" i="6" s="1"/>
  <c r="E112" i="6"/>
  <c r="O111" i="6"/>
  <c r="K111" i="6"/>
  <c r="L111" i="6" s="1"/>
  <c r="H111" i="6"/>
  <c r="E111" i="6"/>
  <c r="O110" i="6"/>
  <c r="L110" i="6"/>
  <c r="K110" i="6"/>
  <c r="H110" i="6"/>
  <c r="E110" i="6"/>
  <c r="O109" i="6"/>
  <c r="K109" i="6"/>
  <c r="L109" i="6" s="1"/>
  <c r="H109" i="6"/>
  <c r="E109" i="6"/>
  <c r="K108" i="6"/>
  <c r="L108" i="6" s="1"/>
  <c r="H108" i="6"/>
  <c r="E108" i="6"/>
  <c r="O107" i="6"/>
  <c r="K107" i="6"/>
  <c r="H107" i="6"/>
  <c r="L107" i="6" s="1"/>
  <c r="E107" i="6"/>
  <c r="K106" i="6"/>
  <c r="H106" i="6"/>
  <c r="L106" i="6" s="1"/>
  <c r="E106" i="6"/>
  <c r="O105" i="6"/>
  <c r="K105" i="6"/>
  <c r="L105" i="6" s="1"/>
  <c r="H105" i="6"/>
  <c r="E105" i="6"/>
  <c r="K104" i="6"/>
  <c r="L104" i="6" s="1"/>
  <c r="H104" i="6"/>
  <c r="E104" i="6"/>
  <c r="K103" i="6"/>
  <c r="L103" i="6" s="1"/>
  <c r="H103" i="6"/>
  <c r="E103" i="6"/>
  <c r="O102" i="6"/>
  <c r="L102" i="6"/>
  <c r="K102" i="6"/>
  <c r="H102" i="6"/>
  <c r="E102" i="6"/>
  <c r="L101" i="6"/>
  <c r="K101" i="6"/>
  <c r="H101" i="6"/>
  <c r="E101" i="6"/>
  <c r="L100" i="6"/>
  <c r="K100" i="6"/>
  <c r="H100" i="6"/>
  <c r="E100" i="6"/>
  <c r="L99" i="6"/>
  <c r="K99" i="6"/>
  <c r="H99" i="6"/>
  <c r="E99" i="6"/>
  <c r="L98" i="6"/>
  <c r="K98" i="6"/>
  <c r="H98" i="6"/>
  <c r="E98" i="6"/>
  <c r="O97" i="6"/>
  <c r="K97" i="6"/>
  <c r="L97" i="6" s="1"/>
  <c r="H97" i="6"/>
  <c r="E97" i="6"/>
  <c r="K96" i="6"/>
  <c r="L96" i="6" s="1"/>
  <c r="H96" i="6"/>
  <c r="E96" i="6"/>
  <c r="O95" i="6"/>
  <c r="K95" i="6"/>
  <c r="H95" i="6"/>
  <c r="L95" i="6" s="1"/>
  <c r="E95" i="6"/>
  <c r="O94" i="6"/>
  <c r="K94" i="6"/>
  <c r="L94" i="6" s="1"/>
  <c r="H94" i="6"/>
  <c r="E94" i="6"/>
  <c r="O93" i="6"/>
  <c r="L93" i="6"/>
  <c r="K93" i="6"/>
  <c r="H93" i="6"/>
  <c r="E93" i="6"/>
  <c r="O92" i="6"/>
  <c r="K92" i="6"/>
  <c r="L92" i="6" s="1"/>
  <c r="H92" i="6"/>
  <c r="E92" i="6"/>
  <c r="O91" i="6"/>
  <c r="K91" i="6"/>
  <c r="H91" i="6"/>
  <c r="L91" i="6" s="1"/>
  <c r="E91" i="6"/>
  <c r="O90" i="6"/>
  <c r="K90" i="6"/>
  <c r="L90" i="6" s="1"/>
  <c r="H90" i="6"/>
  <c r="E90" i="6"/>
  <c r="O89" i="6"/>
  <c r="L89" i="6"/>
  <c r="K89" i="6"/>
  <c r="H89" i="6"/>
  <c r="E89" i="6"/>
  <c r="O88" i="6"/>
  <c r="K88" i="6"/>
  <c r="L88" i="6" s="1"/>
  <c r="H88" i="6"/>
  <c r="E88" i="6"/>
  <c r="K87" i="6"/>
  <c r="L87" i="6" s="1"/>
  <c r="H87" i="6"/>
  <c r="E87" i="6"/>
  <c r="K86" i="6"/>
  <c r="L86" i="6" s="1"/>
  <c r="H86" i="6"/>
  <c r="E86" i="6"/>
  <c r="O85" i="6"/>
  <c r="K85" i="6"/>
  <c r="H85" i="6"/>
  <c r="L85" i="6" s="1"/>
  <c r="E85" i="6"/>
  <c r="K84" i="6"/>
  <c r="H84" i="6"/>
  <c r="L84" i="6" s="1"/>
  <c r="E84" i="6"/>
  <c r="O83" i="6"/>
  <c r="K83" i="6"/>
  <c r="L83" i="6" s="1"/>
  <c r="H83" i="6"/>
  <c r="E83" i="6"/>
  <c r="O82" i="6"/>
  <c r="L82" i="6"/>
  <c r="K82" i="6"/>
  <c r="H82" i="6"/>
  <c r="E82" i="6"/>
  <c r="O81" i="6"/>
  <c r="K81" i="6"/>
  <c r="L81" i="6" s="1"/>
  <c r="H81" i="6"/>
  <c r="E81" i="6"/>
  <c r="O80" i="6"/>
  <c r="K80" i="6"/>
  <c r="H80" i="6"/>
  <c r="L80" i="6" s="1"/>
  <c r="E80" i="6"/>
  <c r="K79" i="6"/>
  <c r="H79" i="6"/>
  <c r="L79" i="6" s="1"/>
  <c r="E79" i="6"/>
  <c r="O78" i="6"/>
  <c r="K78" i="6"/>
  <c r="L78" i="6" s="1"/>
  <c r="H78" i="6"/>
  <c r="E78" i="6"/>
  <c r="O77" i="6"/>
  <c r="L77" i="6"/>
  <c r="K77" i="6"/>
  <c r="H77" i="6"/>
  <c r="E77" i="6"/>
  <c r="L76" i="6"/>
  <c r="K76" i="6"/>
  <c r="H76" i="6"/>
  <c r="E76" i="6"/>
  <c r="O75" i="6"/>
  <c r="K75" i="6"/>
  <c r="L75" i="6" s="1"/>
  <c r="H75" i="6"/>
  <c r="E75" i="6"/>
  <c r="O74" i="6"/>
  <c r="K74" i="6"/>
  <c r="H74" i="6"/>
  <c r="L74" i="6" s="1"/>
  <c r="E74" i="6"/>
  <c r="O73" i="6"/>
  <c r="K73" i="6"/>
  <c r="L73" i="6" s="1"/>
  <c r="H73" i="6"/>
  <c r="E73" i="6"/>
  <c r="O72" i="6"/>
  <c r="L72" i="6"/>
  <c r="K72" i="6"/>
  <c r="H72" i="6"/>
  <c r="E72" i="6"/>
  <c r="O71" i="6"/>
  <c r="K71" i="6"/>
  <c r="L71" i="6" s="1"/>
  <c r="H71" i="6"/>
  <c r="E71" i="6"/>
  <c r="O70" i="6"/>
  <c r="K70" i="6"/>
  <c r="H70" i="6"/>
  <c r="L70" i="6" s="1"/>
  <c r="E70" i="6"/>
  <c r="O69" i="6"/>
  <c r="K69" i="6"/>
  <c r="L69" i="6" s="1"/>
  <c r="H69" i="6"/>
  <c r="E69" i="6"/>
  <c r="O68" i="6"/>
  <c r="L68" i="6"/>
  <c r="K68" i="6"/>
  <c r="H68" i="6"/>
  <c r="E68" i="6"/>
  <c r="O67" i="6"/>
  <c r="K67" i="6"/>
  <c r="L67" i="6" s="1"/>
  <c r="H67" i="6"/>
  <c r="E67" i="6"/>
  <c r="O66" i="6"/>
  <c r="K66" i="6"/>
  <c r="H66" i="6"/>
  <c r="L66" i="6" s="1"/>
  <c r="E66" i="6"/>
  <c r="K65" i="6"/>
  <c r="H65" i="6"/>
  <c r="L65" i="6" s="1"/>
  <c r="E65" i="6"/>
  <c r="O64" i="6"/>
  <c r="K64" i="6"/>
  <c r="L64" i="6" s="1"/>
  <c r="H64" i="6"/>
  <c r="E64" i="6"/>
  <c r="O63" i="6"/>
  <c r="L63" i="6"/>
  <c r="K63" i="6"/>
  <c r="H63" i="6"/>
  <c r="E63" i="6"/>
  <c r="O62" i="6"/>
  <c r="K62" i="6"/>
  <c r="L62" i="6" s="1"/>
  <c r="H62" i="6"/>
  <c r="E62" i="6"/>
  <c r="O61" i="6"/>
  <c r="K61" i="6"/>
  <c r="H61" i="6"/>
  <c r="L61" i="6" s="1"/>
  <c r="E61" i="6"/>
  <c r="K60" i="6"/>
  <c r="H60" i="6"/>
  <c r="L60" i="6" s="1"/>
  <c r="E60" i="6"/>
  <c r="O59" i="6"/>
  <c r="K59" i="6"/>
  <c r="L59" i="6" s="1"/>
  <c r="H59" i="6"/>
  <c r="E59" i="6"/>
  <c r="K58" i="6"/>
  <c r="L58" i="6" s="1"/>
  <c r="H58" i="6"/>
  <c r="E58" i="6"/>
  <c r="O57" i="6"/>
  <c r="L57" i="6"/>
  <c r="K57" i="6"/>
  <c r="H57" i="6"/>
  <c r="E57" i="6"/>
  <c r="O56" i="6"/>
  <c r="K56" i="6"/>
  <c r="L56" i="6" s="1"/>
  <c r="H56" i="6"/>
  <c r="E56" i="6"/>
  <c r="O55" i="6"/>
  <c r="K55" i="6"/>
  <c r="H55" i="6"/>
  <c r="L55" i="6" s="1"/>
  <c r="E55" i="6"/>
  <c r="O54" i="6"/>
  <c r="K54" i="6"/>
  <c r="L54" i="6" s="1"/>
  <c r="H54" i="6"/>
  <c r="E54" i="6"/>
  <c r="O53" i="6"/>
  <c r="L53" i="6"/>
  <c r="K53" i="6"/>
  <c r="H53" i="6"/>
  <c r="E53" i="6"/>
  <c r="O52" i="6"/>
  <c r="K52" i="6"/>
  <c r="L52" i="6" s="1"/>
  <c r="H52" i="6"/>
  <c r="E52" i="6"/>
  <c r="O51" i="6"/>
  <c r="K51" i="6"/>
  <c r="H51" i="6"/>
  <c r="L51" i="6" s="1"/>
  <c r="E51" i="6"/>
  <c r="O50" i="6"/>
  <c r="K50" i="6"/>
  <c r="L50" i="6" s="1"/>
  <c r="H50" i="6"/>
  <c r="E50" i="6"/>
  <c r="O49" i="6"/>
  <c r="L49" i="6"/>
  <c r="K49" i="6"/>
  <c r="H49" i="6"/>
  <c r="E49" i="6"/>
  <c r="O48" i="6"/>
  <c r="K48" i="6"/>
  <c r="L48" i="6" s="1"/>
  <c r="H48" i="6"/>
  <c r="E48" i="6"/>
  <c r="O47" i="6"/>
  <c r="K47" i="6"/>
  <c r="H47" i="6"/>
  <c r="L47" i="6" s="1"/>
  <c r="E47" i="6"/>
  <c r="O46" i="6"/>
  <c r="K46" i="6"/>
  <c r="L46" i="6" s="1"/>
  <c r="H46" i="6"/>
  <c r="E46" i="6"/>
  <c r="K45" i="6"/>
  <c r="L45" i="6" s="1"/>
  <c r="H45" i="6"/>
  <c r="E45" i="6"/>
  <c r="K44" i="6"/>
  <c r="L44" i="6" s="1"/>
  <c r="H44" i="6"/>
  <c r="E44" i="6"/>
  <c r="K43" i="6"/>
  <c r="L43" i="6" s="1"/>
  <c r="H43" i="6"/>
  <c r="E43" i="6"/>
  <c r="K42" i="6"/>
  <c r="L42" i="6" s="1"/>
  <c r="H42" i="6"/>
  <c r="E42" i="6"/>
  <c r="O41" i="6"/>
  <c r="L41" i="6"/>
  <c r="K41" i="6"/>
  <c r="H41" i="6"/>
  <c r="E41" i="6"/>
  <c r="L40" i="6"/>
  <c r="K40" i="6"/>
  <c r="H40" i="6"/>
  <c r="E40" i="6"/>
  <c r="O39" i="6"/>
  <c r="K39" i="6"/>
  <c r="L39" i="6" s="1"/>
  <c r="H39" i="6"/>
  <c r="E39" i="6"/>
  <c r="O38" i="6"/>
  <c r="K38" i="6"/>
  <c r="H38" i="6"/>
  <c r="L38" i="6" s="1"/>
  <c r="E38" i="6"/>
  <c r="O37" i="6"/>
  <c r="K37" i="6"/>
  <c r="L37" i="6" s="1"/>
  <c r="H37" i="6"/>
  <c r="E37" i="6"/>
  <c r="O36" i="6"/>
  <c r="L36" i="6"/>
  <c r="K36" i="6"/>
  <c r="H36" i="6"/>
  <c r="E36" i="6"/>
  <c r="O35" i="6"/>
  <c r="K35" i="6"/>
  <c r="L35" i="6" s="1"/>
  <c r="H35" i="6"/>
  <c r="E35" i="6"/>
  <c r="O34" i="6"/>
  <c r="K34" i="6"/>
  <c r="H34" i="6"/>
  <c r="L34" i="6" s="1"/>
  <c r="E34" i="6"/>
  <c r="O33" i="6"/>
  <c r="K33" i="6"/>
  <c r="L33" i="6" s="1"/>
  <c r="H33" i="6"/>
  <c r="E33" i="6"/>
  <c r="K32" i="6"/>
  <c r="L32" i="6" s="1"/>
  <c r="H32" i="6"/>
  <c r="E32" i="6"/>
  <c r="O31" i="6"/>
  <c r="L31" i="6"/>
  <c r="K31" i="6"/>
  <c r="H31" i="6"/>
  <c r="E31" i="6"/>
  <c r="O30" i="6"/>
  <c r="K30" i="6"/>
  <c r="L30" i="6" s="1"/>
  <c r="H30" i="6"/>
  <c r="E30" i="6"/>
  <c r="O29" i="6"/>
  <c r="K29" i="6"/>
  <c r="H29" i="6"/>
  <c r="L29" i="6" s="1"/>
  <c r="E29" i="6"/>
  <c r="O28" i="6"/>
  <c r="K28" i="6"/>
  <c r="L28" i="6" s="1"/>
  <c r="H28" i="6"/>
  <c r="E28" i="6"/>
  <c r="O27" i="6"/>
  <c r="L27" i="6"/>
  <c r="K27" i="6"/>
  <c r="H27" i="6"/>
  <c r="E27" i="6"/>
  <c r="O26" i="6"/>
  <c r="K26" i="6"/>
  <c r="L26" i="6" s="1"/>
  <c r="H26" i="6"/>
  <c r="E26" i="6"/>
  <c r="O25" i="6"/>
  <c r="K25" i="6"/>
  <c r="H25" i="6"/>
  <c r="L25" i="6" s="1"/>
  <c r="E25" i="6"/>
  <c r="O24" i="6"/>
  <c r="K24" i="6"/>
  <c r="L24" i="6" s="1"/>
  <c r="H24" i="6"/>
  <c r="E24" i="6"/>
  <c r="O23" i="6"/>
  <c r="L23" i="6"/>
  <c r="K23" i="6"/>
  <c r="H23" i="6"/>
  <c r="E23" i="6"/>
  <c r="O22" i="6"/>
  <c r="K22" i="6"/>
  <c r="L22" i="6" s="1"/>
  <c r="H22" i="6"/>
  <c r="E22" i="6"/>
  <c r="O21" i="6"/>
  <c r="K21" i="6"/>
  <c r="H21" i="6"/>
  <c r="L21" i="6" s="1"/>
  <c r="E21" i="6"/>
  <c r="O20" i="6"/>
  <c r="K20" i="6"/>
  <c r="L20" i="6" s="1"/>
  <c r="H20" i="6"/>
  <c r="E20" i="6"/>
  <c r="O19" i="6"/>
  <c r="L19" i="6"/>
  <c r="K19" i="6"/>
  <c r="H19" i="6"/>
  <c r="E19" i="6"/>
  <c r="L18" i="6"/>
  <c r="K18" i="6"/>
  <c r="H18" i="6"/>
  <c r="E18" i="6"/>
  <c r="O17" i="6"/>
  <c r="K17" i="6"/>
  <c r="L17" i="6" s="1"/>
  <c r="H17" i="6"/>
  <c r="E17" i="6"/>
  <c r="O16" i="6"/>
  <c r="K16" i="6"/>
  <c r="H16" i="6"/>
  <c r="L16" i="6" s="1"/>
  <c r="E16" i="6"/>
  <c r="O15" i="6"/>
  <c r="K15" i="6"/>
  <c r="L15" i="6" s="1"/>
  <c r="H15" i="6"/>
  <c r="E15" i="6"/>
  <c r="O14" i="6"/>
  <c r="L14" i="6"/>
  <c r="K14" i="6"/>
  <c r="H14" i="6"/>
  <c r="E14" i="6"/>
  <c r="O13" i="6"/>
  <c r="K13" i="6"/>
  <c r="L13" i="6" s="1"/>
  <c r="H13" i="6"/>
  <c r="E13" i="6"/>
  <c r="O12" i="6"/>
  <c r="K12" i="6"/>
  <c r="H12" i="6"/>
  <c r="L12" i="6" s="1"/>
  <c r="E12" i="6"/>
  <c r="O11" i="6"/>
  <c r="K11" i="6"/>
  <c r="L11" i="6" s="1"/>
  <c r="H11" i="6"/>
  <c r="E11" i="6"/>
  <c r="O10" i="6"/>
  <c r="L10" i="6"/>
  <c r="K10" i="6"/>
  <c r="H10" i="6"/>
  <c r="E10" i="6"/>
  <c r="O9" i="6"/>
  <c r="K9" i="6"/>
  <c r="L9" i="6" s="1"/>
  <c r="H9" i="6"/>
  <c r="E9" i="6"/>
  <c r="O8" i="6"/>
  <c r="K8" i="6"/>
  <c r="H8" i="6"/>
  <c r="L8" i="6" s="1"/>
  <c r="E8" i="6"/>
  <c r="O7" i="6"/>
  <c r="K7" i="6"/>
  <c r="L7" i="6" s="1"/>
  <c r="H7" i="6"/>
  <c r="E7" i="6"/>
  <c r="O6" i="6"/>
  <c r="L6" i="6"/>
  <c r="K6" i="6"/>
  <c r="H6" i="6"/>
  <c r="E6" i="6"/>
  <c r="O5" i="6"/>
  <c r="K5" i="6"/>
  <c r="L5" i="6" s="1"/>
  <c r="H5" i="6"/>
  <c r="E5" i="6"/>
  <c r="K4" i="6"/>
  <c r="L4" i="6" s="1"/>
  <c r="H4" i="6"/>
  <c r="E4" i="6"/>
  <c r="O3" i="6"/>
  <c r="K3" i="6"/>
  <c r="H3" i="6"/>
  <c r="L3" i="6" s="1"/>
  <c r="E3" i="6"/>
  <c r="O2" i="6"/>
  <c r="K2" i="6"/>
  <c r="L2" i="6" s="1"/>
  <c r="H2" i="6"/>
  <c r="E2" i="6"/>
  <c r="O134" i="1" l="1"/>
  <c r="O133" i="1"/>
  <c r="O132" i="1"/>
  <c r="O131" i="1"/>
  <c r="O130" i="1"/>
  <c r="O129" i="1"/>
  <c r="O128" i="1"/>
  <c r="O127" i="1"/>
  <c r="O126" i="1"/>
  <c r="O124" i="1"/>
  <c r="O122" i="1"/>
  <c r="O121" i="1"/>
  <c r="O120" i="1"/>
  <c r="O117" i="1"/>
  <c r="O116" i="1"/>
  <c r="O115" i="1"/>
  <c r="O114" i="1"/>
  <c r="O111" i="1"/>
  <c r="O110" i="1"/>
  <c r="O109" i="1"/>
  <c r="O107" i="1"/>
  <c r="O105" i="1"/>
  <c r="O102" i="1"/>
  <c r="O97" i="1"/>
  <c r="O95" i="1"/>
  <c r="O94" i="1"/>
  <c r="O93" i="1"/>
  <c r="O92" i="1"/>
  <c r="O91" i="1"/>
  <c r="O90" i="1"/>
  <c r="O89" i="1"/>
  <c r="O88" i="1"/>
  <c r="O85" i="1"/>
  <c r="O83" i="1"/>
  <c r="O82" i="1"/>
  <c r="O81" i="1"/>
  <c r="O80" i="1"/>
  <c r="O78" i="1"/>
  <c r="O77" i="1"/>
  <c r="O75" i="1"/>
  <c r="O74" i="1"/>
  <c r="O73" i="1"/>
  <c r="O72" i="1"/>
  <c r="O71" i="1"/>
  <c r="O70" i="1"/>
  <c r="O69" i="1"/>
  <c r="O68" i="1"/>
  <c r="O67" i="1"/>
  <c r="O66" i="1"/>
  <c r="O64" i="1"/>
  <c r="O63" i="1"/>
  <c r="O62" i="1"/>
  <c r="O61" i="1"/>
  <c r="O59" i="1"/>
  <c r="O57" i="1"/>
  <c r="O56" i="1"/>
  <c r="O55" i="1"/>
  <c r="O54" i="1"/>
  <c r="O53" i="1"/>
  <c r="O52" i="1"/>
  <c r="O51" i="1"/>
  <c r="O50" i="1"/>
  <c r="O49" i="1"/>
  <c r="O48" i="1"/>
  <c r="O47" i="1"/>
  <c r="O46" i="1"/>
  <c r="O41" i="1"/>
  <c r="O39" i="1"/>
  <c r="O38" i="1"/>
  <c r="O37" i="1"/>
  <c r="O36" i="1"/>
  <c r="O35" i="1"/>
  <c r="O34" i="1"/>
  <c r="O3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K112" i="5" l="1"/>
  <c r="E112" i="5"/>
  <c r="K111" i="5"/>
  <c r="H111" i="5"/>
  <c r="E111" i="5"/>
  <c r="K110" i="5"/>
  <c r="H110" i="5"/>
  <c r="E110" i="5"/>
  <c r="K109" i="5"/>
  <c r="H109" i="5"/>
  <c r="E109" i="5"/>
  <c r="K108" i="5"/>
  <c r="H108" i="5"/>
  <c r="E108" i="5"/>
  <c r="K107" i="5"/>
  <c r="H107" i="5"/>
  <c r="E107" i="5"/>
  <c r="K106" i="5"/>
  <c r="H106" i="5"/>
  <c r="E106" i="5"/>
  <c r="K105" i="5"/>
  <c r="H105" i="5"/>
  <c r="E105" i="5"/>
  <c r="K104" i="5"/>
  <c r="H104" i="5"/>
  <c r="E104" i="5"/>
  <c r="K103" i="5"/>
  <c r="H103" i="5"/>
  <c r="E103" i="5"/>
  <c r="K102" i="5"/>
  <c r="H102" i="5"/>
  <c r="E102" i="5"/>
  <c r="K100" i="5"/>
  <c r="H100" i="5"/>
  <c r="E100" i="5"/>
  <c r="K99" i="5"/>
  <c r="H99" i="5"/>
  <c r="E99" i="5"/>
  <c r="K98" i="5"/>
  <c r="H98" i="5"/>
  <c r="E98" i="5"/>
  <c r="K97" i="5"/>
  <c r="H97" i="5"/>
  <c r="E97" i="5"/>
  <c r="K96" i="5"/>
  <c r="H96" i="5"/>
  <c r="E96" i="5"/>
  <c r="K95" i="5"/>
  <c r="H95" i="5"/>
  <c r="E95" i="5"/>
  <c r="K94" i="5"/>
  <c r="H94" i="5"/>
  <c r="E94" i="5"/>
  <c r="K93" i="5"/>
  <c r="H93" i="5"/>
  <c r="E93" i="5"/>
  <c r="K92" i="5"/>
  <c r="H92" i="5"/>
  <c r="E92" i="5"/>
  <c r="K91" i="5"/>
  <c r="H91" i="5"/>
  <c r="E91" i="5"/>
  <c r="K89" i="5"/>
  <c r="H89" i="5"/>
  <c r="E89" i="5"/>
  <c r="K88" i="5"/>
  <c r="H88" i="5"/>
  <c r="E88" i="5"/>
  <c r="K87" i="5"/>
  <c r="H87" i="5"/>
  <c r="E87" i="5"/>
  <c r="K86" i="5"/>
  <c r="H86" i="5"/>
  <c r="E86" i="5"/>
  <c r="K85" i="5"/>
  <c r="H85" i="5"/>
  <c r="E85" i="5"/>
  <c r="K84" i="5"/>
  <c r="H84" i="5"/>
  <c r="E84" i="5"/>
  <c r="K83" i="5"/>
  <c r="H83" i="5"/>
  <c r="E83" i="5"/>
  <c r="K82" i="5"/>
  <c r="H82" i="5"/>
  <c r="E82" i="5"/>
  <c r="K81" i="5"/>
  <c r="H81" i="5"/>
  <c r="E81" i="5"/>
  <c r="K80" i="5"/>
  <c r="H80" i="5"/>
  <c r="E80" i="5"/>
  <c r="K79" i="5"/>
  <c r="H79" i="5"/>
  <c r="E79" i="5"/>
  <c r="K78" i="5"/>
  <c r="H78" i="5"/>
  <c r="E78" i="5"/>
  <c r="K76" i="5"/>
  <c r="H76" i="5"/>
  <c r="E76" i="5"/>
  <c r="K75" i="5"/>
  <c r="H75" i="5"/>
  <c r="E75" i="5"/>
  <c r="K74" i="5"/>
  <c r="H74" i="5"/>
  <c r="E74" i="5"/>
  <c r="K73" i="5"/>
  <c r="H73" i="5"/>
  <c r="E73" i="5"/>
  <c r="K72" i="5"/>
  <c r="H72" i="5"/>
  <c r="E72" i="5"/>
  <c r="K71" i="5"/>
  <c r="H71" i="5"/>
  <c r="E71" i="5"/>
  <c r="K70" i="5"/>
  <c r="H70" i="5"/>
  <c r="E70" i="5"/>
  <c r="K69" i="5"/>
  <c r="H69" i="5"/>
  <c r="E69" i="5"/>
  <c r="K68" i="5"/>
  <c r="H68" i="5"/>
  <c r="E68" i="5"/>
  <c r="K67" i="5"/>
  <c r="H67" i="5"/>
  <c r="E67" i="5"/>
  <c r="K66" i="5"/>
  <c r="H66" i="5"/>
  <c r="E66" i="5"/>
  <c r="K64" i="5"/>
  <c r="H64" i="5"/>
  <c r="E64" i="5"/>
  <c r="K63" i="5"/>
  <c r="H63" i="5"/>
  <c r="E63" i="5"/>
  <c r="K62" i="5"/>
  <c r="H62" i="5"/>
  <c r="E62" i="5"/>
  <c r="K61" i="5"/>
  <c r="H61" i="5"/>
  <c r="E61" i="5"/>
  <c r="K60" i="5"/>
  <c r="H60" i="5"/>
  <c r="E60" i="5"/>
  <c r="K59" i="5"/>
  <c r="H59" i="5"/>
  <c r="E59" i="5"/>
  <c r="K58" i="5"/>
  <c r="H58" i="5"/>
  <c r="E58" i="5"/>
  <c r="K57" i="5"/>
  <c r="H57" i="5"/>
  <c r="E57" i="5"/>
  <c r="K56" i="5"/>
  <c r="H56" i="5"/>
  <c r="E56" i="5"/>
  <c r="K55" i="5"/>
  <c r="H55" i="5"/>
  <c r="E55" i="5"/>
  <c r="K54" i="5"/>
  <c r="H54" i="5"/>
  <c r="E54" i="5"/>
  <c r="K53" i="5"/>
  <c r="H53" i="5"/>
  <c r="E53" i="5"/>
  <c r="K52" i="5"/>
  <c r="H52" i="5"/>
  <c r="E52" i="5"/>
  <c r="K51" i="5"/>
  <c r="H51" i="5"/>
  <c r="E51" i="5"/>
  <c r="K50" i="5"/>
  <c r="H50" i="5"/>
  <c r="E50" i="5"/>
  <c r="K49" i="5"/>
  <c r="H49" i="5"/>
  <c r="E49" i="5"/>
  <c r="K47" i="5"/>
  <c r="H47" i="5"/>
  <c r="E47" i="5"/>
  <c r="K46" i="5"/>
  <c r="H46" i="5"/>
  <c r="E46" i="5"/>
  <c r="K45" i="5"/>
  <c r="H45" i="5"/>
  <c r="E45" i="5"/>
  <c r="K44" i="5"/>
  <c r="H44" i="5"/>
  <c r="E44" i="5"/>
  <c r="K43" i="5"/>
  <c r="H43" i="5"/>
  <c r="E43" i="5"/>
  <c r="K42" i="5"/>
  <c r="H42" i="5"/>
  <c r="E42" i="5"/>
  <c r="K41" i="5"/>
  <c r="H41" i="5"/>
  <c r="E41" i="5"/>
  <c r="K40" i="5"/>
  <c r="H40" i="5"/>
  <c r="E40" i="5"/>
  <c r="K39" i="5"/>
  <c r="H39" i="5"/>
  <c r="E39" i="5"/>
  <c r="K38" i="5"/>
  <c r="H38" i="5"/>
  <c r="E38" i="5"/>
  <c r="K37" i="5"/>
  <c r="H37" i="5"/>
  <c r="E37" i="5"/>
  <c r="K36" i="5"/>
  <c r="H36" i="5"/>
  <c r="E36" i="5"/>
  <c r="K35" i="5"/>
  <c r="H35" i="5"/>
  <c r="E35" i="5"/>
  <c r="K34" i="5"/>
  <c r="H34" i="5"/>
  <c r="E34" i="5"/>
  <c r="K33" i="5"/>
  <c r="H33" i="5"/>
  <c r="E33" i="5"/>
  <c r="K32" i="5"/>
  <c r="H32" i="5"/>
  <c r="E32" i="5"/>
  <c r="K31" i="5"/>
  <c r="H31" i="5"/>
  <c r="E31" i="5"/>
  <c r="K30" i="5"/>
  <c r="H30" i="5"/>
  <c r="E30" i="5"/>
  <c r="K29" i="5"/>
  <c r="H29" i="5"/>
  <c r="E29" i="5"/>
  <c r="K28" i="5"/>
  <c r="H28" i="5"/>
  <c r="E28" i="5"/>
  <c r="K27" i="5"/>
  <c r="H27" i="5"/>
  <c r="E27" i="5"/>
  <c r="K26" i="5"/>
  <c r="H26" i="5"/>
  <c r="E26" i="5"/>
  <c r="K25" i="5"/>
  <c r="H25" i="5"/>
  <c r="E25" i="5"/>
  <c r="K24" i="5"/>
  <c r="H24" i="5"/>
  <c r="E24" i="5"/>
  <c r="K22" i="5"/>
  <c r="H22" i="5"/>
  <c r="E22" i="5"/>
  <c r="K21" i="5"/>
  <c r="H21" i="5"/>
  <c r="E21" i="5"/>
  <c r="K20" i="5"/>
  <c r="H20" i="5"/>
  <c r="E20" i="5"/>
  <c r="K19" i="5"/>
  <c r="H19" i="5"/>
  <c r="E19" i="5"/>
  <c r="K18" i="5"/>
  <c r="H18" i="5"/>
  <c r="E18" i="5"/>
  <c r="K17" i="5"/>
  <c r="H17" i="5"/>
  <c r="E17" i="5"/>
  <c r="K16" i="5"/>
  <c r="H16" i="5"/>
  <c r="E16" i="5"/>
  <c r="K15" i="5"/>
  <c r="H15" i="5"/>
  <c r="E15" i="5"/>
  <c r="K14" i="5"/>
  <c r="H14" i="5"/>
  <c r="E14" i="5"/>
  <c r="K13" i="5"/>
  <c r="H13" i="5"/>
  <c r="E13" i="5"/>
  <c r="K12" i="5"/>
  <c r="H12" i="5"/>
  <c r="E12" i="5"/>
  <c r="K11" i="5"/>
  <c r="H11" i="5"/>
  <c r="E11" i="5"/>
  <c r="K10" i="5"/>
  <c r="H10" i="5"/>
  <c r="E10" i="5"/>
  <c r="K9" i="5"/>
  <c r="H9" i="5"/>
  <c r="E9" i="5"/>
  <c r="K8" i="5"/>
  <c r="H8" i="5"/>
  <c r="E8" i="5"/>
  <c r="K7" i="5"/>
  <c r="H7" i="5"/>
  <c r="E7" i="5"/>
  <c r="K6" i="5"/>
  <c r="H6" i="5"/>
  <c r="E6" i="5"/>
  <c r="K5" i="5"/>
  <c r="H5" i="5"/>
  <c r="E5" i="5"/>
  <c r="K4" i="5"/>
  <c r="H4" i="5"/>
  <c r="E4" i="5"/>
  <c r="E65" i="5" l="1"/>
  <c r="K3" i="5"/>
  <c r="E3" i="5"/>
  <c r="H3" i="5"/>
  <c r="E23" i="5"/>
  <c r="H23" i="5"/>
  <c r="K23" i="5"/>
  <c r="E48" i="5"/>
  <c r="H48" i="5"/>
  <c r="K48" i="5"/>
  <c r="H65" i="5"/>
  <c r="K65" i="5"/>
  <c r="E77" i="5"/>
  <c r="K77" i="5"/>
  <c r="E90" i="5"/>
  <c r="K101" i="5"/>
  <c r="H77" i="5"/>
  <c r="K90" i="5"/>
  <c r="H90" i="5"/>
  <c r="E101" i="5"/>
  <c r="H101" i="5"/>
  <c r="L5" i="5"/>
  <c r="L42" i="5"/>
  <c r="L51" i="5"/>
  <c r="L60" i="5"/>
  <c r="L64" i="5"/>
  <c r="L69" i="5"/>
  <c r="L75" i="5"/>
  <c r="L81" i="5"/>
  <c r="L85" i="5"/>
  <c r="L89" i="5"/>
  <c r="L93" i="5"/>
  <c r="L95" i="5"/>
  <c r="L104" i="5"/>
  <c r="L108" i="5"/>
  <c r="L8" i="5"/>
  <c r="L12" i="5"/>
  <c r="L16" i="5"/>
  <c r="L19" i="5"/>
  <c r="L24" i="5"/>
  <c r="L28" i="5"/>
  <c r="L32" i="5"/>
  <c r="L35" i="5"/>
  <c r="L39" i="5"/>
  <c r="L46" i="5"/>
  <c r="L54" i="5"/>
  <c r="L57" i="5"/>
  <c r="L4" i="5"/>
  <c r="L11" i="5"/>
  <c r="L15" i="5"/>
  <c r="L22" i="5"/>
  <c r="L27" i="5"/>
  <c r="L31" i="5"/>
  <c r="L38" i="5"/>
  <c r="L41" i="5"/>
  <c r="L6" i="5"/>
  <c r="L10" i="5"/>
  <c r="L14" i="5"/>
  <c r="L18" i="5"/>
  <c r="L21" i="5"/>
  <c r="L26" i="5"/>
  <c r="L30" i="5"/>
  <c r="L33" i="5"/>
  <c r="L37" i="5"/>
  <c r="L40" i="5"/>
  <c r="L44" i="5"/>
  <c r="L7" i="5"/>
  <c r="L34" i="5"/>
  <c r="L9" i="5"/>
  <c r="L13" i="5"/>
  <c r="L17" i="5"/>
  <c r="L20" i="5"/>
  <c r="L25" i="5"/>
  <c r="L29" i="5"/>
  <c r="L36" i="5"/>
  <c r="L43" i="5"/>
  <c r="L63" i="5"/>
  <c r="L100" i="5"/>
  <c r="L103" i="5"/>
  <c r="L111" i="5"/>
  <c r="L49" i="5"/>
  <c r="L53" i="5"/>
  <c r="L55" i="5"/>
  <c r="L62" i="5"/>
  <c r="L67" i="5"/>
  <c r="L70" i="5"/>
  <c r="L73" i="5"/>
  <c r="L76" i="5"/>
  <c r="L79" i="5"/>
  <c r="L83" i="5"/>
  <c r="L86" i="5"/>
  <c r="L88" i="5"/>
  <c r="L91" i="5"/>
  <c r="L97" i="5"/>
  <c r="L99" i="5"/>
  <c r="L106" i="5"/>
  <c r="L110" i="5"/>
  <c r="L45" i="5"/>
  <c r="L50" i="5"/>
  <c r="L56" i="5"/>
  <c r="L59" i="5"/>
  <c r="L68" i="5"/>
  <c r="L71" i="5"/>
  <c r="L74" i="5"/>
  <c r="L80" i="5"/>
  <c r="L84" i="5"/>
  <c r="L87" i="5"/>
  <c r="L92" i="5"/>
  <c r="L94" i="5"/>
  <c r="L107" i="5"/>
  <c r="L47" i="5"/>
  <c r="L52" i="5"/>
  <c r="L58" i="5"/>
  <c r="L61" i="5"/>
  <c r="L66" i="5"/>
  <c r="L72" i="5"/>
  <c r="L78" i="5"/>
  <c r="L82" i="5"/>
  <c r="L96" i="5"/>
  <c r="L98" i="5"/>
  <c r="L102" i="5"/>
  <c r="L105" i="5"/>
  <c r="L109" i="5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1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7" i="1"/>
  <c r="K78" i="1"/>
  <c r="K80" i="1"/>
  <c r="K81" i="1"/>
  <c r="K82" i="1"/>
  <c r="K83" i="1"/>
  <c r="K85" i="1"/>
  <c r="K88" i="1"/>
  <c r="K89" i="1"/>
  <c r="K90" i="1"/>
  <c r="K91" i="1"/>
  <c r="K92" i="1"/>
  <c r="K93" i="1"/>
  <c r="K94" i="1"/>
  <c r="K95" i="1"/>
  <c r="K97" i="1"/>
  <c r="K102" i="1"/>
  <c r="K105" i="1"/>
  <c r="K107" i="1"/>
  <c r="K109" i="1"/>
  <c r="K110" i="1"/>
  <c r="K111" i="1"/>
  <c r="K114" i="1"/>
  <c r="K115" i="1"/>
  <c r="K116" i="1"/>
  <c r="K117" i="1"/>
  <c r="K120" i="1"/>
  <c r="K121" i="1"/>
  <c r="K122" i="1"/>
  <c r="K124" i="1"/>
  <c r="K126" i="1"/>
  <c r="K127" i="1"/>
  <c r="K128" i="1"/>
  <c r="K129" i="1"/>
  <c r="K130" i="1"/>
  <c r="K131" i="1"/>
  <c r="K132" i="1"/>
  <c r="K133" i="1"/>
  <c r="K134" i="1"/>
  <c r="K135" i="1"/>
  <c r="K2" i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1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7" i="1"/>
  <c r="H78" i="1"/>
  <c r="H80" i="1"/>
  <c r="H81" i="1"/>
  <c r="H82" i="1"/>
  <c r="H83" i="1"/>
  <c r="H85" i="1"/>
  <c r="H88" i="1"/>
  <c r="H89" i="1"/>
  <c r="H90" i="1"/>
  <c r="H91" i="1"/>
  <c r="H92" i="1"/>
  <c r="H93" i="1"/>
  <c r="H94" i="1"/>
  <c r="H95" i="1"/>
  <c r="H97" i="1"/>
  <c r="H102" i="1"/>
  <c r="H105" i="1"/>
  <c r="H107" i="1"/>
  <c r="H109" i="1"/>
  <c r="H110" i="1"/>
  <c r="H111" i="1"/>
  <c r="H114" i="1"/>
  <c r="H115" i="1"/>
  <c r="H116" i="1"/>
  <c r="H117" i="1"/>
  <c r="H120" i="1"/>
  <c r="H121" i="1"/>
  <c r="H122" i="1"/>
  <c r="H124" i="1"/>
  <c r="H126" i="1"/>
  <c r="H127" i="1"/>
  <c r="H128" i="1"/>
  <c r="H129" i="1"/>
  <c r="H130" i="1"/>
  <c r="H131" i="1"/>
  <c r="H132" i="1"/>
  <c r="H133" i="1"/>
  <c r="H134" i="1"/>
  <c r="E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1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7" i="1"/>
  <c r="E78" i="1"/>
  <c r="E80" i="1"/>
  <c r="E81" i="1"/>
  <c r="E82" i="1"/>
  <c r="E83" i="1"/>
  <c r="E85" i="1"/>
  <c r="E88" i="1"/>
  <c r="E89" i="1"/>
  <c r="E90" i="1"/>
  <c r="E91" i="1"/>
  <c r="E92" i="1"/>
  <c r="E93" i="1"/>
  <c r="E94" i="1"/>
  <c r="E95" i="1"/>
  <c r="E97" i="1"/>
  <c r="E102" i="1"/>
  <c r="E105" i="1"/>
  <c r="E107" i="1"/>
  <c r="E109" i="1"/>
  <c r="E110" i="1"/>
  <c r="E111" i="1"/>
  <c r="E114" i="1"/>
  <c r="E115" i="1"/>
  <c r="E116" i="1"/>
  <c r="E117" i="1"/>
  <c r="E120" i="1"/>
  <c r="E121" i="1"/>
  <c r="E122" i="1"/>
  <c r="E124" i="1"/>
  <c r="E126" i="1"/>
  <c r="E127" i="1"/>
  <c r="E128" i="1"/>
  <c r="E129" i="1"/>
  <c r="E130" i="1"/>
  <c r="E131" i="1"/>
  <c r="E132" i="1"/>
  <c r="E133" i="1"/>
  <c r="E134" i="1"/>
  <c r="E135" i="1"/>
  <c r="H2" i="5" l="1"/>
  <c r="E2" i="5"/>
  <c r="K2" i="5"/>
  <c r="L3" i="5"/>
  <c r="L23" i="5"/>
  <c r="L48" i="5"/>
  <c r="L65" i="5"/>
  <c r="L77" i="5"/>
  <c r="L90" i="5"/>
  <c r="L101" i="5"/>
  <c r="L134" i="1"/>
  <c r="L130" i="1"/>
  <c r="L126" i="1"/>
  <c r="L122" i="1"/>
  <c r="L114" i="1"/>
  <c r="L110" i="1"/>
  <c r="L107" i="1"/>
  <c r="L95" i="1"/>
  <c r="L91" i="1"/>
  <c r="L80" i="1"/>
  <c r="L72" i="1"/>
  <c r="L69" i="1"/>
  <c r="L61" i="1"/>
  <c r="L57" i="1"/>
  <c r="L53" i="1"/>
  <c r="L50" i="1"/>
  <c r="L46" i="1"/>
  <c r="L38" i="1"/>
  <c r="L34" i="1"/>
  <c r="L30" i="1"/>
  <c r="L26" i="1"/>
  <c r="L22" i="1"/>
  <c r="L14" i="1"/>
  <c r="L10" i="1"/>
  <c r="L6" i="1"/>
  <c r="L133" i="1"/>
  <c r="L129" i="1"/>
  <c r="L121" i="1"/>
  <c r="L117" i="1"/>
  <c r="L109" i="1"/>
  <c r="L102" i="1"/>
  <c r="L94" i="1"/>
  <c r="L90" i="1"/>
  <c r="L83" i="1"/>
  <c r="L75" i="1"/>
  <c r="L68" i="1"/>
  <c r="L64" i="1"/>
  <c r="L56" i="1"/>
  <c r="L49" i="1"/>
  <c r="L41" i="1"/>
  <c r="L37" i="1"/>
  <c r="L33" i="1"/>
  <c r="L29" i="1"/>
  <c r="L25" i="1"/>
  <c r="L21" i="1"/>
  <c r="L17" i="1"/>
  <c r="L13" i="1"/>
  <c r="L9" i="1"/>
  <c r="L5" i="1"/>
  <c r="L2" i="1"/>
  <c r="L132" i="1"/>
  <c r="L128" i="1"/>
  <c r="L124" i="1"/>
  <c r="L120" i="1"/>
  <c r="L116" i="1"/>
  <c r="L105" i="1"/>
  <c r="L97" i="1"/>
  <c r="L93" i="1"/>
  <c r="L89" i="1"/>
  <c r="L82" i="1"/>
  <c r="L78" i="1"/>
  <c r="L74" i="1"/>
  <c r="L71" i="1"/>
  <c r="L67" i="1"/>
  <c r="L63" i="1"/>
  <c r="L59" i="1"/>
  <c r="L55" i="1"/>
  <c r="L52" i="1"/>
  <c r="L48" i="1"/>
  <c r="L36" i="1"/>
  <c r="L28" i="1"/>
  <c r="L24" i="1"/>
  <c r="L20" i="1"/>
  <c r="L16" i="1"/>
  <c r="L12" i="1"/>
  <c r="L8" i="1"/>
  <c r="L131" i="1"/>
  <c r="L127" i="1"/>
  <c r="L115" i="1"/>
  <c r="L111" i="1"/>
  <c r="L92" i="1"/>
  <c r="L88" i="1"/>
  <c r="L85" i="1"/>
  <c r="L81" i="1"/>
  <c r="L77" i="1"/>
  <c r="L73" i="1"/>
  <c r="L70" i="1"/>
  <c r="L66" i="1"/>
  <c r="L62" i="1"/>
  <c r="L54" i="1"/>
  <c r="L51" i="1"/>
  <c r="L47" i="1"/>
  <c r="L39" i="1"/>
  <c r="L35" i="1"/>
  <c r="L31" i="1"/>
  <c r="L27" i="1"/>
  <c r="L23" i="1"/>
  <c r="L19" i="1"/>
  <c r="L15" i="1"/>
  <c r="L11" i="1"/>
  <c r="L7" i="1"/>
  <c r="L3" i="1"/>
  <c r="L2" i="5" l="1"/>
</calcChain>
</file>

<file path=xl/sharedStrings.xml><?xml version="1.0" encoding="utf-8"?>
<sst xmlns="http://schemas.openxmlformats.org/spreadsheetml/2006/main" count="6473" uniqueCount="1443">
  <si>
    <t>Name</t>
  </si>
  <si>
    <t>Bachelor</t>
  </si>
  <si>
    <t>Master</t>
  </si>
  <si>
    <t>Doctor</t>
  </si>
  <si>
    <t>Major</t>
  </si>
  <si>
    <t>Qxbranch</t>
  </si>
  <si>
    <t>Kyle Garman</t>
  </si>
  <si>
    <t>Northwestern University</t>
  </si>
  <si>
    <t>University of Pennsylvania</t>
  </si>
  <si>
    <t>Jinesh Patel </t>
  </si>
  <si>
    <t>University of Exeter</t>
  </si>
  <si>
    <t>Ernesto P</t>
  </si>
  <si>
    <t>Ecole nationale des Ponts et Chaussées</t>
  </si>
  <si>
    <t>University Paris VI</t>
  </si>
  <si>
    <t>Sam Patten</t>
  </si>
  <si>
    <t>University of Adelaide</t>
  </si>
  <si>
    <t>RMIT University</t>
  </si>
  <si>
    <t>Michael Brett</t>
  </si>
  <si>
    <t>Queensland University of Technology</t>
  </si>
  <si>
    <t>Rob Smith</t>
  </si>
  <si>
    <t>Mount St. Mary's University</t>
  </si>
  <si>
    <t>The George Washington University</t>
  </si>
  <si>
    <t>Max Henderson</t>
  </si>
  <si>
    <t>West Chester University of Pennsylvania</t>
  </si>
  <si>
    <t>Drexel University</t>
  </si>
  <si>
    <t>Shaun Wilson</t>
  </si>
  <si>
    <t>University of New South Wales</t>
  </si>
  <si>
    <t>Harvard University</t>
  </si>
  <si>
    <t>Anushka Gupta</t>
  </si>
  <si>
    <t>Shri Vile Parle Kelavani Mandals Dwarkadas J. Sanghvi College of Engineering</t>
  </si>
  <si>
    <t>North Carolina State University</t>
  </si>
  <si>
    <t>Justin Chan Jin Le</t>
  </si>
  <si>
    <t>The University of Hong Kong</t>
  </si>
  <si>
    <t>Jack L.</t>
  </si>
  <si>
    <t>Samriddhi Shakya</t>
  </si>
  <si>
    <t>Kathmandu University</t>
  </si>
  <si>
    <t>Auburn University</t>
  </si>
  <si>
    <t>Marco Paini</t>
  </si>
  <si>
    <t>Università di Pavia</t>
  </si>
  <si>
    <t>Ranjan Pal</t>
  </si>
  <si>
    <t>Birla Institute of Technology and Science</t>
  </si>
  <si>
    <t>Massachusetts Institute of Technology</t>
  </si>
  <si>
    <t>University of Southern California</t>
  </si>
  <si>
    <t>Work Fusion</t>
  </si>
  <si>
    <t>Danny Lau</t>
  </si>
  <si>
    <t>Lingnan University</t>
  </si>
  <si>
    <t>The Hong Kong Polytechnic University</t>
  </si>
  <si>
    <t>John Elton</t>
  </si>
  <si>
    <t>Lehigh University</t>
  </si>
  <si>
    <t>New York University</t>
  </si>
  <si>
    <t>Upal Basu</t>
  </si>
  <si>
    <t>Imperial College London</t>
  </si>
  <si>
    <t>Stanford University</t>
  </si>
  <si>
    <t>David Hawkins</t>
  </si>
  <si>
    <t>The University of Texas at Austin</t>
  </si>
  <si>
    <t>Teresa Thomas</t>
  </si>
  <si>
    <t>University of Oregon</t>
  </si>
  <si>
    <t>Alex Feldman</t>
  </si>
  <si>
    <t>Rensselaer Polytechnic Institute</t>
  </si>
  <si>
    <t>Alex Yuan Li</t>
  </si>
  <si>
    <t>University of Utah</t>
  </si>
  <si>
    <t>Columbia University</t>
  </si>
  <si>
    <t>Sam F. Fahmy</t>
  </si>
  <si>
    <t>American University</t>
  </si>
  <si>
    <t>University of Notre Dame</t>
  </si>
  <si>
    <t>Max Yankelevich</t>
  </si>
  <si>
    <t>Sanal Kumar</t>
  </si>
  <si>
    <t>Shivaji University</t>
  </si>
  <si>
    <t>XLRI Jamshedpur</t>
  </si>
  <si>
    <t>Company</t>
  </si>
  <si>
    <t>Osaro</t>
  </si>
  <si>
    <t>Andrew Cleland</t>
  </si>
  <si>
    <t>The University of Edinburgh</t>
  </si>
  <si>
    <t>INSEAD</t>
  </si>
  <si>
    <t>Economics</t>
  </si>
  <si>
    <t>Sebastiaan Boer</t>
  </si>
  <si>
    <t>Delft University of Technology</t>
  </si>
  <si>
    <t>Engineering</t>
  </si>
  <si>
    <t>Derik Pridmore</t>
  </si>
  <si>
    <t>MIT</t>
  </si>
  <si>
    <t>CS</t>
  </si>
  <si>
    <t>Bastiane Huang</t>
  </si>
  <si>
    <t>National TaiWan University</t>
  </si>
  <si>
    <t>Harvard Business School</t>
  </si>
  <si>
    <t>BA</t>
  </si>
  <si>
    <t>Trevor Joynson</t>
  </si>
  <si>
    <t>The University of Akron</t>
  </si>
  <si>
    <t>DeVry University</t>
  </si>
  <si>
    <t>Michael Kahane</t>
  </si>
  <si>
    <t>Ben-Gurion University of the Negev</t>
  </si>
  <si>
    <t>EE</t>
  </si>
  <si>
    <t>James Carrington</t>
  </si>
  <si>
    <t>AI Music</t>
  </si>
  <si>
    <t>Gareth Deakin</t>
  </si>
  <si>
    <t>Central St Martins(Fine Art)</t>
  </si>
  <si>
    <t>The Open University(MBA)</t>
  </si>
  <si>
    <t>David W.Fong</t>
  </si>
  <si>
    <t>Imperial College London(Engineering)</t>
  </si>
  <si>
    <t>Brian Leay</t>
  </si>
  <si>
    <t>West Suffolk College(Industrial and Product Design)</t>
  </si>
  <si>
    <t>Xiaozhou Yu</t>
  </si>
  <si>
    <t>Shanghai University of Finance and Economics</t>
  </si>
  <si>
    <t>Stevens Institute of Technology</t>
  </si>
  <si>
    <t>Data Science</t>
  </si>
  <si>
    <t>Runtian Song</t>
  </si>
  <si>
    <t>Indiana University Bloomington</t>
  </si>
  <si>
    <t>Business Intelligence &amp; Analytics</t>
  </si>
  <si>
    <t>Liutong Zhou</t>
  </si>
  <si>
    <t>Tsinghua University</t>
  </si>
  <si>
    <t>Shawn Abbott</t>
  </si>
  <si>
    <t>The University of Alberta</t>
  </si>
  <si>
    <t>Physics</t>
  </si>
  <si>
    <t>Hugues Lalancette</t>
  </si>
  <si>
    <t>Universite de Montreal</t>
  </si>
  <si>
    <t>London School of Economics and Political Science</t>
  </si>
  <si>
    <t>Accounting and Finance</t>
  </si>
  <si>
    <t>Alexander Gesell</t>
  </si>
  <si>
    <t>University of Innsbruck</t>
  </si>
  <si>
    <t>International Management &amp; Economics</t>
  </si>
  <si>
    <t>Pallav Shyam</t>
  </si>
  <si>
    <t>Bangalore University</t>
  </si>
  <si>
    <t>Jordan Gottlieb</t>
  </si>
  <si>
    <t>St. Lawrence University</t>
  </si>
  <si>
    <t>Government</t>
  </si>
  <si>
    <t>Alan Datema</t>
  </si>
  <si>
    <t>Ryerson University</t>
  </si>
  <si>
    <t>York University</t>
  </si>
  <si>
    <t>MBA</t>
  </si>
  <si>
    <t>Daniel Berroya</t>
  </si>
  <si>
    <t>Villanova University</t>
  </si>
  <si>
    <t>Political Science</t>
  </si>
  <si>
    <t>Sudhish Sasidharan</t>
  </si>
  <si>
    <t>Christ College</t>
  </si>
  <si>
    <t>Central College</t>
  </si>
  <si>
    <t>Anton Zamoiski</t>
  </si>
  <si>
    <t>LCC International University</t>
  </si>
  <si>
    <t>Business Administration</t>
  </si>
  <si>
    <t>Alena Rusakova</t>
  </si>
  <si>
    <t>Vitebski Dzjarzauny Universitetimja P.M. Maserova</t>
  </si>
  <si>
    <t>English/German</t>
  </si>
  <si>
    <t>Mallie Froehlich</t>
  </si>
  <si>
    <t>Vanderbilt University</t>
  </si>
  <si>
    <t>Communication and Media Studies</t>
  </si>
  <si>
    <t>Alex Lyashok</t>
  </si>
  <si>
    <t>Moscow Institute of Physics and Technology</t>
  </si>
  <si>
    <t>Applied Math and Physics</t>
  </si>
  <si>
    <t>Adam Devine</t>
  </si>
  <si>
    <t>University of Vermont</t>
  </si>
  <si>
    <t>Political Science &amp; German</t>
  </si>
  <si>
    <t>Yana Z. Mihaleva</t>
  </si>
  <si>
    <t>Macalester College</t>
  </si>
  <si>
    <t>University of Michigan</t>
  </si>
  <si>
    <t>Law</t>
  </si>
  <si>
    <t>Ajay Sharma</t>
  </si>
  <si>
    <t>Anna University</t>
  </si>
  <si>
    <t>Indore University</t>
  </si>
  <si>
    <t>Marketing &amp; Systems</t>
  </si>
  <si>
    <t>Hartwick College</t>
  </si>
  <si>
    <t>Alexander Klimenko</t>
  </si>
  <si>
    <t>Andrew Tomin</t>
  </si>
  <si>
    <t>International Sakharov Environmental University</t>
  </si>
  <si>
    <t>Brunel University</t>
  </si>
  <si>
    <t>International Business</t>
  </si>
  <si>
    <t>Bethany Rue</t>
  </si>
  <si>
    <t>Georgetown University</t>
  </si>
  <si>
    <t>Statistics</t>
  </si>
  <si>
    <t>Carissa Christensen</t>
  </si>
  <si>
    <t>Science and Technology Policy</t>
  </si>
  <si>
    <t>Sakthi V Jayabalan</t>
  </si>
  <si>
    <t>University of Madras</t>
  </si>
  <si>
    <t>Electrical &amp; Electronics Engineering</t>
  </si>
  <si>
    <t>Jason Kang</t>
  </si>
  <si>
    <t>Mathematics</t>
  </si>
  <si>
    <t>Mark Hodson</t>
  </si>
  <si>
    <t>Computer Systems</t>
  </si>
  <si>
    <t>Dan Padilha</t>
  </si>
  <si>
    <t>Aerospace &amp; Computer Science</t>
  </si>
  <si>
    <t>Tristan Cook</t>
  </si>
  <si>
    <t>Mechatronic Engineering</t>
  </si>
  <si>
    <t>Khashayar Rohanimanesh</t>
  </si>
  <si>
    <t>University of Massachusetts</t>
  </si>
  <si>
    <t>Computer Science</t>
  </si>
  <si>
    <t>Kazu Komoto</t>
  </si>
  <si>
    <t>Kyoto University</t>
  </si>
  <si>
    <t>Mechanical Engineering and Science</t>
  </si>
  <si>
    <t>Sean Davis</t>
  </si>
  <si>
    <t>McGill University</t>
  </si>
  <si>
    <t>University of California, San Diego</t>
  </si>
  <si>
    <t>Aerospace, Aeronautical and Astronautical Engineering</t>
  </si>
  <si>
    <t>Payam Rowghanian</t>
  </si>
  <si>
    <t>Sharif University of Technology</t>
  </si>
  <si>
    <t>Gemma Ross</t>
  </si>
  <si>
    <t>Dartmouth College</t>
  </si>
  <si>
    <t>Sulabh Kumra</t>
  </si>
  <si>
    <t>Institute of Technology and Management</t>
  </si>
  <si>
    <t>Rochester Institute of Technology</t>
  </si>
  <si>
    <t>Robotics Engineering</t>
  </si>
  <si>
    <t>Cathy Zhou</t>
  </si>
  <si>
    <t>Product Development</t>
  </si>
  <si>
    <t>Alex Kuefler</t>
  </si>
  <si>
    <t>Occidental College</t>
  </si>
  <si>
    <t>Symbolic Systems</t>
  </si>
  <si>
    <t>Bryan Yong</t>
  </si>
  <si>
    <t>Sash Nagarkar</t>
  </si>
  <si>
    <t>The University of Michigan</t>
  </si>
  <si>
    <t>Computer Engineering</t>
  </si>
  <si>
    <t>Tracy Nguyen</t>
  </si>
  <si>
    <t>University of California, Berkeley</t>
  </si>
  <si>
    <t>Sid Henderson</t>
  </si>
  <si>
    <t>AnotherBrain</t>
  </si>
  <si>
    <t>Bruno Maisonnier</t>
  </si>
  <si>
    <t>Ecole Polytechnique</t>
  </si>
  <si>
    <t>CentraleSupelec</t>
  </si>
  <si>
    <t>Electrical Engineering</t>
  </si>
  <si>
    <t>Eric-Richard Hong Tuan Ha</t>
  </si>
  <si>
    <t>Hugues de Braucourt</t>
  </si>
  <si>
    <t>ESSEC</t>
  </si>
  <si>
    <t>Strategy &amp; Entrepreneurship</t>
  </si>
  <si>
    <t>Gabriel Guyot-Sionnest</t>
  </si>
  <si>
    <t>HEC Paris</t>
  </si>
  <si>
    <t>Management</t>
  </si>
  <si>
    <t>ENSAM</t>
  </si>
  <si>
    <t>Engineer</t>
  </si>
  <si>
    <t>Christian Verbrugge</t>
  </si>
  <si>
    <t>David Dehaene</t>
  </si>
  <si>
    <t>Management &amp; Engineering</t>
  </si>
  <si>
    <t>Charlotte Saglier</t>
  </si>
  <si>
    <t>Griffith College Dublin</t>
  </si>
  <si>
    <t>Jean Fauquenot</t>
  </si>
  <si>
    <t>Electrical and Electronics Engineering</t>
  </si>
  <si>
    <t>Guillaume Pinto</t>
  </si>
  <si>
    <t>Tao Li</t>
  </si>
  <si>
    <t>Institute National Des Sciences Appliquees De Rennes</t>
  </si>
  <si>
    <t>Universite de Rennes</t>
  </si>
  <si>
    <t>Signals and Systems</t>
  </si>
  <si>
    <t>Chengcheng Miao</t>
  </si>
  <si>
    <t>Beijing Foreign Studies University</t>
  </si>
  <si>
    <t>Universite Paris Sorbonne</t>
  </si>
  <si>
    <t>European Project Management</t>
  </si>
  <si>
    <t>Catherine Wacongne</t>
  </si>
  <si>
    <t>Ecole normale superieure</t>
  </si>
  <si>
    <t>Universite Pierre et Marie Curie</t>
  </si>
  <si>
    <t>Cognitive Neuroscience</t>
  </si>
  <si>
    <t>Lilian Maurel</t>
  </si>
  <si>
    <t>Magsen Chebini</t>
  </si>
  <si>
    <t>Biomedical Engineering</t>
  </si>
  <si>
    <t>ESIEE</t>
  </si>
  <si>
    <t>Embedded Systems</t>
  </si>
  <si>
    <t>Pierre Eline</t>
  </si>
  <si>
    <t>Herve Cuche</t>
  </si>
  <si>
    <t>EPITA</t>
  </si>
  <si>
    <t>Informatique</t>
  </si>
  <si>
    <t>Deep Instinct</t>
  </si>
  <si>
    <t>David Blumberg</t>
  </si>
  <si>
    <t>Tammi Hayes</t>
  </si>
  <si>
    <t>Syracuse University</t>
  </si>
  <si>
    <t>Saurabh Suri</t>
  </si>
  <si>
    <t>University of Reading</t>
  </si>
  <si>
    <t>Cybernetics</t>
  </si>
  <si>
    <t>Guy Caspi</t>
  </si>
  <si>
    <t>The Hebrew University of Jerusalem</t>
  </si>
  <si>
    <t>Asaf Fisher</t>
  </si>
  <si>
    <t>Economics &amp; Philosophy</t>
  </si>
  <si>
    <t>Deborah Chase Hopkins</t>
  </si>
  <si>
    <t>Walsh College</t>
  </si>
  <si>
    <t>Michigan State University</t>
  </si>
  <si>
    <t>Accounting</t>
  </si>
  <si>
    <t>Kayla Issac</t>
  </si>
  <si>
    <t>San Francisco State University</t>
  </si>
  <si>
    <t>Grady J.</t>
  </si>
  <si>
    <t>University of Massachusetts Boston</t>
  </si>
  <si>
    <t>Minor Economics</t>
  </si>
  <si>
    <t>Eldad Gal</t>
  </si>
  <si>
    <t>The College of Management - Academic Studies</t>
  </si>
  <si>
    <t>Information Technology</t>
  </si>
  <si>
    <t>Meirav Eyal</t>
  </si>
  <si>
    <t>Bar-llan University</t>
  </si>
  <si>
    <t>IDC Herzliya</t>
  </si>
  <si>
    <t>Social Psychology</t>
  </si>
  <si>
    <t>Amit Cohen</t>
  </si>
  <si>
    <t>The Hebrew University</t>
  </si>
  <si>
    <t>Daniel Hakak</t>
  </si>
  <si>
    <t>SVCollege</t>
  </si>
  <si>
    <t>Omer Segev</t>
  </si>
  <si>
    <t>Ruppin Academic Center</t>
  </si>
  <si>
    <t>Russell Baron</t>
  </si>
  <si>
    <t>Central Connecticut State University</t>
  </si>
  <si>
    <t>Marketing</t>
  </si>
  <si>
    <t>Eli David</t>
  </si>
  <si>
    <t>Liran Shani</t>
  </si>
  <si>
    <t>The Acedemic College of Tel - Aviv, Yaffo</t>
  </si>
  <si>
    <t>Computer Science and Economics</t>
  </si>
  <si>
    <t>Stuart Fisher</t>
  </si>
  <si>
    <t>Macquarie Graduate School of Management</t>
  </si>
  <si>
    <t>David Roth</t>
  </si>
  <si>
    <t>City University of New York - Brooklyn College</t>
  </si>
  <si>
    <t>Jennifer M Johnson</t>
  </si>
  <si>
    <t>Western Governors University</t>
  </si>
  <si>
    <t>Cybersecurity and Information Assurance</t>
  </si>
  <si>
    <t>Naama Geva</t>
  </si>
  <si>
    <t>Tel Aviv University</t>
  </si>
  <si>
    <t>Steve Follansbee</t>
  </si>
  <si>
    <t>Salem State University</t>
  </si>
  <si>
    <t>Yewno</t>
  </si>
  <si>
    <t>Dakota Wixom</t>
  </si>
  <si>
    <t>Financial Analytics</t>
  </si>
  <si>
    <t>Michael Hafter</t>
  </si>
  <si>
    <t xml:space="preserve">The University of Maryland </t>
  </si>
  <si>
    <t>Fordham University</t>
  </si>
  <si>
    <t>Tharsis T.P. Souza</t>
  </si>
  <si>
    <t>Universidade de Sao Paulo</t>
  </si>
  <si>
    <t>Financial Computing and Analytics</t>
  </si>
  <si>
    <t>Michael Gallucci</t>
  </si>
  <si>
    <t>Elizabethtown College</t>
  </si>
  <si>
    <t>Accounting &amp; Marketing</t>
  </si>
  <si>
    <t>John J Hans</t>
  </si>
  <si>
    <t>Iona College</t>
  </si>
  <si>
    <t>Finance</t>
  </si>
  <si>
    <t>Nicole M. Serrette</t>
  </si>
  <si>
    <t>City University of New York</t>
  </si>
  <si>
    <t>Sharon Tsao</t>
  </si>
  <si>
    <t>University of California, Davis</t>
  </si>
  <si>
    <t>Bernardo Bravo</t>
  </si>
  <si>
    <t>Universidad Nacional Autonoma de Mexico</t>
  </si>
  <si>
    <t>Fiancial Engineering</t>
  </si>
  <si>
    <t>Jill Mathers</t>
  </si>
  <si>
    <t>International Economics</t>
  </si>
  <si>
    <t>Kate Lowry</t>
  </si>
  <si>
    <t>Mount Holyoke College</t>
  </si>
  <si>
    <t>Politics and International Relations</t>
  </si>
  <si>
    <t>John Trecker</t>
  </si>
  <si>
    <t>The Catholic University of America</t>
  </si>
  <si>
    <t>Philosophy</t>
  </si>
  <si>
    <t>Ruggero Gramatica</t>
  </si>
  <si>
    <t>Politecnico Milano</t>
  </si>
  <si>
    <t>The University of Chicago</t>
  </si>
  <si>
    <t>King's College London</t>
  </si>
  <si>
    <t>Applied Mathematics</t>
  </si>
  <si>
    <t>Vasisht Raghavendra</t>
  </si>
  <si>
    <t>Visvesvaraya Technological University</t>
  </si>
  <si>
    <t>Shawn Yin</t>
  </si>
  <si>
    <t>University of Toronto</t>
  </si>
  <si>
    <t>Financial Engineering</t>
  </si>
  <si>
    <t>Joshua Ogunnote</t>
  </si>
  <si>
    <t>University of Essex</t>
  </si>
  <si>
    <t>Inderjit Birdee</t>
  </si>
  <si>
    <t>Material Science</t>
  </si>
  <si>
    <t>Kit Binnie</t>
  </si>
  <si>
    <t>The Robert Gordon University</t>
  </si>
  <si>
    <t>Human Source Management</t>
  </si>
  <si>
    <t>Siavash Mahdavi</t>
  </si>
  <si>
    <t>University College of London</t>
  </si>
  <si>
    <t>Evolutionary Robotics</t>
  </si>
  <si>
    <t>Giovanni Galiero</t>
  </si>
  <si>
    <t>Universita degli Studi di Napoli</t>
  </si>
  <si>
    <t>David Ronan</t>
  </si>
  <si>
    <t>University of Limerick</t>
  </si>
  <si>
    <t>Queen Mary University of London</t>
  </si>
  <si>
    <t>Electronic Engineering</t>
  </si>
  <si>
    <t>Joanna Loxton</t>
  </si>
  <si>
    <t>Newcastle University</t>
  </si>
  <si>
    <t>History</t>
  </si>
  <si>
    <t>Diego Anniballo</t>
  </si>
  <si>
    <t>Universita di Pisa</t>
  </si>
  <si>
    <t>Computer Software Engineering</t>
  </si>
  <si>
    <t>Parham Bahadoran</t>
  </si>
  <si>
    <t>King's College of London</t>
  </si>
  <si>
    <t>Sound and Music Computing</t>
  </si>
  <si>
    <t>Thomas Vassallo</t>
  </si>
  <si>
    <t>SAE Liverpool</t>
  </si>
  <si>
    <t>Business Economics</t>
  </si>
  <si>
    <t>Financial Mathematics</t>
  </si>
  <si>
    <t>Analytics</t>
  </si>
  <si>
    <t>Complex Project Management</t>
  </si>
  <si>
    <t>Business Adminstration</t>
  </si>
  <si>
    <t>Business Management</t>
  </si>
  <si>
    <t>Eletronics and Communications Engineering</t>
  </si>
  <si>
    <t>Quantitive Finance</t>
  </si>
  <si>
    <t>Geography</t>
  </si>
  <si>
    <t>Theoretical and Mathematical Physics</t>
  </si>
  <si>
    <t>Finance</t>
    <phoneticPr fontId="5" type="noConversion"/>
  </si>
  <si>
    <t>Computer Science</t>
    <phoneticPr fontId="5" type="noConversion"/>
  </si>
  <si>
    <t>IT Management</t>
  </si>
  <si>
    <t>Finance and Marketing</t>
  </si>
  <si>
    <t>Human Resource</t>
  </si>
  <si>
    <t>Mechanical Engineering</t>
  </si>
  <si>
    <t>Artificial Intelligence and Crowdsourcing</t>
  </si>
  <si>
    <t>Advertising and Applied Communication</t>
  </si>
  <si>
    <t>B</t>
    <phoneticPr fontId="5" type="noConversion"/>
  </si>
  <si>
    <t>S</t>
    <phoneticPr fontId="5" type="noConversion"/>
  </si>
  <si>
    <t>T</t>
    <phoneticPr fontId="5" type="noConversion"/>
  </si>
  <si>
    <t>A</t>
    <phoneticPr fontId="5" type="noConversion"/>
  </si>
  <si>
    <t>Institution Name 2019</t>
  </si>
  <si>
    <t>MASSACHUSETTS INSTITUTE OF TECHNOLOGY (MIT)</t>
  </si>
  <si>
    <t>STANFORD UNIVERSITY</t>
  </si>
  <si>
    <t>HARVARD UNIVERSITY</t>
  </si>
  <si>
    <t>CALIFORNIA INSTITUTE OF TECHNOLOGY (CALTECH)</t>
  </si>
  <si>
    <t>UNIVERSITY OF OXFORD</t>
  </si>
  <si>
    <t>UNIVERSITY OF CAMBRIDGE</t>
  </si>
  <si>
    <t>ETH ZURICH (SWISS FEDERAL INSTITUTE OF TECHNOLOGY)</t>
  </si>
  <si>
    <t>IMPERIAL COLLEGE LONDON</t>
  </si>
  <si>
    <t>UNIVERSITY OF CHICAGO</t>
  </si>
  <si>
    <t>UCL (UNIVERSITY COLLEGE LONDON)</t>
  </si>
  <si>
    <t>NATIONAL UNIVERSITY OF SINGAPORE (NUS)</t>
  </si>
  <si>
    <t>NANYANG TECHNOLOGICAL UNIVERSITY (NTU)</t>
  </si>
  <si>
    <t>PRINCETON UNIVERSITY</t>
  </si>
  <si>
    <t>CORNELL UNIVERSITY</t>
  </si>
  <si>
    <t>YALE UNIVERSITY</t>
  </si>
  <si>
    <t>COLUMBIA UNIVERSITY</t>
  </si>
  <si>
    <t>TSINGHUA UNIVERSITY</t>
  </si>
  <si>
    <t>UNIVERSITY OF EDINBURGH</t>
  </si>
  <si>
    <t>UNIVERSITY OF PENNSYLVANIA</t>
  </si>
  <si>
    <t>UNIVERSITY OF MICHIGAN</t>
  </si>
  <si>
    <t>JOHNS HOPKINS UNIVERSITY</t>
  </si>
  <si>
    <t>ÉCOLE POLYTECHNIQUE FÉDÉRALE DE LAUSANNE (EPFL)</t>
  </si>
  <si>
    <t>THE UNIVERSITY OF TOKYO</t>
  </si>
  <si>
    <t>AUSTRALIAN NATIONAL UNIVERSITY (ANU)</t>
  </si>
  <si>
    <t>UNIVERSITY OF HONG KONG (HKU)</t>
  </si>
  <si>
    <t>DUKE UNIVERSITY</t>
  </si>
  <si>
    <t>UNIVERSITY OF CALIFORNIA, BERKELEY (UCB)</t>
  </si>
  <si>
    <t>UNIVERSITY OF TORONTO</t>
  </si>
  <si>
    <t>THE UNIVERSITY OF MANCHESTER</t>
  </si>
  <si>
    <t>PEKING UNIVERSITY</t>
  </si>
  <si>
    <t>KING'S COLLEGE LONDON (KCL)</t>
  </si>
  <si>
    <t>UNIVERSITY OF CALIFORNIA, LOS ANGELES (UCLA)</t>
  </si>
  <si>
    <t>MCGILL UNIVERSITY</t>
  </si>
  <si>
    <t>NORTHWESTERN UNIVERSITY</t>
  </si>
  <si>
    <t>KYOTO UNIVERSITY</t>
  </si>
  <si>
    <t>SEOUL NATIONAL UNIVERSITY (SNU)</t>
  </si>
  <si>
    <t>THE HONG KONG UNIVERSITY OF SCIENCE AND TECHNOLOGY (HKUST)</t>
  </si>
  <si>
    <t>LONDON SCHOOL OF ECONOMICS AND POLITICAL SCIENCE (LSE)</t>
  </si>
  <si>
    <t>THE UNIVERSITY OF MELBOURNE</t>
  </si>
  <si>
    <t>KAIST - KOREA ADVANCED INSTITUTE OF SCIENCE AND TECHNOLOGY</t>
  </si>
  <si>
    <t>UNIVERSITY OF CALIFORNIA, SAN DIEGO (UCSD)</t>
  </si>
  <si>
    <t>THE UNIVERSITY OF SYDNEY</t>
  </si>
  <si>
    <t>NEW YORK UNIVERSITY (NYU)</t>
  </si>
  <si>
    <t>FUDAN UNIVERSITY</t>
  </si>
  <si>
    <t>THE UNIVERSITY OF NEW SOUTH WALES (UNSW)</t>
  </si>
  <si>
    <t>CARNEGIE MELLON UNIVERSITY</t>
  </si>
  <si>
    <t>UNIVERSITY OF BRITISH COLUMBIA</t>
  </si>
  <si>
    <t>THE UNIVERSITY OF QUEENSLAND (UQ)</t>
  </si>
  <si>
    <t>THE CHINESE UNIVERSITY OF HONG KONG (CUHK)</t>
  </si>
  <si>
    <t>PSL UNIVERSITY</t>
  </si>
  <si>
    <t>UNIVERSITY OF BRISTOL</t>
  </si>
  <si>
    <t>DELFT UNIVERSITY OF TECHNOLOGY</t>
  </si>
  <si>
    <t>UNIVERSITY OF WISCONSIN-MADISON</t>
  </si>
  <si>
    <t>THE UNIVERSITY OF WARWICK</t>
  </si>
  <si>
    <t>CITY UNIVERSITY OF HONG KONG</t>
  </si>
  <si>
    <t>BROWN UNIVERSITY</t>
  </si>
  <si>
    <t>UNIVERSITY OF AMSTERDAM</t>
  </si>
  <si>
    <t>TOKYO INSTITUTE OF TECHNOLOGY</t>
  </si>
  <si>
    <t>MONASH UNIVERSITY</t>
  </si>
  <si>
    <t>SHANGHAI JIAO TONG UNIVERSITY</t>
  </si>
  <si>
    <t>TECHNISCHE UNIVERSITÄT MÜNCHEN</t>
  </si>
  <si>
    <t>LUDWIG-MAXIMILIANS-UNIVERSITÄT MÜNCHEN</t>
  </si>
  <si>
    <t>UNIVERSITY OF TEXAS AT AUSTIN</t>
  </si>
  <si>
    <t>RUPRECHT-KARLS-UNIVERSITÄT HEIDELBERG</t>
  </si>
  <si>
    <t>ECOLE POLYTECHNIQUE</t>
  </si>
  <si>
    <t>UNIVERSITY OF WASHINGTON</t>
  </si>
  <si>
    <t>OSAKA UNIVERSITY</t>
  </si>
  <si>
    <t>ZHEJIANG UNIVERSITY</t>
  </si>
  <si>
    <t>GEORGIA INSTITUTE OF TECHNOLOGY (GEORGIA TECH)</t>
  </si>
  <si>
    <t>UNIVERSITY OF GLASGOW</t>
  </si>
  <si>
    <t>UNIVERSITY OF ILLINOIS AT URBANA-CHAMPAIGN</t>
  </si>
  <si>
    <t>NATIONAL TAIWAN UNIVERSITY (NTU)</t>
  </si>
  <si>
    <t>UNIVERSIDAD DE BUENOS AIRES</t>
  </si>
  <si>
    <t>DURHAM UNIVERSITY</t>
  </si>
  <si>
    <t>SORBONNE UNIVERSITY</t>
  </si>
  <si>
    <t>THE UNIVERSITY OF SHEFFIELD</t>
  </si>
  <si>
    <t>TOHOKU UNIVERSITY</t>
  </si>
  <si>
    <t>UNIVERSITY OF ZURICH</t>
  </si>
  <si>
    <t>UNIVERSITY OF BIRMINGHAM</t>
  </si>
  <si>
    <t>UNIVERSITY OF COPENHAGEN</t>
  </si>
  <si>
    <t>KATHOLIEKE UNIVERSITEIT LEUVEN</t>
  </si>
  <si>
    <t>THE UNIVERSITY OF NOTTINGHAM</t>
  </si>
  <si>
    <t>POHANG UNIVERSITY OF SCIENCE AND TECHNOLOGY (POSTECH)</t>
  </si>
  <si>
    <t>UNIVERSITY OF NORTH CAROLINA, CHAPEL HILL</t>
  </si>
  <si>
    <t>THE UNIVERSITY OF AUCKLAND</t>
  </si>
  <si>
    <t>KOREA UNIVERSITY</t>
  </si>
  <si>
    <t>RICE UNIVERSITY</t>
  </si>
  <si>
    <t>UNIVERSITI MALAYA (UM)</t>
  </si>
  <si>
    <t>OHIO STATE UNIVERSITY</t>
  </si>
  <si>
    <t>LOMONOSOV MOSCOW STATE UNIVERSITY</t>
  </si>
  <si>
    <t>THE UNIVERSITY OF WESTERN AUSTRALIA (UWA)</t>
  </si>
  <si>
    <t>LUND UNIVERSITY</t>
  </si>
  <si>
    <t>BOSTON UNIVERSITY</t>
  </si>
  <si>
    <t>UNIVERSITY OF LEEDS</t>
  </si>
  <si>
    <t>PENNSYLVANIA STATE UNIVERSITY</t>
  </si>
  <si>
    <t>UNIVERSITY OF SOUTHAMPTON</t>
  </si>
  <si>
    <t>UNIVERSITY OF ST ANDREWS</t>
  </si>
  <si>
    <t>UNIVERSITY OF SCIENCE AND TECHNOLOGY OF CHINA</t>
  </si>
  <si>
    <t>EINDHOVEN UNIVERSITY OF TECHNOLOGY</t>
  </si>
  <si>
    <t>PURDUE UNIVERSITY</t>
  </si>
  <si>
    <t>SUNGKYUNKWAN UNIVERSITY</t>
  </si>
  <si>
    <t>UNIVERSITY OF CALIFORNIA, DAVIS (UCD)</t>
  </si>
  <si>
    <t>WASHINGTON UNIVERSITY IN ST. LOUIS</t>
  </si>
  <si>
    <t>KTH, ROYAL INSTITUTE OF TECHNOLOGY</t>
  </si>
  <si>
    <t>TRINITY COLLEGE DUBLIN (TCD)</t>
  </si>
  <si>
    <t>THE HONG KONG POLYTECHNIC UNIVERSITY</t>
  </si>
  <si>
    <t>YONSEI UNIVERSITY</t>
  </si>
  <si>
    <t>UNIVERSITY OF GENEVA</t>
  </si>
  <si>
    <t>UNIVERSITY OF ALBERTA</t>
  </si>
  <si>
    <t>UNIVERSITY OF HELSINKI</t>
  </si>
  <si>
    <t>NAGOYA UNIVERSITY</t>
  </si>
  <si>
    <t>TECHNICAL UNIVERSITY OF DENMARK</t>
  </si>
  <si>
    <t>UNIVERSIDAD NACIONAL AUTÓNOMA DE MÉXICO (UNAM)</t>
  </si>
  <si>
    <t>THE UNIVERSITY OF ADELAIDE</t>
  </si>
  <si>
    <t>UNIVERSITY OF SOUTHERN CALIFORNIA</t>
  </si>
  <si>
    <t>KIT, KARLSRUHER INSTITUT FÜR TECHNOLOGIE</t>
  </si>
  <si>
    <t>UPPSALA UNIVERSITY</t>
  </si>
  <si>
    <t>UNIVERSIDADE DE SÃO PAULO (USP)</t>
  </si>
  <si>
    <t>QUEEN MARY UNIVERSITY OF LONDON (QMUL)</t>
  </si>
  <si>
    <t>UNIVERSITY OF GRONINGEN</t>
  </si>
  <si>
    <t>HUMBOLDT-UNIVERSITÄT ZU BERLIN</t>
  </si>
  <si>
    <t>LEIDEN UNIVERSITY</t>
  </si>
  <si>
    <t>NANJING UNIVERSITY</t>
  </si>
  <si>
    <t>UTRECHT UNIVERSITY</t>
  </si>
  <si>
    <t>WAGENINGEN UNIVERSITY</t>
  </si>
  <si>
    <t>KYUSHU UNIVERSITY</t>
  </si>
  <si>
    <t>UNIVERSITY OF MARYLAND, COLLEGE PARK</t>
  </si>
  <si>
    <t>CHALMERS UNIVERSITY OF TECHNOLOGY</t>
  </si>
  <si>
    <t>HOKKAIDO UNIVERSITY</t>
  </si>
  <si>
    <t>FREIE UNIVERSITÄT BERLIN</t>
  </si>
  <si>
    <t>LANCASTER UNIVERSITY</t>
  </si>
  <si>
    <t>PONTIFICIA UNIVERSIDAD CATÓLICA DE CHILE</t>
  </si>
  <si>
    <t>UNIVERSITY OF CALIFORNIA, SANTA BARBARA (UCSB)</t>
  </si>
  <si>
    <t>UNIVERSITY OF YORK</t>
  </si>
  <si>
    <t>UNIVERSITY OF OSLO</t>
  </si>
  <si>
    <t>UNIVERSITY OF PITTSBURGH</t>
  </si>
  <si>
    <t>CENTRALESUPÉLEC</t>
  </si>
  <si>
    <t>UNIVERSITY OF GHENT</t>
  </si>
  <si>
    <t>UNIVERSITY OF BERN</t>
  </si>
  <si>
    <t>AALTO UNIVERSITY</t>
  </si>
  <si>
    <t>AARHUS UNIVERSITY</t>
  </si>
  <si>
    <t>MICHIGAN STATE UNIVERSITY</t>
  </si>
  <si>
    <t>NEWCASTLE UNIVERSITY</t>
  </si>
  <si>
    <t>RHEINISCH-WESTFÄLISCHE TECHNISCHE HOCHSCHULE AACHEN</t>
  </si>
  <si>
    <t>CARDIFF UNIVERSITY</t>
  </si>
  <si>
    <t>MCMASTER UNIVERSITY</t>
  </si>
  <si>
    <t>TECHNISCHE UNIVERSITÄT BERLIN</t>
  </si>
  <si>
    <t>EMORY UNIVERSITY</t>
  </si>
  <si>
    <t>UNIVERSITÉ DE MONTRÉAL</t>
  </si>
  <si>
    <t>UNIVERSITY OF LAUSANNE</t>
  </si>
  <si>
    <t>HANYANG UNIVERSITY</t>
  </si>
  <si>
    <t>UNIVERSITY OF LIVERPOOL</t>
  </si>
  <si>
    <t>ÉCOLE NORMALE SUPÉRIEURE DE LYON</t>
  </si>
  <si>
    <t>HEBREW UNIVERSITY OF JERUSALEM</t>
  </si>
  <si>
    <t>UNIVERSITY OF EXETER</t>
  </si>
  <si>
    <t>POLITECNICO DI MILANO</t>
  </si>
  <si>
    <t>UNIVERSITY OF MINNESOTA</t>
  </si>
  <si>
    <t>UNIVERSITY OF BATH</t>
  </si>
  <si>
    <t>UNIVERSIDAD AUTÓNOMA DE MADRID</t>
  </si>
  <si>
    <t>UNIVERSITY OF BASEL</t>
  </si>
  <si>
    <t>UNIVERSITY OF TECHNOLOGY SYDNEY (UTS)</t>
  </si>
  <si>
    <t>INDIAN INSTITUTE OF TECHNOLOGY BOMBAY (IITB)</t>
  </si>
  <si>
    <t>NATIONAL TSING HUA UNIVERSITY</t>
  </si>
  <si>
    <t>UNIVERSITY OF WATERLOO</t>
  </si>
  <si>
    <t>UNIVERSITÉ CATHOLIQUE DE LOUVAIN (UCL)</t>
  </si>
  <si>
    <t>UNIVERSITAT DE BARCELONA (UB)</t>
  </si>
  <si>
    <t>SCUOLA SUPERIORE SANT'ANNA PISA</t>
  </si>
  <si>
    <t>EBERHARD KARLS UNIVERSITÄT TÜBINGEN</t>
  </si>
  <si>
    <t>UNIVERSITY OF CALIFORNIA, IRVINE (UCI)</t>
  </si>
  <si>
    <t>INDIAN INSTITUTE OF SCIENCE (IISC) BANGALORE</t>
  </si>
  <si>
    <t>UNIVERSITY OF BERGEN</t>
  </si>
  <si>
    <t>INDIAN INSTITUTE OF TECHNOLOGY DELHI (IITD)</t>
  </si>
  <si>
    <t>UNIVERSITY OF ABERDEEN</t>
  </si>
  <si>
    <t>UNIVERSITY OF TWENTE</t>
  </si>
  <si>
    <t>SCUOLA NORMALE SUPERIORE DI PISA</t>
  </si>
  <si>
    <t>UNIVERSITÄT WIEN</t>
  </si>
  <si>
    <t>UNIVERSITY OF OTAGO</t>
  </si>
  <si>
    <t>TECNOLÓGICO DE MONTERREY (ITESM)</t>
  </si>
  <si>
    <t>ERASMUS UNIVERSITY ROTTERDAM</t>
  </si>
  <si>
    <t>QUEEN'S UNIVERSITY OF BELFAST</t>
  </si>
  <si>
    <t>UNIVERSITÀ DI BOLOGNA (UNIBO)</t>
  </si>
  <si>
    <t>UNIVERSITY OF FLORIDA</t>
  </si>
  <si>
    <t>DARTMOUTH COLLEGE</t>
  </si>
  <si>
    <t>UNIVERSITI KEBANGSAAN MALAYSIA (UKM)</t>
  </si>
  <si>
    <t>UNIVERSITY OF ROCHESTER</t>
  </si>
  <si>
    <t>CASE WESTERN RESERVE UNIVERSITY</t>
  </si>
  <si>
    <t>UNIVERSITÄT FREIBURG</t>
  </si>
  <si>
    <t>VRIJE UNIVERSITEIT BRUSSEL (VUB)</t>
  </si>
  <si>
    <t>KING FAHD UNIVERSITY OF PETROLEUM &amp; MINERALS (KFUPM)</t>
  </si>
  <si>
    <t>UNIVERSITY OF COLORADO AT BOULDER</t>
  </si>
  <si>
    <t>TECHNISCHE UNIVERSITÄT DRESDEN</t>
  </si>
  <si>
    <t>UNIVERSITY OF VIRGINIA</t>
  </si>
  <si>
    <t>UNIVERSITAT AUTÓNOMA DE BARCELONA</t>
  </si>
  <si>
    <t>UNIVERSITY COLLEGE DUBLIN (UCD)</t>
  </si>
  <si>
    <t>UNIVERSITY OF READING</t>
  </si>
  <si>
    <t>VANDERBILT UNIVERSITY</t>
  </si>
  <si>
    <t>GEORG-AUGUST-UNIVERSITÄT GÖTTINGEN</t>
  </si>
  <si>
    <t>KEIO UNIVERSITY</t>
  </si>
  <si>
    <t>TECHNISCHE UNIVERSITÄT WIEN</t>
  </si>
  <si>
    <t>STOCKHOLM UNIVERSITY</t>
  </si>
  <si>
    <t>UNIVERSITY OF CAPE TOWN</t>
  </si>
  <si>
    <t>UNIVERSITI PUTRA MALAYSIA (UPM)</t>
  </si>
  <si>
    <t>TEXAS A&amp;M UNIVERSITY</t>
  </si>
  <si>
    <t>RADBOUD UNIVERSITY NIJMEGEN</t>
  </si>
  <si>
    <t>UNIVERSIDADE ESTADUAL DE CAMPINAS (UNICAMP)</t>
  </si>
  <si>
    <t>UNIVERSIDAD COMPLUTENSE DE MADRID (UCM)</t>
  </si>
  <si>
    <t>UNIVERSITI SAINS MALAYSIA (USM)</t>
  </si>
  <si>
    <t>NATIONAL CHIAO TUNG UNIVERSITY</t>
  </si>
  <si>
    <t>UNIVERSIDAD DE CHILE</t>
  </si>
  <si>
    <t>WASEDA UNIVERSITY</t>
  </si>
  <si>
    <t>MAASTRICHT UNIVERSITY</t>
  </si>
  <si>
    <t>ARIZONA STATE UNIVERSITY</t>
  </si>
  <si>
    <t>UNIVERSITY OF NOTRE DAME</t>
  </si>
  <si>
    <t>UNIVERSITY OF ILLINOIS, CHICAGO (UIC)</t>
  </si>
  <si>
    <t>UNIVERSITY OF NEWCASTLE</t>
  </si>
  <si>
    <t>WESTERN UNIVERSITY</t>
  </si>
  <si>
    <t>SAPIENZA - UNIVERSITÀ DI ROMA</t>
  </si>
  <si>
    <t>LOUGHBOROUGH UNIVERSITY</t>
  </si>
  <si>
    <t>UNIVERSITY OF WOLLONGONG</t>
  </si>
  <si>
    <t>AL-FARABI KAZAKH NATIONAL UNIVERSITY</t>
  </si>
  <si>
    <t>SCIENCES PO PARIS</t>
  </si>
  <si>
    <t>VICTORIA UNIVERSITY OF WELLINGTON</t>
  </si>
  <si>
    <t>UNIVERSITÄT HAMBURG</t>
  </si>
  <si>
    <t>UNIVERSITY OF ANTWERP</t>
  </si>
  <si>
    <t>UNIVERSITY OF LEICESTER</t>
  </si>
  <si>
    <t>GEORGETOWN UNIVERSITY</t>
  </si>
  <si>
    <t>UNIVERSITY OF SUSSEX</t>
  </si>
  <si>
    <t>UNIVERSITI TEKNOLOGI MALAYSIA (UTM)</t>
  </si>
  <si>
    <t>UNIVERSITY OF CALGARY</t>
  </si>
  <si>
    <t>TEL AVIV UNIVERSITY</t>
  </si>
  <si>
    <t>KING ABDUL AZIZ UNIVERSITY (KAU)</t>
  </si>
  <si>
    <t>UNIVERSITY OF CANTERBURY</t>
  </si>
  <si>
    <t>VRIJE UNIVERSITEIT AMSTERDAM</t>
  </si>
  <si>
    <t>NATIONAL CHENG KUNG UNIVERSITY</t>
  </si>
  <si>
    <t>SAINT-PETERSBURG STATE UNIVERSITY</t>
  </si>
  <si>
    <t>ROYAL HOLLOWAY UNIVERSITY OF LONDON</t>
  </si>
  <si>
    <t>AMERICAN UNIVERSITY OF BEIRUT (AUB)</t>
  </si>
  <si>
    <t>TUFTS UNIVERSITY</t>
  </si>
  <si>
    <t>QUEEN'S UNIVERSITY</t>
  </si>
  <si>
    <t>UNIVERSITÉ LIBRE DE BRUXELLES (ULB)</t>
  </si>
  <si>
    <t>UNIVERSITÉ PARIS-SUD 11</t>
  </si>
  <si>
    <t>UNIVERSIDAD DE NAVARRA</t>
  </si>
  <si>
    <t>UNIVERSITY OF MIAMI</t>
  </si>
  <si>
    <t>NOVOSIBIRSK STATE UNIVERSITY</t>
  </si>
  <si>
    <t>QUEENSLAND UNIVERSITY OF TECHNOLOGY (QUT)</t>
  </si>
  <si>
    <t>UNIVERSITY OF ARIZONA</t>
  </si>
  <si>
    <t>TECHNION - ISRAEL INSTITUTE OF TECHNOLOGY</t>
  </si>
  <si>
    <t>UNIVERSITY OF SURREY</t>
  </si>
  <si>
    <t>UNIVERSITÀ DEGLI STUDI DI PADOVA (UNIPD)</t>
  </si>
  <si>
    <t>CURTIN UNIVERSITY</t>
  </si>
  <si>
    <t>MACQUARIE UNIVERSITY</t>
  </si>
  <si>
    <t>RMIT UNIVERSITY</t>
  </si>
  <si>
    <t>TECHNISCHE UNIVERSITÄT DARMSTADT</t>
  </si>
  <si>
    <t>UNIVERSIDAD CARLOS III DE MADRID</t>
  </si>
  <si>
    <t>RHEINISCHE FRIEDRICH-WILHELMS-UNIVERSITÄT BONN</t>
  </si>
  <si>
    <t>KING SAUD UNIVERSITY (KSU)</t>
  </si>
  <si>
    <t>NATIONAL TAIWAN UNIVERSITY OF SCIENCE AND TECHNOLOGY</t>
  </si>
  <si>
    <t>WUHAN UNIVERSITY</t>
  </si>
  <si>
    <t>UNIVERSITY OF MASSACHUSETTS, AMHERST</t>
  </si>
  <si>
    <t>NATIONAL UNIVERSITY OF IRELAND, GALWAY (NUIG)</t>
  </si>
  <si>
    <t>UNIVERSITÄT STUTTGART</t>
  </si>
  <si>
    <t>UNIVERSITY OF TSUKUBA</t>
  </si>
  <si>
    <t>ECOLE DES PONTS PARISTECH</t>
  </si>
  <si>
    <t>INDIAN INSTITUTE OF TECHNOLOGY MADRAS (IITM)</t>
  </si>
  <si>
    <t>KYUNG HEE UNIVERSITY</t>
  </si>
  <si>
    <t>SIMON FRASER UNIVERSITY</t>
  </si>
  <si>
    <t>UNIVERSITY OF SOUTH AUSTRALIA (UNISA)</t>
  </si>
  <si>
    <t>UNIVERSITY OF STRATHCLYDE</t>
  </si>
  <si>
    <t>UNIVERSITY OF EAST ANGLIA (UEA)</t>
  </si>
  <si>
    <t>UNIVERSITY OF GOTHENBURG</t>
  </si>
  <si>
    <t>CHULALONGKORN UNIVERSITY</t>
  </si>
  <si>
    <t>UNIVERSIDAD DE LOS ANDES COLOMBIA</t>
  </si>
  <si>
    <t>UNIVERSITY OF DUNDEE</t>
  </si>
  <si>
    <t>UNIVERSITY OF WAIKATO</t>
  </si>
  <si>
    <t>UNIVERSIDAD NACIONAL DE COLOMBIA</t>
  </si>
  <si>
    <t>UNIVERSITAT POLITÈCNICA DE CATALUNYA</t>
  </si>
  <si>
    <t>HONG KONG BAPTIST UNIVERSITY (HKBU)</t>
  </si>
  <si>
    <t>TOMSK STATE UNIVERSITY</t>
  </si>
  <si>
    <t>DALHOUSIE UNIVERSITY</t>
  </si>
  <si>
    <t>NORTH CAROLINA STATE UNIVERSITY</t>
  </si>
  <si>
    <t>UNIVERSITÄT FRANKFURT AM MAIN</t>
  </si>
  <si>
    <t>UNIVERSITÄT INNSBRUCK</t>
  </si>
  <si>
    <t>INDIAN INSTITUTE OF TECHNOLOGY KANPUR (IITK)</t>
  </si>
  <si>
    <t>RUTGERS - THE STATE UNIVERSITY OF NEW JERSEY, NEW BRUNSWICK</t>
  </si>
  <si>
    <t>HARBIN INSTITUTE OF TECHNOLOGY</t>
  </si>
  <si>
    <t>UNIVERSITY OF TURKU</t>
  </si>
  <si>
    <t>UNIVERSITY OF TASMANIA</t>
  </si>
  <si>
    <t>SOAS - SCHOOL OF ORIENTAL AND AFRICAN STUDIES, UNIVERSITY OF LONDON</t>
  </si>
  <si>
    <t>UNIVERSITÉ GRENOBLE-ALPES (UGA)</t>
  </si>
  <si>
    <t>UNIVERSITY OF OTTAWA</t>
  </si>
  <si>
    <t>TONGJI UNIVERSITY</t>
  </si>
  <si>
    <t>BEIJING NORMAL UNIVERSITY</t>
  </si>
  <si>
    <t>NATIONAL YANG MING UNIVERSITY</t>
  </si>
  <si>
    <t>UNIVERSITY OF INDONESIA</t>
  </si>
  <si>
    <t>INDIAN INSTITUTE OF TECHNOLOGY KHARAGPUR (IITKGP)</t>
  </si>
  <si>
    <t>SUN YAT-SEN UNIVERSITY</t>
  </si>
  <si>
    <t>UNIVERSITÉ PARIS DIDEROT - PARIS 7</t>
  </si>
  <si>
    <t>UNIVERSITAT POMPEU FABRA</t>
  </si>
  <si>
    <t>BAUMAN MOSCOW STATE TECHNICAL UNIVERSITY</t>
  </si>
  <si>
    <t>UNIVERSITÄT ERLANGEN-NÜRNBERG</t>
  </si>
  <si>
    <t>UNIVERSITÉ PARIS 1 PANTHÉON-SORBONNE</t>
  </si>
  <si>
    <t>HERIOT-WATT UNIVERSITY</t>
  </si>
  <si>
    <t>LINKÖPING UNIVERSITY</t>
  </si>
  <si>
    <t>UNIVERSITY OF HAWAII AT MĀNOA</t>
  </si>
  <si>
    <t>ECOLE NORMALE SUPÉRIEURE DE CACHAN</t>
  </si>
  <si>
    <t>BIRKBECK COLLEGE, UNIVERSITY OF LONDON</t>
  </si>
  <si>
    <t>UNIVERSITÄT KÖLN</t>
  </si>
  <si>
    <t>NATIONAL TAIWAN NORMAL UNIVERSITY</t>
  </si>
  <si>
    <t>DEAKIN UNIVERSITY</t>
  </si>
  <si>
    <t>UNIVERSIDAD POLITECNICA DE VALENCIA</t>
  </si>
  <si>
    <t>YESHIVA UNIVERSITY</t>
  </si>
  <si>
    <t>MOSCOW INSTITUTE OF PHYSICS AND TECHNOLOGY STATE UNIVERSITY</t>
  </si>
  <si>
    <t>UNIVERSITY AT BUFFALO SUNY</t>
  </si>
  <si>
    <t>XI'AN JIAOTONG UNIVERSITY</t>
  </si>
  <si>
    <t>GWANGJU INSTITUTE OF SCIENCE AND TECHNOLOGY (GIST)</t>
  </si>
  <si>
    <t>KHALIFA UNIVERSITY</t>
  </si>
  <si>
    <t>CHARLES UNIVERSITY</t>
  </si>
  <si>
    <t>LINCOLN UNIVERSITY</t>
  </si>
  <si>
    <t>EWHA WOMANS UNIVERSITY</t>
  </si>
  <si>
    <t>TILBURG UNIVERSITY</t>
  </si>
  <si>
    <t>HIROSHIMA UNIVERSITY</t>
  </si>
  <si>
    <t>UNIVERSITY OF TARTU</t>
  </si>
  <si>
    <t>INDIANA UNIVERSITY BLOOMINGTON</t>
  </si>
  <si>
    <t>UNIVERSITY OF BRUNEI DARUSSALAM</t>
  </si>
  <si>
    <t>UNIVERSITÀ DEGLI STUDI DI MILANO</t>
  </si>
  <si>
    <t>NORTHEASTERN UNIVERSITY</t>
  </si>
  <si>
    <t>UNIVERSITÄT JENA</t>
  </si>
  <si>
    <t>UNIVERSITY OF PORTO</t>
  </si>
  <si>
    <t>GRIFFITH UNIVERSITY</t>
  </si>
  <si>
    <t>NATIONAL RESEARCH NUCLEAR UNIVERSITY "MEPHI" (MOSCOW ENGINEERING PHYSICS INSTITUTE)</t>
  </si>
  <si>
    <t>WESTFÄLISCHE WILHELMS-UNIVERSITÄT MÜNSTER</t>
  </si>
  <si>
    <t>BRUNEL UNIVERSITY</t>
  </si>
  <si>
    <t>MASSEY UNIVERSITY</t>
  </si>
  <si>
    <t>QATAR UNIVERSITY</t>
  </si>
  <si>
    <t>UNIVERSITÄT ULM</t>
  </si>
  <si>
    <t>UNIVERSITY OF CALIFORNIA, SANTA CRUZ (UCSC)</t>
  </si>
  <si>
    <t>UNIVERSITY OF JYVÄSKYLÄ</t>
  </si>
  <si>
    <t>NANKAI UNIVERSITY</t>
  </si>
  <si>
    <t>UMEÅ UNIVERSITY</t>
  </si>
  <si>
    <t>UNIVERSITÄT MANNHEIM</t>
  </si>
  <si>
    <t>UNIVERSITY COLLEGE CORK (UCC)</t>
  </si>
  <si>
    <t>VIRGINIA POLYTECHNIC INSTITUTE (VIRGINIA TECH)</t>
  </si>
  <si>
    <t>AALBORG UNIVERSITY</t>
  </si>
  <si>
    <t>NATIONAL RESEARCH UNIVERSITY - HIGHER SCHOOL OF ECONOMICS (HSE)</t>
  </si>
  <si>
    <t>GEORGE WASHINGTON UNIVERSITY</t>
  </si>
  <si>
    <t>RENSSELAER POLYTECHNIC INSTITUTE</t>
  </si>
  <si>
    <t>UNIVERSITY OF UTAH</t>
  </si>
  <si>
    <t>UNIVERSITÉ DE STRASBOURG</t>
  </si>
  <si>
    <t>STONY BROOK UNIVERSITY</t>
  </si>
  <si>
    <t>UNITED ARAB EMIRATES UNIVERSITY</t>
  </si>
  <si>
    <t>CITY UNIVERSITY LONDON</t>
  </si>
  <si>
    <t>KOBE UNIVERSITY</t>
  </si>
  <si>
    <t>TOKYO MEDICAL AND DENTAL UNIVERSITY</t>
  </si>
  <si>
    <t>BELARUS STATE UNIVERSITY</t>
  </si>
  <si>
    <t>MOSCOW STATE INSTITUTE OF INTERNATIONAL RELATIONS – MGIMO UNIVERSITY</t>
  </si>
  <si>
    <t>UNIVERSITY OF ESSEX</t>
  </si>
  <si>
    <t>UNIVERSITY OF KENT</t>
  </si>
  <si>
    <t>UNIVERSITY OF LISBON</t>
  </si>
  <si>
    <t>BANDUNG INSTITUTE OF TECHNOLOGY (ITB)</t>
  </si>
  <si>
    <t>UNIVERSITY OF VICTORIA</t>
  </si>
  <si>
    <t>UNIVERSIDADE FEDERAL DO RIO DE JANEIRO</t>
  </si>
  <si>
    <t>TAIPEI MEDICAL UNIVERSITY</t>
  </si>
  <si>
    <t>NORWEGIAN UNIVERSITY OF SCIENCE AND TECHNOLOGY</t>
  </si>
  <si>
    <t>OXFORD BROOKES UNIVERSITY</t>
  </si>
  <si>
    <t>TECHNISCHE UNIVERSITÄT GRAZ</t>
  </si>
  <si>
    <t>TAMPERE UNIVERSITY OF TECHNOLOGY</t>
  </si>
  <si>
    <t>UNIVERSIDAD AUSTRAL</t>
  </si>
  <si>
    <t>UNIVERSITY OF KANSAS</t>
  </si>
  <si>
    <t>JAMES COOK UNIVERSITY (JCU)</t>
  </si>
  <si>
    <t>PONTIFICIA UNIVERSIDAD CATÓLICA ARGENTINA SANTA MARÍA DE LOS BUENOS AIRES (UCA)</t>
  </si>
  <si>
    <t>UNIVERSITY OF TROMSO</t>
  </si>
  <si>
    <t>RUHR-UNIVERSITÄT BOCHUM</t>
  </si>
  <si>
    <t>TOMSK POLYTECHNIC UNIVERSITY</t>
  </si>
  <si>
    <t>UNIVERSITY OF CONNECTICUT</t>
  </si>
  <si>
    <t>UNIVERSITY OF ST GALLEN (HSG)</t>
  </si>
  <si>
    <t>AMERICAN UNIVERSITY OF SHARJAH</t>
  </si>
  <si>
    <t>BOSTON COLLEGE</t>
  </si>
  <si>
    <t>UNIVERSITY OF OULU</t>
  </si>
  <si>
    <t>UNIVERSITY OF SOUTHERN DENMARK</t>
  </si>
  <si>
    <t>MAHIDOL UNIVERSITY</t>
  </si>
  <si>
    <t>ASTON UNIVERSITY</t>
  </si>
  <si>
    <t>INDIAN INSTITUTE OF TECHNOLOGY ROORKEE (IITR)</t>
  </si>
  <si>
    <t>UNIVERSITY OF THE WITWATERSRAND</t>
  </si>
  <si>
    <t>UNIVERSIDAD DE BELGRANO</t>
  </si>
  <si>
    <t>UNIVERSITY OF CALIFORNIA, RIVERSIDE (UCR)</t>
  </si>
  <si>
    <t>UNIVERSITY OF THE PHILIPPINES</t>
  </si>
  <si>
    <t>HUFS – HANKUK (KOREA) UNIVERSITY OF FOREIGN STUDIES</t>
  </si>
  <si>
    <t>POLITECNICO DI TORINO</t>
  </si>
  <si>
    <t>SWINBURNE UNIVERSITY OF TECHNOLOGY</t>
  </si>
  <si>
    <t>WAKE FOREST UNIVERSITY</t>
  </si>
  <si>
    <t>UNIVERSITAS GADJAH MADA</t>
  </si>
  <si>
    <t>UNIVERSITY OF LIEGE</t>
  </si>
  <si>
    <t>WASHINGTON STATE UNIVERSITY</t>
  </si>
  <si>
    <t>L.N. GUMILYOV EURASIAN NATIONAL UNIVERSITY</t>
  </si>
  <si>
    <t>UNIVERSITY OF WARSAW</t>
  </si>
  <si>
    <t>GOLDSMITHS, UNIVERSITY OF LONDON</t>
  </si>
  <si>
    <t>CHUNG-ANG UNIVERSITY</t>
  </si>
  <si>
    <t>LA TROBE UNIVERSITY</t>
  </si>
  <si>
    <t>PAKISTAN INSTITUTE OF ENGINEERING AND APPLIED SCIENCES (PIEAS)</t>
  </si>
  <si>
    <t>UNIVERSITÄT KONSTANZ</t>
  </si>
  <si>
    <t>UNIVERSITY OF COLORADO AT DENVER</t>
  </si>
  <si>
    <t>LAVAL UNIVERSITY</t>
  </si>
  <si>
    <t>NATIONAL SUN YAT-SEN UNIVERSITY</t>
  </si>
  <si>
    <t>PETER THE GREAT ST.PETERSBURG POLYTECHNIC UNIVERSITY</t>
  </si>
  <si>
    <t>STELLENBOSCH UNIVERSITY</t>
  </si>
  <si>
    <t>UNIVERSIDADE NOVA DE LISBOA</t>
  </si>
  <si>
    <t>BEN GURION UNIVERSITY OF THE NEGEV</t>
  </si>
  <si>
    <t>JOHANNES GUTENBERG UNIVERSITÄT MAINZ</t>
  </si>
  <si>
    <t>UNIVERSIDAD EXTERNADO DE COLOMBIA</t>
  </si>
  <si>
    <t>UNIVERSITY OF COIMBRA</t>
  </si>
  <si>
    <t>JAGIELLONIAN UNIVERSITY</t>
  </si>
  <si>
    <t>TULANE UNIVERSITY</t>
  </si>
  <si>
    <t>UNIVERSIDAD DE ZARAGOZA</t>
  </si>
  <si>
    <t>URAL FEDERAL UNIVERSITY</t>
  </si>
  <si>
    <t>HUAZHONG UNIVERSITY OF SCIENCE AND TECHNOLOGY</t>
  </si>
  <si>
    <t>NATIONAL CENTRAL UNIVERSITY</t>
  </si>
  <si>
    <t>NATIONAL UNIVERSITY OF SCIENCES AND TECHNOLOGY (NUST) ISLAMABAD</t>
  </si>
  <si>
    <t>UNIVERSITY OF STIRLING</t>
  </si>
  <si>
    <t>UNIVERSITY OF TENNESSEE</t>
  </si>
  <si>
    <t>AMERICAN UNIVERSITY IN CAIRO</t>
  </si>
  <si>
    <t>UNIVERSIDAD DE PALERMO</t>
  </si>
  <si>
    <t>DUBLIN CITY UNIVERSITY (DCU)</t>
  </si>
  <si>
    <t>SHANGHAI UNIVERSITY</t>
  </si>
  <si>
    <t>UNIVERSITÀ DI PISA</t>
  </si>
  <si>
    <t>UNIVERSITÉ DE MONTPELLIER</t>
  </si>
  <si>
    <t>ILLINOIS INSTITUTE OF TECHNOLOGY</t>
  </si>
  <si>
    <t>UNIVERSITÀ DEGLI STUDI DI TRENTO</t>
  </si>
  <si>
    <t>UNIVERSITY OF TEXAS DALLAS</t>
  </si>
  <si>
    <t>BRANDEIS UNIVERSITY</t>
  </si>
  <si>
    <t>CHANG GUNG UNIVERSITY</t>
  </si>
  <si>
    <t>THE UNIVERSITY OF GEORGIA</t>
  </si>
  <si>
    <t>ABERYSTWYTH UNIVERSITY</t>
  </si>
  <si>
    <t>DONGGUK UNIVERSITY</t>
  </si>
  <si>
    <t>SHARIF UNIVERSITY OF TECHNOLOGY</t>
  </si>
  <si>
    <t>BANGOR UNIVERSITY</t>
  </si>
  <si>
    <t>SOGANG UNIVERSITY</t>
  </si>
  <si>
    <t>SWANSEA UNIVERSITY</t>
  </si>
  <si>
    <t>UNIVERSITY OF IOWA</t>
  </si>
  <si>
    <t>KAZAN FEDERAL UNIVERSITY</t>
  </si>
  <si>
    <t>UNIVERSITY OF DELAWARE</t>
  </si>
  <si>
    <t>WAYNE STATE UNIVERSITY</t>
  </si>
  <si>
    <t>UNIVERSITI TEKNOLOGI BRUNEI</t>
  </si>
  <si>
    <t>BOND UNIVERSITY</t>
  </si>
  <si>
    <t>TIANJIN UNIVERSITY</t>
  </si>
  <si>
    <t>UNIVERSITY OF MACAU</t>
  </si>
  <si>
    <t>NATIONAL TECHNICAL UNIVERSITY OF ATHENS</t>
  </si>
  <si>
    <t>RUDN UNIVERSITY</t>
  </si>
  <si>
    <t>KING KHALID UNIVERSITY</t>
  </si>
  <si>
    <t>KOÇ UNIVERSITY</t>
  </si>
  <si>
    <t>COLORADO STATE UNIVERSITY</t>
  </si>
  <si>
    <t>OREGON STATE UNIVERSITY</t>
  </si>
  <si>
    <t>SULTAN QABOOS UNIVERSITY</t>
  </si>
  <si>
    <t>CHRISTIAN-ALBRECHTS-UNIVERSITÄT ZU KIEL</t>
  </si>
  <si>
    <t>UNIVERSITÉ AIX-MARSEILLE</t>
  </si>
  <si>
    <t>UNIVERSITY OF MARYLAND, BALTIMORE COUNTY</t>
  </si>
  <si>
    <t>BILKENT UNIVERSITY</t>
  </si>
  <si>
    <t>HITOTSUBASHI UNIVERSITY</t>
  </si>
  <si>
    <t>JOHANNES KEPLER UNIVERSITÄT LINZ (JKU)</t>
  </si>
  <si>
    <t>THE CATHOLIC UNIVERSITY OF KOREA</t>
  </si>
  <si>
    <t>YOKOHAMA CITY UNIVERSITY</t>
  </si>
  <si>
    <t>CLARK UNIVERSITY</t>
  </si>
  <si>
    <t>UNIVERSITÄT DES SAARLANDES</t>
  </si>
  <si>
    <t>UNIVERSITY OF SASKATCHEWAN</t>
  </si>
  <si>
    <t>AUCKLAND UNIVERSITY OF TECHNOLOGY</t>
  </si>
  <si>
    <t>BEIJING INSTITUTE OF TECHNOLOGY</t>
  </si>
  <si>
    <t>CHIBA UNIVERSITY</t>
  </si>
  <si>
    <t>CONCORDIA UNIVERSITY</t>
  </si>
  <si>
    <t>KAZAKH NATIONAL TECHNICAL UNIVERSITY AFTER K.I.SATPAYEV</t>
  </si>
  <si>
    <t>UNIVERSIDADE FEDERAL DE SÃO PAULO (UNIFESP)</t>
  </si>
  <si>
    <t>UNIVERSIDAD POLITÉCNICA DE MADRID</t>
  </si>
  <si>
    <t>UNIVERSITY OF SZEGED</t>
  </si>
  <si>
    <t>FLORIDA STATE UNIVERSITY</t>
  </si>
  <si>
    <t>INDIAN INSTITUTE OF TECHNOLOGY GUWAHATI (IITG)</t>
  </si>
  <si>
    <t>UNIVERSITÀ DEGLI STUDI DI NAPOLI FEDERICO II</t>
  </si>
  <si>
    <t>JILIN UNIVERSITY</t>
  </si>
  <si>
    <t>NATIONAL UNIVERSITY OF SCIENCE AND TECHNOLOGY "MISIS"</t>
  </si>
  <si>
    <t>XIAMEN UNIVERSITY</t>
  </si>
  <si>
    <t>FLINDERS UNIVERSITY</t>
  </si>
  <si>
    <t>INSTITUT NATIONAL DES SCIENCES APPLIQUÉES DE LYON (INSA)</t>
  </si>
  <si>
    <t>M.O.AUEZOV SOUTH KAZAKHSTAN STATE UNIVERSITY</t>
  </si>
  <si>
    <t>KAZAKH NATIONAL PEDAGOGICAL UNIVERSITY ABAI</t>
  </si>
  <si>
    <t>UCSI UNIVERSITY</t>
  </si>
  <si>
    <t>UNIVERSIDAD DE ALCALÁ</t>
  </si>
  <si>
    <t>UNIVERSITY OF EASTERN FINLAND</t>
  </si>
  <si>
    <t>V.N. KARAZIN KHARKIV NATIONAL UNIVERSITY</t>
  </si>
  <si>
    <t>YORK UNIVERSITY</t>
  </si>
  <si>
    <t>UNIVERSITY OF DELHI</t>
  </si>
  <si>
    <t>VILNIUS UNIVERSITY</t>
  </si>
  <si>
    <t>IOWA STATE UNIVERSITY</t>
  </si>
  <si>
    <t>UNIVERSITÉ DE BORDEAUX</t>
  </si>
  <si>
    <t>BEIHANG UNIVERSITY</t>
  </si>
  <si>
    <t>UNIVERSIDADE ESTADUAL PAULISTA "JÚLIO DE MESQUITA FILHO"</t>
  </si>
  <si>
    <t>UNIVERSITÀ CATTOLICA DEL SACRO CUORE</t>
  </si>
  <si>
    <t>UNIVERSITY OF NEW MEXICO</t>
  </si>
  <si>
    <t>UNIVERSIDAD DE GRANADA</t>
  </si>
  <si>
    <t>UNIVERSITÄT HOHENHEIM</t>
  </si>
  <si>
    <t>UNIVERSITY OF OKLAHOMA</t>
  </si>
  <si>
    <t>AMIRKABIR UNIVERSITY OF TECHNOLOGY</t>
  </si>
  <si>
    <t>WESTERN SYDNEY UNIVERSITY</t>
  </si>
  <si>
    <t>SINGAPORE MANAGEMENT UNIVERSITY</t>
  </si>
  <si>
    <t>TECHNISCHE UNIVERSITÄT BRAUNSCHWEIG</t>
  </si>
  <si>
    <t>UNIVERSITÉ SAINT-JOSEPH DE BEYROUTH</t>
  </si>
  <si>
    <t>UNIVERSITY OF SCIENCE AND TECHNOLOGY BEIJING</t>
  </si>
  <si>
    <t>DREXEL UNIVERSITY</t>
  </si>
  <si>
    <t>EAST CHINA NORMAL UNIVERSITY</t>
  </si>
  <si>
    <t>HOWARD UNIVERSITY</t>
  </si>
  <si>
    <t>LEHIGH UNIVERSITY</t>
  </si>
  <si>
    <t>NATIONAL RESEARCH SARATOV STATE UNIVERSITY</t>
  </si>
  <si>
    <t>PUSAN NATIONAL UNIVERSITY</t>
  </si>
  <si>
    <t>SABANCI UNIVERSITY</t>
  </si>
  <si>
    <t>UNIVERSIDAD DE COSTA RICA</t>
  </si>
  <si>
    <t>UNIVERSITÀ DEGLI STUDI DI FIRENZE (UNIFI)</t>
  </si>
  <si>
    <t>UNIVERSITY OF ULSAN</t>
  </si>
  <si>
    <t>ITMO UNIVERSITY</t>
  </si>
  <si>
    <t>KUMAMOTO UNIVERSITY</t>
  </si>
  <si>
    <t>OKAYAMA UNIVERSITY</t>
  </si>
  <si>
    <t>SOUTHEAST UNIVERSITY</t>
  </si>
  <si>
    <t>UNIVERSIDAD DE LA HABANA</t>
  </si>
  <si>
    <t>UNIVERSIDAD DE SANTIAGO DE CHILE (USACH)</t>
  </si>
  <si>
    <t>UNIVERSITÁ DEGLI STUDI DI ROMA - TOR VERGATA</t>
  </si>
  <si>
    <t>UNIVERSITÄT BREMEN</t>
  </si>
  <si>
    <t>UNIVERSITY OF LIMERICK (UL)</t>
  </si>
  <si>
    <t>CAIRO UNIVERSITY</t>
  </si>
  <si>
    <t>JULIUS-MAXIMILIANS-UNIVERSITÄT WÜRZBURG</t>
  </si>
  <si>
    <t>LAPPEENRANTA UNIVERSITY OF TECHNOLOGY</t>
  </si>
  <si>
    <t>NAGASAKI UNIVERSITY</t>
  </si>
  <si>
    <t>PONTIFICIA UNIVERSIDAD JAVERIANA</t>
  </si>
  <si>
    <t>RENMIN (PEOPLE’S) UNIVERSITY OF CHINA</t>
  </si>
  <si>
    <t>UNIVERSITÉ PAUL SABATIER TOULOUSE III</t>
  </si>
  <si>
    <t>UNIVERSITI TEKNOLOGI PETRONAS (PETRONAS)</t>
  </si>
  <si>
    <t>UNIVERSITY OF SOUTH FLORIDA</t>
  </si>
  <si>
    <t>ABO AKADEMI UNIVERSITY</t>
  </si>
  <si>
    <t>CZECH TECHNICAL UNIVERSITY IN PRAGUE</t>
  </si>
  <si>
    <t>EAST CHINA UNIVERSITY OF SCIENCE AND TECHNOLOGY</t>
  </si>
  <si>
    <t>NEW SCHOOL UNIVERSITY</t>
  </si>
  <si>
    <t>PONTIFICIA UNIVERSIDADE CATÓLICA DE SÃO PAULO (PUC-SP)</t>
  </si>
  <si>
    <t>SOUTHERN FEDERAL UNIVERSITY</t>
  </si>
  <si>
    <t>TARAS SHEVCHENKO NATIONAL UNIVERSITY OF KYIV</t>
  </si>
  <si>
    <t>UNIVERSIDAD DE MONTEVIDEO</t>
  </si>
  <si>
    <t>UNIVERSITÉ PANTHÉON-ASSAS (PARIS 2)</t>
  </si>
  <si>
    <t>UNIVERSITY OF AVEIRO</t>
  </si>
  <si>
    <t>UNIVERSITY OF VERMONT</t>
  </si>
  <si>
    <t>AMERICAN UNIVERSITY</t>
  </si>
  <si>
    <t>FAR EASTERN FEDERAL UNIVERSITY</t>
  </si>
  <si>
    <t>OSAKA CITY UNIVERSITY</t>
  </si>
  <si>
    <t>SHANDONG UNIVERSITY</t>
  </si>
  <si>
    <t>SOUTH CHINA UNIVERSITY OF TECHNOLOGY</t>
  </si>
  <si>
    <t>UMM AL-QURA UNIVERSITY (UQU)</t>
  </si>
  <si>
    <t>UNIVERSITAT RAMON LLULL</t>
  </si>
  <si>
    <t>UNIVERSITÉ DU QUÉBEC</t>
  </si>
  <si>
    <t>UNIVERSITY OF CINCINNATI</t>
  </si>
  <si>
    <t>INHA UNIVERSITY</t>
  </si>
  <si>
    <t>JUSTUS-LIEBIG-UNIVERSITÄT GIEßEN</t>
  </si>
  <si>
    <t>LEIBNIZ UNIVERSITÄT HANNOVER</t>
  </si>
  <si>
    <t>MIDDLE EAST TECHNICAL UNIVERSITY</t>
  </si>
  <si>
    <t>PONTIFICIA UNIVERSIDAD CATÓLICA DEL PERÚ</t>
  </si>
  <si>
    <t>QUAID-I-AZAM UNIVERSITY</t>
  </si>
  <si>
    <t>SYRACUSE UNIVERSITY</t>
  </si>
  <si>
    <t>UNIVERSITY OF JOHANNESBURG</t>
  </si>
  <si>
    <t>UNIVERSITY OF KENTUCKY</t>
  </si>
  <si>
    <t>UNIVERSITY OF NEBRASKA</t>
  </si>
  <si>
    <t>AMERICAN UNIVERSITY IN DUBAI</t>
  </si>
  <si>
    <t>ARISTOTLE UNIVERSITY OF THESSALONIKI</t>
  </si>
  <si>
    <t>INDIANA UNIVERSITY-PURDUE UNIVERSITY INDIANAPOLIS</t>
  </si>
  <si>
    <t>KANAZAWA UNIVERSITY</t>
  </si>
  <si>
    <t>KARL-FRANZENS-UNIVERSITÄT GRAZ</t>
  </si>
  <si>
    <t>MARTIN-LUTHER-UNIVERSITÄT HALLE-WITTENBERG</t>
  </si>
  <si>
    <t>NATIONAL TAIPEI UNIVERSITY OF TECHNOLOGY</t>
  </si>
  <si>
    <t>UNIVERSITAT DE VALÈNCIA</t>
  </si>
  <si>
    <t>UNIVERSITY OF PRETORIA</t>
  </si>
  <si>
    <t>UNIVERSITY OF SOUTH CAROLINA AT COLUMBIA</t>
  </si>
  <si>
    <t>BOĞAZIÇI ÜNIVERSITESI</t>
  </si>
  <si>
    <t>CHONBUK NATIONAL UNIVERSITY</t>
  </si>
  <si>
    <t>COVENTRY UNIVERSITY</t>
  </si>
  <si>
    <t>DALIAN UNIVERSITY OF TECHNOLOGY</t>
  </si>
  <si>
    <t>MASARYK UNIVERSITY</t>
  </si>
  <si>
    <t>SARAJEVO SCHOOL OF SCIENCE AND TECHNOLOGY</t>
  </si>
  <si>
    <t>TOKYO UNIVERSITY OF AGRICULTURE AND TECHNOLOGY</t>
  </si>
  <si>
    <t>UNIVERSITÀ DEGLI STUDI DI TORINO (UNITO)</t>
  </si>
  <si>
    <t>UNIVERSITÄT REGENSBURG</t>
  </si>
  <si>
    <t>UNIVERSITÉ PARIS DESCARTES</t>
  </si>
  <si>
    <t>COLLEGE OF WILLIAM &amp; MARY</t>
  </si>
  <si>
    <t>IMAM ABDULRAHMAN BIN FAISAL UNIVERSITY (IAU) (FORMERLY UNIVERSITY OF DAMMAM)</t>
  </si>
  <si>
    <t>INSTITUTO TECNOLÓGICO DE BUENOS AIRES (ITBA)</t>
  </si>
  <si>
    <t>KONKUK UNIVERSITY</t>
  </si>
  <si>
    <t>UNIVERSIDAD ANAHUAC</t>
  </si>
  <si>
    <t>UNIVERSIDADE DE SANTIAGO DE COMPOSTELA</t>
  </si>
  <si>
    <t>UNIVERSITÀ DEGLI STUDI DI PAVIA (UNIPV)</t>
  </si>
  <si>
    <t>UNIVERSITÄT LEIPZIG</t>
  </si>
  <si>
    <t>UNIVERSITY OF GUELPH</t>
  </si>
  <si>
    <t>UNIVERSITY OF MASSACHUSETTS, BOSTON</t>
  </si>
  <si>
    <t>UNIVERSITY OF OREGON</t>
  </si>
  <si>
    <t>VILNIUS GEDIMINAS TECHNICAL UNIVERSITY</t>
  </si>
  <si>
    <t>HALLYM UNIVERSITY</t>
  </si>
  <si>
    <t>KINGSTON UNIVERSITY, LONDON</t>
  </si>
  <si>
    <t>MICHIGAN TECHNOLOGICAL UNIVERSITY</t>
  </si>
  <si>
    <t>MURDOCH UNIVERSITY</t>
  </si>
  <si>
    <t>UNIVERSIDAD DE SALAMANCA</t>
  </si>
  <si>
    <t>UNIVERSIDAD DE SAN ANDRÉS</t>
  </si>
  <si>
    <t>UNIVERSITY OF BALAMAND</t>
  </si>
  <si>
    <t>UNIVERSITY OF BRADFORD</t>
  </si>
  <si>
    <t>UNIVERSITY OF HULL</t>
  </si>
  <si>
    <t>UNIVERSITY OF HYDERABAD</t>
  </si>
  <si>
    <t>UNIVERSITY OF MISSOURI, COLUMBIA</t>
  </si>
  <si>
    <t>UNIVERSITY OF MONS</t>
  </si>
  <si>
    <t>ALTAI STATE UNIVERSITY</t>
  </si>
  <si>
    <t>BAR-ILAN UNIVERSITY</t>
  </si>
  <si>
    <t>CENTRAL QUEENSLAND UNIVERSITY</t>
  </si>
  <si>
    <t>CITY UNIVERSITY OF NEW YORK</t>
  </si>
  <si>
    <t>CLARKSON UNIVERSITY</t>
  </si>
  <si>
    <t>IRAN UNIVERSITY OF SCIENCE AND TECHNOLOGY</t>
  </si>
  <si>
    <t>JADAVPUR UNIVERSITY</t>
  </si>
  <si>
    <t>KAGOSHIMA UNIVERSITY</t>
  </si>
  <si>
    <t>KEELE UNIVERSITY</t>
  </si>
  <si>
    <t>LANZHOU UNIVERSITY</t>
  </si>
  <si>
    <t>LEBANESE AMERICAN UNIVERSITY</t>
  </si>
  <si>
    <t>LINGNAN UNIVERSITY (HONG KONG)</t>
  </si>
  <si>
    <t>LOBACHEVSKY STATE UNIVERSITY OF NIZHNI NOVGOROD</t>
  </si>
  <si>
    <t>NATIONAL CHENGCHI UNIVERSITY</t>
  </si>
  <si>
    <t>NATIONAL TECHNICAL UNIVERSITY OF UKRAINE "KYIV POLYTECHNIC INSTITUTE"</t>
  </si>
  <si>
    <t>OSAKA PREFECTURE UNIVERSITY</t>
  </si>
  <si>
    <t>PHILIPPS-UNIVERSITÄT MARBURG</t>
  </si>
  <si>
    <t>PONTIFÍCIA UNIVERSIDADE CATÓLICA DO RIO DE JANEIRO - PUC - RIO</t>
  </si>
  <si>
    <t>RUTGERS - THE STATE UNIVERSITY OF NEW JERSEY, NEWARK</t>
  </si>
  <si>
    <t>SICHUAN UNIVERSITY</t>
  </si>
  <si>
    <t>SMITH COLLEGE</t>
  </si>
  <si>
    <t>TALLINN UNIVERSITY OF TECHNOLOGY</t>
  </si>
  <si>
    <t>TAYLOR'S UNIVERSITY</t>
  </si>
  <si>
    <t>THAMMASAT UNIVERSITY</t>
  </si>
  <si>
    <t>UNIVERSIDAD DE SEVILLA</t>
  </si>
  <si>
    <t>UNIVERSIDAD DEL PAIS VASCO</t>
  </si>
  <si>
    <t>UNIVERSIDAD NACIONAL DE LA PLATA</t>
  </si>
  <si>
    <t>UNIVERSIDADE FEDERAL DE MINAS GERAIS</t>
  </si>
  <si>
    <t>UNIVERSIDADE FEDERAL DO RIO GRANDE DO SUL</t>
  </si>
  <si>
    <t>UNIVERSITÄT BAYREUTH</t>
  </si>
  <si>
    <t>UNIVERSITÄT DUISBURG-ESSEN</t>
  </si>
  <si>
    <t>UNIVERSITÄT POTSDAM</t>
  </si>
  <si>
    <t>UNIVERSITÉ CLAUDE BERNARD LYON 1</t>
  </si>
  <si>
    <t>UNIVERSITÉ DE FRIBOURG</t>
  </si>
  <si>
    <t>UNIVERSITI UTARA MALAYSIA (UUM)</t>
  </si>
  <si>
    <t>UNIVERSITY OF CANBERRA</t>
  </si>
  <si>
    <t>UNIVERSITY OF DEBRECEN</t>
  </si>
  <si>
    <t>UNIVERSITY OF JORDAN</t>
  </si>
  <si>
    <t>UNIVERSITY OF MANITOBA</t>
  </si>
  <si>
    <t>UNIVERSITY OF MILANO-BICOCCA</t>
  </si>
  <si>
    <t>UNIVERSITY OF PLYMOUTH</t>
  </si>
  <si>
    <t>UNIVERSITY OF PORTSMOUTH</t>
  </si>
  <si>
    <t>UNIVERSITY OF TAMPERE</t>
  </si>
  <si>
    <t>UNIVERSITY OF ULSTER</t>
  </si>
  <si>
    <t>UNIVERSITY OF WESTMINSTER</t>
  </si>
  <si>
    <t>VIRGINIA COMMONWEALTH UNIVERSITY</t>
  </si>
  <si>
    <t>WARSAW UNIVERSITY OF TECHNOLOGY</t>
  </si>
  <si>
    <t>WORCESTER POLYTECHNIC INSTITUTE</t>
  </si>
  <si>
    <t>AJOU UNIVERSITY</t>
  </si>
  <si>
    <t>ATENEO DE MANILA UNIVERSITY</t>
  </si>
  <si>
    <t>BRNO UNIVERSITY OF TECHNOLOGY</t>
  </si>
  <si>
    <t>CARLETON UNIVERSITY</t>
  </si>
  <si>
    <t>CHARLES DARWIN UNIVERSITY</t>
  </si>
  <si>
    <t>CHIANG MAI UNIVERSITY</t>
  </si>
  <si>
    <t>CHINA AGRICULTURAL UNIVERSITY</t>
  </si>
  <si>
    <t>CHONNAM NATIONAL UNIVERSITY</t>
  </si>
  <si>
    <t>E.A.BUKETOV KARAGANDA STATE UNIVERSITY</t>
  </si>
  <si>
    <t>GIFU UNIVERSITY</t>
  </si>
  <si>
    <t>HOLY SPIRIT UNIVERSITY OF KASLIK</t>
  </si>
  <si>
    <t>INSTITUTO POLITÉCNICO NACIONAL (IPN)</t>
  </si>
  <si>
    <t>INSTITUTO TECNOLÓGICO AUTONOMO DE MÉXICO (ITAM)</t>
  </si>
  <si>
    <t>INTERNATIONAL ISLAMIC UNIVERSITY MALAYSIA (IIUM)</t>
  </si>
  <si>
    <t>ISTANBUL TECHNICAL UNIVERSITY</t>
  </si>
  <si>
    <t>JORDAN UNIVERSITY OF SCIENCE AND TECHNOLOGY</t>
  </si>
  <si>
    <t>KAZAKH NATIONAL AGRARIAN UNIVERSITY</t>
  </si>
  <si>
    <t>KAZAKH-BRITISH TECHNICAL UNIVERSITY</t>
  </si>
  <si>
    <t>KYUNGPOOK NATIONAL UNIVERSITY</t>
  </si>
  <si>
    <t>LOUISIANA STATE UNIVERSITY</t>
  </si>
  <si>
    <t>MEMORIAL UNIVERSITY OF NEWFOUNDLAND</t>
  </si>
  <si>
    <t>NATIONAL AND KAPODISTRIAN UNIVERSITY OF ATHENS</t>
  </si>
  <si>
    <t>NATIONAL CHUNG HSING UNIVERSITY</t>
  </si>
  <si>
    <t>NIIGATA UNIVERSITY</t>
  </si>
  <si>
    <t>PADJADJARAN UNIVERSITY</t>
  </si>
  <si>
    <t>PALACKÝ UNIVERSITY IN OLOMOUC</t>
  </si>
  <si>
    <t>SEJONG UNIVERSITY</t>
  </si>
  <si>
    <t>SOUTHERN METHODIST UNIVERSITY</t>
  </si>
  <si>
    <t>STEVENS INSTITUTE OF TECHNOLOGY</t>
  </si>
  <si>
    <t>TEMPLE UNIVERSITY</t>
  </si>
  <si>
    <t>TOKYO METROPOLITAN UNIVERSITY</t>
  </si>
  <si>
    <t>UNIVERSIDAD DE CONCEPCIÓN</t>
  </si>
  <si>
    <t>UNIVERSIDAD TORCUATO DI TELLA</t>
  </si>
  <si>
    <t>UNIVERSITÉ DE LILLE</t>
  </si>
  <si>
    <t>UNIVERSITÉ DE SHERBROOKE</t>
  </si>
  <si>
    <t>UNIVERSITÉ NICE SOPHIA-ANTIPOLIS</t>
  </si>
  <si>
    <t>UNIVERSITY AT ALBANY SUNY</t>
  </si>
  <si>
    <t>UNIVERSITY OF BAGHDAD</t>
  </si>
  <si>
    <t>UNIVERSITY OF CRETE</t>
  </si>
  <si>
    <t>UNIVERSITY OF DENVER</t>
  </si>
  <si>
    <t>UNIVERSITY OF HAIFA</t>
  </si>
  <si>
    <t>UNIVERSITY OF HOUSTON</t>
  </si>
  <si>
    <t>UNIVERSITY OF LJUBLJANA</t>
  </si>
  <si>
    <t>UNIVERSITY OF MINHO</t>
  </si>
  <si>
    <t>UNIVERSITY OF SEOUL</t>
  </si>
  <si>
    <t>UNIVERSITY OF SHARJAH</t>
  </si>
  <si>
    <t>UNIVERSITY OF WINDSOR</t>
  </si>
  <si>
    <t>UNIVERSITY OF WYOMING</t>
  </si>
  <si>
    <t>VICTORIA UNIVERSITY</t>
  </si>
  <si>
    <t>ABU DHABI UNIVERSITY</t>
  </si>
  <si>
    <t>AIN SHAMS UNIVERSITY</t>
  </si>
  <si>
    <t>ALPEN-ADRIA-UNIVERSITÄT KLAGENFURT</t>
  </si>
  <si>
    <t>BOGOR AGRICULTURAL UNIVERSITY</t>
  </si>
  <si>
    <t>BOURNEMOUTH UNIVERSITY</t>
  </si>
  <si>
    <t>CHUNGNAM NATIONAL UNIVERSITY</t>
  </si>
  <si>
    <t>CLEMSON UNIVERSITY</t>
  </si>
  <si>
    <t>DANKOOK UNIVERSITY</t>
  </si>
  <si>
    <t>EOTVOS LORAND UNIVERSITY</t>
  </si>
  <si>
    <t>GEORGIA STATE UNIVERSITY</t>
  </si>
  <si>
    <t>GUNMA UNIVERSITY</t>
  </si>
  <si>
    <t>HUNAN UNIVERSITY</t>
  </si>
  <si>
    <t>LAHORE UNIVERSITY OF MANAGEMENT SCIENCES (LUMS)</t>
  </si>
  <si>
    <t>MAYNOOTH UNIVERSITY</t>
  </si>
  <si>
    <t>MISSOURI UNIVERSITY OF SCIENCE AND TECHNOLOGY</t>
  </si>
  <si>
    <t>NATIONAL TECHNICAL UNIVERSITY "KHARKIV POLYTECHNIC INSTITUTE"</t>
  </si>
  <si>
    <t>NORTHUMBRIA UNIVERSITY AT NEWCASTLE</t>
  </si>
  <si>
    <t>SAMARA NATIONAL RESEARCH UNIVERSITY (SAMARA UNIVERSITY)</t>
  </si>
  <si>
    <t>SHANGHAI INTERNATIONAL STUDIES UNIVERSITY</t>
  </si>
  <si>
    <t>TECHNISCHE UNIVERSITÄT DORTMUND</t>
  </si>
  <si>
    <t>TEXAS TECH UNIVERSITY</t>
  </si>
  <si>
    <t>UNIVERSIDAD ADOLFO IBÁÑEZ</t>
  </si>
  <si>
    <t>UNIVERSIDAD DE ANTIOQUIA</t>
  </si>
  <si>
    <t>UNIVERSIDAD DE SAN FRANCISCO DE QUITO</t>
  </si>
  <si>
    <t>UNIVERSIDAD IBEROAMERICANA (UIA)</t>
  </si>
  <si>
    <t>UNIVERSIDADE FEDERAL DE SÃO CARLOS</t>
  </si>
  <si>
    <t>UNIVERSITÀ DEGLI STUDI DI FERRARA</t>
  </si>
  <si>
    <t>UNIVERSITÀ DEGLI STUDI DI GENOVA</t>
  </si>
  <si>
    <t>UNIVERSITÀ DEGLI STUDI DI SIENA (UNISI)</t>
  </si>
  <si>
    <t>UNIVERSITÀ DEGLI STUDI DI TRIESTE (UNITS)</t>
  </si>
  <si>
    <t>UNIVERSITÄT BIELEFELD</t>
  </si>
  <si>
    <t>UNIVERSITÄT DÜSSELDORF</t>
  </si>
  <si>
    <t>UNIVERSITÄT ROSTOCK</t>
  </si>
  <si>
    <t>UNIVERSITÉ DE RENNES 1</t>
  </si>
  <si>
    <t>UNIVERSITI TENAGA NASIONAL (UNITEN)</t>
  </si>
  <si>
    <t>UNIVERSITY OF ALABAMA</t>
  </si>
  <si>
    <t>UNIVERSITY OF BRESCIA</t>
  </si>
  <si>
    <t>UNIVERSITY OF EAST LONDON</t>
  </si>
  <si>
    <t>UNIVERSITY OF GREENWICH</t>
  </si>
  <si>
    <t>UNIVERSITY OF HUDDERSFIELD</t>
  </si>
  <si>
    <t>UNIVERSITY OF KUFA</t>
  </si>
  <si>
    <t>UNIVERSITY OF PATRAS</t>
  </si>
  <si>
    <t>UNIVERSITY OF PÉCS</t>
  </si>
  <si>
    <t>UNIVERSITY OF TEHRAN</t>
  </si>
  <si>
    <t>UNIVERSITY OF TULSA</t>
  </si>
  <si>
    <t>VIETNAM NATIONAL UNIVERSITY - HO CHI MINH CITY (VNU-HCM)</t>
  </si>
  <si>
    <t>YAMAGUCHI UNIVERSITY</t>
  </si>
  <si>
    <t>YOKOHAMA NATIONAL UNIVERSITY</t>
  </si>
  <si>
    <t>ZAYED UNIVERSITY</t>
  </si>
  <si>
    <t>AIRLANGGA UNIVERSITY</t>
  </si>
  <si>
    <t>ANNA UNIVERSITY</t>
  </si>
  <si>
    <t>BEIJING FOREIGN STUDIES UNIVERSITY</t>
  </si>
  <si>
    <t>BEIJING JIAOTONG UNIVERSITY</t>
  </si>
  <si>
    <t>BEIJING UNIVERSITY OF TECHNOLOGY</t>
  </si>
  <si>
    <t>COMENIUS UNIVERSITY IN BRATISLAVA</t>
  </si>
  <si>
    <t>COMSATS INSTITUTE OF INFORMATION TECHNOLOGY</t>
  </si>
  <si>
    <t>DUBLIN INSTITUTE OF TECHNOLOGY (DIT)</t>
  </si>
  <si>
    <t>EDITH COWAN UNIVERSITY (ECU)</t>
  </si>
  <si>
    <t>GERMAN JORDANIAN UNIVERSITY</t>
  </si>
  <si>
    <t>JAMIA MILLIA ISLAMIA, NEW DELHI</t>
  </si>
  <si>
    <t>KANSAS STATE UNIVERSITY</t>
  </si>
  <si>
    <t>KARAGANDA STATE TECHNICAL UNIVERSITY</t>
  </si>
  <si>
    <t>KAUNAS UNIVERSITY OF TECHNOLOGY</t>
  </si>
  <si>
    <t>KENT STATE UNIVERSITY</t>
  </si>
  <si>
    <t>LONDON METROPOLITAN UNIVERSITY</t>
  </si>
  <si>
    <t>LONDON SOUTH BANK UNIVERSITY</t>
  </si>
  <si>
    <t>MANIPAL UNIVERSITY</t>
  </si>
  <si>
    <t>MIDDLESEX UNIVERSITY</t>
  </si>
  <si>
    <t>NAGOYA INSTITUTE OF TECHNOLOGY (NIT)</t>
  </si>
  <si>
    <t>NATIONAL UNIVERSITY LVIV POLYTECHNIC</t>
  </si>
  <si>
    <t>NEW JERSEY INSTITUTE OF TECHNOLOGY (NJIT)</t>
  </si>
  <si>
    <t>OKLAHOMA STATE UNIVERSITY</t>
  </si>
  <si>
    <t>PARIS LODRON UNIVERSITÄT SALZBURG</t>
  </si>
  <si>
    <t>PONTIFICIA UNIVERSIDAD CATÓLICA DE VALPARAÍSO</t>
  </si>
  <si>
    <t>RIGA TECHNICAL UNIVERSITY</t>
  </si>
  <si>
    <t>SLOVAK UNIVERSITY OF TECHNOLOGY IN BRATISLAVA</t>
  </si>
  <si>
    <t>SOPHIA UNIVERSITY</t>
  </si>
  <si>
    <t>SUMY STATE UNIVERSITY</t>
  </si>
  <si>
    <t>TOKYO UNIVERSITY OF SCIENCE</t>
  </si>
  <si>
    <t>UNIVERSIDAD AUTÓNOMA METROPOLITANA (UAM)</t>
  </si>
  <si>
    <t>UNIVERSIDAD CENTRAL DE VENEZUELA (UCV)</t>
  </si>
  <si>
    <t>UNIVERSIDAD DE GUADALAJARA (UDG)</t>
  </si>
  <si>
    <t>UNIVERSIDAD DE LAS AMÉRICAS PUEBLA (UDLAP)</t>
  </si>
  <si>
    <t>UNIVERSIDAD NACIONAL COSTA RICA</t>
  </si>
  <si>
    <t>UNIVERSIDAD PANAMERICANA (UP)</t>
  </si>
  <si>
    <t>UNIVERSIDADE CATÓLICA PORTUGUESA, LISBOA</t>
  </si>
  <si>
    <t>UNIVERSIDADE DE BRASÍLIA</t>
  </si>
  <si>
    <t>UNIVERSIDADE FEDERAL DE SANTA CATARINA</t>
  </si>
  <si>
    <t>UNIVERSITÀ CA' FOSCARI VENEZIA</t>
  </si>
  <si>
    <t>UNIVERSITÀ DEGLI STUDI DI PERUGIA</t>
  </si>
  <si>
    <t>UNIVERSITI TEKNOLOGI MARA (UITM)</t>
  </si>
  <si>
    <t>UNIVERSITY OF BRIGHTON</t>
  </si>
  <si>
    <t>UNIVERSITY OF CENTRAL FLORIDA</t>
  </si>
  <si>
    <t>UNIVERSITY OF ELECTRONIC SCIENCE AND TECHNOLOGY OF CHINA</t>
  </si>
  <si>
    <t>UNIVERSITY OF HERTFORDSHIRE</t>
  </si>
  <si>
    <t>UNIVERSITY OF KWAZULU-NATAL</t>
  </si>
  <si>
    <t>UNIVERSITY OF NEW HAMPSHIRE</t>
  </si>
  <si>
    <t>UNIVERSITY OF SALFORD</t>
  </si>
  <si>
    <t>UNIVERSITY OF SOUTHERN QUEENSLAND</t>
  </si>
  <si>
    <t>ADAM MICKIEWICZ UNIVERSITY</t>
  </si>
  <si>
    <t>AGH UNIVERSITY OF SCIENCE AND TECHNOLOGY</t>
  </si>
  <si>
    <t>AJMAN UNIVERSITY</t>
  </si>
  <si>
    <t>AL AKHAWAYN UNIVERSITY IFRANE</t>
  </si>
  <si>
    <t>AL AZHAR UNIVERSITY</t>
  </si>
  <si>
    <t>ALEXANDRIA UNIVERSITY</t>
  </si>
  <si>
    <t>ALEXANDRU IOAN CUZA UNIVERSITY</t>
  </si>
  <si>
    <t>ALIGARH MUSLIM UNIVERSITY (AMU), ALIGARH</t>
  </si>
  <si>
    <t>AL-IMAM MOHAMED IBN SAUD ISLAMIC UNIVERSITY</t>
  </si>
  <si>
    <t>AMITY UNIVERSITY</t>
  </si>
  <si>
    <t>AMRITA UNIVERSITY</t>
  </si>
  <si>
    <t>ANKARA ÜNIVERSITESI</t>
  </si>
  <si>
    <t>AOYAMA GAKUIN UNIVERSITY</t>
  </si>
  <si>
    <t>ASSIUT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</si>
  <si>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</si>
  <si>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</si>
  <si>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</si>
  <si>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</si>
  <si>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</si>
  <si>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BANARAS HINDU UNIVERSITY</t>
  </si>
  <si>
    <t>BANGLADESH UNIVERSITY OF ENGINEERING AND TECHNOLOGY</t>
  </si>
  <si>
    <t>BAYLOR UNIVERSITY</t>
  </si>
  <si>
    <t>BELARUSIAN NATIONAL TECHNICAL UNIVERSITY</t>
  </si>
  <si>
    <t>BENEMÉRITA UNIVERSIDAD AUTÓNOMA DE PUEBLA</t>
  </si>
  <si>
    <t>BINGHAMTON UNIVERSITY SUNY</t>
  </si>
  <si>
    <t>BIRLA INSTITUTE OF TECHNOLOGY AND SCIENCE</t>
  </si>
  <si>
    <t>BIRZEIT UNIVERSITY</t>
  </si>
  <si>
    <t>BRIGHAM YOUNG UNIVERSITY</t>
  </si>
  <si>
    <t>BUDAPEST UNIVERSITY OF TECHNOLOGY AND ECONOMICS</t>
  </si>
  <si>
    <t>CENTRAL SOUTH UNIVERSITY</t>
  </si>
  <si>
    <t>CHARLES STURT UNIVERSITY</t>
  </si>
  <si>
    <t>CHONGQING UNIVERSITY</t>
  </si>
  <si>
    <t>CORVINUS UNIVERSITY OF BUDAPEST</t>
  </si>
  <si>
    <t>CRACOW UNIVERSITY OF TECHNOLOGY</t>
  </si>
  <si>
    <t>DE LA SALLE UNIVERSITY</t>
  </si>
  <si>
    <t>DIPONEGORO UNIVERSITY</t>
  </si>
  <si>
    <t>DOSHISHA UNIVERSITY</t>
  </si>
  <si>
    <t>EDINBURGH NAPIER UNIVERSITY</t>
  </si>
  <si>
    <t>ESCUELA SUPERIOR POLITÉCNICA DEL LITORAL - ESPOL</t>
  </si>
  <si>
    <t>FENG CHIA UNIVERSITY</t>
  </si>
  <si>
    <t>FLORIDA INTERNATIONAL UNIVERSITY</t>
  </si>
  <si>
    <t>FORDHAM UNIVERSITY</t>
  </si>
  <si>
    <t>FU JEN CATHOLIC UNIVERSITY</t>
  </si>
  <si>
    <t>GAZI ÜNIVERSITESI</t>
  </si>
  <si>
    <t>GEORGE MASON UNIVERSITY</t>
  </si>
  <si>
    <t>HACETTEPE UNIVERSITY</t>
  </si>
  <si>
    <t>ISTANBUL UNIVERSITY</t>
  </si>
  <si>
    <t>KASETSART UNIVERSITY</t>
  </si>
  <si>
    <t>KAZAKH ABLAI KHAN UNIVERSITY OF INTERNATIONAL RELATIONS AND WORLD LANGUAGES</t>
  </si>
  <si>
    <t>KHON KAEN UNIVERSITY</t>
  </si>
  <si>
    <t>KING FAISAL UNIVERSITY</t>
  </si>
  <si>
    <t>KING MONGKUT'S UNIVERSITY OF TECHNOLOGY THONBURI</t>
  </si>
  <si>
    <t>KUWAIT UNIVERSITY</t>
  </si>
  <si>
    <t>KYOTO INSTITUTE OF TECHNOLOGY</t>
  </si>
  <si>
    <t>KYUSHU INSTITUTE OF TECHNOLOGY</t>
  </si>
  <si>
    <t>LODZ UNIVERSITY OF TECHNOLOGY</t>
  </si>
  <si>
    <t>LOYOLA UNIVERSITY CHICAGO</t>
  </si>
  <si>
    <t>MANCHESTER METROPOLITAN UNIVERSITY</t>
  </si>
  <si>
    <t>MARQUETTE UNIVERSITY</t>
  </si>
  <si>
    <t>MEIJI UNIVERSITY</t>
  </si>
  <si>
    <t>MIAMI UNIVERSITY</t>
  </si>
  <si>
    <t>MULTIMEDIA UNIVERSITY (MMU)</t>
  </si>
  <si>
    <t>MUSTANSIRIYAH UNIVERSITY</t>
  </si>
  <si>
    <t>NATIONAL CHUNG CHENG UNIVERSITY</t>
  </si>
  <si>
    <t>NICOLAUS COPERNICUS UNIVERSITY</t>
  </si>
  <si>
    <t>NORTH-WEST UNIVERSITY</t>
  </si>
  <si>
    <t>NOTRE DAME UNIVERSITY - LOUAIZE (NDU)</t>
  </si>
  <si>
    <t>NOTTINGHAM TRENT UNIVERSITY</t>
  </si>
  <si>
    <t>NOVOSIBIRSK STATE TECHNICAL UNIVERSITY</t>
  </si>
  <si>
    <t>OCHANOMIZU UNIVERSITY</t>
  </si>
  <si>
    <t>OHIO UNIVERSITY</t>
  </si>
  <si>
    <t>PLEKHANOV RUSSIAN UNIVERSITY OF ECONOMICS</t>
  </si>
  <si>
    <t>PONTIFICIA UNIVERSIDAD CATÓLICA DEL ECUADOR</t>
  </si>
  <si>
    <t>PONTIFÍCIA UNIVERSIDADE CATÓLICA DO RIO GRANDE DO SUL</t>
  </si>
  <si>
    <t>POZNAN UNIVERSITY OF TECHNOLOGY</t>
  </si>
  <si>
    <t>PRINCE OF SONGKLA UNIVERSITY</t>
  </si>
  <si>
    <t>RHODES UNIVERSITY</t>
  </si>
  <si>
    <t>RIGA STRADINS UNIVERSITY</t>
  </si>
  <si>
    <t>RITSUMEIKAN UNIVERSITY</t>
  </si>
  <si>
    <t>RYERSON UNIVERSITY</t>
  </si>
  <si>
    <t>SAITAMA UNIVERSITY</t>
  </si>
  <si>
    <t>SAN DIEGO STATE UNIVERSITY</t>
  </si>
  <si>
    <t>SAVITRIBAI PHULE PUNE UNIVERSITY</t>
  </si>
  <si>
    <t>SEOUL NATIONAL UNIVERSITY OF SCIENCE AND TECHNOLOGY</t>
  </si>
  <si>
    <t>SEPULUH NOPEMBER INSTITUTE OF TECHNOLOGY</t>
  </si>
  <si>
    <t>SHAHID BEHESHTI UNIVERSITY TEHRAN</t>
  </si>
  <si>
    <t>SHINSHU UNIVERSITY</t>
  </si>
  <si>
    <t>SHIRAZ UNIVERSITY</t>
  </si>
  <si>
    <t>SIBERIAN FEDERAL UNIVERSITY</t>
  </si>
  <si>
    <t>SOFIA UNIVERSITY "ST. KLIMENT OHRIDSKI"</t>
  </si>
  <si>
    <t>SOUTH URAL STATE UNIVERSITY</t>
  </si>
  <si>
    <t>SOUTHERN CROSS UNIVERSITY</t>
  </si>
  <si>
    <t>TALLINN UNIVERSITY</t>
  </si>
  <si>
    <t>TECHNICAL UNIVERSITY OF KOSICE</t>
  </si>
  <si>
    <t>TECNOLÓGICO DE COSTA RICA -TEC</t>
  </si>
  <si>
    <t>THAPAR UNIVERSITY</t>
  </si>
  <si>
    <t>THE ROBERT GORDON UNIVERSITY</t>
  </si>
  <si>
    <t>TOKAI UNIVERSITY</t>
  </si>
  <si>
    <t>UNIVERSIDAD AUSTRAL DE CHILE</t>
  </si>
  <si>
    <t>UNIVERSIDAD AUTÓNOMA DE NUEVO LEÓN (UANL)</t>
  </si>
  <si>
    <t>UNIVERSIDAD AUTÓNOMA DEL ESTADO DE MÉXICO</t>
  </si>
  <si>
    <t>UNIVERSIDAD CATÓLICA ANDRÉS BELLO - UCAB</t>
  </si>
  <si>
    <t>UNIVERSIDAD DE CASTILLA-LA MANCHA</t>
  </si>
  <si>
    <t>UNIVERSIDAD DE LA REPÚBLICA (UDELAR)</t>
  </si>
  <si>
    <t>UNIVERSIDAD DE LA SABANA</t>
  </si>
  <si>
    <t>UNIVERSIDAD DE LOS ANDES MÉRIDA</t>
  </si>
  <si>
    <t>UNIVERSIDAD DE MONTERREY</t>
  </si>
  <si>
    <t>UNIVERSIDAD DE MURCIA</t>
  </si>
  <si>
    <t>UNIVERSIDAD DE OVIEDO</t>
  </si>
  <si>
    <t>UNIVERSIDAD DE PUERTO RICO</t>
  </si>
  <si>
    <t>UNIVERSIDAD DE TALCA</t>
  </si>
  <si>
    <t>UNIVERSIDAD DE VALPARAÍSO</t>
  </si>
  <si>
    <t>UNIVERSIDAD DEL NORTE</t>
  </si>
  <si>
    <t>UNIVERSIDAD DEL ROSARIO</t>
  </si>
  <si>
    <t>UNIVERSIDAD DEL VALLE</t>
  </si>
  <si>
    <t>UNIVERSIDAD DIEGO PORTALES</t>
  </si>
  <si>
    <t>UNIVERSIDAD EAFIT</t>
  </si>
  <si>
    <t>UNIVERSIDAD INDUSTRIAL DE SANTANDER</t>
  </si>
  <si>
    <t>UNIVERSIDAD LATINOAMERICANA DE CIENCIA Y TECNOLOGÍA COSTA RICA (ULACIT)</t>
  </si>
  <si>
    <t>UNIVERSIDAD METROPOLITANA</t>
  </si>
  <si>
    <t>UNIVERSIDAD NACIONAL DE CÓRDOBA</t>
  </si>
  <si>
    <t>UNIVERSIDAD NACIONAL DE CUYO</t>
  </si>
  <si>
    <t>UNIVERSIDAD NACIONAL DE MAR DEL PLATA</t>
  </si>
  <si>
    <t>UNIVERSIDAD NACIONAL DE ROSARIO</t>
  </si>
  <si>
    <t>UNIVERSIDAD NACIONAL DEL LITORAL</t>
  </si>
  <si>
    <t>UNIVERSIDAD NACIONAL MAYOR DE SAN MARCOS</t>
  </si>
  <si>
    <t>UNIVERSIDAD PERUANA CAYETANO HEREDIA</t>
  </si>
  <si>
    <t>UNIVERSIDAD REY JUAN CARLOS</t>
  </si>
  <si>
    <t>UNIVERSIDAD SIMÓN BOLÍVAR VENEZUELA</t>
  </si>
  <si>
    <t>UNIVERSIDAD TÉCNICA FEDERICO SANTA MARÍA</t>
  </si>
  <si>
    <t>UNIVERSIDAD TECNOLÓGICA DE PANAMÁ (UTP)</t>
  </si>
  <si>
    <t>UNIVERSIDAD TECNOLÓGICA NACIONAL (UTN)</t>
  </si>
  <si>
    <t>UNIVERSIDADE DA CORUÑA</t>
  </si>
  <si>
    <t>UNIVERSIDADE DE VIGO</t>
  </si>
  <si>
    <t>UNIVERSIDADE DO ESTADO DO RIO DE JANEIRO (UERJ)</t>
  </si>
  <si>
    <t>UNIVERSIDADE ESTADUAL DE LONDRINA</t>
  </si>
  <si>
    <t>UNIVERSIDADE FEDERAL DA BAHIA</t>
  </si>
  <si>
    <t>UNIVERSIDADE FEDERAL DE SANTA MARIA</t>
  </si>
  <si>
    <t>UNIVERSIDADE FEDERAL DE VIÇOSA</t>
  </si>
  <si>
    <t>UNIVERSIDADE FEDERAL DO CEARÁ (UFC)</t>
  </si>
  <si>
    <t>UNIVERSIDADE FEDERAL DO PARANÁ (UFPR)</t>
  </si>
  <si>
    <t>UNIVERSIDADE FEDERAL DO PERNAMBUCO</t>
  </si>
  <si>
    <t>UNIVERSIDADE FEDERAL FLUMINENSE</t>
  </si>
  <si>
    <t>UNIVERSITÀ DEGLI STUDI DI CATANIA (UNICT)</t>
  </si>
  <si>
    <t>UNIVERSITÀ DEGLI STUDI DI MODENA E REGGIO EMILIA</t>
  </si>
  <si>
    <t>UNIVERSITÀ DEGLI STUDI ROMA TRE</t>
  </si>
  <si>
    <t>UNIVERSITÀ  DEGLI STUDI DI PALERMO</t>
  </si>
  <si>
    <t>UNIVERSITÉ DE CAEN BASSE-NORMANDIE</t>
  </si>
  <si>
    <t>UNIVERSITÉ DE CERGY-PONTOISE</t>
  </si>
  <si>
    <t>UNIVERSITÉ DE LORRAINE</t>
  </si>
  <si>
    <t>UNIVERSITÉ DE NANTES</t>
  </si>
  <si>
    <t>UNIVERSITÉ DE POITIERS</t>
  </si>
  <si>
    <t>UNIVERSITÉ JEAN MOULIN LYON 3</t>
  </si>
  <si>
    <t>UNIVERSITÉ LUMIÈRE LYON 2</t>
  </si>
  <si>
    <t>UNIVERSITÉ PARIS OUEST NANTERRE LA DÉFENSE</t>
  </si>
  <si>
    <t>UNIVERSITÉ PAUL-VALÉRY MONTPELLIER 3</t>
  </si>
  <si>
    <t>UNIVERSITÉ TOULOUSE 1, CAPITOLE</t>
  </si>
  <si>
    <t>UNIVERSITY OF ARKANSAS</t>
  </si>
  <si>
    <t>UNIVERSITY OF BABYLON</t>
  </si>
  <si>
    <t>UNIVERSITY OF BAHRAIN</t>
  </si>
  <si>
    <t>UNIVERSITY OF BARI</t>
  </si>
  <si>
    <t>UNIVERSITY OF BELGRADE</t>
  </si>
  <si>
    <t>UNIVERSITY OF BRAWIJAYA</t>
  </si>
  <si>
    <t>UNIVERSITY OF BUCHAREST</t>
  </si>
  <si>
    <t>UNIVERSITY OF CALCUTTA</t>
  </si>
  <si>
    <t>UNIVERSITY OF CENTRAL LANCASHIRE</t>
  </si>
  <si>
    <t>UNIVERSITY OF COLOMBO</t>
  </si>
  <si>
    <t>UNIVERSITY OF DHAKA</t>
  </si>
  <si>
    <t>UNIVERSITY OF ENGINEERING &amp; TECHNOLOGY (UET) LAHORE</t>
  </si>
  <si>
    <t>UNIVERSITY OF GDANSK</t>
  </si>
  <si>
    <t>UNIVERSITY OF LATVIA</t>
  </si>
  <si>
    <t>UNIVERSITY OF LODZ</t>
  </si>
  <si>
    <t>UNIVERSITY OF MARIBOR</t>
  </si>
  <si>
    <t>UNIVERSITY OF MISSISSIPPI</t>
  </si>
  <si>
    <t>UNIVERSITY OF MONTANA MISSOULA</t>
  </si>
  <si>
    <t>UNIVERSITY OF MUMBAI</t>
  </si>
  <si>
    <t>UNIVERSITY OF NAIROBI</t>
  </si>
  <si>
    <t>UNIVERSITY OF NEW ENGLAND</t>
  </si>
  <si>
    <t>UNIVERSITY OF SAN DIEGO</t>
  </si>
  <si>
    <t>UNIVERSITY OF SAN FRANCISCO</t>
  </si>
  <si>
    <t>UNIVERSITY OF SANTO TOMAS</t>
  </si>
  <si>
    <t>UNIVERSITY OF SILESIA</t>
  </si>
  <si>
    <t>UNIVERSITY OF THE PACIFIC</t>
  </si>
  <si>
    <t>UNIVERSITY OF THE PUNJAB</t>
  </si>
  <si>
    <t>UNIVERSITY OF THE SUNSHINE COAST</t>
  </si>
  <si>
    <t>UNIVERSITY OF THE WESTERN CAPE</t>
  </si>
  <si>
    <t>UNIVERSITY OF WROCLAW</t>
  </si>
  <si>
    <t>UNIVERSITY OF ZAGREB</t>
  </si>
  <si>
    <t>UNIVERSITY POLITEHNICA OF BUCHAREST</t>
  </si>
  <si>
    <t>UNIVERSITY TOULOUSE – JEAN JAURÈS</t>
  </si>
  <si>
    <t>UTAH STATE UNIVERSITY</t>
  </si>
  <si>
    <t>VELLORE INSTITUTE OF TECHNOLOGY (VIT)</t>
  </si>
  <si>
    <t>VERONA UNIVERSITY</t>
  </si>
  <si>
    <t>VIETNAM NATIONAL UNIVERSITY, HANOI</t>
  </si>
  <si>
    <t>VORONEZH STATE UNIVERSITY</t>
  </si>
  <si>
    <t>VYTAUTAS MAGNUS UNIVERSITY</t>
  </si>
  <si>
    <t>WEST UNIVERSITY OF TIMISOARA</t>
  </si>
  <si>
    <t>WROCLAW UNIVERSITY OF TECHNOLOGY</t>
  </si>
  <si>
    <t>YEUNGNAM UNIVERSITY</t>
  </si>
  <si>
    <t>BAYLOR COLLEGE OF MEDICINE</t>
  </si>
  <si>
    <t>BI NORWEGIAN BUSINESS SCHOOL</t>
  </si>
  <si>
    <t>CENTRAL EUROPEAN UNIVERSITY</t>
  </si>
  <si>
    <t>COPENHAGEN BUSINESS SCHOOL</t>
  </si>
  <si>
    <t>CRANFIELD UNIVERSITY</t>
  </si>
  <si>
    <t>ESCP EUROPE</t>
  </si>
  <si>
    <t>ESSEC BUSINESS SCHOOL, PARIS</t>
  </si>
  <si>
    <t>GRENOBLE INP, GRENOBLE INSTITUTE OF TECHNOLOGY</t>
  </si>
  <si>
    <t>HEC PARIS</t>
  </si>
  <si>
    <t>INSEAD (FRANCE)</t>
  </si>
  <si>
    <t>JAWAHARLAL NEHRU UNIVERSITY</t>
  </si>
  <si>
    <t>KAROLINSKA INSTITUTE</t>
  </si>
  <si>
    <t>KING ABDULLAH UNIVERSITY OF SCIENCE &amp; TECHNOLOGY (KAUST)</t>
  </si>
  <si>
    <t>LONDON BUSINESS SCHOOL</t>
  </si>
  <si>
    <t>STOCKHOLM SCHOOL OF ECONOMICS</t>
  </si>
  <si>
    <t>UNIVERSITÀ COMMERCIALE LUIGI BOCCONI</t>
  </si>
  <si>
    <t>UNIVERSITÉ DE TECHNOLOGIE, COMPIÈGNE (UTC)</t>
  </si>
  <si>
    <t>UNIVERSITY OF CALIFORNIA, SAN FRANCISCO (UCSF)</t>
  </si>
  <si>
    <t>UNIVERSITY OF ECONOMICS, PRAGUE</t>
  </si>
  <si>
    <t>WEIZMANN INSTITUTE OF SCIENCE</t>
  </si>
  <si>
    <t>WHU OTTO BEISHEIM SCHOOL OF MANAGEMENT - KOBLENZ</t>
  </si>
  <si>
    <t>Similarity</t>
  </si>
  <si>
    <t>Bachelor Matched In Database</t>
  </si>
  <si>
    <t>Bachelor Score</t>
  </si>
  <si>
    <t>rank</t>
  </si>
  <si>
    <t>score</t>
  </si>
  <si>
    <t>Other Institution Not Found in Database</t>
  </si>
  <si>
    <t>Master Score</t>
  </si>
  <si>
    <t>Column1</t>
  </si>
  <si>
    <t>Master Matched In Database</t>
  </si>
  <si>
    <t>Doctor Matched In Database</t>
  </si>
  <si>
    <t>Doctor Score</t>
  </si>
  <si>
    <t>Overall Score</t>
  </si>
  <si>
    <t>AI Music Average</t>
  </si>
  <si>
    <t>Yewno Average</t>
  </si>
  <si>
    <t>Deep Instinct Average</t>
  </si>
  <si>
    <t>AnotherBrain Average</t>
  </si>
  <si>
    <t>Osaro Average</t>
  </si>
  <si>
    <t>Work Fusion Average</t>
  </si>
  <si>
    <t>Qxbranch Average</t>
  </si>
  <si>
    <t>Grand Average</t>
  </si>
  <si>
    <t>Major Type</t>
  </si>
  <si>
    <t>A</t>
  </si>
  <si>
    <t>B</t>
  </si>
  <si>
    <t>S</t>
  </si>
  <si>
    <t>T</t>
  </si>
  <si>
    <t>Arts</t>
  </si>
  <si>
    <t>Business</t>
  </si>
  <si>
    <t>Science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</si>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</sst>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B351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2"/>
    <xf numFmtId="0" fontId="7" fillId="0" borderId="2" xfId="2" applyFont="1" applyBorder="1" applyAlignment="1">
      <alignment horizontal="center" vertical="top"/>
    </xf>
    <xf numFmtId="0" fontId="6" fillId="0" borderId="0" xfId="1"/>
    <xf numFmtId="164" fontId="0" fillId="0" borderId="0" xfId="0" applyNumberFormat="1"/>
    <xf numFmtId="0" fontId="1" fillId="0" borderId="0" xfId="2"/>
    <xf numFmtId="0" fontId="7" fillId="0" borderId="1" xfId="2" applyFont="1" applyBorder="1" applyAlignment="1">
      <alignment horizontal="center" vertical="top"/>
    </xf>
    <xf numFmtId="0" fontId="7" fillId="0" borderId="3" xfId="2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2" borderId="0" xfId="1" applyFont="1" applyFill="1"/>
    <xf numFmtId="164" fontId="2" fillId="0" borderId="0" xfId="0" applyNumberFormat="1" applyFont="1"/>
    <xf numFmtId="0" fontId="6" fillId="2" borderId="0" xfId="1" applyFill="1"/>
    <xf numFmtId="0" fontId="3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2" applyFont="1" applyFill="1" applyBorder="1" applyAlignment="1">
      <alignment horizontal="center" vertical="top"/>
    </xf>
  </cellXfs>
  <cellStyles count="3">
    <cellStyle name="Heading 4" xfId="1" builtinId="19"/>
    <cellStyle name="Normal" xfId="0" builtinId="0"/>
    <cellStyle name="Normal 2" xfId="2" xr:uid="{00000000-0005-0000-0000-00002F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ill>
        <patternFill patternType="solid">
          <fgColor indexed="64"/>
          <bgColor rgb="FF9B351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9B3519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9B351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9B351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9B3519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9B3519"/>
        </patternFill>
      </fill>
    </dxf>
  </dxfs>
  <tableStyles count="0" defaultTableStyle="TableStyleMedium2" defaultPivotStyle="PivotStyleLight16"/>
  <colors>
    <mruColors>
      <color rgb="FF9B35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04534C-01BB-46FA-9CAE-12B465D56793}" name="Bachelor18" displayName="Bachelor18" ref="A1:A141" totalsRowShown="0" headerRowDxfId="29" dataDxfId="28">
  <autoFilter ref="A1:A141" xr:uid="{A3A2502F-824A-488D-90AC-29BDF6221C27}"/>
  <tableColumns count="1">
    <tableColumn id="1" xr3:uid="{222EFF44-E4AF-4EDA-A406-962C12882D39}" name="Bachelor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08E308-658A-4CEF-8558-1AF30E9202B7}" name="Database19" displayName="Database19" ref="B1:B1022" totalsRowShown="0" headerRowDxfId="26" headerRowBorderDxfId="25" tableBorderDxfId="24" headerRowCellStyle="Normal 2" dataCellStyle="Normal 2">
  <autoFilter ref="B1:B1022" xr:uid="{683088FB-ADDF-4384-A045-6101B0BC205D}"/>
  <tableColumns count="1">
    <tableColumn id="1" xr3:uid="{F324B4F5-4F2A-4884-8AB2-E0F87BC85956}" name="Institution Name 201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E689143-6B53-40E9-9CE1-AE88898A5369}" name="master20" displayName="master20" ref="H1:J141" totalsRowShown="0" headerRowDxfId="23" dataDxfId="22">
  <autoFilter ref="H1:J141" xr:uid="{BEF00D7D-D466-4AE0-853E-FB0F109B0544}"/>
  <tableColumns count="3">
    <tableColumn id="1" xr3:uid="{3DE02B1A-75CF-480F-8567-4BB4444E9D71}" name="Master" dataDxfId="21"/>
    <tableColumn id="3" xr3:uid="{825B69F9-1093-474D-82AD-948DD3BCEFCC}" name="Institution Name 2019" dataDxfId="20"/>
    <tableColumn id="4" xr3:uid="{7AAE081A-0DA2-418B-8E9D-321AC83526B5}" name="Similarity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5FCA39-EE41-4127-B0FF-DC1A65703DE6}" name="Doctor21" displayName="Doctor21" ref="L1:L141" totalsRowShown="0" headerRowDxfId="18" dataDxfId="17">
  <autoFilter ref="L1:L141" xr:uid="{0C2B209A-5740-4FCB-BA02-851E07832C5A}"/>
  <tableColumns count="1">
    <tableColumn id="1" xr3:uid="{4D34DA93-73E7-40D6-9539-D53CF81E61CA}" name="Column1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92319-C641-43C7-A86D-1C454DDA94AF}" name="Bachelor" displayName="Bachelor" ref="A1:A141" totalsRowShown="0" headerRowDxfId="15" dataDxfId="14">
  <autoFilter ref="A1:A141" xr:uid="{F7535928-A376-4144-9642-E24FED4A3FE4}"/>
  <tableColumns count="1">
    <tableColumn id="1" xr3:uid="{74369E70-5476-458A-B38D-636298E75F31}" name="Bachelor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E9146-6CC8-489B-9140-816260047E4B}" name="Database" displayName="Database" ref="B1:B1022" totalsRowShown="0" headerRowDxfId="12" headerRowBorderDxfId="11" tableBorderDxfId="10" headerRowCellStyle="Normal 2" dataCellStyle="Normal 2">
  <autoFilter ref="B1:B1022" xr:uid="{8A013CA7-4799-482D-AD6E-91DA48B90D8D}"/>
  <tableColumns count="1">
    <tableColumn id="1" xr3:uid="{AA970AE0-DEAB-4341-A745-17C70D22126F}" name="Institution Name 2019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0B3B29-B043-4A39-BA51-D83AD00D9815}" name="master" displayName="master" ref="H1:J141" totalsRowShown="0" headerRowDxfId="9" dataDxfId="8">
  <autoFilter ref="H1:J141" xr:uid="{7BCC84DF-8C9A-408E-9862-8C796B32E69C}"/>
  <tableColumns count="3">
    <tableColumn id="1" xr3:uid="{E3249ADB-0653-47C1-AEA1-A6CC432DDCC6}" name="Master" dataDxfId="7"/>
    <tableColumn id="3" xr3:uid="{C144BDA3-AFA3-4A8B-803B-67F2FFFCE460}" name="Institution Name 2019" dataDxfId="6"/>
    <tableColumn id="4" xr3:uid="{F81D1D45-BE59-455A-AE09-65ED75B318D7}" name="Similarity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8E9460A-E36C-440A-88A0-9EA3FF8C8D7C}" name="Doctor" displayName="Doctor" ref="L1:N141" totalsRowShown="0" headerRowDxfId="4" dataDxfId="3" headerRowCellStyle="Heading 4">
  <autoFilter ref="L1:N141" xr:uid="{72CC300E-E26F-421F-AACE-656A8F4F7D23}"/>
  <tableColumns count="3">
    <tableColumn id="1" xr3:uid="{205474D7-FFBD-4833-B1E6-8E7ADFA26535}" name="Column1" dataDxfId="2"/>
    <tableColumn id="2" xr3:uid="{1606FD4A-1F0A-48D4-8CC4-95021349B578}" name="Institution Name 2019" dataDxfId="1"/>
    <tableColumn id="3" xr3:uid="{98798D24-BA92-4765-8249-96E49D3B756B}" name="Similar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E567-9BCA-4CF7-A5FB-BCAAA1A6CA95}">
  <sheetPr filterMode="1"/>
  <dimension ref="A1:AG723"/>
  <sheetViews>
    <sheetView topLeftCell="J1" workbookViewId="0">
      <selection activeCell="N1" sqref="N1:N1048576"/>
    </sheetView>
  </sheetViews>
  <sheetFormatPr defaultColWidth="10.875" defaultRowHeight="15.75"/>
  <cols>
    <col min="1" max="1" width="10.375" bestFit="1" customWidth="1"/>
    <col min="2" max="2" width="18" customWidth="1"/>
    <col min="3" max="3" width="34.25" customWidth="1"/>
    <col min="4" max="4" width="38.625" customWidth="1"/>
    <col min="5" max="5" width="12" bestFit="1" customWidth="1"/>
    <col min="6" max="6" width="32.125" customWidth="1"/>
    <col min="7" max="7" width="40.375" customWidth="1"/>
    <col min="8" max="8" width="10.625" bestFit="1" customWidth="1"/>
    <col min="9" max="9" width="23.125" customWidth="1"/>
    <col min="10" max="10" width="27" customWidth="1"/>
    <col min="11" max="11" width="10.375" bestFit="1" customWidth="1"/>
    <col min="12" max="12" width="12.5" bestFit="1" customWidth="1"/>
    <col min="13" max="13" width="41.625" bestFit="1" customWidth="1"/>
    <col min="14" max="14" width="2" hidden="1" customWidth="1"/>
  </cols>
  <sheetData>
    <row r="1" spans="1:33">
      <c r="A1" s="15" t="s">
        <v>69</v>
      </c>
      <c r="B1" s="15" t="s">
        <v>0</v>
      </c>
      <c r="C1" s="15" t="s">
        <v>1</v>
      </c>
      <c r="D1" s="15" t="s">
        <v>1415</v>
      </c>
      <c r="E1" s="15" t="s">
        <v>1416</v>
      </c>
      <c r="F1" s="15" t="s">
        <v>2</v>
      </c>
      <c r="G1" s="15" t="s">
        <v>1422</v>
      </c>
      <c r="H1" s="16" t="s">
        <v>1420</v>
      </c>
      <c r="I1" s="15" t="s">
        <v>3</v>
      </c>
      <c r="J1" s="15" t="s">
        <v>1423</v>
      </c>
      <c r="K1" s="16" t="s">
        <v>1424</v>
      </c>
      <c r="L1" s="16" t="s">
        <v>1425</v>
      </c>
      <c r="M1" s="15" t="s">
        <v>4</v>
      </c>
      <c r="N1" s="17"/>
      <c r="O1" s="1" t="s">
        <v>1434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7" t="s">
        <v>5</v>
      </c>
      <c r="B2" s="17" t="s">
        <v>6</v>
      </c>
      <c r="C2" s="17" t="s">
        <v>7</v>
      </c>
      <c r="D2" s="11" t="s">
        <v>426</v>
      </c>
      <c r="E2" s="11">
        <f>IFERROR(INDEX(map!$A$1:$C$1022,MATCH(Oringinal!D2,map!A:A,0),3),"")</f>
        <v>90</v>
      </c>
      <c r="F2" s="17" t="s">
        <v>8</v>
      </c>
      <c r="G2" s="17" t="s">
        <v>411</v>
      </c>
      <c r="H2" s="17">
        <f>IFERROR(INDEX(map!$A$1:$C$1022,MATCH(Oringinal!G2,map!A:A,0),3),"")</f>
        <v>97</v>
      </c>
      <c r="I2" s="17"/>
      <c r="J2" s="17"/>
      <c r="K2" s="17" t="str">
        <f>IFERROR(1.5*INDEX(map!$A$1:$C$1022,MATCH(Oringinal!J2,map!A:A,0),3),"")</f>
        <v/>
      </c>
      <c r="L2" s="17">
        <f>MAX(K2,H2,E2)</f>
        <v>97</v>
      </c>
      <c r="M2" s="18" t="s">
        <v>380</v>
      </c>
      <c r="N2" s="17" t="s">
        <v>388</v>
      </c>
      <c r="O2" s="1" t="str">
        <f>IFERROR(VLOOKUP(N2,map!$G$2:$H$5,2,0),"")</f>
        <v>Business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7" t="s">
        <v>5</v>
      </c>
      <c r="B3" s="17" t="s">
        <v>9</v>
      </c>
      <c r="C3" s="17" t="s">
        <v>10</v>
      </c>
      <c r="D3" s="11" t="s">
        <v>547</v>
      </c>
      <c r="E3" s="11">
        <f>IFERROR(INDEX(map!$A$1:$C$1022,MATCH(Oringinal!D3,map!A:A,0),3),"")</f>
        <v>82</v>
      </c>
      <c r="F3" s="17"/>
      <c r="G3" s="17"/>
      <c r="H3" s="17" t="str">
        <f>IFERROR(INDEX(map!$A$1:$C$1022,MATCH(Oringinal!G3,map!A:A,0),3),"")</f>
        <v/>
      </c>
      <c r="I3" s="17"/>
      <c r="J3" s="17"/>
      <c r="K3" s="17" t="str">
        <f>IFERROR(1.5*INDEX(map!$A$1:$C$1022,MATCH(Oringinal!J3,map!A:A,0),3),"")</f>
        <v/>
      </c>
      <c r="L3" s="17">
        <f t="shared" ref="L3:L66" si="0">MAX(K3,H3,E3)</f>
        <v>82</v>
      </c>
      <c r="M3" s="18" t="s">
        <v>370</v>
      </c>
      <c r="N3" s="17" t="s">
        <v>388</v>
      </c>
      <c r="O3" s="1" t="str">
        <f>IFERROR(VLOOKUP(N3,map!$G$2:$H$5,2,0),"")</f>
        <v>Business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idden="1">
      <c r="A4" s="1" t="s">
        <v>5</v>
      </c>
      <c r="B4" s="1" t="s">
        <v>11</v>
      </c>
      <c r="C4" s="1" t="s">
        <v>12</v>
      </c>
      <c r="E4" s="11" t="str">
        <f>IFERROR(INDEX(map!$A$1:$C$1022,MATCH(Oringinal!D4,map!A:A,0),3),"")</f>
        <v/>
      </c>
      <c r="F4" s="1" t="s">
        <v>13</v>
      </c>
      <c r="G4" s="1"/>
      <c r="H4" s="1" t="str">
        <f>IFERROR(INDEX(map!$A$1:$C$1022,MATCH(Oringinal!G4,map!A:A,0),3),"")</f>
        <v/>
      </c>
      <c r="I4" s="1" t="s">
        <v>12</v>
      </c>
      <c r="J4" s="1"/>
      <c r="K4" s="1" t="str">
        <f>IFERROR(1.5*INDEX(map!$A$1:$C$1022,MATCH(Oringinal!J4,map!A:A,0),3),"")</f>
        <v/>
      </c>
      <c r="L4" s="1">
        <f t="shared" si="0"/>
        <v>0</v>
      </c>
      <c r="M4" s="3" t="s">
        <v>371</v>
      </c>
      <c r="N4" s="1" t="s">
        <v>389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7" t="s">
        <v>5</v>
      </c>
      <c r="B5" s="17" t="s">
        <v>14</v>
      </c>
      <c r="C5" s="17" t="s">
        <v>15</v>
      </c>
      <c r="D5" s="11" t="s">
        <v>506</v>
      </c>
      <c r="E5" s="11">
        <f>IFERROR(INDEX(map!$A$1:$C$1022,MATCH(Oringinal!D5,map!A:A,0),3),"")</f>
        <v>82</v>
      </c>
      <c r="F5" s="17" t="s">
        <v>16</v>
      </c>
      <c r="G5" s="17" t="s">
        <v>644</v>
      </c>
      <c r="H5" s="17">
        <f>IFERROR(INDEX(map!$A$1:$C$1022,MATCH(Oringinal!G5,map!A:A,0),3),"")</f>
        <v>80</v>
      </c>
      <c r="I5" s="17"/>
      <c r="J5" s="17"/>
      <c r="K5" s="17" t="str">
        <f>IFERROR(1.5*INDEX(map!$A$1:$C$1022,MATCH(Oringinal!J5,map!A:A,0),3),"")</f>
        <v/>
      </c>
      <c r="L5" s="17">
        <f t="shared" si="0"/>
        <v>82</v>
      </c>
      <c r="M5" s="18" t="s">
        <v>372</v>
      </c>
      <c r="N5" s="17" t="s">
        <v>389</v>
      </c>
      <c r="O5" s="1" t="str">
        <f>IFERROR(VLOOKUP(N5,map!$G$2:$H$5,2,0),"")</f>
        <v>Science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17" t="s">
        <v>5</v>
      </c>
      <c r="B6" s="17" t="s">
        <v>17</v>
      </c>
      <c r="C6" s="17" t="s">
        <v>18</v>
      </c>
      <c r="D6" s="11" t="s">
        <v>637</v>
      </c>
      <c r="E6" s="11">
        <f>IFERROR(INDEX(map!$A$1:$C$1022,MATCH(Oringinal!D6,map!A:A,0),3),"")</f>
        <v>80</v>
      </c>
      <c r="F6" s="17" t="s">
        <v>18</v>
      </c>
      <c r="G6" s="17" t="s">
        <v>637</v>
      </c>
      <c r="H6" s="17">
        <f>IFERROR(INDEX(map!$A$1:$C$1022,MATCH(Oringinal!G6,map!A:A,0),3),"")</f>
        <v>80</v>
      </c>
      <c r="I6" s="17"/>
      <c r="J6" s="17"/>
      <c r="K6" s="17" t="str">
        <f>IFERROR(1.5*INDEX(map!$A$1:$C$1022,MATCH(Oringinal!J6,map!A:A,0),3),"")</f>
        <v/>
      </c>
      <c r="L6" s="17">
        <f t="shared" si="0"/>
        <v>80</v>
      </c>
      <c r="M6" s="18" t="s">
        <v>373</v>
      </c>
      <c r="N6" s="17" t="s">
        <v>388</v>
      </c>
      <c r="O6" s="1" t="str">
        <f>IFERROR(VLOOKUP(N6,map!$G$2:$H$5,2,0),"")</f>
        <v>Business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17" t="s">
        <v>5</v>
      </c>
      <c r="B7" s="17" t="s">
        <v>19</v>
      </c>
      <c r="C7" s="17" t="s">
        <v>20</v>
      </c>
      <c r="D7" s="11"/>
      <c r="E7" s="11" t="str">
        <f>IFERROR(INDEX(map!$A$1:$C$1022,MATCH(Oringinal!D7,map!A:A,0),3),"")</f>
        <v/>
      </c>
      <c r="F7" s="17" t="s">
        <v>21</v>
      </c>
      <c r="G7" s="17" t="s">
        <v>737</v>
      </c>
      <c r="H7" s="17">
        <f>IFERROR(INDEX(map!$A$1:$C$1022,MATCH(Oringinal!G7,map!A:A,0),3),"")</f>
        <v>77</v>
      </c>
      <c r="I7" s="17"/>
      <c r="J7" s="17"/>
      <c r="K7" s="17" t="str">
        <f>IFERROR(1.5*INDEX(map!$A$1:$C$1022,MATCH(Oringinal!J7,map!A:A,0),3),"")</f>
        <v/>
      </c>
      <c r="L7" s="17">
        <f t="shared" si="0"/>
        <v>77</v>
      </c>
      <c r="M7" s="18" t="s">
        <v>374</v>
      </c>
      <c r="N7" s="17" t="s">
        <v>388</v>
      </c>
      <c r="O7" s="1" t="str">
        <f>IFERROR(VLOOKUP(N7,map!$G$2:$H$5,2,0),"")</f>
        <v>Business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7" t="s">
        <v>5</v>
      </c>
      <c r="B8" s="17" t="s">
        <v>22</v>
      </c>
      <c r="C8" s="17" t="s">
        <v>23</v>
      </c>
      <c r="D8" s="11" t="s">
        <v>411</v>
      </c>
      <c r="E8" s="11">
        <f>IFERROR(INDEX(map!$A$1:$C$1022,MATCH(Oringinal!D8,map!A:A,0),3),"")</f>
        <v>97</v>
      </c>
      <c r="F8" s="17" t="s">
        <v>24</v>
      </c>
      <c r="G8" s="17" t="s">
        <v>896</v>
      </c>
      <c r="H8" s="17">
        <f>IFERROR(INDEX(map!$A$1:$C$1022,MATCH(Oringinal!G8,map!A:A,0),3),"")</f>
        <v>75</v>
      </c>
      <c r="I8" s="17" t="s">
        <v>24</v>
      </c>
      <c r="J8" s="17" t="s">
        <v>896</v>
      </c>
      <c r="K8" s="17">
        <f>IFERROR(1.5*INDEX(map!$A$1:$C$1022,MATCH(Oringinal!J8,map!A:A,0),3),"")</f>
        <v>112.5</v>
      </c>
      <c r="L8" s="17">
        <f t="shared" si="0"/>
        <v>112.5</v>
      </c>
      <c r="M8" s="18" t="s">
        <v>111</v>
      </c>
      <c r="N8" s="17" t="s">
        <v>389</v>
      </c>
      <c r="O8" s="1" t="str">
        <f>IFERROR(VLOOKUP(N8,map!$G$2:$H$5,2,0),"")</f>
        <v>Science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7" t="s">
        <v>5</v>
      </c>
      <c r="B9" s="17" t="s">
        <v>25</v>
      </c>
      <c r="C9" s="17" t="s">
        <v>26</v>
      </c>
      <c r="D9" s="11" t="s">
        <v>437</v>
      </c>
      <c r="E9" s="11">
        <f>IFERROR(INDEX(map!$A$1:$C$1022,MATCH(Oringinal!D9,map!A:A,0),3),"")</f>
        <v>90</v>
      </c>
      <c r="F9" s="17" t="s">
        <v>27</v>
      </c>
      <c r="G9" s="17" t="s">
        <v>395</v>
      </c>
      <c r="H9" s="17">
        <f>IFERROR(INDEX(map!$A$1:$C$1022,MATCH(Oringinal!G9,map!A:A,0),3),"")</f>
        <v>100</v>
      </c>
      <c r="I9" s="17"/>
      <c r="J9" s="17"/>
      <c r="K9" s="17" t="str">
        <f>IFERROR(1.5*INDEX(map!$A$1:$C$1022,MATCH(Oringinal!J9,map!A:A,0),3),"")</f>
        <v/>
      </c>
      <c r="L9" s="17">
        <f t="shared" si="0"/>
        <v>100</v>
      </c>
      <c r="M9" s="18" t="s">
        <v>375</v>
      </c>
      <c r="N9" s="17" t="s">
        <v>388</v>
      </c>
      <c r="O9" s="1" t="str">
        <f>IFERROR(VLOOKUP(N9,map!$G$2:$H$5,2,0),"")</f>
        <v>Business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7" t="s">
        <v>5</v>
      </c>
      <c r="B10" s="17" t="s">
        <v>28</v>
      </c>
      <c r="C10" s="17" t="s">
        <v>29</v>
      </c>
      <c r="D10" s="11"/>
      <c r="E10" s="11" t="str">
        <f>IFERROR(INDEX(map!$A$1:$C$1022,MATCH(Oringinal!D10,map!A:A,0),3),"")</f>
        <v/>
      </c>
      <c r="F10" s="17" t="s">
        <v>30</v>
      </c>
      <c r="G10" s="17" t="s">
        <v>672</v>
      </c>
      <c r="H10" s="17">
        <f>IFERROR(INDEX(map!$A$1:$C$1022,MATCH(Oringinal!G10,map!A:A,0),3),"")</f>
        <v>80</v>
      </c>
      <c r="I10" s="17"/>
      <c r="J10" s="17"/>
      <c r="K10" s="17" t="str">
        <f>IFERROR(1.5*INDEX(map!$A$1:$C$1022,MATCH(Oringinal!J10,map!A:A,0),3),"")</f>
        <v/>
      </c>
      <c r="L10" s="17">
        <f t="shared" si="0"/>
        <v>80</v>
      </c>
      <c r="M10" s="18" t="s">
        <v>376</v>
      </c>
      <c r="N10" s="17" t="s">
        <v>390</v>
      </c>
      <c r="O10" s="1" t="str">
        <f>IFERROR(VLOOKUP(N10,map!$G$2:$H$5,2,0),"")</f>
        <v>Technology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7" t="s">
        <v>5</v>
      </c>
      <c r="B11" s="17" t="s">
        <v>31</v>
      </c>
      <c r="C11" s="17" t="s">
        <v>32</v>
      </c>
      <c r="D11" s="11" t="s">
        <v>441</v>
      </c>
      <c r="E11" s="11">
        <f>IFERROR(INDEX(map!$A$1:$C$1022,MATCH(Oringinal!D11,map!A:A,0),3),"")</f>
        <v>90</v>
      </c>
      <c r="F11" s="17"/>
      <c r="G11" s="17"/>
      <c r="H11" s="17" t="str">
        <f>IFERROR(INDEX(map!$A$1:$C$1022,MATCH(Oringinal!G11,map!A:A,0),3),"")</f>
        <v/>
      </c>
      <c r="I11" s="17"/>
      <c r="J11" s="17"/>
      <c r="K11" s="17" t="str">
        <f>IFERROR(1.5*INDEX(map!$A$1:$C$1022,MATCH(Oringinal!J11,map!A:A,0),3),"")</f>
        <v/>
      </c>
      <c r="L11" s="17">
        <f t="shared" si="0"/>
        <v>90</v>
      </c>
      <c r="M11" s="18" t="s">
        <v>377</v>
      </c>
      <c r="N11" s="17" t="s">
        <v>390</v>
      </c>
      <c r="O11" s="1" t="str">
        <f>IFERROR(VLOOKUP(N11,map!$G$2:$H$5,2,0),"")</f>
        <v>Technology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7" t="s">
        <v>5</v>
      </c>
      <c r="B12" s="17" t="s">
        <v>33</v>
      </c>
      <c r="C12" s="17" t="s">
        <v>30</v>
      </c>
      <c r="D12" s="11" t="s">
        <v>672</v>
      </c>
      <c r="E12" s="11">
        <f>IFERROR(INDEX(map!$A$1:$C$1022,MATCH(Oringinal!D12,map!A:A,0),3),"")</f>
        <v>80</v>
      </c>
      <c r="F12" s="17"/>
      <c r="G12" s="17"/>
      <c r="H12" s="17" t="str">
        <f>IFERROR(INDEX(map!$A$1:$C$1022,MATCH(Oringinal!G12,map!A:A,0),3),"")</f>
        <v/>
      </c>
      <c r="I12" s="17"/>
      <c r="J12" s="17"/>
      <c r="K12" s="17" t="str">
        <f>IFERROR(1.5*INDEX(map!$A$1:$C$1022,MATCH(Oringinal!J12,map!A:A,0),3),"")</f>
        <v/>
      </c>
      <c r="L12" s="17">
        <f t="shared" si="0"/>
        <v>80</v>
      </c>
      <c r="M12" s="18" t="s">
        <v>213</v>
      </c>
      <c r="N12" s="17" t="s">
        <v>390</v>
      </c>
      <c r="O12" s="1" t="str">
        <f>IFERROR(VLOOKUP(N12,map!$G$2:$H$5,2,0),"")</f>
        <v>Technology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17" t="s">
        <v>5</v>
      </c>
      <c r="B13" s="17" t="s">
        <v>34</v>
      </c>
      <c r="C13" s="17" t="s">
        <v>35</v>
      </c>
      <c r="D13" s="11"/>
      <c r="E13" s="11" t="str">
        <f>IFERROR(INDEX(map!$A$1:$C$1022,MATCH(Oringinal!D13,map!A:A,0),3),"")</f>
        <v/>
      </c>
      <c r="F13" s="17" t="s">
        <v>36</v>
      </c>
      <c r="G13" s="17" t="s">
        <v>1209</v>
      </c>
      <c r="H13" s="17">
        <f>IFERROR(INDEX(map!$A$1:$C$1022,MATCH(Oringinal!G13,map!A:A,0),3),"")</f>
        <v>70</v>
      </c>
      <c r="I13" s="17"/>
      <c r="J13" s="17"/>
      <c r="K13" s="17" t="str">
        <f>IFERROR(1.5*INDEX(map!$A$1:$C$1022,MATCH(Oringinal!J13,map!A:A,0),3),"")</f>
        <v/>
      </c>
      <c r="L13" s="17">
        <f t="shared" si="0"/>
        <v>70</v>
      </c>
      <c r="M13" s="18" t="s">
        <v>378</v>
      </c>
      <c r="N13" s="17" t="s">
        <v>389</v>
      </c>
      <c r="O13" s="1" t="str">
        <f>IFERROR(VLOOKUP(N13,map!$G$2:$H$5,2,0),"")</f>
        <v>Science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7" t="s">
        <v>5</v>
      </c>
      <c r="B14" s="17" t="s">
        <v>37</v>
      </c>
      <c r="C14" s="17" t="s">
        <v>38</v>
      </c>
      <c r="D14" s="11" t="s">
        <v>980</v>
      </c>
      <c r="E14" s="11">
        <f>IFERROR(INDEX(map!$A$1:$C$1022,MATCH(Oringinal!D14,map!A:A,0),3),"")</f>
        <v>75</v>
      </c>
      <c r="F14" s="17"/>
      <c r="G14" s="17"/>
      <c r="H14" s="17" t="str">
        <f>IFERROR(INDEX(map!$A$1:$C$1022,MATCH(Oringinal!G14,map!A:A,0),3),"")</f>
        <v/>
      </c>
      <c r="I14" s="17"/>
      <c r="J14" s="17"/>
      <c r="K14" s="17" t="str">
        <f>IFERROR(1.5*INDEX(map!$A$1:$C$1022,MATCH(Oringinal!J14,map!A:A,0),3),"")</f>
        <v/>
      </c>
      <c r="L14" s="17">
        <f t="shared" si="0"/>
        <v>75</v>
      </c>
      <c r="M14" s="18" t="s">
        <v>379</v>
      </c>
      <c r="N14" s="17" t="s">
        <v>389</v>
      </c>
      <c r="O14" s="1" t="str">
        <f>IFERROR(VLOOKUP(N14,map!$G$2:$H$5,2,0),"")</f>
        <v>Science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7" t="s">
        <v>5</v>
      </c>
      <c r="B15" s="17" t="s">
        <v>39</v>
      </c>
      <c r="C15" s="17" t="s">
        <v>40</v>
      </c>
      <c r="D15" s="11" t="s">
        <v>1219</v>
      </c>
      <c r="E15" s="11">
        <f>IFERROR(INDEX(map!$A$1:$C$1022,MATCH(Oringinal!D15,map!A:A,0),3),"")</f>
        <v>70</v>
      </c>
      <c r="F15" s="17" t="s">
        <v>41</v>
      </c>
      <c r="G15" s="17" t="s">
        <v>393</v>
      </c>
      <c r="H15" s="17">
        <f>IFERROR(INDEX(map!$A$1:$C$1022,MATCH(Oringinal!G15,map!A:A,0),3),"")</f>
        <v>100</v>
      </c>
      <c r="I15" s="17" t="s">
        <v>42</v>
      </c>
      <c r="J15" s="17" t="s">
        <v>507</v>
      </c>
      <c r="K15" s="17">
        <f>IFERROR(1.5*INDEX(map!$A$1:$C$1022,MATCH(Oringinal!J15,map!A:A,0),3),"")</f>
        <v>123</v>
      </c>
      <c r="L15" s="17">
        <f t="shared" si="0"/>
        <v>123</v>
      </c>
      <c r="M15" s="17" t="s">
        <v>381</v>
      </c>
      <c r="N15" s="17" t="s">
        <v>389</v>
      </c>
      <c r="O15" s="1" t="str">
        <f>IFERROR(VLOOKUP(N15,map!$G$2:$H$5,2,0),"")</f>
        <v>Science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5</v>
      </c>
      <c r="B16" s="17" t="s">
        <v>163</v>
      </c>
      <c r="C16" s="17" t="s">
        <v>164</v>
      </c>
      <c r="D16" s="11" t="s">
        <v>618</v>
      </c>
      <c r="E16" s="11">
        <f>IFERROR(INDEX(map!$A$1:$C$1022,MATCH(Oringinal!D16,map!A:A,0),3),"")</f>
        <v>80</v>
      </c>
      <c r="F16" s="17" t="s">
        <v>114</v>
      </c>
      <c r="G16" s="17" t="s">
        <v>430</v>
      </c>
      <c r="H16" s="17">
        <f>IFERROR(INDEX(map!$A$1:$C$1022,MATCH(Oringinal!G16,map!A:A,0),3),"")</f>
        <v>90</v>
      </c>
      <c r="I16" s="17"/>
      <c r="J16" s="17"/>
      <c r="K16" s="17" t="str">
        <f>IFERROR(1.5*INDEX(map!$A$1:$C$1022,MATCH(Oringinal!J16,map!A:A,0),3),"")</f>
        <v/>
      </c>
      <c r="L16" s="17">
        <f t="shared" si="0"/>
        <v>90</v>
      </c>
      <c r="M16" s="17" t="s">
        <v>165</v>
      </c>
      <c r="N16" s="17" t="s">
        <v>389</v>
      </c>
      <c r="O16" s="1" t="str">
        <f>IFERROR(VLOOKUP(N16,map!$G$2:$H$5,2,0),"")</f>
        <v>Science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5</v>
      </c>
      <c r="B17" s="17" t="s">
        <v>166</v>
      </c>
      <c r="C17" s="17"/>
      <c r="D17" s="11"/>
      <c r="E17" s="11" t="str">
        <f>IFERROR(INDEX(map!$A$1:$C$1022,MATCH(Oringinal!D17,map!A:A,0),3),"")</f>
        <v/>
      </c>
      <c r="F17" s="17" t="s">
        <v>27</v>
      </c>
      <c r="G17" s="17" t="s">
        <v>395</v>
      </c>
      <c r="H17" s="17">
        <f>IFERROR(INDEX(map!$A$1:$C$1022,MATCH(Oringinal!G17,map!A:A,0),3),"")</f>
        <v>100</v>
      </c>
      <c r="I17" s="17"/>
      <c r="J17" s="17"/>
      <c r="K17" s="17" t="str">
        <f>IFERROR(1.5*INDEX(map!$A$1:$C$1022,MATCH(Oringinal!J17,map!A:A,0),3),"")</f>
        <v/>
      </c>
      <c r="L17" s="17">
        <f t="shared" si="0"/>
        <v>100</v>
      </c>
      <c r="M17" s="17" t="s">
        <v>167</v>
      </c>
      <c r="N17" s="17" t="s">
        <v>391</v>
      </c>
      <c r="O17" s="1" t="str">
        <f>IFERROR(VLOOKUP(N17,map!$G$2:$H$5,2,0),"")</f>
        <v>Arts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idden="1">
      <c r="A18" s="1" t="s">
        <v>5</v>
      </c>
      <c r="B18" s="1" t="s">
        <v>168</v>
      </c>
      <c r="C18" s="1" t="s">
        <v>169</v>
      </c>
      <c r="E18" s="11" t="str">
        <f>IFERROR(INDEX(map!$A$1:$C$1022,MATCH(Oringinal!D18,map!A:A,0),3),"")</f>
        <v/>
      </c>
      <c r="F18" s="1"/>
      <c r="G18" s="1"/>
      <c r="H18" s="1" t="str">
        <f>IFERROR(INDEX(map!$A$1:$C$1022,MATCH(Oringinal!G18,map!A:A,0),3),"")</f>
        <v/>
      </c>
      <c r="I18" s="1"/>
      <c r="J18" s="1"/>
      <c r="K18" s="1" t="str">
        <f>IFERROR(1.5*INDEX(map!$A$1:$C$1022,MATCH(Oringinal!J18,map!A:A,0),3),"")</f>
        <v/>
      </c>
      <c r="L18" s="1">
        <f t="shared" si="0"/>
        <v>0</v>
      </c>
      <c r="M18" s="1" t="s">
        <v>170</v>
      </c>
      <c r="N18" s="1" t="s">
        <v>390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17" t="s">
        <v>5</v>
      </c>
      <c r="B19" s="17" t="s">
        <v>171</v>
      </c>
      <c r="C19" s="17" t="s">
        <v>27</v>
      </c>
      <c r="D19" s="11" t="s">
        <v>395</v>
      </c>
      <c r="E19" s="11">
        <f>IFERROR(INDEX(map!$A$1:$C$1022,MATCH(Oringinal!D19,map!A:A,0),3),"")</f>
        <v>100</v>
      </c>
      <c r="F19" s="17"/>
      <c r="G19" s="17"/>
      <c r="H19" s="17" t="str">
        <f>IFERROR(INDEX(map!$A$1:$C$1022,MATCH(Oringinal!G19,map!A:A,0),3),"")</f>
        <v/>
      </c>
      <c r="I19" s="17"/>
      <c r="J19" s="17"/>
      <c r="K19" s="17" t="str">
        <f>IFERROR(1.5*INDEX(map!$A$1:$C$1022,MATCH(Oringinal!J19,map!A:A,0),3),"")</f>
        <v/>
      </c>
      <c r="L19" s="17">
        <f t="shared" si="0"/>
        <v>100</v>
      </c>
      <c r="M19" s="17" t="s">
        <v>172</v>
      </c>
      <c r="N19" s="17" t="s">
        <v>389</v>
      </c>
      <c r="O19" s="1" t="str">
        <f>IFERROR(VLOOKUP(N19,map!$G$2:$H$5,2,0),"")</f>
        <v>Science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7" t="s">
        <v>5</v>
      </c>
      <c r="B20" s="17" t="s">
        <v>173</v>
      </c>
      <c r="C20" s="17" t="s">
        <v>15</v>
      </c>
      <c r="D20" s="11" t="s">
        <v>506</v>
      </c>
      <c r="E20" s="11">
        <f>IFERROR(INDEX(map!$A$1:$C$1022,MATCH(Oringinal!D20,map!A:A,0),3),"")</f>
        <v>82</v>
      </c>
      <c r="F20" s="17"/>
      <c r="G20" s="17"/>
      <c r="H20" s="17" t="str">
        <f>IFERROR(INDEX(map!$A$1:$C$1022,MATCH(Oringinal!G20,map!A:A,0),3),"")</f>
        <v/>
      </c>
      <c r="I20" s="17"/>
      <c r="J20" s="17"/>
      <c r="K20" s="17" t="str">
        <f>IFERROR(1.5*INDEX(map!$A$1:$C$1022,MATCH(Oringinal!J20,map!A:A,0),3),"")</f>
        <v/>
      </c>
      <c r="L20" s="17">
        <f t="shared" si="0"/>
        <v>82</v>
      </c>
      <c r="M20" s="17" t="s">
        <v>174</v>
      </c>
      <c r="N20" s="17" t="s">
        <v>390</v>
      </c>
      <c r="O20" s="1" t="str">
        <f>IFERROR(VLOOKUP(N20,map!$G$2:$H$5,2,0),"")</f>
        <v>Technology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17" t="s">
        <v>5</v>
      </c>
      <c r="B21" s="17" t="s">
        <v>175</v>
      </c>
      <c r="C21" s="17" t="s">
        <v>26</v>
      </c>
      <c r="D21" s="11" t="s">
        <v>437</v>
      </c>
      <c r="E21" s="11">
        <f>IFERROR(INDEX(map!$A$1:$C$1022,MATCH(Oringinal!D21,map!A:A,0),3),"")</f>
        <v>90</v>
      </c>
      <c r="F21" s="17"/>
      <c r="G21" s="17"/>
      <c r="H21" s="17" t="str">
        <f>IFERROR(INDEX(map!$A$1:$C$1022,MATCH(Oringinal!G21,map!A:A,0),3),"")</f>
        <v/>
      </c>
      <c r="I21" s="17"/>
      <c r="J21" s="17"/>
      <c r="K21" s="17" t="str">
        <f>IFERROR(1.5*INDEX(map!$A$1:$C$1022,MATCH(Oringinal!J21,map!A:A,0),3),"")</f>
        <v/>
      </c>
      <c r="L21" s="17">
        <f t="shared" si="0"/>
        <v>90</v>
      </c>
      <c r="M21" s="17" t="s">
        <v>176</v>
      </c>
      <c r="N21" s="17" t="s">
        <v>390</v>
      </c>
      <c r="O21" s="1" t="str">
        <f>IFERROR(VLOOKUP(N21,map!$G$2:$H$5,2,0),"")</f>
        <v>Technology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17" t="s">
        <v>5</v>
      </c>
      <c r="B22" s="17" t="s">
        <v>177</v>
      </c>
      <c r="C22" s="17" t="s">
        <v>15</v>
      </c>
      <c r="D22" s="11" t="s">
        <v>506</v>
      </c>
      <c r="E22" s="11">
        <f>IFERROR(INDEX(map!$A$1:$C$1022,MATCH(Oringinal!D22,map!A:A,0),3),"")</f>
        <v>82</v>
      </c>
      <c r="F22" s="17"/>
      <c r="G22" s="17"/>
      <c r="H22" s="17" t="str">
        <f>IFERROR(INDEX(map!$A$1:$C$1022,MATCH(Oringinal!G22,map!A:A,0),3),"")</f>
        <v/>
      </c>
      <c r="I22" s="17"/>
      <c r="J22" s="17"/>
      <c r="K22" s="17" t="str">
        <f>IFERROR(1.5*INDEX(map!$A$1:$C$1022,MATCH(Oringinal!J22,map!A:A,0),3),"")</f>
        <v/>
      </c>
      <c r="L22" s="17">
        <f t="shared" si="0"/>
        <v>82</v>
      </c>
      <c r="M22" s="17" t="s">
        <v>178</v>
      </c>
      <c r="N22" s="17" t="s">
        <v>390</v>
      </c>
      <c r="O22" s="1" t="str">
        <f>IFERROR(VLOOKUP(N22,map!$G$2:$H$5,2,0),"")</f>
        <v>Technology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17" t="s">
        <v>43</v>
      </c>
      <c r="B23" s="17" t="s">
        <v>44</v>
      </c>
      <c r="C23" s="17" t="s">
        <v>45</v>
      </c>
      <c r="D23" s="11" t="s">
        <v>1009</v>
      </c>
      <c r="E23" s="11">
        <f>IFERROR(INDEX(map!$A$1:$C$1022,MATCH(Oringinal!D23,map!A:A,0),3),"")</f>
        <v>75</v>
      </c>
      <c r="F23" s="17" t="s">
        <v>46</v>
      </c>
      <c r="G23" s="17" t="s">
        <v>498</v>
      </c>
      <c r="H23" s="17">
        <f>IFERROR(INDEX(map!$A$1:$C$1022,MATCH(Oringinal!G23,map!A:A,0),3),"")</f>
        <v>82</v>
      </c>
      <c r="I23" s="17"/>
      <c r="J23" s="17"/>
      <c r="K23" s="17" t="str">
        <f>IFERROR(1.5*INDEX(map!$A$1:$C$1022,MATCH(Oringinal!J23,map!A:A,0),3),"")</f>
        <v/>
      </c>
      <c r="L23" s="17">
        <f t="shared" si="0"/>
        <v>82</v>
      </c>
      <c r="M23" s="18" t="s">
        <v>382</v>
      </c>
      <c r="N23" s="17" t="s">
        <v>390</v>
      </c>
      <c r="O23" s="1" t="str">
        <f>IFERROR(VLOOKUP(N23,map!$G$2:$H$5,2,0),"")</f>
        <v>Technology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7" t="s">
        <v>43</v>
      </c>
      <c r="B24" s="17" t="s">
        <v>47</v>
      </c>
      <c r="C24" s="17" t="s">
        <v>48</v>
      </c>
      <c r="D24" s="11" t="s">
        <v>899</v>
      </c>
      <c r="E24" s="11">
        <f>IFERROR(INDEX(map!$A$1:$C$1022,MATCH(Oringinal!D24,map!A:A,0),3),"")</f>
        <v>75</v>
      </c>
      <c r="F24" s="17" t="s">
        <v>49</v>
      </c>
      <c r="G24" s="17" t="s">
        <v>1001</v>
      </c>
      <c r="H24" s="17">
        <f>IFERROR(INDEX(map!$A$1:$C$1022,MATCH(Oringinal!G24,map!A:A,0),3),"")</f>
        <v>75</v>
      </c>
      <c r="I24" s="17"/>
      <c r="J24" s="17"/>
      <c r="K24" s="17" t="str">
        <f>IFERROR(1.5*INDEX(map!$A$1:$C$1022,MATCH(Oringinal!J24,map!A:A,0),3),"")</f>
        <v/>
      </c>
      <c r="L24" s="17">
        <f t="shared" si="0"/>
        <v>75</v>
      </c>
      <c r="M24" s="18" t="s">
        <v>383</v>
      </c>
      <c r="N24" s="17" t="s">
        <v>388</v>
      </c>
      <c r="O24" s="1" t="str">
        <f>IFERROR(VLOOKUP(N24,map!$G$2:$H$5,2,0),"")</f>
        <v>Business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17" t="s">
        <v>43</v>
      </c>
      <c r="B25" s="17" t="s">
        <v>50</v>
      </c>
      <c r="C25" s="17" t="s">
        <v>51</v>
      </c>
      <c r="D25" s="11" t="s">
        <v>400</v>
      </c>
      <c r="E25" s="11">
        <f>IFERROR(INDEX(map!$A$1:$C$1022,MATCH(Oringinal!D25,map!A:A,0),3),"")</f>
        <v>100</v>
      </c>
      <c r="F25" s="17" t="s">
        <v>52</v>
      </c>
      <c r="G25" s="17" t="s">
        <v>394</v>
      </c>
      <c r="H25" s="17">
        <f>IFERROR(INDEX(map!$A$1:$C$1022,MATCH(Oringinal!G25,map!A:A,0),3),"")</f>
        <v>100</v>
      </c>
      <c r="I25" s="17"/>
      <c r="J25" s="17"/>
      <c r="K25" s="17" t="str">
        <f>IFERROR(1.5*INDEX(map!$A$1:$C$1022,MATCH(Oringinal!J25,map!A:A,0),3),"")</f>
        <v/>
      </c>
      <c r="L25" s="17">
        <f t="shared" si="0"/>
        <v>100</v>
      </c>
      <c r="M25" s="18" t="s">
        <v>77</v>
      </c>
      <c r="N25" s="17" t="s">
        <v>390</v>
      </c>
      <c r="O25" s="1" t="str">
        <f>IFERROR(VLOOKUP(N25,map!$G$2:$H$5,2,0),"")</f>
        <v>Technology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17" t="s">
        <v>43</v>
      </c>
      <c r="B26" s="17" t="s">
        <v>53</v>
      </c>
      <c r="C26" s="17" t="s">
        <v>54</v>
      </c>
      <c r="D26" s="11" t="s">
        <v>455</v>
      </c>
      <c r="E26" s="11">
        <f>IFERROR(INDEX(map!$A$1:$C$1022,MATCH(Oringinal!D26,map!A:A,0),3),"")</f>
        <v>88</v>
      </c>
      <c r="F26" s="17"/>
      <c r="G26" s="17"/>
      <c r="H26" s="17" t="str">
        <f>IFERROR(INDEX(map!$A$1:$C$1022,MATCH(Oringinal!G26,map!A:A,0),3),"")</f>
        <v/>
      </c>
      <c r="I26" s="17"/>
      <c r="J26" s="17"/>
      <c r="K26" s="17" t="str">
        <f>IFERROR(1.5*INDEX(map!$A$1:$C$1022,MATCH(Oringinal!J26,map!A:A,0),3),"")</f>
        <v/>
      </c>
      <c r="L26" s="17">
        <f t="shared" si="0"/>
        <v>88</v>
      </c>
      <c r="M26" s="18" t="s">
        <v>317</v>
      </c>
      <c r="N26" s="17" t="s">
        <v>388</v>
      </c>
      <c r="O26" s="1" t="str">
        <f>IFERROR(VLOOKUP(N26,map!$G$2:$H$5,2,0),"")</f>
        <v>Business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17" t="s">
        <v>43</v>
      </c>
      <c r="B27" s="17" t="s">
        <v>55</v>
      </c>
      <c r="C27" s="17" t="s">
        <v>56</v>
      </c>
      <c r="D27" s="11" t="s">
        <v>984</v>
      </c>
      <c r="E27" s="11">
        <f>IFERROR(INDEX(map!$A$1:$C$1022,MATCH(Oringinal!D27,map!A:A,0),3),"")</f>
        <v>75</v>
      </c>
      <c r="F27" s="17"/>
      <c r="G27" s="17"/>
      <c r="H27" s="17" t="str">
        <f>IFERROR(INDEX(map!$A$1:$C$1022,MATCH(Oringinal!G27,map!A:A,0),3),"")</f>
        <v/>
      </c>
      <c r="I27" s="17"/>
      <c r="J27" s="17"/>
      <c r="K27" s="17" t="str">
        <f>IFERROR(1.5*INDEX(map!$A$1:$C$1022,MATCH(Oringinal!J27,map!A:A,0),3),"")</f>
        <v/>
      </c>
      <c r="L27" s="17">
        <f t="shared" si="0"/>
        <v>75</v>
      </c>
      <c r="M27" s="18" t="s">
        <v>384</v>
      </c>
      <c r="N27" s="17" t="s">
        <v>388</v>
      </c>
      <c r="O27" s="1" t="str">
        <f>IFERROR(VLOOKUP(N27,map!$G$2:$H$5,2,0),"")</f>
        <v>Business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17" t="s">
        <v>43</v>
      </c>
      <c r="B28" s="17" t="s">
        <v>57</v>
      </c>
      <c r="C28" s="17" t="s">
        <v>58</v>
      </c>
      <c r="D28" s="11" t="s">
        <v>738</v>
      </c>
      <c r="E28" s="11">
        <f>IFERROR(INDEX(map!$A$1:$C$1022,MATCH(Oringinal!D28,map!A:A,0),3),"")</f>
        <v>77</v>
      </c>
      <c r="F28" s="17" t="s">
        <v>49</v>
      </c>
      <c r="G28" s="17" t="s">
        <v>1001</v>
      </c>
      <c r="H28" s="17">
        <f>IFERROR(INDEX(map!$A$1:$C$1022,MATCH(Oringinal!G28,map!A:A,0),3),"")</f>
        <v>75</v>
      </c>
      <c r="I28" s="17"/>
      <c r="J28" s="17"/>
      <c r="K28" s="17" t="str">
        <f>IFERROR(1.5*INDEX(map!$A$1:$C$1022,MATCH(Oringinal!J28,map!A:A,0),3),"")</f>
        <v/>
      </c>
      <c r="L28" s="17">
        <f t="shared" si="0"/>
        <v>77</v>
      </c>
      <c r="M28" s="18" t="s">
        <v>317</v>
      </c>
      <c r="N28" s="17" t="s">
        <v>388</v>
      </c>
      <c r="O28" s="1" t="str">
        <f>IFERROR(VLOOKUP(N28,map!$G$2:$H$5,2,0),"")</f>
        <v>Business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>
      <c r="A29" s="17" t="s">
        <v>43</v>
      </c>
      <c r="B29" s="17" t="s">
        <v>59</v>
      </c>
      <c r="C29" s="17" t="s">
        <v>60</v>
      </c>
      <c r="D29" s="11" t="s">
        <v>739</v>
      </c>
      <c r="E29" s="11">
        <f>IFERROR(INDEX(map!$A$1:$C$1022,MATCH(Oringinal!D29,map!A:A,0),3),"")</f>
        <v>77</v>
      </c>
      <c r="F29" s="17" t="s">
        <v>61</v>
      </c>
      <c r="G29" s="17" t="s">
        <v>408</v>
      </c>
      <c r="H29" s="17">
        <f>IFERROR(INDEX(map!$A$1:$C$1022,MATCH(Oringinal!G29,map!A:A,0),3),"")</f>
        <v>97</v>
      </c>
      <c r="I29" s="17"/>
      <c r="J29" s="17"/>
      <c r="K29" s="17" t="str">
        <f>IFERROR(1.5*INDEX(map!$A$1:$C$1022,MATCH(Oringinal!J29,map!A:A,0),3),"")</f>
        <v/>
      </c>
      <c r="L29" s="17">
        <f t="shared" si="0"/>
        <v>97</v>
      </c>
      <c r="M29" s="18" t="s">
        <v>385</v>
      </c>
      <c r="N29" s="17" t="s">
        <v>390</v>
      </c>
      <c r="O29" s="1" t="str">
        <f>IFERROR(VLOOKUP(N29,map!$G$2:$H$5,2,0),"")</f>
        <v>Technology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43</v>
      </c>
      <c r="B30" s="17" t="s">
        <v>62</v>
      </c>
      <c r="C30" s="17" t="s">
        <v>63</v>
      </c>
      <c r="D30" s="11" t="s">
        <v>935</v>
      </c>
      <c r="E30" s="11">
        <f>IFERROR(INDEX(map!$A$1:$C$1022,MATCH(Oringinal!D30,map!A:A,0),3),"")</f>
        <v>75</v>
      </c>
      <c r="F30" s="17" t="s">
        <v>64</v>
      </c>
      <c r="G30" s="17" t="s">
        <v>605</v>
      </c>
      <c r="H30" s="17">
        <f>IFERROR(INDEX(map!$A$1:$C$1022,MATCH(Oringinal!G30,map!A:A,0),3),"")</f>
        <v>80</v>
      </c>
      <c r="I30" s="17"/>
      <c r="J30" s="17"/>
      <c r="K30" s="17" t="str">
        <f>IFERROR(1.5*INDEX(map!$A$1:$C$1022,MATCH(Oringinal!J30,map!A:A,0),3),"")</f>
        <v/>
      </c>
      <c r="L30" s="17">
        <f t="shared" si="0"/>
        <v>80</v>
      </c>
      <c r="M30" s="18" t="s">
        <v>127</v>
      </c>
      <c r="N30" s="17" t="s">
        <v>388</v>
      </c>
      <c r="O30" s="1" t="str">
        <f>IFERROR(VLOOKUP(N30,map!$G$2:$H$5,2,0),"")</f>
        <v>Business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43</v>
      </c>
      <c r="B31" s="17" t="s">
        <v>65</v>
      </c>
      <c r="C31" s="17" t="s">
        <v>41</v>
      </c>
      <c r="D31" s="11" t="s">
        <v>393</v>
      </c>
      <c r="E31" s="11">
        <f>IFERROR(INDEX(map!$A$1:$C$1022,MATCH(Oringinal!D31,map!A:A,0),3),"")</f>
        <v>100</v>
      </c>
      <c r="F31" s="17"/>
      <c r="G31" s="17"/>
      <c r="H31" s="17" t="str">
        <f>IFERROR(INDEX(map!$A$1:$C$1022,MATCH(Oringinal!G31,map!A:A,0),3),"")</f>
        <v/>
      </c>
      <c r="I31" s="17"/>
      <c r="J31" s="17"/>
      <c r="K31" s="17" t="str">
        <f>IFERROR(1.5*INDEX(map!$A$1:$C$1022,MATCH(Oringinal!J31,map!A:A,0),3),"")</f>
        <v/>
      </c>
      <c r="L31" s="17">
        <f t="shared" si="0"/>
        <v>100</v>
      </c>
      <c r="M31" s="18" t="s">
        <v>386</v>
      </c>
      <c r="N31" s="17" t="s">
        <v>390</v>
      </c>
      <c r="O31" s="1" t="str">
        <f>IFERROR(VLOOKUP(N31,map!$G$2:$H$5,2,0),"")</f>
        <v>Technology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idden="1">
      <c r="A32" s="1" t="s">
        <v>43</v>
      </c>
      <c r="B32" s="1" t="s">
        <v>66</v>
      </c>
      <c r="C32" s="1" t="s">
        <v>67</v>
      </c>
      <c r="E32" s="11" t="str">
        <f>IFERROR(INDEX(map!$A$1:$C$1022,MATCH(Oringinal!D32,map!A:A,0),3),"")</f>
        <v/>
      </c>
      <c r="F32" s="1" t="s">
        <v>68</v>
      </c>
      <c r="G32" s="1"/>
      <c r="H32" s="1" t="str">
        <f>IFERROR(INDEX(map!$A$1:$C$1022,MATCH(Oringinal!G32,map!A:A,0),3),"")</f>
        <v/>
      </c>
      <c r="I32" s="1"/>
      <c r="J32" s="1"/>
      <c r="K32" s="1" t="str">
        <f>IFERROR(1.5*INDEX(map!$A$1:$C$1022,MATCH(Oringinal!J32,map!A:A,0),3),"")</f>
        <v/>
      </c>
      <c r="L32" s="1">
        <f t="shared" si="0"/>
        <v>0</v>
      </c>
      <c r="M32" s="3" t="s">
        <v>317</v>
      </c>
      <c r="N32" s="1" t="s">
        <v>388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43</v>
      </c>
      <c r="B33" s="17" t="s">
        <v>100</v>
      </c>
      <c r="C33" s="17" t="s">
        <v>101</v>
      </c>
      <c r="D33" s="11" t="s">
        <v>815</v>
      </c>
      <c r="E33" s="11">
        <f>IFERROR(INDEX(map!$A$1:$C$1022,MATCH(Oringinal!D33,map!A:A,0),3),"")</f>
        <v>77</v>
      </c>
      <c r="F33" s="17" t="s">
        <v>102</v>
      </c>
      <c r="G33" s="17" t="s">
        <v>1074</v>
      </c>
      <c r="H33" s="17">
        <f>IFERROR(INDEX(map!$A$1:$C$1022,MATCH(Oringinal!G33,map!A:A,0),3),"")</f>
        <v>75</v>
      </c>
      <c r="I33" s="11"/>
      <c r="J33" s="11"/>
      <c r="K33" s="17" t="str">
        <f>IFERROR(1.5*INDEX(map!$A$1:$C$1022,MATCH(Oringinal!J33,map!A:A,0),3),"")</f>
        <v/>
      </c>
      <c r="L33" s="17">
        <f t="shared" si="0"/>
        <v>77</v>
      </c>
      <c r="M33" s="18" t="s">
        <v>387</v>
      </c>
      <c r="N33" s="17" t="s">
        <v>391</v>
      </c>
      <c r="O33" s="1" t="str">
        <f>IFERROR(VLOOKUP(N33,map!$G$2:$H$5,2,0),"")</f>
        <v>Arts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7" t="s">
        <v>43</v>
      </c>
      <c r="B34" s="17" t="s">
        <v>104</v>
      </c>
      <c r="C34" s="17" t="s">
        <v>105</v>
      </c>
      <c r="D34" s="11" t="s">
        <v>715</v>
      </c>
      <c r="E34" s="11">
        <f>IFERROR(INDEX(map!$A$1:$C$1022,MATCH(Oringinal!D34,map!A:A,0),3),"")</f>
        <v>77</v>
      </c>
      <c r="F34" s="17" t="s">
        <v>102</v>
      </c>
      <c r="G34" s="17" t="s">
        <v>1074</v>
      </c>
      <c r="H34" s="17">
        <f>IFERROR(INDEX(map!$A$1:$C$1022,MATCH(Oringinal!G34,map!A:A,0),3),"")</f>
        <v>75</v>
      </c>
      <c r="I34" s="11"/>
      <c r="J34" s="11"/>
      <c r="K34" s="17" t="str">
        <f>IFERROR(1.5*INDEX(map!$A$1:$C$1022,MATCH(Oringinal!J34,map!A:A,0),3),"")</f>
        <v/>
      </c>
      <c r="L34" s="17">
        <f t="shared" si="0"/>
        <v>77</v>
      </c>
      <c r="M34" s="17" t="s">
        <v>106</v>
      </c>
      <c r="N34" s="17" t="s">
        <v>388</v>
      </c>
      <c r="O34" s="1" t="str">
        <f>IFERROR(VLOOKUP(N34,map!$G$2:$H$5,2,0),"")</f>
        <v>Business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43</v>
      </c>
      <c r="B35" s="17" t="s">
        <v>107</v>
      </c>
      <c r="C35" s="17" t="s">
        <v>108</v>
      </c>
      <c r="D35" s="11" t="s">
        <v>409</v>
      </c>
      <c r="E35" s="11">
        <f>IFERROR(INDEX(map!$A$1:$C$1022,MATCH(Oringinal!D35,map!A:A,0),3),"")</f>
        <v>95</v>
      </c>
      <c r="F35" s="17" t="s">
        <v>61</v>
      </c>
      <c r="G35" s="17" t="s">
        <v>408</v>
      </c>
      <c r="H35" s="17">
        <f>IFERROR(INDEX(map!$A$1:$C$1022,MATCH(Oringinal!G35,map!A:A,0),3),"")</f>
        <v>97</v>
      </c>
      <c r="I35" s="11"/>
      <c r="J35" s="11"/>
      <c r="K35" s="17" t="str">
        <f>IFERROR(1.5*INDEX(map!$A$1:$C$1022,MATCH(Oringinal!J35,map!A:A,0),3),"")</f>
        <v/>
      </c>
      <c r="L35" s="17">
        <f t="shared" si="0"/>
        <v>97</v>
      </c>
      <c r="M35" s="17" t="s">
        <v>103</v>
      </c>
      <c r="N35" s="17" t="s">
        <v>390</v>
      </c>
      <c r="O35" s="1" t="str">
        <f>IFERROR(VLOOKUP(N35,map!$G$2:$H$5,2,0),"")</f>
        <v>Technology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43</v>
      </c>
      <c r="B36" s="17" t="s">
        <v>109</v>
      </c>
      <c r="C36" s="17" t="s">
        <v>110</v>
      </c>
      <c r="D36" s="11" t="s">
        <v>501</v>
      </c>
      <c r="E36" s="11">
        <f>IFERROR(INDEX(map!$A$1:$C$1022,MATCH(Oringinal!D36,map!A:A,0),3),"")</f>
        <v>82</v>
      </c>
      <c r="F36" s="17"/>
      <c r="G36" s="17"/>
      <c r="H36" s="17" t="str">
        <f>IFERROR(INDEX(map!$A$1:$C$1022,MATCH(Oringinal!G36,map!A:A,0),3),"")</f>
        <v/>
      </c>
      <c r="I36" s="17"/>
      <c r="J36" s="17"/>
      <c r="K36" s="17" t="str">
        <f>IFERROR(1.5*INDEX(map!$A$1:$C$1022,MATCH(Oringinal!J36,map!A:A,0),3),"")</f>
        <v/>
      </c>
      <c r="L36" s="17">
        <f t="shared" si="0"/>
        <v>82</v>
      </c>
      <c r="M36" s="17" t="s">
        <v>111</v>
      </c>
      <c r="N36" s="17" t="s">
        <v>389</v>
      </c>
      <c r="O36" s="1" t="str">
        <f>IFERROR(VLOOKUP(N36,map!$G$2:$H$5,2,0),"")</f>
        <v>Science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7" t="s">
        <v>43</v>
      </c>
      <c r="B37" s="17" t="s">
        <v>112</v>
      </c>
      <c r="C37" s="17" t="s">
        <v>113</v>
      </c>
      <c r="D37" s="11" t="s">
        <v>541</v>
      </c>
      <c r="E37" s="11">
        <f>IFERROR(INDEX(map!$A$1:$C$1022,MATCH(Oringinal!D37,map!A:A,0),3),"")</f>
        <v>82</v>
      </c>
      <c r="F37" s="17" t="s">
        <v>114</v>
      </c>
      <c r="G37" s="17" t="s">
        <v>430</v>
      </c>
      <c r="H37" s="17">
        <f>IFERROR(INDEX(map!$A$1:$C$1022,MATCH(Oringinal!G37,map!A:A,0),3),"")</f>
        <v>90</v>
      </c>
      <c r="I37" s="17"/>
      <c r="J37" s="17"/>
      <c r="K37" s="17" t="str">
        <f>IFERROR(1.5*INDEX(map!$A$1:$C$1022,MATCH(Oringinal!J37,map!A:A,0),3),"")</f>
        <v/>
      </c>
      <c r="L37" s="17">
        <f t="shared" si="0"/>
        <v>90</v>
      </c>
      <c r="M37" s="17" t="s">
        <v>115</v>
      </c>
      <c r="N37" s="17" t="s">
        <v>388</v>
      </c>
      <c r="O37" s="1" t="str">
        <f>IFERROR(VLOOKUP(N37,map!$G$2:$H$5,2,0),"")</f>
        <v>Business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43</v>
      </c>
      <c r="B38" s="17" t="s">
        <v>116</v>
      </c>
      <c r="C38" s="17" t="s">
        <v>117</v>
      </c>
      <c r="D38" s="11" t="s">
        <v>674</v>
      </c>
      <c r="E38" s="11">
        <f>IFERROR(INDEX(map!$A$1:$C$1022,MATCH(Oringinal!D38,map!A:A,0),3),"")</f>
        <v>80</v>
      </c>
      <c r="F38" s="17"/>
      <c r="G38" s="17"/>
      <c r="H38" s="17" t="str">
        <f>IFERROR(INDEX(map!$A$1:$C$1022,MATCH(Oringinal!G38,map!A:A,0),3),"")</f>
        <v/>
      </c>
      <c r="I38" s="17"/>
      <c r="J38" s="17"/>
      <c r="K38" s="17" t="str">
        <f>IFERROR(1.5*INDEX(map!$A$1:$C$1022,MATCH(Oringinal!J38,map!A:A,0),3),"")</f>
        <v/>
      </c>
      <c r="L38" s="17">
        <f t="shared" si="0"/>
        <v>80</v>
      </c>
      <c r="M38" s="17" t="s">
        <v>118</v>
      </c>
      <c r="N38" s="17" t="s">
        <v>388</v>
      </c>
      <c r="O38" s="1" t="str">
        <f>IFERROR(VLOOKUP(N38,map!$G$2:$H$5,2,0),"")</f>
        <v>Business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43</v>
      </c>
      <c r="B39" s="17" t="s">
        <v>119</v>
      </c>
      <c r="C39" s="17" t="s">
        <v>120</v>
      </c>
      <c r="D39" s="11" t="s">
        <v>827</v>
      </c>
      <c r="E39" s="11">
        <f>IFERROR(INDEX(map!$A$1:$C$1022,MATCH(Oringinal!D39,map!A:A,0),3),"")</f>
        <v>77</v>
      </c>
      <c r="F39" s="17"/>
      <c r="G39" s="17"/>
      <c r="H39" s="17" t="str">
        <f>IFERROR(INDEX(map!$A$1:$C$1022,MATCH(Oringinal!G39,map!A:A,0),3),"")</f>
        <v/>
      </c>
      <c r="I39" s="17"/>
      <c r="J39" s="17"/>
      <c r="K39" s="17" t="str">
        <f>IFERROR(1.5*INDEX(map!$A$1:$C$1022,MATCH(Oringinal!J39,map!A:A,0),3),"")</f>
        <v/>
      </c>
      <c r="L39" s="17">
        <f t="shared" si="0"/>
        <v>77</v>
      </c>
      <c r="M39" s="17" t="s">
        <v>77</v>
      </c>
      <c r="N39" s="17" t="s">
        <v>390</v>
      </c>
      <c r="O39" s="1" t="str">
        <f>IFERROR(VLOOKUP(N39,map!$G$2:$H$5,2,0),"")</f>
        <v>Technology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idden="1">
      <c r="A40" s="1" t="s">
        <v>43</v>
      </c>
      <c r="B40" s="1" t="s">
        <v>121</v>
      </c>
      <c r="C40" s="1" t="s">
        <v>122</v>
      </c>
      <c r="E40" s="11" t="str">
        <f>IFERROR(INDEX(map!$A$1:$C$1022,MATCH(Oringinal!D40,map!A:A,0),3),"")</f>
        <v/>
      </c>
      <c r="F40" s="1"/>
      <c r="G40" s="1"/>
      <c r="H40" s="1" t="str">
        <f>IFERROR(INDEX(map!$A$1:$C$1022,MATCH(Oringinal!G40,map!A:A,0),3),"")</f>
        <v/>
      </c>
      <c r="I40" s="1"/>
      <c r="J40" s="1"/>
      <c r="K40" s="1" t="str">
        <f>IFERROR(1.5*INDEX(map!$A$1:$C$1022,MATCH(Oringinal!J40,map!A:A,0),3),"")</f>
        <v/>
      </c>
      <c r="L40" s="1">
        <f t="shared" si="0"/>
        <v>0</v>
      </c>
      <c r="M40" s="1" t="s">
        <v>123</v>
      </c>
      <c r="N40" s="1" t="s">
        <v>391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7" t="s">
        <v>43</v>
      </c>
      <c r="B41" s="17" t="s">
        <v>124</v>
      </c>
      <c r="C41" s="17" t="s">
        <v>125</v>
      </c>
      <c r="D41" s="11" t="s">
        <v>1273</v>
      </c>
      <c r="E41" s="11">
        <f>IFERROR(INDEX(map!$A$1:$C$1022,MATCH(Oringinal!D41,map!A:A,0),3),"")</f>
        <v>70</v>
      </c>
      <c r="F41" s="17" t="s">
        <v>126</v>
      </c>
      <c r="G41" s="17" t="s">
        <v>878</v>
      </c>
      <c r="H41" s="17">
        <f>IFERROR(INDEX(map!$A$1:$C$1022,MATCH(Oringinal!G41,map!A:A,0),3),"")</f>
        <v>77</v>
      </c>
      <c r="I41" s="17"/>
      <c r="J41" s="17"/>
      <c r="K41" s="17" t="str">
        <f>IFERROR(1.5*INDEX(map!$A$1:$C$1022,MATCH(Oringinal!J41,map!A:A,0),3),"")</f>
        <v/>
      </c>
      <c r="L41" s="17">
        <f t="shared" si="0"/>
        <v>77</v>
      </c>
      <c r="M41" s="17" t="s">
        <v>127</v>
      </c>
      <c r="N41" s="17" t="s">
        <v>388</v>
      </c>
      <c r="O41" s="1" t="str">
        <f>IFERROR(VLOOKUP(N41,map!$G$2:$H$5,2,0),"")</f>
        <v>Business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idden="1">
      <c r="A42" s="1" t="s">
        <v>43</v>
      </c>
      <c r="B42" s="1" t="s">
        <v>128</v>
      </c>
      <c r="C42" s="1" t="s">
        <v>129</v>
      </c>
      <c r="E42" s="11" t="str">
        <f>IFERROR(INDEX(map!$A$1:$C$1022,MATCH(Oringinal!D42,map!A:A,0),3),"")</f>
        <v/>
      </c>
      <c r="F42" s="1"/>
      <c r="G42" s="1"/>
      <c r="H42" s="1" t="str">
        <f>IFERROR(INDEX(map!$A$1:$C$1022,MATCH(Oringinal!G42,map!A:A,0),3),"")</f>
        <v/>
      </c>
      <c r="I42" s="1"/>
      <c r="J42" s="1"/>
      <c r="K42" s="1" t="str">
        <f>IFERROR(1.5*INDEX(map!$A$1:$C$1022,MATCH(Oringinal!J42,map!A:A,0),3),"")</f>
        <v/>
      </c>
      <c r="L42" s="1">
        <f t="shared" si="0"/>
        <v>0</v>
      </c>
      <c r="M42" s="1" t="s">
        <v>130</v>
      </c>
      <c r="N42" s="1" t="s">
        <v>391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idden="1">
      <c r="A43" s="1" t="s">
        <v>43</v>
      </c>
      <c r="B43" s="1" t="s">
        <v>131</v>
      </c>
      <c r="C43" s="1" t="s">
        <v>132</v>
      </c>
      <c r="E43" s="11" t="str">
        <f>IFERROR(INDEX(map!$A$1:$C$1022,MATCH(Oringinal!D43,map!A:A,0),3),"")</f>
        <v/>
      </c>
      <c r="F43" s="1" t="s">
        <v>133</v>
      </c>
      <c r="G43" s="1"/>
      <c r="H43" s="1" t="str">
        <f>IFERROR(INDEX(map!$A$1:$C$1022,MATCH(Oringinal!G43,map!A:A,0),3),"")</f>
        <v/>
      </c>
      <c r="I43" s="1"/>
      <c r="J43" s="1"/>
      <c r="K43" s="1" t="str">
        <f>IFERROR(1.5*INDEX(map!$A$1:$C$1022,MATCH(Oringinal!J43,map!A:A,0),3),"")</f>
        <v/>
      </c>
      <c r="L43" s="1">
        <f t="shared" si="0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idden="1">
      <c r="A44" s="1" t="s">
        <v>43</v>
      </c>
      <c r="B44" s="1" t="s">
        <v>134</v>
      </c>
      <c r="C44" s="1" t="s">
        <v>135</v>
      </c>
      <c r="E44" s="11" t="str">
        <f>IFERROR(INDEX(map!$A$1:$C$1022,MATCH(Oringinal!D44,map!A:A,0),3),"")</f>
        <v/>
      </c>
      <c r="F44" s="1"/>
      <c r="G44" s="1"/>
      <c r="H44" s="1" t="str">
        <f>IFERROR(INDEX(map!$A$1:$C$1022,MATCH(Oringinal!G44,map!A:A,0),3),"")</f>
        <v/>
      </c>
      <c r="I44" s="1"/>
      <c r="J44" s="1"/>
      <c r="K44" s="1" t="str">
        <f>IFERROR(1.5*INDEX(map!$A$1:$C$1022,MATCH(Oringinal!J44,map!A:A,0),3),"")</f>
        <v/>
      </c>
      <c r="L44" s="1">
        <f t="shared" si="0"/>
        <v>0</v>
      </c>
      <c r="M44" s="1" t="s">
        <v>136</v>
      </c>
      <c r="N44" s="1" t="s">
        <v>388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idden="1">
      <c r="A45" s="1" t="s">
        <v>43</v>
      </c>
      <c r="B45" s="1" t="s">
        <v>137</v>
      </c>
      <c r="C45" s="1" t="s">
        <v>138</v>
      </c>
      <c r="E45" s="11" t="str">
        <f>IFERROR(INDEX(map!$A$1:$C$1022,MATCH(Oringinal!D45,map!A:A,0),3),"")</f>
        <v/>
      </c>
      <c r="F45" s="1"/>
      <c r="G45" s="1"/>
      <c r="H45" s="1" t="str">
        <f>IFERROR(INDEX(map!$A$1:$C$1022,MATCH(Oringinal!G45,map!A:A,0),3),"")</f>
        <v/>
      </c>
      <c r="I45" s="1"/>
      <c r="J45" s="1"/>
      <c r="K45" s="1" t="str">
        <f>IFERROR(1.5*INDEX(map!$A$1:$C$1022,MATCH(Oringinal!J45,map!A:A,0),3),"")</f>
        <v/>
      </c>
      <c r="L45" s="1">
        <f t="shared" si="0"/>
        <v>0</v>
      </c>
      <c r="M45" s="1" t="s">
        <v>139</v>
      </c>
      <c r="N45" s="1" t="s">
        <v>391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43</v>
      </c>
      <c r="B46" s="17" t="s">
        <v>140</v>
      </c>
      <c r="C46" s="17" t="s">
        <v>141</v>
      </c>
      <c r="D46" s="11" t="s">
        <v>588</v>
      </c>
      <c r="E46" s="11">
        <f>IFERROR(INDEX(map!$A$1:$C$1022,MATCH(Oringinal!D46,map!A:A,0),3),"")</f>
        <v>80</v>
      </c>
      <c r="F46" s="17"/>
      <c r="G46" s="17"/>
      <c r="H46" s="17" t="str">
        <f>IFERROR(INDEX(map!$A$1:$C$1022,MATCH(Oringinal!G46,map!A:A,0),3),"")</f>
        <v/>
      </c>
      <c r="I46" s="17"/>
      <c r="J46" s="17"/>
      <c r="K46" s="17" t="str">
        <f>IFERROR(1.5*INDEX(map!$A$1:$C$1022,MATCH(Oringinal!J46,map!A:A,0),3),"")</f>
        <v/>
      </c>
      <c r="L46" s="17">
        <f t="shared" si="0"/>
        <v>80</v>
      </c>
      <c r="M46" s="17" t="s">
        <v>142</v>
      </c>
      <c r="N46" s="17" t="s">
        <v>391</v>
      </c>
      <c r="O46" s="1" t="str">
        <f>IFERROR(VLOOKUP(N46,map!$G$2:$H$5,2,0),"")</f>
        <v>Arts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43</v>
      </c>
      <c r="B47" s="17" t="s">
        <v>143</v>
      </c>
      <c r="C47" s="17"/>
      <c r="D47" s="11"/>
      <c r="E47" s="11" t="str">
        <f>IFERROR(INDEX(map!$A$1:$C$1022,MATCH(Oringinal!D47,map!A:A,0),3),"")</f>
        <v/>
      </c>
      <c r="F47" s="17" t="s">
        <v>144</v>
      </c>
      <c r="G47" s="17" t="s">
        <v>704</v>
      </c>
      <c r="H47" s="17">
        <f>IFERROR(INDEX(map!$A$1:$C$1022,MATCH(Oringinal!G47,map!A:A,0),3),"")</f>
        <v>77</v>
      </c>
      <c r="I47" s="17"/>
      <c r="J47" s="17"/>
      <c r="K47" s="17" t="str">
        <f>IFERROR(1.5*INDEX(map!$A$1:$C$1022,MATCH(Oringinal!J47,map!A:A,0),3),"")</f>
        <v/>
      </c>
      <c r="L47" s="17">
        <f t="shared" si="0"/>
        <v>77</v>
      </c>
      <c r="M47" s="17" t="s">
        <v>145</v>
      </c>
      <c r="N47" s="17" t="s">
        <v>389</v>
      </c>
      <c r="O47" s="1" t="str">
        <f>IFERROR(VLOOKUP(N47,map!$G$2:$H$5,2,0),"")</f>
        <v>Science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7" t="s">
        <v>43</v>
      </c>
      <c r="B48" s="17" t="s">
        <v>146</v>
      </c>
      <c r="C48" s="17" t="s">
        <v>147</v>
      </c>
      <c r="D48" s="11" t="s">
        <v>934</v>
      </c>
      <c r="E48" s="11">
        <f>IFERROR(INDEX(map!$A$1:$C$1022,MATCH(Oringinal!D48,map!A:A,0),3),"")</f>
        <v>75</v>
      </c>
      <c r="F48" s="17"/>
      <c r="G48" s="17"/>
      <c r="H48" s="17" t="str">
        <f>IFERROR(INDEX(map!$A$1:$C$1022,MATCH(Oringinal!G48,map!A:A,0),3),"")</f>
        <v/>
      </c>
      <c r="I48" s="17"/>
      <c r="J48" s="17"/>
      <c r="K48" s="17" t="str">
        <f>IFERROR(1.5*INDEX(map!$A$1:$C$1022,MATCH(Oringinal!J48,map!A:A,0),3),"")</f>
        <v/>
      </c>
      <c r="L48" s="17">
        <f t="shared" si="0"/>
        <v>75</v>
      </c>
      <c r="M48" s="17" t="s">
        <v>148</v>
      </c>
      <c r="N48" s="17" t="s">
        <v>391</v>
      </c>
      <c r="O48" s="1" t="str">
        <f>IFERROR(VLOOKUP(N48,map!$G$2:$H$5,2,0),"")</f>
        <v>Arts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43</v>
      </c>
      <c r="B49" s="17" t="s">
        <v>149</v>
      </c>
      <c r="C49" s="17" t="s">
        <v>150</v>
      </c>
      <c r="D49" s="11"/>
      <c r="E49" s="11" t="str">
        <f>IFERROR(INDEX(map!$A$1:$C$1022,MATCH(Oringinal!D49,map!A:A,0),3),"")</f>
        <v/>
      </c>
      <c r="F49" s="17"/>
      <c r="G49" s="17"/>
      <c r="H49" s="17" t="str">
        <f>IFERROR(INDEX(map!$A$1:$C$1022,MATCH(Oringinal!G49,map!A:A,0),3),"")</f>
        <v/>
      </c>
      <c r="I49" s="17" t="s">
        <v>151</v>
      </c>
      <c r="J49" s="17" t="s">
        <v>412</v>
      </c>
      <c r="K49" s="17">
        <f>IFERROR(1.5*INDEX(map!$A$1:$C$1022,MATCH(Oringinal!J49,map!A:A,0),3),"")</f>
        <v>142.5</v>
      </c>
      <c r="L49" s="17">
        <f t="shared" si="0"/>
        <v>142.5</v>
      </c>
      <c r="M49" s="17" t="s">
        <v>152</v>
      </c>
      <c r="N49" s="17" t="s">
        <v>391</v>
      </c>
      <c r="O49" s="1" t="str">
        <f>IFERROR(VLOOKUP(N49,map!$G$2:$H$5,2,0),"")</f>
        <v>Arts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43</v>
      </c>
      <c r="B50" s="17" t="s">
        <v>153</v>
      </c>
      <c r="C50" s="17" t="s">
        <v>154</v>
      </c>
      <c r="D50" s="11" t="s">
        <v>1145</v>
      </c>
      <c r="E50" s="11">
        <f>IFERROR(INDEX(map!$A$1:$C$1022,MATCH(Oringinal!D50,map!A:A,0),3),"")</f>
        <v>70</v>
      </c>
      <c r="F50" s="17" t="s">
        <v>155</v>
      </c>
      <c r="G50" s="17"/>
      <c r="H50" s="17" t="str">
        <f>IFERROR(INDEX(map!$A$1:$C$1022,MATCH(Oringinal!G50,map!A:A,0),3),"")</f>
        <v/>
      </c>
      <c r="I50" s="17"/>
      <c r="J50" s="17"/>
      <c r="K50" s="17" t="str">
        <f>IFERROR(1.5*INDEX(map!$A$1:$C$1022,MATCH(Oringinal!J50,map!A:A,0),3),"")</f>
        <v/>
      </c>
      <c r="L50" s="17">
        <f t="shared" si="0"/>
        <v>70</v>
      </c>
      <c r="M50" s="17" t="s">
        <v>156</v>
      </c>
      <c r="N50" s="17" t="s">
        <v>388</v>
      </c>
      <c r="O50" s="1" t="str">
        <f>IFERROR(VLOOKUP(N50,map!$G$2:$H$5,2,0),"")</f>
        <v>Business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43</v>
      </c>
      <c r="B51" s="17" t="s">
        <v>158</v>
      </c>
      <c r="C51" s="17" t="s">
        <v>157</v>
      </c>
      <c r="D51" s="11"/>
      <c r="E51" s="11" t="str">
        <f>IFERROR(INDEX(map!$A$1:$C$1022,MATCH(Oringinal!D51,map!A:A,0),3),"")</f>
        <v/>
      </c>
      <c r="F51" s="17" t="s">
        <v>8</v>
      </c>
      <c r="G51" s="17" t="s">
        <v>411</v>
      </c>
      <c r="H51" s="17">
        <f>IFERROR(INDEX(map!$A$1:$C$1022,MATCH(Oringinal!G51,map!A:A,0),3),"")</f>
        <v>97</v>
      </c>
      <c r="I51" s="17"/>
      <c r="J51" s="17"/>
      <c r="K51" s="17" t="str">
        <f>IFERROR(1.5*INDEX(map!$A$1:$C$1022,MATCH(Oringinal!J51,map!A:A,0),3),"")</f>
        <v/>
      </c>
      <c r="L51" s="17">
        <f t="shared" si="0"/>
        <v>97</v>
      </c>
      <c r="M51" s="17" t="s">
        <v>127</v>
      </c>
      <c r="N51" s="17" t="s">
        <v>388</v>
      </c>
      <c r="O51" s="1" t="str">
        <f>IFERROR(VLOOKUP(N51,map!$G$2:$H$5,2,0),"")</f>
        <v>Business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43</v>
      </c>
      <c r="B52" s="17" t="s">
        <v>159</v>
      </c>
      <c r="C52" s="17" t="s">
        <v>160</v>
      </c>
      <c r="D52" s="11"/>
      <c r="E52" s="11" t="str">
        <f>IFERROR(INDEX(map!$A$1:$C$1022,MATCH(Oringinal!D52,map!A:A,0),3),"")</f>
        <v/>
      </c>
      <c r="F52" s="17" t="s">
        <v>161</v>
      </c>
      <c r="G52" s="17" t="s">
        <v>724</v>
      </c>
      <c r="H52" s="17">
        <f>IFERROR(INDEX(map!$A$1:$C$1022,MATCH(Oringinal!G52,map!A:A,0),3),"")</f>
        <v>77</v>
      </c>
      <c r="I52" s="17"/>
      <c r="J52" s="17"/>
      <c r="K52" s="17" t="str">
        <f>IFERROR(1.5*INDEX(map!$A$1:$C$1022,MATCH(Oringinal!J52,map!A:A,0),3),"")</f>
        <v/>
      </c>
      <c r="L52" s="17">
        <f t="shared" si="0"/>
        <v>77</v>
      </c>
      <c r="M52" s="17" t="s">
        <v>162</v>
      </c>
      <c r="N52" s="17" t="s">
        <v>388</v>
      </c>
      <c r="O52" s="1" t="str">
        <f>IFERROR(VLOOKUP(N52,map!$G$2:$H$5,2,0),"")</f>
        <v>Business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70</v>
      </c>
      <c r="B53" s="17" t="s">
        <v>71</v>
      </c>
      <c r="C53" s="17" t="s">
        <v>72</v>
      </c>
      <c r="D53" s="11" t="s">
        <v>410</v>
      </c>
      <c r="E53" s="11">
        <f>IFERROR(INDEX(map!$A$1:$C$1022,MATCH(Oringinal!D53,map!A:A,0),3),"")</f>
        <v>95</v>
      </c>
      <c r="F53" s="17" t="s">
        <v>73</v>
      </c>
      <c r="G53" s="17" t="s">
        <v>1402</v>
      </c>
      <c r="H53" s="17">
        <f>IFERROR(INDEX(map!$A$1:$C$1022,MATCH(Oringinal!G53,map!A:A,0),3),"")</f>
        <v>95</v>
      </c>
      <c r="I53" s="17"/>
      <c r="J53" s="17"/>
      <c r="K53" s="17" t="str">
        <f>IFERROR(1.5*INDEX(map!$A$1:$C$1022,MATCH(Oringinal!J53,map!A:A,0),3),"")</f>
        <v/>
      </c>
      <c r="L53" s="17">
        <f t="shared" si="0"/>
        <v>95</v>
      </c>
      <c r="M53" s="17" t="s">
        <v>74</v>
      </c>
      <c r="N53" s="17" t="s">
        <v>389</v>
      </c>
      <c r="O53" s="1" t="str">
        <f>IFERROR(VLOOKUP(N53,map!$G$2:$H$5,2,0),"")</f>
        <v>Science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7" t="s">
        <v>70</v>
      </c>
      <c r="B54" s="17" t="s">
        <v>75</v>
      </c>
      <c r="C54" s="17" t="s">
        <v>76</v>
      </c>
      <c r="D54" s="11" t="s">
        <v>444</v>
      </c>
      <c r="E54" s="11">
        <f>IFERROR(INDEX(map!$A$1:$C$1022,MATCH(Oringinal!D54,map!A:A,0),3),"")</f>
        <v>88</v>
      </c>
      <c r="F54" s="17" t="s">
        <v>52</v>
      </c>
      <c r="G54" s="17" t="s">
        <v>394</v>
      </c>
      <c r="H54" s="17">
        <f>IFERROR(INDEX(map!$A$1:$C$1022,MATCH(Oringinal!G54,map!A:A,0),3),"")</f>
        <v>100</v>
      </c>
      <c r="I54" s="17"/>
      <c r="J54" s="17"/>
      <c r="K54" s="17" t="str">
        <f>IFERROR(1.5*INDEX(map!$A$1:$C$1022,MATCH(Oringinal!J54,map!A:A,0),3),"")</f>
        <v/>
      </c>
      <c r="L54" s="17">
        <f t="shared" si="0"/>
        <v>100</v>
      </c>
      <c r="M54" s="17" t="s">
        <v>77</v>
      </c>
      <c r="N54" s="17" t="s">
        <v>390</v>
      </c>
      <c r="O54" s="1" t="str">
        <f>IFERROR(VLOOKUP(N54,map!$G$2:$H$5,2,0),"")</f>
        <v>Technology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7" t="s">
        <v>70</v>
      </c>
      <c r="B55" s="17" t="s">
        <v>179</v>
      </c>
      <c r="C55" s="11"/>
      <c r="D55" s="11"/>
      <c r="E55" s="11" t="str">
        <f>IFERROR(INDEX(map!$A$1:$C$1022,MATCH(Oringinal!D55,map!A:A,0),3),"")</f>
        <v/>
      </c>
      <c r="F55" s="17"/>
      <c r="G55" s="17"/>
      <c r="H55" s="17" t="str">
        <f>IFERROR(INDEX(map!$A$1:$C$1022,MATCH(Oringinal!G55,map!A:A,0),3),"")</f>
        <v/>
      </c>
      <c r="I55" s="17" t="s">
        <v>180</v>
      </c>
      <c r="J55" s="17" t="s">
        <v>983</v>
      </c>
      <c r="K55" s="17">
        <f>IFERROR(1.5*INDEX(map!$A$1:$C$1022,MATCH(Oringinal!J55,map!A:A,0),3),"")</f>
        <v>112.5</v>
      </c>
      <c r="L55" s="17">
        <f t="shared" si="0"/>
        <v>112.5</v>
      </c>
      <c r="M55" s="17" t="s">
        <v>181</v>
      </c>
      <c r="N55" s="17" t="s">
        <v>389</v>
      </c>
      <c r="O55" s="1" t="str">
        <f>IFERROR(VLOOKUP(N55,map!$G$2:$H$5,2,0),"")</f>
        <v>Science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7" t="s">
        <v>70</v>
      </c>
      <c r="B56" s="17" t="s">
        <v>78</v>
      </c>
      <c r="C56" s="17" t="s">
        <v>79</v>
      </c>
      <c r="D56" s="11" t="s">
        <v>393</v>
      </c>
      <c r="E56" s="11">
        <f>IFERROR(INDEX(map!$A$1:$C$1022,MATCH(Oringinal!D56,map!A:A,0),3),"")</f>
        <v>100</v>
      </c>
      <c r="F56" s="17" t="s">
        <v>79</v>
      </c>
      <c r="G56" s="17" t="s">
        <v>393</v>
      </c>
      <c r="H56" s="17">
        <f>IFERROR(INDEX(map!$A$1:$C$1022,MATCH(Oringinal!G56,map!A:A,0),3),"")</f>
        <v>100</v>
      </c>
      <c r="I56" s="17"/>
      <c r="J56" s="17"/>
      <c r="K56" s="17" t="str">
        <f>IFERROR(1.5*INDEX(map!$A$1:$C$1022,MATCH(Oringinal!J56,map!A:A,0),3),"")</f>
        <v/>
      </c>
      <c r="L56" s="17">
        <f t="shared" si="0"/>
        <v>100</v>
      </c>
      <c r="M56" s="17" t="s">
        <v>80</v>
      </c>
      <c r="N56" s="17" t="s">
        <v>389</v>
      </c>
      <c r="O56" s="1" t="str">
        <f>IFERROR(VLOOKUP(N56,map!$G$2:$H$5,2,0),"")</f>
        <v>Science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7" t="s">
        <v>70</v>
      </c>
      <c r="B57" s="17" t="s">
        <v>81</v>
      </c>
      <c r="C57" s="17" t="s">
        <v>82</v>
      </c>
      <c r="D57" s="11" t="s">
        <v>464</v>
      </c>
      <c r="E57" s="11">
        <f>IFERROR(INDEX(map!$A$1:$C$1022,MATCH(Oringinal!D57,map!A:A,0),3),"")</f>
        <v>88</v>
      </c>
      <c r="F57" s="17" t="s">
        <v>83</v>
      </c>
      <c r="G57" s="17"/>
      <c r="H57" s="17" t="str">
        <f>IFERROR(INDEX(map!$A$1:$C$1022,MATCH(Oringinal!G57,map!A:A,0),3),"")</f>
        <v/>
      </c>
      <c r="I57" s="17"/>
      <c r="J57" s="17"/>
      <c r="K57" s="17" t="str">
        <f>IFERROR(1.5*INDEX(map!$A$1:$C$1022,MATCH(Oringinal!J57,map!A:A,0),3),"")</f>
        <v/>
      </c>
      <c r="L57" s="17">
        <f t="shared" si="0"/>
        <v>88</v>
      </c>
      <c r="M57" s="17" t="s">
        <v>84</v>
      </c>
      <c r="N57" s="17" t="s">
        <v>391</v>
      </c>
      <c r="O57" s="1" t="str">
        <f>IFERROR(VLOOKUP(N57,map!$G$2:$H$5,2,0),"")</f>
        <v>Arts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idden="1">
      <c r="A58" s="1" t="s">
        <v>70</v>
      </c>
      <c r="B58" s="1" t="s">
        <v>85</v>
      </c>
      <c r="C58" s="1" t="s">
        <v>86</v>
      </c>
      <c r="E58" s="11" t="str">
        <f>IFERROR(INDEX(map!$A$1:$C$1022,MATCH(Oringinal!D58,map!A:A,0),3),"")</f>
        <v/>
      </c>
      <c r="F58" s="1" t="s">
        <v>87</v>
      </c>
      <c r="G58" s="1"/>
      <c r="H58" s="1" t="str">
        <f>IFERROR(INDEX(map!$A$1:$C$1022,MATCH(Oringinal!G58,map!A:A,0),3),"")</f>
        <v/>
      </c>
      <c r="I58" s="1"/>
      <c r="J58" s="1"/>
      <c r="K58" s="1" t="str">
        <f>IFERROR(1.5*INDEX(map!$A$1:$C$1022,MATCH(Oringinal!J58,map!A:A,0),3),"")</f>
        <v/>
      </c>
      <c r="L58" s="1">
        <f t="shared" si="0"/>
        <v>0</v>
      </c>
      <c r="M58" s="1" t="s">
        <v>80</v>
      </c>
      <c r="N58" s="1" t="s">
        <v>389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7" t="s">
        <v>70</v>
      </c>
      <c r="B59" s="17" t="s">
        <v>88</v>
      </c>
      <c r="C59" s="17" t="s">
        <v>89</v>
      </c>
      <c r="D59" s="11" t="s">
        <v>799</v>
      </c>
      <c r="E59" s="11">
        <f>IFERROR(INDEX(map!$A$1:$C$1022,MATCH(Oringinal!D59,map!A:A,0),3),"")</f>
        <v>77</v>
      </c>
      <c r="F59" s="17" t="s">
        <v>89</v>
      </c>
      <c r="G59" s="17" t="s">
        <v>799</v>
      </c>
      <c r="H59" s="17">
        <f>IFERROR(INDEX(map!$A$1:$C$1022,MATCH(Oringinal!G59,map!A:A,0),3),"")</f>
        <v>77</v>
      </c>
      <c r="I59" s="17"/>
      <c r="J59" s="17"/>
      <c r="K59" s="17" t="str">
        <f>IFERROR(1.5*INDEX(map!$A$1:$C$1022,MATCH(Oringinal!J59,map!A:A,0),3),"")</f>
        <v/>
      </c>
      <c r="L59" s="17">
        <f t="shared" si="0"/>
        <v>77</v>
      </c>
      <c r="M59" s="17" t="s">
        <v>90</v>
      </c>
      <c r="N59" s="17" t="s">
        <v>390</v>
      </c>
      <c r="O59" s="1" t="str">
        <f>IFERROR(VLOOKUP(N59,map!$G$2:$H$5,2,0),"")</f>
        <v>Technology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idden="1">
      <c r="A60" s="1" t="s">
        <v>70</v>
      </c>
      <c r="B60" s="1" t="s">
        <v>91</v>
      </c>
      <c r="C60" s="1"/>
      <c r="E60" s="11" t="str">
        <f>IFERROR(INDEX(map!$A$1:$C$1022,MATCH(Oringinal!D60,map!A:A,0),3),"")</f>
        <v/>
      </c>
      <c r="F60" s="1"/>
      <c r="G60" s="1"/>
      <c r="H60" s="1" t="str">
        <f>IFERROR(INDEX(map!$A$1:$C$1022,MATCH(Oringinal!G60,map!A:A,0),3),"")</f>
        <v/>
      </c>
      <c r="I60" s="1"/>
      <c r="J60" s="1"/>
      <c r="K60" s="1" t="str">
        <f>IFERROR(1.5*INDEX(map!$A$1:$C$1022,MATCH(Oringinal!J60,map!A:A,0),3),"")</f>
        <v/>
      </c>
      <c r="L60" s="1">
        <f t="shared" si="0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7" t="s">
        <v>70</v>
      </c>
      <c r="B61" s="17" t="s">
        <v>182</v>
      </c>
      <c r="C61" s="17" t="s">
        <v>183</v>
      </c>
      <c r="D61" s="11" t="s">
        <v>427</v>
      </c>
      <c r="E61" s="11">
        <f>IFERROR(INDEX(map!$A$1:$C$1022,MATCH(Oringinal!D61,map!A:A,0),3),"")</f>
        <v>90</v>
      </c>
      <c r="F61" s="17" t="s">
        <v>183</v>
      </c>
      <c r="G61" s="17" t="s">
        <v>427</v>
      </c>
      <c r="H61" s="17">
        <f>IFERROR(INDEX(map!$A$1:$C$1022,MATCH(Oringinal!G61,map!A:A,0),3),"")</f>
        <v>90</v>
      </c>
      <c r="I61" s="17"/>
      <c r="J61" s="17"/>
      <c r="K61" s="17" t="str">
        <f>IFERROR(1.5*INDEX(map!$A$1:$C$1022,MATCH(Oringinal!J61,map!A:A,0),3),"")</f>
        <v/>
      </c>
      <c r="L61" s="17">
        <f t="shared" si="0"/>
        <v>90</v>
      </c>
      <c r="M61" s="17" t="s">
        <v>184</v>
      </c>
      <c r="N61" s="17" t="s">
        <v>390</v>
      </c>
      <c r="O61" s="1" t="str">
        <f>IFERROR(VLOOKUP(N61,map!$G$2:$H$5,2,0),"")</f>
        <v>Technology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7" t="s">
        <v>70</v>
      </c>
      <c r="B62" s="17" t="s">
        <v>185</v>
      </c>
      <c r="C62" s="17" t="s">
        <v>186</v>
      </c>
      <c r="D62" s="11" t="s">
        <v>425</v>
      </c>
      <c r="E62" s="11">
        <f>IFERROR(INDEX(map!$A$1:$C$1022,MATCH(Oringinal!D62,map!A:A,0),3),"")</f>
        <v>90</v>
      </c>
      <c r="F62" s="17"/>
      <c r="G62" s="17"/>
      <c r="H62" s="17" t="str">
        <f>IFERROR(INDEX(map!$A$1:$C$1022,MATCH(Oringinal!G62,map!A:A,0),3),"")</f>
        <v/>
      </c>
      <c r="I62" s="17" t="s">
        <v>187</v>
      </c>
      <c r="J62" s="17" t="s">
        <v>1372</v>
      </c>
      <c r="K62" s="17">
        <f>IFERROR(1.5*INDEX(map!$A$1:$C$1022,MATCH(Oringinal!J62,map!A:A,0),3),"")</f>
        <v>105</v>
      </c>
      <c r="L62" s="17">
        <f t="shared" si="0"/>
        <v>105</v>
      </c>
      <c r="M62" s="17" t="s">
        <v>188</v>
      </c>
      <c r="N62" s="17" t="s">
        <v>390</v>
      </c>
      <c r="O62" s="1" t="str">
        <f>IFERROR(VLOOKUP(N62,map!$G$2:$H$5,2,0),"")</f>
        <v>Technology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7" t="s">
        <v>70</v>
      </c>
      <c r="B63" s="17" t="s">
        <v>189</v>
      </c>
      <c r="C63" s="17" t="s">
        <v>190</v>
      </c>
      <c r="D63" s="11" t="s">
        <v>826</v>
      </c>
      <c r="E63" s="11">
        <f>IFERROR(INDEX(map!$A$1:$C$1022,MATCH(Oringinal!D63,map!A:A,0),3),"")</f>
        <v>77</v>
      </c>
      <c r="F63" s="17"/>
      <c r="G63" s="17"/>
      <c r="H63" s="17" t="str">
        <f>IFERROR(INDEX(map!$A$1:$C$1022,MATCH(Oringinal!G63,map!A:A,0),3),"")</f>
        <v/>
      </c>
      <c r="I63" s="17" t="s">
        <v>49</v>
      </c>
      <c r="J63" s="17" t="s">
        <v>1001</v>
      </c>
      <c r="K63" s="17">
        <f>IFERROR(1.5*INDEX(map!$A$1:$C$1022,MATCH(Oringinal!J63,map!A:A,0),3),"")</f>
        <v>112.5</v>
      </c>
      <c r="L63" s="17">
        <f t="shared" si="0"/>
        <v>112.5</v>
      </c>
      <c r="M63" s="17" t="s">
        <v>111</v>
      </c>
      <c r="N63" s="17" t="s">
        <v>389</v>
      </c>
      <c r="O63" s="1" t="str">
        <f>IFERROR(VLOOKUP(N63,map!$G$2:$H$5,2,0),"")</f>
        <v>Science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7" t="s">
        <v>70</v>
      </c>
      <c r="B64" s="17" t="s">
        <v>191</v>
      </c>
      <c r="C64" s="17" t="s">
        <v>192</v>
      </c>
      <c r="D64" s="11" t="s">
        <v>575</v>
      </c>
      <c r="E64" s="11">
        <f>IFERROR(INDEX(map!$A$1:$C$1022,MATCH(Oringinal!D64,map!A:A,0),3),"")</f>
        <v>82</v>
      </c>
      <c r="F64" s="17"/>
      <c r="G64" s="17"/>
      <c r="H64" s="17" t="str">
        <f>IFERROR(INDEX(map!$A$1:$C$1022,MATCH(Oringinal!G64,map!A:A,0),3),"")</f>
        <v/>
      </c>
      <c r="I64" s="17"/>
      <c r="J64" s="17"/>
      <c r="K64" s="17" t="str">
        <f>IFERROR(1.5*INDEX(map!$A$1:$C$1022,MATCH(Oringinal!J64,map!A:A,0),3),"")</f>
        <v/>
      </c>
      <c r="L64" s="17">
        <f t="shared" si="0"/>
        <v>82</v>
      </c>
      <c r="M64" s="17" t="s">
        <v>181</v>
      </c>
      <c r="N64" s="17" t="s">
        <v>389</v>
      </c>
      <c r="O64" s="1" t="str">
        <f>IFERROR(VLOOKUP(N64,map!$G$2:$H$5,2,0),"")</f>
        <v>Science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idden="1">
      <c r="A65" s="1" t="s">
        <v>70</v>
      </c>
      <c r="B65" s="1" t="s">
        <v>193</v>
      </c>
      <c r="C65" s="1" t="s">
        <v>194</v>
      </c>
      <c r="E65" s="11" t="str">
        <f>IFERROR(INDEX(map!$A$1:$C$1022,MATCH(Oringinal!D65,map!A:A,0),3),"")</f>
        <v/>
      </c>
      <c r="F65" s="1" t="s">
        <v>195</v>
      </c>
      <c r="G65" s="1"/>
      <c r="H65" s="1" t="str">
        <f>IFERROR(INDEX(map!$A$1:$C$1022,MATCH(Oringinal!G65,map!A:A,0),3),"")</f>
        <v/>
      </c>
      <c r="I65" s="1" t="s">
        <v>195</v>
      </c>
      <c r="J65" s="1"/>
      <c r="K65" s="1" t="str">
        <f>IFERROR(1.5*INDEX(map!$A$1:$C$1022,MATCH(Oringinal!J65,map!A:A,0),3),"")</f>
        <v/>
      </c>
      <c r="L65" s="1">
        <f t="shared" si="0"/>
        <v>0</v>
      </c>
      <c r="M65" s="1" t="s">
        <v>196</v>
      </c>
      <c r="N65" s="1" t="s">
        <v>390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7" t="s">
        <v>70</v>
      </c>
      <c r="B66" s="17" t="s">
        <v>197</v>
      </c>
      <c r="C66" s="17" t="s">
        <v>41</v>
      </c>
      <c r="D66" s="11" t="s">
        <v>393</v>
      </c>
      <c r="E66" s="11">
        <f>IFERROR(INDEX(map!$A$1:$C$1022,MATCH(Oringinal!D66,map!A:A,0),3),"")</f>
        <v>100</v>
      </c>
      <c r="F66" s="17"/>
      <c r="G66" s="17"/>
      <c r="H66" s="17" t="str">
        <f>IFERROR(INDEX(map!$A$1:$C$1022,MATCH(Oringinal!G66,map!A:A,0),3),"")</f>
        <v/>
      </c>
      <c r="I66" s="17"/>
      <c r="J66" s="17"/>
      <c r="K66" s="17" t="str">
        <f>IFERROR(1.5*INDEX(map!$A$1:$C$1022,MATCH(Oringinal!J66,map!A:A,0),3),"")</f>
        <v/>
      </c>
      <c r="L66" s="17">
        <f t="shared" si="0"/>
        <v>100</v>
      </c>
      <c r="M66" s="17" t="s">
        <v>198</v>
      </c>
      <c r="N66" s="17" t="s">
        <v>388</v>
      </c>
      <c r="O66" s="1" t="str">
        <f>IFERROR(VLOOKUP(N66,map!$G$2:$H$5,2,0),"")</f>
        <v>Business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7" t="s">
        <v>70</v>
      </c>
      <c r="B67" s="17" t="s">
        <v>199</v>
      </c>
      <c r="C67" s="17" t="s">
        <v>200</v>
      </c>
      <c r="D67" s="11"/>
      <c r="E67" s="11" t="str">
        <f>IFERROR(INDEX(map!$A$1:$C$1022,MATCH(Oringinal!D67,map!A:A,0),3),"")</f>
        <v/>
      </c>
      <c r="F67" s="17" t="s">
        <v>52</v>
      </c>
      <c r="G67" s="17" t="s">
        <v>394</v>
      </c>
      <c r="H67" s="17">
        <f>IFERROR(INDEX(map!$A$1:$C$1022,MATCH(Oringinal!G67,map!A:A,0),3),"")</f>
        <v>100</v>
      </c>
      <c r="I67" s="17"/>
      <c r="J67" s="17"/>
      <c r="K67" s="17" t="str">
        <f>IFERROR(1.5*INDEX(map!$A$1:$C$1022,MATCH(Oringinal!J67,map!A:A,0),3),"")</f>
        <v/>
      </c>
      <c r="L67" s="17">
        <f t="shared" ref="L67:L130" si="1">MAX(K67,H67,E67)</f>
        <v>100</v>
      </c>
      <c r="M67" s="17" t="s">
        <v>201</v>
      </c>
      <c r="N67" s="17" t="s">
        <v>390</v>
      </c>
      <c r="O67" s="1" t="str">
        <f>IFERROR(VLOOKUP(N67,map!$G$2:$H$5,2,0),"")</f>
        <v>Technology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7" t="s">
        <v>70</v>
      </c>
      <c r="B68" s="17" t="s">
        <v>202</v>
      </c>
      <c r="C68" s="17" t="s">
        <v>41</v>
      </c>
      <c r="D68" s="11" t="s">
        <v>393</v>
      </c>
      <c r="E68" s="11">
        <f>IFERROR(INDEX(map!$A$1:$C$1022,MATCH(Oringinal!D68,map!A:A,0),3),"")</f>
        <v>100</v>
      </c>
      <c r="F68" s="17"/>
      <c r="G68" s="17"/>
      <c r="H68" s="17" t="str">
        <f>IFERROR(INDEX(map!$A$1:$C$1022,MATCH(Oringinal!G68,map!A:A,0),3),"")</f>
        <v/>
      </c>
      <c r="I68" s="17"/>
      <c r="J68" s="17"/>
      <c r="K68" s="17" t="str">
        <f>IFERROR(1.5*INDEX(map!$A$1:$C$1022,MATCH(Oringinal!J68,map!A:A,0),3),"")</f>
        <v/>
      </c>
      <c r="L68" s="17">
        <f t="shared" si="1"/>
        <v>100</v>
      </c>
      <c r="M68" s="17" t="s">
        <v>181</v>
      </c>
      <c r="N68" s="17" t="s">
        <v>389</v>
      </c>
      <c r="O68" s="1" t="str">
        <f>IFERROR(VLOOKUP(N68,map!$G$2:$H$5,2,0),"")</f>
        <v>Science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7" t="s">
        <v>70</v>
      </c>
      <c r="B69" s="17" t="s">
        <v>203</v>
      </c>
      <c r="C69" s="17" t="s">
        <v>204</v>
      </c>
      <c r="D69" s="11" t="s">
        <v>412</v>
      </c>
      <c r="E69" s="11">
        <f>IFERROR(INDEX(map!$A$1:$C$1022,MATCH(Oringinal!D69,map!A:A,0),3),"")</f>
        <v>95</v>
      </c>
      <c r="F69" s="17"/>
      <c r="G69" s="17"/>
      <c r="H69" s="17" t="str">
        <f>IFERROR(INDEX(map!$A$1:$C$1022,MATCH(Oringinal!G69,map!A:A,0),3),"")</f>
        <v/>
      </c>
      <c r="I69" s="17"/>
      <c r="J69" s="17"/>
      <c r="K69" s="17" t="str">
        <f>IFERROR(1.5*INDEX(map!$A$1:$C$1022,MATCH(Oringinal!J69,map!A:A,0),3),"")</f>
        <v/>
      </c>
      <c r="L69" s="17">
        <f t="shared" si="1"/>
        <v>95</v>
      </c>
      <c r="M69" s="17" t="s">
        <v>205</v>
      </c>
      <c r="N69" s="17" t="s">
        <v>390</v>
      </c>
      <c r="O69" s="1" t="str">
        <f>IFERROR(VLOOKUP(N69,map!$G$2:$H$5,2,0),"")</f>
        <v>Technology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7" t="s">
        <v>70</v>
      </c>
      <c r="B70" s="17" t="s">
        <v>206</v>
      </c>
      <c r="C70" s="17" t="s">
        <v>207</v>
      </c>
      <c r="D70" s="11" t="s">
        <v>419</v>
      </c>
      <c r="E70" s="11">
        <f>IFERROR(INDEX(map!$A$1:$C$1022,MATCH(Oringinal!D70,map!A:A,0),3),"")</f>
        <v>95</v>
      </c>
      <c r="F70" s="17"/>
      <c r="G70" s="17"/>
      <c r="H70" s="17" t="str">
        <f>IFERROR(INDEX(map!$A$1:$C$1022,MATCH(Oringinal!G70,map!A:A,0),3),"")</f>
        <v/>
      </c>
      <c r="I70" s="17"/>
      <c r="J70" s="17"/>
      <c r="K70" s="17" t="str">
        <f>IFERROR(1.5*INDEX(map!$A$1:$C$1022,MATCH(Oringinal!J70,map!A:A,0),3),"")</f>
        <v/>
      </c>
      <c r="L70" s="17">
        <f t="shared" si="1"/>
        <v>95</v>
      </c>
      <c r="M70" s="17" t="s">
        <v>142</v>
      </c>
      <c r="N70" s="17" t="s">
        <v>391</v>
      </c>
      <c r="O70" s="1" t="str">
        <f>IFERROR(VLOOKUP(N70,map!$G$2:$H$5,2,0),"")</f>
        <v>Arts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7" t="s">
        <v>70</v>
      </c>
      <c r="B71" s="17" t="s">
        <v>208</v>
      </c>
      <c r="C71" s="17" t="s">
        <v>41</v>
      </c>
      <c r="D71" s="11" t="s">
        <v>393</v>
      </c>
      <c r="E71" s="11">
        <f>IFERROR(INDEX(map!$A$1:$C$1022,MATCH(Oringinal!D71,map!A:A,0),3),"")</f>
        <v>100</v>
      </c>
      <c r="F71" s="17"/>
      <c r="G71" s="17"/>
      <c r="H71" s="17" t="str">
        <f>IFERROR(INDEX(map!$A$1:$C$1022,MATCH(Oringinal!G71,map!A:A,0),3),"")</f>
        <v/>
      </c>
      <c r="I71" s="17"/>
      <c r="J71" s="17"/>
      <c r="K71" s="17" t="str">
        <f>IFERROR(1.5*INDEX(map!$A$1:$C$1022,MATCH(Oringinal!J71,map!A:A,0),3),"")</f>
        <v/>
      </c>
      <c r="L71" s="17">
        <f t="shared" si="1"/>
        <v>100</v>
      </c>
      <c r="M71" s="17" t="s">
        <v>74</v>
      </c>
      <c r="N71" s="17" t="s">
        <v>389</v>
      </c>
      <c r="O71" s="1" t="str">
        <f>IFERROR(VLOOKUP(N71,map!$G$2:$H$5,2,0),"")</f>
        <v>Science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7" t="s">
        <v>209</v>
      </c>
      <c r="B72" s="17" t="s">
        <v>210</v>
      </c>
      <c r="C72" s="17" t="s">
        <v>211</v>
      </c>
      <c r="D72" s="11" t="s">
        <v>457</v>
      </c>
      <c r="E72" s="11">
        <f>IFERROR(INDEX(map!$A$1:$C$1022,MATCH(Oringinal!D72,map!A:A,0),3),"")</f>
        <v>88</v>
      </c>
      <c r="F72" s="17"/>
      <c r="G72" s="17"/>
      <c r="H72" s="17" t="str">
        <f>IFERROR(INDEX(map!$A$1:$C$1022,MATCH(Oringinal!G72,map!A:A,0),3),"")</f>
        <v/>
      </c>
      <c r="I72" s="17"/>
      <c r="J72" s="17"/>
      <c r="K72" s="17" t="str">
        <f>IFERROR(1.5*INDEX(map!$A$1:$C$1022,MATCH(Oringinal!J72,map!A:A,0),3),"")</f>
        <v/>
      </c>
      <c r="L72" s="17">
        <f t="shared" si="1"/>
        <v>88</v>
      </c>
      <c r="M72" s="17"/>
      <c r="N72" s="17"/>
      <c r="O72" s="1" t="str">
        <f>IFERROR(VLOOKUP(N72,map!$G$2:$H$5,2,0),"")</f>
        <v/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7" t="s">
        <v>209</v>
      </c>
      <c r="B73" s="17" t="s">
        <v>214</v>
      </c>
      <c r="C73" s="17"/>
      <c r="D73" s="11"/>
      <c r="E73" s="11" t="str">
        <f>IFERROR(INDEX(map!$A$1:$C$1022,MATCH(Oringinal!D73,map!A:A,0),3),"")</f>
        <v/>
      </c>
      <c r="F73" s="17" t="s">
        <v>212</v>
      </c>
      <c r="G73" s="17" t="s">
        <v>529</v>
      </c>
      <c r="H73" s="17">
        <f>IFERROR(INDEX(map!$A$1:$C$1022,MATCH(Oringinal!G73,map!A:A,0),3),"")</f>
        <v>82</v>
      </c>
      <c r="I73" s="17"/>
      <c r="J73" s="17"/>
      <c r="K73" s="17" t="str">
        <f>IFERROR(1.5*INDEX(map!$A$1:$C$1022,MATCH(Oringinal!J73,map!A:A,0),3),"")</f>
        <v/>
      </c>
      <c r="L73" s="17">
        <f t="shared" si="1"/>
        <v>82</v>
      </c>
      <c r="M73" s="17" t="s">
        <v>213</v>
      </c>
      <c r="N73" s="17" t="s">
        <v>390</v>
      </c>
      <c r="O73" s="1" t="str">
        <f>IFERROR(VLOOKUP(N73,map!$G$2:$H$5,2,0),"")</f>
        <v>Technology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7" t="s">
        <v>209</v>
      </c>
      <c r="B74" s="17" t="s">
        <v>215</v>
      </c>
      <c r="C74" s="17"/>
      <c r="D74" s="11"/>
      <c r="E74" s="11" t="str">
        <f>IFERROR(INDEX(map!$A$1:$C$1022,MATCH(Oringinal!D74,map!A:A,0),3),"")</f>
        <v/>
      </c>
      <c r="F74" s="17" t="s">
        <v>216</v>
      </c>
      <c r="G74" s="17" t="s">
        <v>748</v>
      </c>
      <c r="H74" s="17">
        <f>IFERROR(INDEX(map!$A$1:$C$1022,MATCH(Oringinal!G74,map!A:A,0),3),"")</f>
        <v>77</v>
      </c>
      <c r="I74" s="17"/>
      <c r="J74" s="17"/>
      <c r="K74" s="17" t="str">
        <f>IFERROR(1.5*INDEX(map!$A$1:$C$1022,MATCH(Oringinal!J74,map!A:A,0),3),"")</f>
        <v/>
      </c>
      <c r="L74" s="17">
        <f t="shared" si="1"/>
        <v>77</v>
      </c>
      <c r="M74" s="17" t="s">
        <v>217</v>
      </c>
      <c r="N74" s="17" t="s">
        <v>388</v>
      </c>
      <c r="O74" s="1" t="str">
        <f>IFERROR(VLOOKUP(N74,map!$G$2:$H$5,2,0),"")</f>
        <v>Business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7" t="s">
        <v>209</v>
      </c>
      <c r="B75" s="17" t="s">
        <v>218</v>
      </c>
      <c r="C75" s="17" t="s">
        <v>211</v>
      </c>
      <c r="D75" s="11" t="s">
        <v>457</v>
      </c>
      <c r="E75" s="11">
        <f>IFERROR(INDEX(map!$A$1:$C$1022,MATCH(Oringinal!D75,map!A:A,0),3),"")</f>
        <v>88</v>
      </c>
      <c r="F75" s="17" t="s">
        <v>219</v>
      </c>
      <c r="G75" s="17" t="s">
        <v>1401</v>
      </c>
      <c r="H75" s="17">
        <f>IFERROR(INDEX(map!$A$1:$C$1022,MATCH(Oringinal!G75,map!A:A,0),3),"")</f>
        <v>95</v>
      </c>
      <c r="I75" s="17"/>
      <c r="J75" s="17"/>
      <c r="K75" s="17" t="str">
        <f>IFERROR(1.5*INDEX(map!$A$1:$C$1022,MATCH(Oringinal!J75,map!A:A,0),3),"")</f>
        <v/>
      </c>
      <c r="L75" s="17">
        <f t="shared" si="1"/>
        <v>95</v>
      </c>
      <c r="M75" s="17" t="s">
        <v>220</v>
      </c>
      <c r="N75" s="17" t="s">
        <v>388</v>
      </c>
      <c r="O75" s="1" t="str">
        <f>IFERROR(VLOOKUP(N75,map!$G$2:$H$5,2,0),"")</f>
        <v>Business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idden="1">
      <c r="A76" s="1" t="s">
        <v>209</v>
      </c>
      <c r="B76" s="1" t="s">
        <v>223</v>
      </c>
      <c r="C76" s="1" t="s">
        <v>221</v>
      </c>
      <c r="E76" s="11" t="str">
        <f>IFERROR(INDEX(map!$A$1:$C$1022,MATCH(Oringinal!D76,map!A:A,0),3),"")</f>
        <v/>
      </c>
      <c r="F76" s="1"/>
      <c r="G76" s="1"/>
      <c r="H76" s="1" t="str">
        <f>IFERROR(INDEX(map!$A$1:$C$1022,MATCH(Oringinal!G76,map!A:A,0),3),"")</f>
        <v/>
      </c>
      <c r="I76" s="1"/>
      <c r="J76" s="1"/>
      <c r="K76" s="1" t="str">
        <f>IFERROR(1.5*INDEX(map!$A$1:$C$1022,MATCH(Oringinal!J76,map!A:A,0),3),"")</f>
        <v/>
      </c>
      <c r="L76" s="1">
        <f t="shared" si="1"/>
        <v>0</v>
      </c>
      <c r="M76" s="1" t="s">
        <v>222</v>
      </c>
      <c r="N76" s="1" t="s">
        <v>390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7" t="s">
        <v>209</v>
      </c>
      <c r="B77" s="17" t="s">
        <v>224</v>
      </c>
      <c r="C77" s="17" t="s">
        <v>211</v>
      </c>
      <c r="D77" s="11" t="s">
        <v>457</v>
      </c>
      <c r="E77" s="11">
        <f>IFERROR(INDEX(map!$A$1:$C$1022,MATCH(Oringinal!D77,map!A:A,0),3),"")</f>
        <v>88</v>
      </c>
      <c r="F77" s="17" t="s">
        <v>211</v>
      </c>
      <c r="G77" s="17" t="s">
        <v>457</v>
      </c>
      <c r="H77" s="17">
        <f>IFERROR(INDEX(map!$A$1:$C$1022,MATCH(Oringinal!G77,map!A:A,0),3),"")</f>
        <v>88</v>
      </c>
      <c r="I77" s="17"/>
      <c r="J77" s="17"/>
      <c r="K77" s="17" t="str">
        <f>IFERROR(1.5*INDEX(map!$A$1:$C$1022,MATCH(Oringinal!J77,map!A:A,0),3),"")</f>
        <v/>
      </c>
      <c r="L77" s="17">
        <f t="shared" si="1"/>
        <v>88</v>
      </c>
      <c r="M77" s="17" t="s">
        <v>213</v>
      </c>
      <c r="N77" s="17" t="s">
        <v>390</v>
      </c>
      <c r="O77" s="1" t="str">
        <f>IFERROR(VLOOKUP(N77,map!$G$2:$H$5,2,0),"")</f>
        <v>Technology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7" t="s">
        <v>209</v>
      </c>
      <c r="B78" s="17" t="s">
        <v>226</v>
      </c>
      <c r="C78" s="17" t="s">
        <v>211</v>
      </c>
      <c r="D78" s="11" t="s">
        <v>457</v>
      </c>
      <c r="E78" s="11">
        <f>IFERROR(INDEX(map!$A$1:$C$1022,MATCH(Oringinal!D78,map!A:A,0),3),"")</f>
        <v>88</v>
      </c>
      <c r="F78" s="17" t="s">
        <v>61</v>
      </c>
      <c r="G78" s="17" t="s">
        <v>408</v>
      </c>
      <c r="H78" s="17">
        <f>IFERROR(INDEX(map!$A$1:$C$1022,MATCH(Oringinal!G78,map!A:A,0),3),"")</f>
        <v>97</v>
      </c>
      <c r="I78" s="17"/>
      <c r="J78" s="17"/>
      <c r="K78" s="17" t="str">
        <f>IFERROR(1.5*INDEX(map!$A$1:$C$1022,MATCH(Oringinal!J78,map!A:A,0),3),"")</f>
        <v/>
      </c>
      <c r="L78" s="17">
        <f t="shared" si="1"/>
        <v>97</v>
      </c>
      <c r="M78" s="17" t="s">
        <v>225</v>
      </c>
      <c r="N78" s="17" t="s">
        <v>390</v>
      </c>
      <c r="O78" s="1" t="str">
        <f>IFERROR(VLOOKUP(N78,map!$G$2:$H$5,2,0),"")</f>
        <v>Technology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idden="1">
      <c r="A79" s="1" t="s">
        <v>209</v>
      </c>
      <c r="B79" s="1" t="s">
        <v>228</v>
      </c>
      <c r="C79" s="1" t="s">
        <v>227</v>
      </c>
      <c r="E79" s="11" t="str">
        <f>IFERROR(INDEX(map!$A$1:$C$1022,MATCH(Oringinal!D79,map!A:A,0),3),"")</f>
        <v/>
      </c>
      <c r="F79" s="1"/>
      <c r="G79" s="1"/>
      <c r="H79" s="1" t="str">
        <f>IFERROR(INDEX(map!$A$1:$C$1022,MATCH(Oringinal!G79,map!A:A,0),3),"")</f>
        <v/>
      </c>
      <c r="I79" s="1"/>
      <c r="J79" s="1"/>
      <c r="K79" s="1" t="str">
        <f>IFERROR(1.5*INDEX(map!$A$1:$C$1022,MATCH(Oringinal!J79,map!A:A,0),3),"")</f>
        <v/>
      </c>
      <c r="L79" s="1">
        <f t="shared" si="1"/>
        <v>0</v>
      </c>
      <c r="M79" s="1" t="s">
        <v>181</v>
      </c>
      <c r="N79" s="1" t="s">
        <v>389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7" t="s">
        <v>209</v>
      </c>
      <c r="B80" s="17" t="s">
        <v>230</v>
      </c>
      <c r="C80" s="17"/>
      <c r="D80" s="11"/>
      <c r="E80" s="11" t="str">
        <f>IFERROR(INDEX(map!$A$1:$C$1022,MATCH(Oringinal!D80,map!A:A,0),3),"")</f>
        <v/>
      </c>
      <c r="F80" s="17" t="s">
        <v>52</v>
      </c>
      <c r="G80" s="17" t="s">
        <v>394</v>
      </c>
      <c r="H80" s="17">
        <f>IFERROR(INDEX(map!$A$1:$C$1022,MATCH(Oringinal!G80,map!A:A,0),3),"")</f>
        <v>100</v>
      </c>
      <c r="I80" s="17"/>
      <c r="J80" s="17"/>
      <c r="K80" s="17" t="str">
        <f>IFERROR(1.5*INDEX(map!$A$1:$C$1022,MATCH(Oringinal!J80,map!A:A,0),3),"")</f>
        <v/>
      </c>
      <c r="L80" s="17">
        <f t="shared" si="1"/>
        <v>100</v>
      </c>
      <c r="M80" s="17" t="s">
        <v>229</v>
      </c>
      <c r="N80" s="17" t="s">
        <v>390</v>
      </c>
      <c r="O80" s="1" t="str">
        <f>IFERROR(VLOOKUP(N80,map!$G$2:$H$5,2,0),"")</f>
        <v>Technology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7" t="s">
        <v>209</v>
      </c>
      <c r="B81" s="17" t="s">
        <v>231</v>
      </c>
      <c r="C81" s="17" t="s">
        <v>232</v>
      </c>
      <c r="D81" s="11"/>
      <c r="E81" s="11" t="str">
        <f>IFERROR(INDEX(map!$A$1:$C$1022,MATCH(Oringinal!D81,map!A:A,0),3),"")</f>
        <v/>
      </c>
      <c r="F81" s="17"/>
      <c r="G81" s="17"/>
      <c r="H81" s="17" t="str">
        <f>IFERROR(INDEX(map!$A$1:$C$1022,MATCH(Oringinal!G81,map!A:A,0),3),"")</f>
        <v/>
      </c>
      <c r="I81" s="17" t="s">
        <v>233</v>
      </c>
      <c r="J81" s="17" t="s">
        <v>1128</v>
      </c>
      <c r="K81" s="17">
        <f>IFERROR(1.5*INDEX(map!$A$1:$C$1022,MATCH(Oringinal!J81,map!A:A,0),3),"")</f>
        <v>112.5</v>
      </c>
      <c r="L81" s="17">
        <f t="shared" si="1"/>
        <v>112.5</v>
      </c>
      <c r="M81" s="17" t="s">
        <v>234</v>
      </c>
      <c r="N81" s="17" t="s">
        <v>390</v>
      </c>
      <c r="O81" s="1" t="str">
        <f>IFERROR(VLOOKUP(N81,map!$G$2:$H$5,2,0),"")</f>
        <v>Technology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7" t="s">
        <v>209</v>
      </c>
      <c r="B82" s="17" t="s">
        <v>235</v>
      </c>
      <c r="C82" s="17" t="s">
        <v>236</v>
      </c>
      <c r="D82" s="11" t="s">
        <v>1146</v>
      </c>
      <c r="E82" s="11">
        <f>IFERROR(INDEX(map!$A$1:$C$1022,MATCH(Oringinal!D82,map!A:A,0),3),"")</f>
        <v>70</v>
      </c>
      <c r="F82" s="17" t="s">
        <v>237</v>
      </c>
      <c r="G82" s="17" t="s">
        <v>467</v>
      </c>
      <c r="H82" s="17">
        <f>IFERROR(INDEX(map!$A$1:$C$1022,MATCH(Oringinal!G82,map!A:A,0),3),"")</f>
        <v>88</v>
      </c>
      <c r="I82" s="17"/>
      <c r="J82" s="17"/>
      <c r="K82" s="17" t="str">
        <f>IFERROR(1.5*INDEX(map!$A$1:$C$1022,MATCH(Oringinal!J82,map!A:A,0),3),"")</f>
        <v/>
      </c>
      <c r="L82" s="17">
        <f t="shared" si="1"/>
        <v>88</v>
      </c>
      <c r="M82" s="17" t="s">
        <v>238</v>
      </c>
      <c r="N82" s="17" t="s">
        <v>388</v>
      </c>
      <c r="O82" s="1" t="str">
        <f>IFERROR(VLOOKUP(N82,map!$G$2:$H$5,2,0),"")</f>
        <v>Business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7" t="s">
        <v>209</v>
      </c>
      <c r="B83" s="17" t="s">
        <v>239</v>
      </c>
      <c r="C83" s="17"/>
      <c r="D83" s="11"/>
      <c r="E83" s="11" t="str">
        <f>IFERROR(INDEX(map!$A$1:$C$1022,MATCH(Oringinal!D83,map!A:A,0),3),"")</f>
        <v/>
      </c>
      <c r="F83" s="17" t="s">
        <v>240</v>
      </c>
      <c r="G83" s="17" t="s">
        <v>545</v>
      </c>
      <c r="H83" s="17">
        <f>IFERROR(INDEX(map!$A$1:$C$1022,MATCH(Oringinal!G83,map!A:A,0),3),"")</f>
        <v>82</v>
      </c>
      <c r="I83" s="17" t="s">
        <v>241</v>
      </c>
      <c r="J83" s="17"/>
      <c r="K83" s="17" t="str">
        <f>IFERROR(1.5*INDEX(map!$A$1:$C$1022,MATCH(Oringinal!J83,map!A:A,0),3),"")</f>
        <v/>
      </c>
      <c r="L83" s="17">
        <f t="shared" si="1"/>
        <v>82</v>
      </c>
      <c r="M83" s="17" t="s">
        <v>242</v>
      </c>
      <c r="N83" s="17" t="s">
        <v>391</v>
      </c>
      <c r="O83" s="1" t="str">
        <f>IFERROR(VLOOKUP(N83,map!$G$2:$H$5,2,0),"")</f>
        <v>Arts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idden="1">
      <c r="A84" s="1" t="s">
        <v>209</v>
      </c>
      <c r="B84" s="1" t="s">
        <v>243</v>
      </c>
      <c r="C84" s="1"/>
      <c r="E84" s="11" t="str">
        <f>IFERROR(INDEX(map!$A$1:$C$1022,MATCH(Oringinal!D84,map!A:A,0),3),"")</f>
        <v/>
      </c>
      <c r="F84" s="1" t="s">
        <v>241</v>
      </c>
      <c r="G84" s="1"/>
      <c r="H84" s="1" t="str">
        <f>IFERROR(INDEX(map!$A$1:$C$1022,MATCH(Oringinal!G84,map!A:A,0),3),"")</f>
        <v/>
      </c>
      <c r="I84" s="1"/>
      <c r="J84" s="1"/>
      <c r="K84" s="1" t="str">
        <f>IFERROR(1.5*INDEX(map!$A$1:$C$1022,MATCH(Oringinal!J84,map!A:A,0),3),"")</f>
        <v/>
      </c>
      <c r="L84" s="1">
        <f t="shared" si="1"/>
        <v>0</v>
      </c>
      <c r="M84" s="1" t="s">
        <v>181</v>
      </c>
      <c r="N84" s="1" t="s">
        <v>389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7" t="s">
        <v>209</v>
      </c>
      <c r="B85" s="17" t="s">
        <v>244</v>
      </c>
      <c r="C85" s="17"/>
      <c r="D85" s="11"/>
      <c r="E85" s="11" t="str">
        <f>IFERROR(INDEX(map!$A$1:$C$1022,MATCH(Oringinal!D85,map!A:A,0),3),"")</f>
        <v/>
      </c>
      <c r="F85" s="17" t="s">
        <v>51</v>
      </c>
      <c r="G85" s="17" t="s">
        <v>400</v>
      </c>
      <c r="H85" s="17">
        <f>IFERROR(INDEX(map!$A$1:$C$1022,MATCH(Oringinal!G85,map!A:A,0),3),"")</f>
        <v>100</v>
      </c>
      <c r="I85" s="17"/>
      <c r="J85" s="17"/>
      <c r="K85" s="17" t="str">
        <f>IFERROR(1.5*INDEX(map!$A$1:$C$1022,MATCH(Oringinal!J85,map!A:A,0),3),"")</f>
        <v/>
      </c>
      <c r="L85" s="17">
        <f t="shared" si="1"/>
        <v>100</v>
      </c>
      <c r="M85" s="17" t="s">
        <v>245</v>
      </c>
      <c r="N85" s="17" t="s">
        <v>390</v>
      </c>
      <c r="O85" s="1" t="str">
        <f>IFERROR(VLOOKUP(N85,map!$G$2:$H$5,2,0),"")</f>
        <v>Technology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idden="1">
      <c r="A86" s="1" t="s">
        <v>209</v>
      </c>
      <c r="B86" s="1" t="s">
        <v>248</v>
      </c>
      <c r="C86" s="1" t="s">
        <v>246</v>
      </c>
      <c r="E86" s="11" t="str">
        <f>IFERROR(INDEX(map!$A$1:$C$1022,MATCH(Oringinal!D86,map!A:A,0),3),"")</f>
        <v/>
      </c>
      <c r="F86" s="1"/>
      <c r="G86" s="1"/>
      <c r="H86" s="1" t="str">
        <f>IFERROR(INDEX(map!$A$1:$C$1022,MATCH(Oringinal!G86,map!A:A,0),3),"")</f>
        <v/>
      </c>
      <c r="I86" s="1"/>
      <c r="J86" s="1"/>
      <c r="K86" s="1" t="str">
        <f>IFERROR(1.5*INDEX(map!$A$1:$C$1022,MATCH(Oringinal!J86,map!A:A,0),3),"")</f>
        <v/>
      </c>
      <c r="L86" s="1">
        <f t="shared" si="1"/>
        <v>0</v>
      </c>
      <c r="M86" s="1" t="s">
        <v>247</v>
      </c>
      <c r="N86" s="1" t="s">
        <v>390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idden="1">
      <c r="A87" s="1" t="s">
        <v>209</v>
      </c>
      <c r="B87" s="1" t="s">
        <v>249</v>
      </c>
      <c r="C87" s="1" t="s">
        <v>250</v>
      </c>
      <c r="E87" s="11" t="str">
        <f>IFERROR(INDEX(map!$A$1:$C$1022,MATCH(Oringinal!D87,map!A:A,0),3),"")</f>
        <v/>
      </c>
      <c r="F87" s="1"/>
      <c r="G87" s="1"/>
      <c r="H87" s="1" t="str">
        <f>IFERROR(INDEX(map!$A$1:$C$1022,MATCH(Oringinal!G87,map!A:A,0),3),"")</f>
        <v/>
      </c>
      <c r="I87" s="1"/>
      <c r="J87" s="1"/>
      <c r="K87" s="1" t="str">
        <f>IFERROR(1.5*INDEX(map!$A$1:$C$1022,MATCH(Oringinal!J87,map!A:A,0),3),"")</f>
        <v/>
      </c>
      <c r="L87" s="1">
        <f t="shared" si="1"/>
        <v>0</v>
      </c>
      <c r="M87" s="1" t="s">
        <v>251</v>
      </c>
      <c r="N87" s="1" t="s">
        <v>390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7" t="s">
        <v>252</v>
      </c>
      <c r="B88" s="17" t="s">
        <v>253</v>
      </c>
      <c r="C88" s="17" t="s">
        <v>27</v>
      </c>
      <c r="D88" s="11" t="s">
        <v>395</v>
      </c>
      <c r="E88" s="11">
        <f>IFERROR(INDEX(map!$A$1:$C$1022,MATCH(Oringinal!D88,map!A:A,0),3),"")</f>
        <v>100</v>
      </c>
      <c r="F88" s="17" t="s">
        <v>52</v>
      </c>
      <c r="G88" s="17" t="s">
        <v>394</v>
      </c>
      <c r="H88" s="17">
        <f>IFERROR(INDEX(map!$A$1:$C$1022,MATCH(Oringinal!G88,map!A:A,0),3),"")</f>
        <v>100</v>
      </c>
      <c r="I88" s="17"/>
      <c r="J88" s="17"/>
      <c r="K88" s="17" t="str">
        <f>IFERROR(1.5*INDEX(map!$A$1:$C$1022,MATCH(Oringinal!J88,map!A:A,0),3),"")</f>
        <v/>
      </c>
      <c r="L88" s="17">
        <f t="shared" si="1"/>
        <v>100</v>
      </c>
      <c r="M88" s="17" t="s">
        <v>127</v>
      </c>
      <c r="N88" s="17" t="s">
        <v>388</v>
      </c>
      <c r="O88" s="1" t="str">
        <f>IFERROR(VLOOKUP(N88,map!$G$2:$H$5,2,0),"")</f>
        <v>Business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7" t="s">
        <v>252</v>
      </c>
      <c r="B89" s="17" t="s">
        <v>254</v>
      </c>
      <c r="C89" s="17" t="s">
        <v>255</v>
      </c>
      <c r="D89" s="11" t="s">
        <v>950</v>
      </c>
      <c r="E89" s="11">
        <f>IFERROR(INDEX(map!$A$1:$C$1022,MATCH(Oringinal!D89,map!A:A,0),3),"")</f>
        <v>75</v>
      </c>
      <c r="F89" s="17" t="s">
        <v>164</v>
      </c>
      <c r="G89" s="17" t="s">
        <v>618</v>
      </c>
      <c r="H89" s="17">
        <f>IFERROR(INDEX(map!$A$1:$C$1022,MATCH(Oringinal!G89,map!A:A,0),3),"")</f>
        <v>80</v>
      </c>
      <c r="I89" s="17"/>
      <c r="J89" s="17"/>
      <c r="K89" s="17" t="str">
        <f>IFERROR(1.5*INDEX(map!$A$1:$C$1022,MATCH(Oringinal!J89,map!A:A,0),3),"")</f>
        <v/>
      </c>
      <c r="L89" s="17">
        <f t="shared" si="1"/>
        <v>80</v>
      </c>
      <c r="M89" s="17" t="s">
        <v>162</v>
      </c>
      <c r="N89" s="17" t="s">
        <v>388</v>
      </c>
      <c r="O89" s="1" t="str">
        <f>IFERROR(VLOOKUP(N89,map!$G$2:$H$5,2,0),"")</f>
        <v>Business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7" t="s">
        <v>252</v>
      </c>
      <c r="B90" s="17" t="s">
        <v>256</v>
      </c>
      <c r="C90" s="17"/>
      <c r="D90" s="11"/>
      <c r="E90" s="11" t="str">
        <f>IFERROR(INDEX(map!$A$1:$C$1022,MATCH(Oringinal!D90,map!A:A,0),3),"")</f>
        <v/>
      </c>
      <c r="F90" s="17" t="s">
        <v>257</v>
      </c>
      <c r="G90" s="17" t="s">
        <v>587</v>
      </c>
      <c r="H90" s="17">
        <f>IFERROR(INDEX(map!$A$1:$C$1022,MATCH(Oringinal!G90,map!A:A,0),3),"")</f>
        <v>82</v>
      </c>
      <c r="I90" s="17"/>
      <c r="J90" s="17"/>
      <c r="K90" s="17" t="str">
        <f>IFERROR(1.5*INDEX(map!$A$1:$C$1022,MATCH(Oringinal!J90,map!A:A,0),3),"")</f>
        <v/>
      </c>
      <c r="L90" s="17">
        <f t="shared" si="1"/>
        <v>82</v>
      </c>
      <c r="M90" s="17" t="s">
        <v>258</v>
      </c>
      <c r="N90" s="17" t="s">
        <v>390</v>
      </c>
      <c r="O90" s="1" t="str">
        <f>IFERROR(VLOOKUP(N90,map!$G$2:$H$5,2,0),"")</f>
        <v>Technology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7" t="s">
        <v>252</v>
      </c>
      <c r="B91" s="17" t="s">
        <v>261</v>
      </c>
      <c r="C91" s="17" t="s">
        <v>260</v>
      </c>
      <c r="D91" s="11" t="s">
        <v>546</v>
      </c>
      <c r="E91" s="11">
        <f>IFERROR(INDEX(map!$A$1:$C$1022,MATCH(Oringinal!D91,map!A:A,0),3),"")</f>
        <v>82</v>
      </c>
      <c r="F91" s="17"/>
      <c r="G91" s="17"/>
      <c r="H91" s="17" t="str">
        <f>IFERROR(INDEX(map!$A$1:$C$1022,MATCH(Oringinal!G91,map!A:A,0),3),"")</f>
        <v/>
      </c>
      <c r="I91" s="17"/>
      <c r="J91" s="17"/>
      <c r="K91" s="17" t="str">
        <f>IFERROR(1.5*INDEX(map!$A$1:$C$1022,MATCH(Oringinal!J91,map!A:A,0),3),"")</f>
        <v/>
      </c>
      <c r="L91" s="17">
        <f t="shared" si="1"/>
        <v>82</v>
      </c>
      <c r="M91" s="17" t="s">
        <v>262</v>
      </c>
      <c r="N91" s="17" t="s">
        <v>389</v>
      </c>
      <c r="O91" s="1" t="str">
        <f>IFERROR(VLOOKUP(N91,map!$G$2:$H$5,2,0),"")</f>
        <v>Science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7" t="s">
        <v>252</v>
      </c>
      <c r="B92" s="17" t="s">
        <v>259</v>
      </c>
      <c r="C92" s="17"/>
      <c r="D92" s="11"/>
      <c r="E92" s="11" t="str">
        <f>IFERROR(INDEX(map!$A$1:$C$1022,MATCH(Oringinal!D92,map!A:A,0),3),"")</f>
        <v/>
      </c>
      <c r="F92" s="17" t="s">
        <v>260</v>
      </c>
      <c r="G92" s="17" t="s">
        <v>546</v>
      </c>
      <c r="H92" s="17">
        <f>IFERROR(INDEX(map!$A$1:$C$1022,MATCH(Oringinal!G92,map!A:A,0),3),"")</f>
        <v>82</v>
      </c>
      <c r="I92" s="17"/>
      <c r="J92" s="17"/>
      <c r="K92" s="17" t="str">
        <f>IFERROR(1.5*INDEX(map!$A$1:$C$1022,MATCH(Oringinal!J92,map!A:A,0),3),"")</f>
        <v/>
      </c>
      <c r="L92" s="17">
        <f t="shared" si="1"/>
        <v>82</v>
      </c>
      <c r="M92" s="17" t="s">
        <v>127</v>
      </c>
      <c r="N92" s="17" t="s">
        <v>388</v>
      </c>
      <c r="O92" s="1" t="str">
        <f>IFERROR(VLOOKUP(N92,map!$G$2:$H$5,2,0),"")</f>
        <v>Business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7" t="s">
        <v>252</v>
      </c>
      <c r="B93" s="17" t="s">
        <v>263</v>
      </c>
      <c r="C93" s="17" t="s">
        <v>264</v>
      </c>
      <c r="D93" s="11"/>
      <c r="E93" s="11" t="str">
        <f>IFERROR(INDEX(map!$A$1:$C$1022,MATCH(Oringinal!D93,map!A:A,0),3),"")</f>
        <v/>
      </c>
      <c r="F93" s="17" t="s">
        <v>265</v>
      </c>
      <c r="G93" s="17" t="s">
        <v>534</v>
      </c>
      <c r="H93" s="17">
        <f>IFERROR(INDEX(map!$A$1:$C$1022,MATCH(Oringinal!G93,map!A:A,0),3),"")</f>
        <v>82</v>
      </c>
      <c r="I93" s="17"/>
      <c r="J93" s="17"/>
      <c r="K93" s="17" t="str">
        <f>IFERROR(1.5*INDEX(map!$A$1:$C$1022,MATCH(Oringinal!J93,map!A:A,0),3),"")</f>
        <v/>
      </c>
      <c r="L93" s="17">
        <f t="shared" si="1"/>
        <v>82</v>
      </c>
      <c r="M93" s="17" t="s">
        <v>266</v>
      </c>
      <c r="N93" s="17" t="s">
        <v>388</v>
      </c>
      <c r="O93" s="1" t="str">
        <f>IFERROR(VLOOKUP(N93,map!$G$2:$H$5,2,0),"")</f>
        <v>Business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7" t="s">
        <v>252</v>
      </c>
      <c r="B94" s="17" t="s">
        <v>267</v>
      </c>
      <c r="C94" s="17" t="s">
        <v>268</v>
      </c>
      <c r="D94" s="11" t="s">
        <v>1373</v>
      </c>
      <c r="E94" s="11">
        <f>IFERROR(INDEX(map!$A$1:$C$1022,MATCH(Oringinal!D94,map!A:A,0),3),"")</f>
        <v>70</v>
      </c>
      <c r="F94" s="17"/>
      <c r="G94" s="17"/>
      <c r="H94" s="17" t="str">
        <f>IFERROR(INDEX(map!$A$1:$C$1022,MATCH(Oringinal!G94,map!A:A,0),3),"")</f>
        <v/>
      </c>
      <c r="I94" s="17"/>
      <c r="J94" s="17"/>
      <c r="K94" s="17" t="str">
        <f>IFERROR(1.5*INDEX(map!$A$1:$C$1022,MATCH(Oringinal!J94,map!A:A,0),3),"")</f>
        <v/>
      </c>
      <c r="L94" s="17">
        <f t="shared" si="1"/>
        <v>70</v>
      </c>
      <c r="M94" s="17" t="s">
        <v>136</v>
      </c>
      <c r="N94" s="17" t="s">
        <v>388</v>
      </c>
      <c r="O94" s="1" t="str">
        <f>IFERROR(VLOOKUP(N94,map!$G$2:$H$5,2,0),"")</f>
        <v>Business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7" t="s">
        <v>252</v>
      </c>
      <c r="B95" s="17" t="s">
        <v>269</v>
      </c>
      <c r="C95" s="17" t="s">
        <v>270</v>
      </c>
      <c r="D95" s="11" t="s">
        <v>983</v>
      </c>
      <c r="E95" s="11">
        <f>IFERROR(INDEX(map!$A$1:$C$1022,MATCH(Oringinal!D95,map!A:A,0),3),"")</f>
        <v>75</v>
      </c>
      <c r="F95" s="17"/>
      <c r="G95" s="17"/>
      <c r="H95" s="17" t="str">
        <f>IFERROR(INDEX(map!$A$1:$C$1022,MATCH(Oringinal!G95,map!A:A,0),3),"")</f>
        <v/>
      </c>
      <c r="I95" s="17"/>
      <c r="J95" s="17"/>
      <c r="K95" s="17" t="str">
        <f>IFERROR(1.5*INDEX(map!$A$1:$C$1022,MATCH(Oringinal!J95,map!A:A,0),3),"")</f>
        <v/>
      </c>
      <c r="L95" s="17">
        <f t="shared" si="1"/>
        <v>75</v>
      </c>
      <c r="M95" s="17" t="s">
        <v>271</v>
      </c>
      <c r="N95" s="17" t="s">
        <v>389</v>
      </c>
      <c r="O95" s="1" t="str">
        <f>IFERROR(VLOOKUP(N95,map!$G$2:$H$5,2,0),"")</f>
        <v>Science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idden="1">
      <c r="A96" s="1" t="s">
        <v>252</v>
      </c>
      <c r="B96" s="1" t="s">
        <v>272</v>
      </c>
      <c r="C96" s="1" t="s">
        <v>273</v>
      </c>
      <c r="E96" s="11" t="str">
        <f>IFERROR(INDEX(map!$A$1:$C$1022,MATCH(Oringinal!D96,map!A:A,0),3),"")</f>
        <v/>
      </c>
      <c r="F96" s="1"/>
      <c r="G96" s="1"/>
      <c r="H96" s="1" t="str">
        <f>IFERROR(INDEX(map!$A$1:$C$1022,MATCH(Oringinal!G96,map!A:A,0),3),"")</f>
        <v/>
      </c>
      <c r="I96" s="1"/>
      <c r="J96" s="1"/>
      <c r="K96" s="1" t="str">
        <f>IFERROR(1.5*INDEX(map!$A$1:$C$1022,MATCH(Oringinal!J96,map!A:A,0),3),"")</f>
        <v/>
      </c>
      <c r="L96" s="1">
        <f t="shared" si="1"/>
        <v>0</v>
      </c>
      <c r="M96" s="1" t="s">
        <v>274</v>
      </c>
      <c r="N96" s="1" t="s">
        <v>390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7" t="s">
        <v>252</v>
      </c>
      <c r="B97" s="17" t="s">
        <v>275</v>
      </c>
      <c r="C97" s="17" t="s">
        <v>276</v>
      </c>
      <c r="D97" s="11" t="s">
        <v>999</v>
      </c>
      <c r="E97" s="11">
        <f>IFERROR(INDEX(map!$A$1:$C$1022,MATCH(Oringinal!D97,map!A:A,0),3),"")</f>
        <v>75</v>
      </c>
      <c r="F97" s="17" t="s">
        <v>277</v>
      </c>
      <c r="G97" s="17"/>
      <c r="H97" s="17" t="str">
        <f>IFERROR(INDEX(map!$A$1:$C$1022,MATCH(Oringinal!G97,map!A:A,0),3),"")</f>
        <v/>
      </c>
      <c r="I97" s="17"/>
      <c r="J97" s="17"/>
      <c r="K97" s="17" t="str">
        <f>IFERROR(1.5*INDEX(map!$A$1:$C$1022,MATCH(Oringinal!J97,map!A:A,0),3),"")</f>
        <v/>
      </c>
      <c r="L97" s="17">
        <f t="shared" si="1"/>
        <v>75</v>
      </c>
      <c r="M97" s="17" t="s">
        <v>278</v>
      </c>
      <c r="N97" s="17" t="s">
        <v>391</v>
      </c>
      <c r="O97" s="1" t="str">
        <f>IFERROR(VLOOKUP(N97,map!$G$2:$H$5,2,0),"")</f>
        <v>Arts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idden="1">
      <c r="A98" s="1" t="s">
        <v>252</v>
      </c>
      <c r="B98" s="1" t="s">
        <v>279</v>
      </c>
      <c r="C98" s="1" t="s">
        <v>280</v>
      </c>
      <c r="E98" s="11" t="str">
        <f>IFERROR(INDEX(map!$A$1:$C$1022,MATCH(Oringinal!D98,map!A:A,0),3),"")</f>
        <v/>
      </c>
      <c r="F98" s="1"/>
      <c r="G98" s="1"/>
      <c r="H98" s="1" t="str">
        <f>IFERROR(INDEX(map!$A$1:$C$1022,MATCH(Oringinal!G98,map!A:A,0),3),"")</f>
        <v/>
      </c>
      <c r="I98" s="1"/>
      <c r="J98" s="1"/>
      <c r="K98" s="1" t="str">
        <f>IFERROR(1.5*INDEX(map!$A$1:$C$1022,MATCH(Oringinal!J98,map!A:A,0),3),"")</f>
        <v/>
      </c>
      <c r="L98" s="1">
        <f t="shared" si="1"/>
        <v>0</v>
      </c>
      <c r="M98" s="1" t="s">
        <v>181</v>
      </c>
      <c r="N98" s="1" t="s">
        <v>389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idden="1">
      <c r="A99" s="1" t="s">
        <v>252</v>
      </c>
      <c r="B99" s="1" t="s">
        <v>281</v>
      </c>
      <c r="C99" s="1" t="s">
        <v>282</v>
      </c>
      <c r="E99" s="11" t="str">
        <f>IFERROR(INDEX(map!$A$1:$C$1022,MATCH(Oringinal!D99,map!A:A,0),3),"")</f>
        <v/>
      </c>
      <c r="F99" s="1"/>
      <c r="G99" s="1"/>
      <c r="H99" s="1" t="str">
        <f>IFERROR(INDEX(map!$A$1:$C$1022,MATCH(Oringinal!G99,map!A:A,0),3),"")</f>
        <v/>
      </c>
      <c r="I99" s="1"/>
      <c r="J99" s="1"/>
      <c r="K99" s="1" t="str">
        <f>IFERROR(1.5*INDEX(map!$A$1:$C$1022,MATCH(Oringinal!J99,map!A:A,0),3),"")</f>
        <v/>
      </c>
      <c r="L99" s="1">
        <f t="shared" si="1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idden="1">
      <c r="A100" s="1" t="s">
        <v>252</v>
      </c>
      <c r="B100" s="1" t="s">
        <v>283</v>
      </c>
      <c r="C100" s="1" t="s">
        <v>284</v>
      </c>
      <c r="E100" s="11" t="str">
        <f>IFERROR(INDEX(map!$A$1:$C$1022,MATCH(Oringinal!D100,map!A:A,0),3),"")</f>
        <v/>
      </c>
      <c r="F100" s="1"/>
      <c r="G100" s="1"/>
      <c r="H100" s="1" t="str">
        <f>IFERROR(INDEX(map!$A$1:$C$1022,MATCH(Oringinal!G100,map!A:A,0),3),"")</f>
        <v/>
      </c>
      <c r="I100" s="1"/>
      <c r="J100" s="1"/>
      <c r="K100" s="1" t="str">
        <f>IFERROR(1.5*INDEX(map!$A$1:$C$1022,MATCH(Oringinal!J100,map!A:A,0),3),"")</f>
        <v/>
      </c>
      <c r="L100" s="1">
        <f t="shared" si="1"/>
        <v>0</v>
      </c>
      <c r="M100" s="1" t="s">
        <v>136</v>
      </c>
      <c r="N100" s="1" t="s">
        <v>388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idden="1">
      <c r="A101" s="1" t="s">
        <v>252</v>
      </c>
      <c r="B101" s="1" t="s">
        <v>285</v>
      </c>
      <c r="C101" s="1" t="s">
        <v>286</v>
      </c>
      <c r="E101" s="11" t="str">
        <f>IFERROR(INDEX(map!$A$1:$C$1022,MATCH(Oringinal!D101,map!A:A,0),3),"")</f>
        <v/>
      </c>
      <c r="F101" s="1"/>
      <c r="G101" s="1"/>
      <c r="H101" s="1" t="str">
        <f>IFERROR(INDEX(map!$A$1:$C$1022,MATCH(Oringinal!G101,map!A:A,0),3),"")</f>
        <v/>
      </c>
      <c r="I101" s="1"/>
      <c r="J101" s="1"/>
      <c r="K101" s="1" t="str">
        <f>IFERROR(1.5*INDEX(map!$A$1:$C$1022,MATCH(Oringinal!J101,map!A:A,0),3),"")</f>
        <v/>
      </c>
      <c r="L101" s="1">
        <f t="shared" si="1"/>
        <v>0</v>
      </c>
      <c r="M101" s="1" t="s">
        <v>287</v>
      </c>
      <c r="N101" s="1" t="s">
        <v>388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>
      <c r="A102" s="17" t="s">
        <v>252</v>
      </c>
      <c r="B102" s="17" t="s">
        <v>288</v>
      </c>
      <c r="C102" s="17" t="s">
        <v>276</v>
      </c>
      <c r="D102" s="11" t="s">
        <v>999</v>
      </c>
      <c r="E102" s="11">
        <f>IFERROR(INDEX(map!$A$1:$C$1022,MATCH(Oringinal!D102,map!A:A,0),3),"")</f>
        <v>75</v>
      </c>
      <c r="F102" s="17" t="s">
        <v>276</v>
      </c>
      <c r="G102" s="17" t="s">
        <v>999</v>
      </c>
      <c r="H102" s="17">
        <f>IFERROR(INDEX(map!$A$1:$C$1022,MATCH(Oringinal!G102,map!A:A,0),3),"")</f>
        <v>75</v>
      </c>
      <c r="I102" s="17" t="s">
        <v>276</v>
      </c>
      <c r="J102" s="17" t="s">
        <v>999</v>
      </c>
      <c r="K102" s="17">
        <f>IFERROR(1.5*INDEX(map!$A$1:$C$1022,MATCH(Oringinal!J102,map!A:A,0),3),"")</f>
        <v>112.5</v>
      </c>
      <c r="L102" s="17">
        <f t="shared" si="1"/>
        <v>112.5</v>
      </c>
      <c r="M102" s="17" t="s">
        <v>181</v>
      </c>
      <c r="N102" s="17" t="s">
        <v>389</v>
      </c>
      <c r="O102" s="1" t="str">
        <f>IFERROR(VLOOKUP(N102,map!$G$2:$H$5,2,0),"")</f>
        <v>Science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idden="1">
      <c r="A103" s="1" t="s">
        <v>252</v>
      </c>
      <c r="B103" s="1" t="s">
        <v>289</v>
      </c>
      <c r="C103" s="1" t="s">
        <v>290</v>
      </c>
      <c r="E103" s="11" t="str">
        <f>IFERROR(INDEX(map!$A$1:$C$1022,MATCH(Oringinal!D103,map!A:A,0),3),"")</f>
        <v/>
      </c>
      <c r="F103" s="1"/>
      <c r="G103" s="1"/>
      <c r="H103" s="1" t="str">
        <f>IFERROR(INDEX(map!$A$1:$C$1022,MATCH(Oringinal!G103,map!A:A,0),3),"")</f>
        <v/>
      </c>
      <c r="I103" s="1"/>
      <c r="J103" s="1"/>
      <c r="K103" s="1" t="str">
        <f>IFERROR(1.5*INDEX(map!$A$1:$C$1022,MATCH(Oringinal!J103,map!A:A,0),3),"")</f>
        <v/>
      </c>
      <c r="L103" s="1">
        <f t="shared" si="1"/>
        <v>0</v>
      </c>
      <c r="M103" s="1" t="s">
        <v>291</v>
      </c>
      <c r="N103" s="1" t="s">
        <v>389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idden="1">
      <c r="A104" s="1" t="s">
        <v>252</v>
      </c>
      <c r="B104" s="1" t="s">
        <v>292</v>
      </c>
      <c r="C104" s="1"/>
      <c r="E104" s="11" t="str">
        <f>IFERROR(INDEX(map!$A$1:$C$1022,MATCH(Oringinal!D104,map!A:A,0),3),"")</f>
        <v/>
      </c>
      <c r="F104" s="1" t="s">
        <v>293</v>
      </c>
      <c r="G104" s="1"/>
      <c r="H104" s="1" t="str">
        <f>IFERROR(INDEX(map!$A$1:$C$1022,MATCH(Oringinal!G104,map!A:A,0),3),"")</f>
        <v/>
      </c>
      <c r="I104" s="1"/>
      <c r="J104" s="1"/>
      <c r="K104" s="1" t="str">
        <f>IFERROR(1.5*INDEX(map!$A$1:$C$1022,MATCH(Oringinal!J104,map!A:A,0),3),"")</f>
        <v/>
      </c>
      <c r="L104" s="1">
        <f t="shared" si="1"/>
        <v>0</v>
      </c>
      <c r="M104" s="1" t="s">
        <v>127</v>
      </c>
      <c r="N104" s="1" t="s">
        <v>388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>
      <c r="A105" s="17" t="s">
        <v>252</v>
      </c>
      <c r="B105" s="17" t="s">
        <v>294</v>
      </c>
      <c r="C105" s="17" t="s">
        <v>295</v>
      </c>
      <c r="D105" s="11" t="s">
        <v>1001</v>
      </c>
      <c r="E105" s="11">
        <f>IFERROR(INDEX(map!$A$1:$C$1022,MATCH(Oringinal!D105,map!A:A,0),3),"")</f>
        <v>75</v>
      </c>
      <c r="F105" s="17"/>
      <c r="G105" s="17"/>
      <c r="H105" s="17" t="str">
        <f>IFERROR(INDEX(map!$A$1:$C$1022,MATCH(Oringinal!G105,map!A:A,0),3),"")</f>
        <v/>
      </c>
      <c r="I105" s="17"/>
      <c r="J105" s="17"/>
      <c r="K105" s="17" t="str">
        <f>IFERROR(1.5*INDEX(map!$A$1:$C$1022,MATCH(Oringinal!J105,map!A:A,0),3),"")</f>
        <v/>
      </c>
      <c r="L105" s="17">
        <f t="shared" si="1"/>
        <v>75</v>
      </c>
      <c r="M105" s="17" t="s">
        <v>74</v>
      </c>
      <c r="N105" s="17" t="s">
        <v>389</v>
      </c>
      <c r="O105" s="1" t="str">
        <f>IFERROR(VLOOKUP(N105,map!$G$2:$H$5,2,0),"")</f>
        <v>Science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idden="1">
      <c r="A106" s="1" t="s">
        <v>252</v>
      </c>
      <c r="B106" s="1" t="s">
        <v>296</v>
      </c>
      <c r="C106" s="1" t="s">
        <v>297</v>
      </c>
      <c r="E106" s="11" t="str">
        <f>IFERROR(INDEX(map!$A$1:$C$1022,MATCH(Oringinal!D106,map!A:A,0),3),"")</f>
        <v/>
      </c>
      <c r="F106" s="1" t="s">
        <v>297</v>
      </c>
      <c r="G106" s="1"/>
      <c r="H106" s="1" t="str">
        <f>IFERROR(INDEX(map!$A$1:$C$1022,MATCH(Oringinal!G106,map!A:A,0),3),"")</f>
        <v/>
      </c>
      <c r="I106" s="1"/>
      <c r="J106" s="1"/>
      <c r="K106" s="1" t="str">
        <f>IFERROR(1.5*INDEX(map!$A$1:$C$1022,MATCH(Oringinal!J106,map!A:A,0),3),"")</f>
        <v/>
      </c>
      <c r="L106" s="1">
        <f t="shared" si="1"/>
        <v>0</v>
      </c>
      <c r="M106" s="1" t="s">
        <v>298</v>
      </c>
      <c r="N106" s="1" t="s">
        <v>390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>
      <c r="A107" s="17" t="s">
        <v>252</v>
      </c>
      <c r="B107" s="17" t="s">
        <v>299</v>
      </c>
      <c r="C107" s="17" t="s">
        <v>300</v>
      </c>
      <c r="D107" s="11" t="s">
        <v>622</v>
      </c>
      <c r="E107" s="11">
        <f>IFERROR(INDEX(map!$A$1:$C$1022,MATCH(Oringinal!D107,map!A:A,0),3),"")</f>
        <v>80</v>
      </c>
      <c r="F107" s="17"/>
      <c r="G107" s="17"/>
      <c r="H107" s="17" t="str">
        <f>IFERROR(INDEX(map!$A$1:$C$1022,MATCH(Oringinal!G107,map!A:A,0),3),"")</f>
        <v/>
      </c>
      <c r="I107" s="17"/>
      <c r="J107" s="17"/>
      <c r="K107" s="17" t="str">
        <f>IFERROR(1.5*INDEX(map!$A$1:$C$1022,MATCH(Oringinal!J107,map!A:A,0),3),"")</f>
        <v/>
      </c>
      <c r="L107" s="17">
        <f t="shared" si="1"/>
        <v>80</v>
      </c>
      <c r="M107" s="17" t="s">
        <v>115</v>
      </c>
      <c r="N107" s="17" t="s">
        <v>388</v>
      </c>
      <c r="O107" s="1" t="str">
        <f>IFERROR(VLOOKUP(N107,map!$G$2:$H$5,2,0),"")</f>
        <v>Business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idden="1">
      <c r="A108" s="1" t="s">
        <v>252</v>
      </c>
      <c r="B108" s="1" t="s">
        <v>301</v>
      </c>
      <c r="C108" s="1" t="s">
        <v>302</v>
      </c>
      <c r="E108" s="11" t="str">
        <f>IFERROR(INDEX(map!$A$1:$C$1022,MATCH(Oringinal!D108,map!A:A,0),3),"")</f>
        <v/>
      </c>
      <c r="F108" s="1"/>
      <c r="G108" s="1"/>
      <c r="H108" s="1" t="str">
        <f>IFERROR(INDEX(map!$A$1:$C$1022,MATCH(Oringinal!G108,map!A:A,0),3),"")</f>
        <v/>
      </c>
      <c r="I108" s="1"/>
      <c r="J108" s="1"/>
      <c r="K108" s="1" t="str">
        <f>IFERROR(1.5*INDEX(map!$A$1:$C$1022,MATCH(Oringinal!J108,map!A:A,0),3),"")</f>
        <v/>
      </c>
      <c r="L108" s="1">
        <f t="shared" si="1"/>
        <v>0</v>
      </c>
      <c r="M108" s="1" t="s">
        <v>181</v>
      </c>
      <c r="N108" s="1" t="s">
        <v>389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>
      <c r="A109" s="17" t="s">
        <v>303</v>
      </c>
      <c r="B109" s="17" t="s">
        <v>304</v>
      </c>
      <c r="C109" s="17" t="s">
        <v>102</v>
      </c>
      <c r="D109" s="11" t="s">
        <v>1074</v>
      </c>
      <c r="E109" s="11">
        <f>IFERROR(INDEX(map!$A$1:$C$1022,MATCH(Oringinal!D109,map!A:A,0),3),"")</f>
        <v>75</v>
      </c>
      <c r="F109" s="17" t="s">
        <v>102</v>
      </c>
      <c r="G109" s="17" t="s">
        <v>1074</v>
      </c>
      <c r="H109" s="17">
        <f>IFERROR(INDEX(map!$A$1:$C$1022,MATCH(Oringinal!G109,map!A:A,0),3),"")</f>
        <v>75</v>
      </c>
      <c r="I109" s="17"/>
      <c r="J109" s="17"/>
      <c r="K109" s="17" t="str">
        <f>IFERROR(1.5*INDEX(map!$A$1:$C$1022,MATCH(Oringinal!J109,map!A:A,0),3),"")</f>
        <v/>
      </c>
      <c r="L109" s="17">
        <f t="shared" si="1"/>
        <v>75</v>
      </c>
      <c r="M109" s="17" t="s">
        <v>305</v>
      </c>
      <c r="N109" s="17" t="s">
        <v>388</v>
      </c>
      <c r="O109" s="1" t="str">
        <f>IFERROR(VLOOKUP(N109,map!$G$2:$H$5,2,0),"")</f>
        <v>Business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>
      <c r="A110" s="17" t="s">
        <v>303</v>
      </c>
      <c r="B110" s="17" t="s">
        <v>306</v>
      </c>
      <c r="C110" s="17" t="s">
        <v>307</v>
      </c>
      <c r="D110" s="11"/>
      <c r="E110" s="11" t="str">
        <f>IFERROR(INDEX(map!$A$1:$C$1022,MATCH(Oringinal!D110,map!A:A,0),3),"")</f>
        <v/>
      </c>
      <c r="F110" s="17" t="s">
        <v>308</v>
      </c>
      <c r="G110" s="17" t="s">
        <v>1235</v>
      </c>
      <c r="H110" s="17">
        <f>IFERROR(INDEX(map!$A$1:$C$1022,MATCH(Oringinal!G110,map!A:A,0),3),"")</f>
        <v>70</v>
      </c>
      <c r="I110" s="17"/>
      <c r="J110" s="17"/>
      <c r="K110" s="17" t="str">
        <f>IFERROR(1.5*INDEX(map!$A$1:$C$1022,MATCH(Oringinal!J110,map!A:A,0),3),"")</f>
        <v/>
      </c>
      <c r="L110" s="17">
        <f t="shared" si="1"/>
        <v>70</v>
      </c>
      <c r="M110" s="17" t="s">
        <v>127</v>
      </c>
      <c r="N110" s="17" t="s">
        <v>388</v>
      </c>
      <c r="O110" s="1" t="str">
        <f>IFERROR(VLOOKUP(N110,map!$G$2:$H$5,2,0),"")</f>
        <v>Business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>
      <c r="A111" s="17" t="s">
        <v>303</v>
      </c>
      <c r="B111" s="17" t="s">
        <v>309</v>
      </c>
      <c r="C111" s="17"/>
      <c r="D111" s="11"/>
      <c r="E111" s="11" t="str">
        <f>IFERROR(INDEX(map!$A$1:$C$1022,MATCH(Oringinal!D111,map!A:A,0),3),"")</f>
        <v/>
      </c>
      <c r="F111" s="17" t="s">
        <v>310</v>
      </c>
      <c r="G111" s="17" t="s">
        <v>510</v>
      </c>
      <c r="H111" s="17">
        <f>IFERROR(INDEX(map!$A$1:$C$1022,MATCH(Oringinal!G111,map!A:A,0),3),"")</f>
        <v>82</v>
      </c>
      <c r="I111" s="17" t="s">
        <v>351</v>
      </c>
      <c r="J111" s="17" t="s">
        <v>698</v>
      </c>
      <c r="K111" s="17">
        <f>IFERROR(1.5*INDEX(map!$A$1:$C$1022,MATCH(Oringinal!J111,map!A:A,0),3),"")</f>
        <v>115.5</v>
      </c>
      <c r="L111" s="17">
        <f t="shared" si="1"/>
        <v>115.5</v>
      </c>
      <c r="M111" s="17" t="s">
        <v>311</v>
      </c>
      <c r="N111" s="17" t="s">
        <v>388</v>
      </c>
      <c r="O111" s="1" t="str">
        <f>IFERROR(VLOOKUP(N111,map!$G$2:$H$5,2,0),"")</f>
        <v>Business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idden="1">
      <c r="A112" s="1" t="s">
        <v>303</v>
      </c>
      <c r="B112" s="1" t="s">
        <v>312</v>
      </c>
      <c r="C112" s="1" t="s">
        <v>313</v>
      </c>
      <c r="E112" s="11" t="str">
        <f>IFERROR(INDEX(map!$A$1:$C$1022,MATCH(Oringinal!D112,map!A:A,0),3),"")</f>
        <v/>
      </c>
      <c r="F112" s="1"/>
      <c r="G112" s="1"/>
      <c r="H112" s="1" t="str">
        <f>IFERROR(INDEX(map!$A$1:$C$1022,MATCH(Oringinal!G112,map!A:A,0),3),"")</f>
        <v/>
      </c>
      <c r="I112" s="1"/>
      <c r="J112" s="1"/>
      <c r="K112" s="1" t="str">
        <f>IFERROR(1.5*INDEX(map!$A$1:$C$1022,MATCH(Oringinal!J112,map!A:A,0),3),"")</f>
        <v/>
      </c>
      <c r="L112" s="1">
        <f t="shared" si="1"/>
        <v>0</v>
      </c>
      <c r="M112" s="1" t="s">
        <v>314</v>
      </c>
      <c r="N112" s="1" t="s">
        <v>388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idden="1">
      <c r="A113" s="1" t="s">
        <v>303</v>
      </c>
      <c r="B113" s="1" t="s">
        <v>315</v>
      </c>
      <c r="C113" s="1" t="s">
        <v>316</v>
      </c>
      <c r="E113" s="11" t="str">
        <f>IFERROR(INDEX(map!$A$1:$C$1022,MATCH(Oringinal!D113,map!A:A,0),3),"")</f>
        <v/>
      </c>
      <c r="F113" s="1"/>
      <c r="G113" s="1"/>
      <c r="H113" s="1" t="str">
        <f>IFERROR(INDEX(map!$A$1:$C$1022,MATCH(Oringinal!G113,map!A:A,0),3),"")</f>
        <v/>
      </c>
      <c r="I113" s="1"/>
      <c r="J113" s="1"/>
      <c r="K113" s="1" t="str">
        <f>IFERROR(1.5*INDEX(map!$A$1:$C$1022,MATCH(Oringinal!J113,map!A:A,0),3),"")</f>
        <v/>
      </c>
      <c r="L113" s="1">
        <f t="shared" si="1"/>
        <v>0</v>
      </c>
      <c r="M113" s="1" t="s">
        <v>317</v>
      </c>
      <c r="N113" s="1" t="s">
        <v>388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>
      <c r="A114" s="17" t="s">
        <v>303</v>
      </c>
      <c r="B114" s="17" t="s">
        <v>318</v>
      </c>
      <c r="C114" s="17" t="s">
        <v>319</v>
      </c>
      <c r="D114" s="11" t="s">
        <v>1001</v>
      </c>
      <c r="E114" s="11">
        <f>IFERROR(INDEX(map!$A$1:$C$1022,MATCH(Oringinal!D114,map!A:A,0),3),"")</f>
        <v>75</v>
      </c>
      <c r="F114" s="17"/>
      <c r="G114" s="17"/>
      <c r="H114" s="17" t="str">
        <f>IFERROR(INDEX(map!$A$1:$C$1022,MATCH(Oringinal!G114,map!A:A,0),3),"")</f>
        <v/>
      </c>
      <c r="I114" s="17"/>
      <c r="J114" s="17"/>
      <c r="K114" s="17" t="str">
        <f>IFERROR(1.5*INDEX(map!$A$1:$C$1022,MATCH(Oringinal!J114,map!A:A,0),3),"")</f>
        <v/>
      </c>
      <c r="L114" s="17">
        <f t="shared" si="1"/>
        <v>75</v>
      </c>
      <c r="M114" s="17" t="s">
        <v>136</v>
      </c>
      <c r="N114" s="17" t="s">
        <v>388</v>
      </c>
      <c r="O114" s="1" t="str">
        <f>IFERROR(VLOOKUP(N114,map!$G$2:$H$5,2,0),"")</f>
        <v>Business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>
      <c r="A115" s="17" t="s">
        <v>303</v>
      </c>
      <c r="B115" s="17" t="s">
        <v>320</v>
      </c>
      <c r="C115" s="17" t="s">
        <v>321</v>
      </c>
      <c r="D115" s="11" t="s">
        <v>494</v>
      </c>
      <c r="E115" s="11">
        <f>IFERROR(INDEX(map!$A$1:$C$1022,MATCH(Oringinal!D115,map!A:A,0),3),"")</f>
        <v>82</v>
      </c>
      <c r="F115" s="17" t="s">
        <v>61</v>
      </c>
      <c r="G115" s="17" t="s">
        <v>408</v>
      </c>
      <c r="H115" s="17">
        <f>IFERROR(INDEX(map!$A$1:$C$1022,MATCH(Oringinal!G115,map!A:A,0),3),"")</f>
        <v>97</v>
      </c>
      <c r="I115" s="17"/>
      <c r="J115" s="17"/>
      <c r="K115" s="17" t="str">
        <f>IFERROR(1.5*INDEX(map!$A$1:$C$1022,MATCH(Oringinal!J115,map!A:A,0),3),"")</f>
        <v/>
      </c>
      <c r="L115" s="17">
        <f t="shared" si="1"/>
        <v>97</v>
      </c>
      <c r="M115" s="17" t="s">
        <v>103</v>
      </c>
      <c r="N115" s="17" t="s">
        <v>388</v>
      </c>
      <c r="O115" s="1" t="str">
        <f>IFERROR(VLOOKUP(N115,map!$G$2:$H$5,2,0),"")</f>
        <v>Business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>
      <c r="A116" s="17" t="s">
        <v>303</v>
      </c>
      <c r="B116" s="17" t="s">
        <v>322</v>
      </c>
      <c r="C116" s="17" t="s">
        <v>323</v>
      </c>
      <c r="D116" s="11" t="s">
        <v>505</v>
      </c>
      <c r="E116" s="11">
        <f>IFERROR(INDEX(map!$A$1:$C$1022,MATCH(Oringinal!D116,map!A:A,0),3),"")</f>
        <v>82</v>
      </c>
      <c r="F116" s="17" t="s">
        <v>61</v>
      </c>
      <c r="G116" s="17" t="s">
        <v>408</v>
      </c>
      <c r="H116" s="17">
        <f>IFERROR(INDEX(map!$A$1:$C$1022,MATCH(Oringinal!G116,map!A:A,0),3),"")</f>
        <v>97</v>
      </c>
      <c r="I116" s="17"/>
      <c r="J116" s="17"/>
      <c r="K116" s="17" t="str">
        <f>IFERROR(1.5*INDEX(map!$A$1:$C$1022,MATCH(Oringinal!J116,map!A:A,0),3),"")</f>
        <v/>
      </c>
      <c r="L116" s="17">
        <f t="shared" si="1"/>
        <v>97</v>
      </c>
      <c r="M116" s="17" t="s">
        <v>324</v>
      </c>
      <c r="N116" s="17" t="s">
        <v>390</v>
      </c>
      <c r="O116" s="1" t="str">
        <f>IFERROR(VLOOKUP(N116,map!$G$2:$H$5,2,0),"")</f>
        <v>Technology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>
      <c r="A117" s="17" t="s">
        <v>303</v>
      </c>
      <c r="B117" s="17" t="s">
        <v>325</v>
      </c>
      <c r="C117" s="17" t="s">
        <v>164</v>
      </c>
      <c r="D117" s="11" t="s">
        <v>618</v>
      </c>
      <c r="E117" s="11">
        <f>IFERROR(INDEX(map!$A$1:$C$1022,MATCH(Oringinal!D117,map!A:A,0),3),"")</f>
        <v>80</v>
      </c>
      <c r="F117" s="17"/>
      <c r="G117" s="17"/>
      <c r="H117" s="17" t="str">
        <f>IFERROR(INDEX(map!$A$1:$C$1022,MATCH(Oringinal!G117,map!A:A,0),3),"")</f>
        <v/>
      </c>
      <c r="I117" s="17"/>
      <c r="J117" s="17"/>
      <c r="K117" s="17" t="str">
        <f>IFERROR(1.5*INDEX(map!$A$1:$C$1022,MATCH(Oringinal!J117,map!A:A,0),3),"")</f>
        <v/>
      </c>
      <c r="L117" s="17">
        <f t="shared" si="1"/>
        <v>80</v>
      </c>
      <c r="M117" s="17" t="s">
        <v>326</v>
      </c>
      <c r="N117" s="17" t="s">
        <v>389</v>
      </c>
      <c r="O117" s="1" t="str">
        <f>IFERROR(VLOOKUP(N117,map!$G$2:$H$5,2,0),"")</f>
        <v>Science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idden="1">
      <c r="A118" s="1" t="s">
        <v>303</v>
      </c>
      <c r="B118" s="1" t="s">
        <v>327</v>
      </c>
      <c r="C118" s="1" t="s">
        <v>328</v>
      </c>
      <c r="E118" s="11" t="str">
        <f>IFERROR(INDEX(map!$A$1:$C$1022,MATCH(Oringinal!D118,map!A:A,0),3),"")</f>
        <v/>
      </c>
      <c r="F118" s="1"/>
      <c r="G118" s="1"/>
      <c r="H118" s="1" t="str">
        <f>IFERROR(INDEX(map!$A$1:$C$1022,MATCH(Oringinal!G118,map!A:A,0),3),"")</f>
        <v/>
      </c>
      <c r="I118" s="1"/>
      <c r="J118" s="1"/>
      <c r="K118" s="1" t="str">
        <f>IFERROR(1.5*INDEX(map!$A$1:$C$1022,MATCH(Oringinal!J118,map!A:A,0),3),"")</f>
        <v/>
      </c>
      <c r="L118" s="1">
        <f t="shared" si="1"/>
        <v>0</v>
      </c>
      <c r="M118" s="1" t="s">
        <v>329</v>
      </c>
      <c r="N118" s="1" t="s">
        <v>391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idden="1">
      <c r="A119" s="1" t="s">
        <v>303</v>
      </c>
      <c r="B119" s="1" t="s">
        <v>330</v>
      </c>
      <c r="C119" s="1" t="s">
        <v>331</v>
      </c>
      <c r="E119" s="11" t="str">
        <f>IFERROR(INDEX(map!$A$1:$C$1022,MATCH(Oringinal!D119,map!A:A,0),3),"")</f>
        <v/>
      </c>
      <c r="F119" s="1"/>
      <c r="G119" s="1"/>
      <c r="H119" s="1" t="str">
        <f>IFERROR(INDEX(map!$A$1:$C$1022,MATCH(Oringinal!G119,map!A:A,0),3),"")</f>
        <v/>
      </c>
      <c r="I119" s="1"/>
      <c r="J119" s="1"/>
      <c r="K119" s="1" t="str">
        <f>IFERROR(1.5*INDEX(map!$A$1:$C$1022,MATCH(Oringinal!J119,map!A:A,0),3),"")</f>
        <v/>
      </c>
      <c r="L119" s="1">
        <f t="shared" si="1"/>
        <v>0</v>
      </c>
      <c r="M119" s="1" t="s">
        <v>332</v>
      </c>
      <c r="N119" s="1" t="s">
        <v>391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A120" s="17" t="s">
        <v>303</v>
      </c>
      <c r="B120" s="17" t="s">
        <v>333</v>
      </c>
      <c r="C120" s="17" t="s">
        <v>334</v>
      </c>
      <c r="D120" s="11" t="s">
        <v>548</v>
      </c>
      <c r="E120" s="11">
        <f>IFERROR(INDEX(map!$A$1:$C$1022,MATCH(Oringinal!D120,map!A:A,0),3),"")</f>
        <v>82</v>
      </c>
      <c r="F120" s="17" t="s">
        <v>335</v>
      </c>
      <c r="G120" s="17" t="s">
        <v>401</v>
      </c>
      <c r="H120" s="17">
        <f>IFERROR(INDEX(map!$A$1:$C$1022,MATCH(Oringinal!G120,map!A:A,0),3),"")</f>
        <v>100</v>
      </c>
      <c r="I120" s="17" t="s">
        <v>336</v>
      </c>
      <c r="J120" s="17" t="s">
        <v>423</v>
      </c>
      <c r="K120" s="17">
        <f>IFERROR(1.5*INDEX(map!$A$1:$C$1022,MATCH(Oringinal!J120,map!A:A,0),3),"")</f>
        <v>135</v>
      </c>
      <c r="L120" s="17">
        <f t="shared" si="1"/>
        <v>135</v>
      </c>
      <c r="M120" s="17" t="s">
        <v>337</v>
      </c>
      <c r="N120" s="17" t="s">
        <v>389</v>
      </c>
      <c r="O120" s="1" t="str">
        <f>IFERROR(VLOOKUP(N120,map!$G$2:$H$5,2,0),"")</f>
        <v>Science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>
      <c r="A121" s="17" t="s">
        <v>303</v>
      </c>
      <c r="B121" s="17" t="s">
        <v>338</v>
      </c>
      <c r="C121" s="17" t="s">
        <v>339</v>
      </c>
      <c r="D121" s="11"/>
      <c r="E121" s="11" t="str">
        <f>IFERROR(INDEX(map!$A$1:$C$1022,MATCH(Oringinal!D121,map!A:A,0),3),"")</f>
        <v/>
      </c>
      <c r="F121" s="17" t="s">
        <v>42</v>
      </c>
      <c r="G121" s="17" t="s">
        <v>507</v>
      </c>
      <c r="H121" s="17">
        <f>IFERROR(INDEX(map!$A$1:$C$1022,MATCH(Oringinal!G121,map!A:A,0),3),"")</f>
        <v>82</v>
      </c>
      <c r="I121" s="17"/>
      <c r="J121" s="17"/>
      <c r="K121" s="17" t="str">
        <f>IFERROR(1.5*INDEX(map!$A$1:$C$1022,MATCH(Oringinal!J121,map!A:A,0),3),"")</f>
        <v/>
      </c>
      <c r="L121" s="17">
        <f t="shared" si="1"/>
        <v>82</v>
      </c>
      <c r="M121" s="17" t="s">
        <v>181</v>
      </c>
      <c r="N121" s="17" t="s">
        <v>389</v>
      </c>
      <c r="O121" s="1" t="str">
        <f>IFERROR(VLOOKUP(N121,map!$G$2:$H$5,2,0),"")</f>
        <v>Science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>
      <c r="A122" s="17" t="s">
        <v>303</v>
      </c>
      <c r="B122" s="17" t="s">
        <v>340</v>
      </c>
      <c r="C122" s="17" t="s">
        <v>341</v>
      </c>
      <c r="D122" s="11" t="s">
        <v>420</v>
      </c>
      <c r="E122" s="11">
        <f>IFERROR(INDEX(map!$A$1:$C$1022,MATCH(Oringinal!D122,map!A:A,0),3),"")</f>
        <v>90</v>
      </c>
      <c r="F122" s="17" t="s">
        <v>61</v>
      </c>
      <c r="G122" s="17" t="s">
        <v>408</v>
      </c>
      <c r="H122" s="17">
        <f>IFERROR(INDEX(map!$A$1:$C$1022,MATCH(Oringinal!G122,map!A:A,0),3),"")</f>
        <v>97</v>
      </c>
      <c r="I122" s="17"/>
      <c r="J122" s="17"/>
      <c r="K122" s="17" t="str">
        <f>IFERROR(1.5*INDEX(map!$A$1:$C$1022,MATCH(Oringinal!J122,map!A:A,0),3),"")</f>
        <v/>
      </c>
      <c r="L122" s="17">
        <f t="shared" si="1"/>
        <v>97</v>
      </c>
      <c r="M122" s="17" t="s">
        <v>342</v>
      </c>
      <c r="N122" s="17" t="s">
        <v>390</v>
      </c>
      <c r="O122" s="1" t="str">
        <f>IFERROR(VLOOKUP(N122,map!$G$2:$H$5,2,0),"")</f>
        <v>Technology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idden="1">
      <c r="A123" s="1" t="s">
        <v>92</v>
      </c>
      <c r="B123" s="1" t="s">
        <v>93</v>
      </c>
      <c r="C123" s="1" t="s">
        <v>94</v>
      </c>
      <c r="E123" s="11" t="str">
        <f>IFERROR(INDEX(map!$A$1:$C$1022,MATCH(Oringinal!D123,map!A:A,0),3),"")</f>
        <v/>
      </c>
      <c r="F123" s="1" t="s">
        <v>95</v>
      </c>
      <c r="G123" s="1"/>
      <c r="H123" s="1" t="str">
        <f>IFERROR(INDEX(map!$A$1:$C$1022,MATCH(Oringinal!G123,map!A:A,0),3),"")</f>
        <v/>
      </c>
      <c r="I123" s="1"/>
      <c r="J123" s="1"/>
      <c r="K123" s="1" t="str">
        <f>IFERROR(1.5*INDEX(map!$A$1:$C$1022,MATCH(Oringinal!J123,map!A:A,0),3),"")</f>
        <v/>
      </c>
      <c r="L123" s="1">
        <f t="shared" si="1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>
      <c r="A124" s="17" t="s">
        <v>92</v>
      </c>
      <c r="B124" s="17" t="s">
        <v>96</v>
      </c>
      <c r="C124" s="17" t="s">
        <v>97</v>
      </c>
      <c r="D124" s="11" t="s">
        <v>400</v>
      </c>
      <c r="E124" s="11">
        <f>IFERROR(INDEX(map!$A$1:$C$1022,MATCH(Oringinal!D124,map!A:A,0),3),"")</f>
        <v>100</v>
      </c>
      <c r="F124" s="17"/>
      <c r="G124" s="17"/>
      <c r="H124" s="17" t="str">
        <f>IFERROR(INDEX(map!$A$1:$C$1022,MATCH(Oringinal!G124,map!A:A,0),3),"")</f>
        <v/>
      </c>
      <c r="I124" s="17"/>
      <c r="J124" s="17"/>
      <c r="K124" s="17" t="str">
        <f>IFERROR(1.5*INDEX(map!$A$1:$C$1022,MATCH(Oringinal!J124,map!A:A,0),3),"")</f>
        <v/>
      </c>
      <c r="L124" s="17">
        <f t="shared" si="1"/>
        <v>100</v>
      </c>
      <c r="M124" s="17"/>
      <c r="N124" s="17"/>
      <c r="O124" s="1" t="str">
        <f>IFERROR(VLOOKUP(N124,map!$G$2:$H$5,2,0),"")</f>
        <v/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idden="1">
      <c r="A125" s="1" t="s">
        <v>92</v>
      </c>
      <c r="B125" s="1" t="s">
        <v>98</v>
      </c>
      <c r="C125" s="1" t="s">
        <v>99</v>
      </c>
      <c r="E125" s="11" t="str">
        <f>IFERROR(INDEX(map!$A$1:$C$1022,MATCH(Oringinal!D125,map!A:A,0),3),"")</f>
        <v/>
      </c>
      <c r="F125" s="1"/>
      <c r="G125" s="1"/>
      <c r="H125" s="1" t="str">
        <f>IFERROR(INDEX(map!$A$1:$C$1022,MATCH(Oringinal!G125,map!A:A,0),3),"")</f>
        <v/>
      </c>
      <c r="I125" s="1"/>
      <c r="J125" s="1"/>
      <c r="K125" s="1" t="str">
        <f>IFERROR(1.5*INDEX(map!$A$1:$C$1022,MATCH(Oringinal!J125,map!A:A,0),3),"")</f>
        <v/>
      </c>
      <c r="L125" s="1">
        <f t="shared" si="1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>
      <c r="A126" s="17" t="s">
        <v>92</v>
      </c>
      <c r="B126" s="17" t="s">
        <v>343</v>
      </c>
      <c r="C126" s="17" t="s">
        <v>344</v>
      </c>
      <c r="D126" s="11" t="s">
        <v>748</v>
      </c>
      <c r="E126" s="11">
        <f>IFERROR(INDEX(map!$A$1:$C$1022,MATCH(Oringinal!D126,map!A:A,0),3),"")</f>
        <v>77</v>
      </c>
      <c r="F126" s="17"/>
      <c r="G126" s="17"/>
      <c r="H126" s="17" t="str">
        <f>IFERROR(INDEX(map!$A$1:$C$1022,MATCH(Oringinal!G126,map!A:A,0),3),"")</f>
        <v/>
      </c>
      <c r="I126" s="17"/>
      <c r="J126" s="17"/>
      <c r="K126" s="17" t="str">
        <f>IFERROR(1.5*INDEX(map!$A$1:$C$1022,MATCH(Oringinal!J126,map!A:A,0),3),"")</f>
        <v/>
      </c>
      <c r="L126" s="17">
        <f t="shared" si="1"/>
        <v>77</v>
      </c>
      <c r="M126" s="17"/>
      <c r="N126" s="17"/>
      <c r="O126" s="1" t="str">
        <f>IFERROR(VLOOKUP(N126,map!$G$2:$H$5,2,0),"")</f>
        <v/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>
      <c r="A127" s="17" t="s">
        <v>92</v>
      </c>
      <c r="B127" s="17" t="s">
        <v>345</v>
      </c>
      <c r="C127" s="17"/>
      <c r="D127" s="11"/>
      <c r="E127" s="11" t="str">
        <f>IFERROR(INDEX(map!$A$1:$C$1022,MATCH(Oringinal!D127,map!A:A,0),3),"")</f>
        <v/>
      </c>
      <c r="F127" s="17" t="s">
        <v>51</v>
      </c>
      <c r="G127" s="17" t="s">
        <v>400</v>
      </c>
      <c r="H127" s="17">
        <f>IFERROR(INDEX(map!$A$1:$C$1022,MATCH(Oringinal!G127,map!A:A,0),3),"")</f>
        <v>100</v>
      </c>
      <c r="I127" s="17"/>
      <c r="J127" s="17"/>
      <c r="K127" s="17" t="str">
        <f>IFERROR(1.5*INDEX(map!$A$1:$C$1022,MATCH(Oringinal!J127,map!A:A,0),3),"")</f>
        <v/>
      </c>
      <c r="L127" s="17">
        <f t="shared" si="1"/>
        <v>100</v>
      </c>
      <c r="M127" s="17" t="s">
        <v>346</v>
      </c>
      <c r="N127" s="17" t="s">
        <v>390</v>
      </c>
      <c r="O127" s="1" t="str">
        <f>IFERROR(VLOOKUP(N127,map!$G$2:$H$5,2,0),"")</f>
        <v>Technology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>
      <c r="A128" s="17" t="s">
        <v>92</v>
      </c>
      <c r="B128" s="17" t="s">
        <v>347</v>
      </c>
      <c r="C128" s="17" t="s">
        <v>348</v>
      </c>
      <c r="D128" s="11" t="s">
        <v>1290</v>
      </c>
      <c r="E128" s="11">
        <f>IFERROR(INDEX(map!$A$1:$C$1022,MATCH(Oringinal!D128,map!A:A,0),3),"")</f>
        <v>70</v>
      </c>
      <c r="F128" s="17" t="s">
        <v>348</v>
      </c>
      <c r="G128" s="17" t="s">
        <v>1290</v>
      </c>
      <c r="H128" s="17">
        <f>IFERROR(INDEX(map!$A$1:$C$1022,MATCH(Oringinal!G128,map!A:A,0),3),"")</f>
        <v>70</v>
      </c>
      <c r="I128" s="17"/>
      <c r="J128" s="17"/>
      <c r="K128" s="17" t="str">
        <f>IFERROR(1.5*INDEX(map!$A$1:$C$1022,MATCH(Oringinal!J128,map!A:A,0),3),"")</f>
        <v/>
      </c>
      <c r="L128" s="17">
        <f t="shared" si="1"/>
        <v>70</v>
      </c>
      <c r="M128" s="17" t="s">
        <v>349</v>
      </c>
      <c r="N128" s="17" t="s">
        <v>388</v>
      </c>
      <c r="O128" s="1" t="str">
        <f>IFERROR(VLOOKUP(N128,map!$G$2:$H$5,2,0),"")</f>
        <v>Business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>
      <c r="A129" s="17" t="s">
        <v>92</v>
      </c>
      <c r="B129" s="17" t="s">
        <v>350</v>
      </c>
      <c r="C129" s="17" t="s">
        <v>336</v>
      </c>
      <c r="D129" s="11" t="s">
        <v>423</v>
      </c>
      <c r="E129" s="11">
        <f>IFERROR(INDEX(map!$A$1:$C$1022,MATCH(Oringinal!D129,map!A:A,0),3),"")</f>
        <v>90</v>
      </c>
      <c r="F129" s="17" t="s">
        <v>351</v>
      </c>
      <c r="G129" s="17" t="s">
        <v>698</v>
      </c>
      <c r="H129" s="17">
        <f>IFERROR(INDEX(map!$A$1:$C$1022,MATCH(Oringinal!G129,map!A:A,0),3),"")</f>
        <v>77</v>
      </c>
      <c r="I129" s="17" t="s">
        <v>351</v>
      </c>
      <c r="J129" s="17" t="s">
        <v>698</v>
      </c>
      <c r="K129" s="17">
        <f>IFERROR(1.5*INDEX(map!$A$1:$C$1022,MATCH(Oringinal!J129,map!A:A,0),3),"")</f>
        <v>115.5</v>
      </c>
      <c r="L129" s="17">
        <f t="shared" si="1"/>
        <v>115.5</v>
      </c>
      <c r="M129" s="17" t="s">
        <v>352</v>
      </c>
      <c r="N129" s="17" t="s">
        <v>390</v>
      </c>
      <c r="O129" s="1" t="str">
        <f>IFERROR(VLOOKUP(N129,map!$G$2:$H$5,2,0),"")</f>
        <v>Technology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>
      <c r="A130" s="17" t="s">
        <v>92</v>
      </c>
      <c r="B130" s="17" t="s">
        <v>353</v>
      </c>
      <c r="C130" s="17" t="s">
        <v>354</v>
      </c>
      <c r="D130" s="11" t="s">
        <v>866</v>
      </c>
      <c r="E130" s="11">
        <f>IFERROR(INDEX(map!$A$1:$C$1022,MATCH(Oringinal!D130,map!A:A,0),3),"")</f>
        <v>77</v>
      </c>
      <c r="F130" s="17"/>
      <c r="G130" s="17"/>
      <c r="H130" s="17" t="str">
        <f>IFERROR(INDEX(map!$A$1:$C$1022,MATCH(Oringinal!G130,map!A:A,0),3),"")</f>
        <v/>
      </c>
      <c r="I130" s="17"/>
      <c r="J130" s="17"/>
      <c r="K130" s="17" t="str">
        <f>IFERROR(1.5*INDEX(map!$A$1:$C$1022,MATCH(Oringinal!J130,map!A:A,0),3),"")</f>
        <v/>
      </c>
      <c r="L130" s="17">
        <f t="shared" si="1"/>
        <v>77</v>
      </c>
      <c r="M130" s="17"/>
      <c r="N130" s="17"/>
      <c r="O130" s="1" t="str">
        <f>IFERROR(VLOOKUP(N130,map!$G$2:$H$5,2,0),"")</f>
        <v/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>
      <c r="A131" s="17" t="s">
        <v>92</v>
      </c>
      <c r="B131" s="17" t="s">
        <v>355</v>
      </c>
      <c r="C131" s="17" t="s">
        <v>356</v>
      </c>
      <c r="D131" s="11" t="s">
        <v>914</v>
      </c>
      <c r="E131" s="11">
        <f>IFERROR(INDEX(map!$A$1:$C$1022,MATCH(Oringinal!D131,map!A:A,0),3),"")</f>
        <v>75</v>
      </c>
      <c r="F131" s="17" t="s">
        <v>356</v>
      </c>
      <c r="G131" s="17" t="s">
        <v>914</v>
      </c>
      <c r="H131" s="17">
        <f>IFERROR(INDEX(map!$A$1:$C$1022,MATCH(Oringinal!G131,map!A:A,0),3),"")</f>
        <v>75</v>
      </c>
      <c r="I131" s="17" t="s">
        <v>357</v>
      </c>
      <c r="J131" s="17" t="s">
        <v>511</v>
      </c>
      <c r="K131" s="17">
        <f>IFERROR(1.5*INDEX(map!$A$1:$C$1022,MATCH(Oringinal!J131,map!A:A,0),3),"")</f>
        <v>123</v>
      </c>
      <c r="L131" s="17">
        <f t="shared" ref="L131:L139" si="2">MAX(K131,H131,E131)</f>
        <v>123</v>
      </c>
      <c r="M131" s="17" t="s">
        <v>358</v>
      </c>
      <c r="N131" s="17" t="s">
        <v>390</v>
      </c>
      <c r="O131" s="1" t="str">
        <f>IFERROR(VLOOKUP(N131,map!$G$2:$H$5,2,0),"")</f>
        <v>Technology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>
      <c r="A132" s="17" t="s">
        <v>92</v>
      </c>
      <c r="B132" s="17" t="s">
        <v>359</v>
      </c>
      <c r="C132" s="17" t="s">
        <v>360</v>
      </c>
      <c r="D132" s="11" t="s">
        <v>535</v>
      </c>
      <c r="E132" s="11">
        <f>IFERROR(INDEX(map!$A$1:$C$1022,MATCH(Oringinal!D132,map!A:A,0),3),"")</f>
        <v>82</v>
      </c>
      <c r="F132" s="17"/>
      <c r="G132" s="17"/>
      <c r="H132" s="17" t="str">
        <f>IFERROR(INDEX(map!$A$1:$C$1022,MATCH(Oringinal!G132,map!A:A,0),3),"")</f>
        <v/>
      </c>
      <c r="I132" s="17"/>
      <c r="J132" s="17"/>
      <c r="K132" s="17" t="str">
        <f>IFERROR(1.5*INDEX(map!$A$1:$C$1022,MATCH(Oringinal!J132,map!A:A,0),3),"")</f>
        <v/>
      </c>
      <c r="L132" s="17">
        <f t="shared" si="2"/>
        <v>82</v>
      </c>
      <c r="M132" s="17" t="s">
        <v>361</v>
      </c>
      <c r="N132" s="17" t="s">
        <v>391</v>
      </c>
      <c r="O132" s="1" t="str">
        <f>IFERROR(VLOOKUP(N132,map!$G$2:$H$5,2,0),"")</f>
        <v>Arts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>
      <c r="A133" s="17" t="s">
        <v>92</v>
      </c>
      <c r="B133" s="17" t="s">
        <v>362</v>
      </c>
      <c r="C133" s="17" t="s">
        <v>363</v>
      </c>
      <c r="D133" s="11" t="s">
        <v>816</v>
      </c>
      <c r="E133" s="11">
        <f>IFERROR(INDEX(map!$A$1:$C$1022,MATCH(Oringinal!D133,map!A:A,0),3),"")</f>
        <v>77</v>
      </c>
      <c r="F133" s="17"/>
      <c r="G133" s="17"/>
      <c r="H133" s="17" t="str">
        <f>IFERROR(INDEX(map!$A$1:$C$1022,MATCH(Oringinal!G133,map!A:A,0),3),"")</f>
        <v/>
      </c>
      <c r="I133" s="17"/>
      <c r="J133" s="17"/>
      <c r="K133" s="17" t="str">
        <f>IFERROR(1.5*INDEX(map!$A$1:$C$1022,MATCH(Oringinal!J133,map!A:A,0),3),"")</f>
        <v/>
      </c>
      <c r="L133" s="17">
        <f t="shared" si="2"/>
        <v>77</v>
      </c>
      <c r="M133" s="17" t="s">
        <v>364</v>
      </c>
      <c r="N133" s="17" t="s">
        <v>390</v>
      </c>
      <c r="O133" s="1" t="str">
        <f>IFERROR(VLOOKUP(N133,map!$G$2:$H$5,2,0),"")</f>
        <v>Technology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>
      <c r="A134" s="17" t="s">
        <v>92</v>
      </c>
      <c r="B134" s="17" t="s">
        <v>365</v>
      </c>
      <c r="C134" s="17" t="s">
        <v>351</v>
      </c>
      <c r="D134" s="11" t="s">
        <v>698</v>
      </c>
      <c r="E134" s="11">
        <f>IFERROR(INDEX(map!$A$1:$C$1022,MATCH(Oringinal!D134,map!A:A,0),3),"")</f>
        <v>77</v>
      </c>
      <c r="F134" s="17" t="s">
        <v>366</v>
      </c>
      <c r="G134" s="17" t="s">
        <v>423</v>
      </c>
      <c r="H134" s="17">
        <f>IFERROR(INDEX(map!$A$1:$C$1022,MATCH(Oringinal!G134,map!A:A,0),3),"")</f>
        <v>90</v>
      </c>
      <c r="I134" s="17" t="s">
        <v>357</v>
      </c>
      <c r="J134" s="17" t="s">
        <v>511</v>
      </c>
      <c r="K134" s="17">
        <f>IFERROR(1.5*INDEX(map!$A$1:$C$1022,MATCH(Oringinal!J134,map!A:A,0),3),"")</f>
        <v>123</v>
      </c>
      <c r="L134" s="17">
        <f t="shared" si="2"/>
        <v>123</v>
      </c>
      <c r="M134" s="17" t="s">
        <v>367</v>
      </c>
      <c r="N134" s="17" t="s">
        <v>390</v>
      </c>
      <c r="O134" s="1" t="str">
        <f>IFERROR(VLOOKUP(N134,map!$G$2:$H$5,2,0),"")</f>
        <v>Technology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>
      <c r="A135" s="17" t="s">
        <v>92</v>
      </c>
      <c r="B135" s="17" t="s">
        <v>368</v>
      </c>
      <c r="C135" s="17" t="s">
        <v>369</v>
      </c>
      <c r="D135" s="17"/>
      <c r="E135" s="11" t="str">
        <f>IFERROR(INDEX(map!$A$1:$C$1022,MATCH(Oringinal!D135,map!A:A,0),3),"")</f>
        <v/>
      </c>
      <c r="F135" s="17"/>
      <c r="G135" s="17"/>
      <c r="H135" s="17"/>
      <c r="I135" s="17"/>
      <c r="J135" s="17"/>
      <c r="K135" s="17" t="str">
        <f>IFERROR(1.5*INDEX(map!$A$1:$C$1022,MATCH(Oringinal!J135,map!A:A,0),3),"")</f>
        <v/>
      </c>
      <c r="L135" s="17"/>
      <c r="M135" s="17"/>
      <c r="N135" s="17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3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3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3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3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3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3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3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3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3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>
      <c r="A700" s="1"/>
      <c r="B700" s="1"/>
      <c r="C700" s="1"/>
      <c r="D700" s="1"/>
      <c r="E700" s="1"/>
      <c r="F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>
      <c r="A704" s="1"/>
      <c r="B704" s="1"/>
      <c r="C704" s="1"/>
      <c r="D704" s="1"/>
      <c r="E704" s="1"/>
      <c r="F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>
      <c r="A705" s="1"/>
      <c r="B705" s="1"/>
      <c r="C705" s="1"/>
      <c r="D705" s="1"/>
      <c r="E705" s="1"/>
      <c r="F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>
      <c r="A706" s="1"/>
      <c r="B706" s="1"/>
      <c r="C706" s="1"/>
      <c r="D706" s="1"/>
      <c r="E706" s="1"/>
      <c r="F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>
      <c r="A708" s="1"/>
      <c r="B708" s="1"/>
      <c r="C708" s="1"/>
      <c r="D708" s="1"/>
      <c r="E708" s="1"/>
      <c r="F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>
      <c r="A709" s="1"/>
      <c r="B709" s="1"/>
      <c r="C709" s="1"/>
      <c r="D709" s="1"/>
      <c r="E709" s="1"/>
      <c r="F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>
      <c r="A710" s="1"/>
      <c r="B710" s="1"/>
      <c r="C710" s="1"/>
      <c r="D710" s="1"/>
      <c r="E710" s="1"/>
      <c r="F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>
      <c r="A711" s="1"/>
      <c r="B711" s="1"/>
      <c r="C711" s="1"/>
      <c r="D711" s="1"/>
      <c r="E711" s="1"/>
      <c r="F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>
      <c r="A712" s="1"/>
      <c r="B712" s="1"/>
      <c r="C712" s="1"/>
      <c r="D712" s="1"/>
      <c r="E712" s="1"/>
      <c r="F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>
      <c r="A713" s="1"/>
      <c r="B713" s="1"/>
      <c r="C713" s="1"/>
      <c r="D713" s="1"/>
      <c r="E713" s="1"/>
      <c r="F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>
      <c r="A714" s="1"/>
      <c r="B714" s="1"/>
      <c r="C714" s="1"/>
      <c r="D714" s="1"/>
      <c r="E714" s="1"/>
      <c r="F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>
      <c r="A715" s="1"/>
      <c r="B715" s="1"/>
      <c r="C715" s="1"/>
      <c r="D715" s="1"/>
      <c r="E715" s="1"/>
      <c r="F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>
      <c r="A716" s="1"/>
      <c r="B716" s="1"/>
      <c r="C716" s="1"/>
      <c r="D716" s="1"/>
      <c r="E716" s="1"/>
      <c r="F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>
      <c r="A717" s="1"/>
      <c r="B717" s="1"/>
      <c r="C717" s="1"/>
      <c r="D717" s="1"/>
      <c r="E717" s="1"/>
      <c r="F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>
      <c r="A718" s="1"/>
      <c r="B718" s="1"/>
      <c r="C718" s="1"/>
      <c r="D718" s="1"/>
      <c r="E718" s="1"/>
      <c r="F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>
      <c r="A720" s="1"/>
      <c r="B720" s="1"/>
      <c r="C720" s="1"/>
      <c r="D720" s="1"/>
      <c r="E720" s="1"/>
      <c r="F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>
      <c r="A721" s="1"/>
      <c r="B721" s="1"/>
      <c r="C721" s="1"/>
      <c r="D721" s="1"/>
      <c r="E721" s="1"/>
      <c r="F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>
      <c r="A722" s="1"/>
      <c r="B722" s="1"/>
      <c r="C722" s="1"/>
      <c r="D722" s="1"/>
      <c r="E722" s="1"/>
      <c r="F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2">
      <c r="A723" s="1"/>
      <c r="B723" s="1"/>
      <c r="C723" s="1"/>
      <c r="D723" s="1"/>
      <c r="E723" s="1"/>
      <c r="F723" s="1"/>
      <c r="I723" s="1"/>
      <c r="J723" s="1"/>
      <c r="K723" s="1"/>
      <c r="L723" s="1"/>
    </row>
  </sheetData>
  <autoFilter ref="A1:N135" xr:uid="{3F666BB9-C49C-4A4C-A688-AE6E274B20C6}">
    <filterColumn colId="11">
      <filters blank="1">
        <filter val="100"/>
        <filter val="105"/>
        <filter val="112.5"/>
        <filter val="115.5"/>
        <filter val="123"/>
        <filter val="135"/>
        <filter val="142.5"/>
        <filter val="70"/>
        <filter val="75"/>
        <filter val="77"/>
        <filter val="80"/>
        <filter val="82"/>
        <filter val="88"/>
        <filter val="90"/>
        <filter val="95"/>
        <filter val="9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60C5-B2DA-4DB2-BD45-54BA505D4B04}">
  <sheetPr>
    <outlinePr summaryBelow="0"/>
  </sheetPr>
  <dimension ref="A1:AG700"/>
  <sheetViews>
    <sheetView topLeftCell="I1" workbookViewId="0">
      <selection activeCell="N1" sqref="N1:N1048576"/>
    </sheetView>
  </sheetViews>
  <sheetFormatPr defaultColWidth="10.875" defaultRowHeight="15.75" outlineLevelRow="2"/>
  <cols>
    <col min="1" max="1" width="18.75" bestFit="1" customWidth="1"/>
    <col min="2" max="2" width="20.75" bestFit="1" customWidth="1"/>
    <col min="3" max="3" width="58.875" bestFit="1" customWidth="1"/>
    <col min="4" max="4" width="49.875" bestFit="1" customWidth="1"/>
    <col min="5" max="5" width="12" bestFit="1" customWidth="1"/>
    <col min="6" max="6" width="38.625" bestFit="1" customWidth="1"/>
    <col min="7" max="7" width="60" bestFit="1" customWidth="1"/>
    <col min="8" max="8" width="10.625" bestFit="1" customWidth="1"/>
    <col min="9" max="9" width="25.75" bestFit="1" customWidth="1"/>
    <col min="10" max="10" width="38.875" bestFit="1" customWidth="1"/>
    <col min="11" max="12" width="10.5" bestFit="1" customWidth="1"/>
    <col min="13" max="13" width="41.625" bestFit="1" customWidth="1"/>
    <col min="14" max="14" width="2" bestFit="1" customWidth="1"/>
  </cols>
  <sheetData>
    <row r="1" spans="1:33">
      <c r="A1" s="15" t="s">
        <v>69</v>
      </c>
      <c r="B1" s="15" t="s">
        <v>0</v>
      </c>
      <c r="C1" s="15" t="s">
        <v>1</v>
      </c>
      <c r="D1" s="15" t="s">
        <v>1415</v>
      </c>
      <c r="E1" s="15" t="s">
        <v>1416</v>
      </c>
      <c r="F1" s="15" t="s">
        <v>2</v>
      </c>
      <c r="G1" s="15" t="s">
        <v>1422</v>
      </c>
      <c r="H1" s="16" t="s">
        <v>1420</v>
      </c>
      <c r="I1" s="15" t="s">
        <v>3</v>
      </c>
      <c r="J1" s="15" t="s">
        <v>1423</v>
      </c>
      <c r="K1" s="16" t="s">
        <v>1424</v>
      </c>
      <c r="L1" s="16" t="s">
        <v>1425</v>
      </c>
      <c r="M1" s="15" t="s">
        <v>4</v>
      </c>
      <c r="N1" s="1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9" t="s">
        <v>1433</v>
      </c>
      <c r="B2" s="17"/>
      <c r="C2" s="17"/>
      <c r="D2" s="11"/>
      <c r="E2" s="11">
        <f>SUBTOTAL(1,E4:E112)</f>
        <v>83.215189873417728</v>
      </c>
      <c r="F2" s="17"/>
      <c r="G2" s="17"/>
      <c r="H2" s="17">
        <f>SUBTOTAL(1,H4:H112)</f>
        <v>86.559322033898312</v>
      </c>
      <c r="I2" s="17"/>
      <c r="J2" s="17"/>
      <c r="K2" s="17">
        <f>SUBTOTAL(1,K4:K112)</f>
        <v>118.84615384615384</v>
      </c>
      <c r="L2" s="17">
        <f>SUBTOTAL(1,L4:L112)</f>
        <v>89.872549019607845</v>
      </c>
      <c r="M2" s="18"/>
      <c r="N2" s="1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outlineLevel="1">
      <c r="A3" s="19" t="s">
        <v>1432</v>
      </c>
      <c r="B3" s="17"/>
      <c r="C3" s="17"/>
      <c r="D3" s="11"/>
      <c r="E3" s="11">
        <f>SUBTOTAL(1,E4:E22)</f>
        <v>84.666666666666671</v>
      </c>
      <c r="F3" s="17"/>
      <c r="G3" s="17"/>
      <c r="H3" s="17">
        <f>SUBTOTAL(1,H4:H22)</f>
        <v>86.272727272727266</v>
      </c>
      <c r="I3" s="17"/>
      <c r="J3" s="17"/>
      <c r="K3" s="17">
        <f>SUBTOTAL(1,K4:K22)</f>
        <v>117.75</v>
      </c>
      <c r="L3" s="17">
        <f>SUBTOTAL(1,L4:L22)</f>
        <v>89.078947368421055</v>
      </c>
      <c r="M3" s="18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outlineLevel="2">
      <c r="A4" s="17" t="s">
        <v>5</v>
      </c>
      <c r="B4" s="17" t="s">
        <v>6</v>
      </c>
      <c r="C4" s="17" t="s">
        <v>7</v>
      </c>
      <c r="D4" s="11" t="s">
        <v>426</v>
      </c>
      <c r="E4" s="11">
        <f>IFERROR(INDEX(map!$A$1:$C$1022,MATCH(CompanyView!D4,map!A:A,0),3),"")</f>
        <v>90</v>
      </c>
      <c r="F4" s="17" t="s">
        <v>8</v>
      </c>
      <c r="G4" s="17" t="s">
        <v>411</v>
      </c>
      <c r="H4" s="17">
        <f>IFERROR(INDEX(map!$A$1:$C$1022,MATCH(CompanyView!G4,map!A:A,0),3),"")</f>
        <v>97</v>
      </c>
      <c r="I4" s="17"/>
      <c r="J4" s="17"/>
      <c r="K4" s="17" t="str">
        <f>IFERROR(1.5*INDEX(map!$A$1:$C$1022,MATCH(CompanyView!J4,map!A:A,0),3),"")</f>
        <v/>
      </c>
      <c r="L4" s="17">
        <f>MAX(K4,H4,E4)</f>
        <v>97</v>
      </c>
      <c r="M4" s="18" t="s">
        <v>380</v>
      </c>
      <c r="N4" s="17" t="s">
        <v>388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outlineLevel="2">
      <c r="A5" s="17" t="s">
        <v>5</v>
      </c>
      <c r="B5" s="17" t="s">
        <v>9</v>
      </c>
      <c r="C5" s="17" t="s">
        <v>10</v>
      </c>
      <c r="D5" s="11" t="s">
        <v>547</v>
      </c>
      <c r="E5" s="11">
        <f>IFERROR(INDEX(map!$A$1:$C$1022,MATCH(CompanyView!D5,map!A:A,0),3),"")</f>
        <v>82</v>
      </c>
      <c r="F5" s="17"/>
      <c r="G5" s="17"/>
      <c r="H5" s="17" t="str">
        <f>IFERROR(INDEX(map!$A$1:$C$1022,MATCH(CompanyView!G5,map!A:A,0),3),"")</f>
        <v/>
      </c>
      <c r="I5" s="17"/>
      <c r="J5" s="17"/>
      <c r="K5" s="17" t="str">
        <f>IFERROR(1.5*INDEX(map!$A$1:$C$1022,MATCH(CompanyView!J5,map!A:A,0),3),"")</f>
        <v/>
      </c>
      <c r="L5" s="17">
        <f t="shared" ref="L5:L59" si="0">MAX(K5,H5,E5)</f>
        <v>82</v>
      </c>
      <c r="M5" s="18" t="s">
        <v>370</v>
      </c>
      <c r="N5" s="17" t="s">
        <v>388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outlineLevel="2">
      <c r="A6" s="17" t="s">
        <v>5</v>
      </c>
      <c r="B6" s="17" t="s">
        <v>14</v>
      </c>
      <c r="C6" s="17" t="s">
        <v>15</v>
      </c>
      <c r="D6" s="11" t="s">
        <v>506</v>
      </c>
      <c r="E6" s="11">
        <f>IFERROR(INDEX(map!$A$1:$C$1022,MATCH(CompanyView!D6,map!A:A,0),3),"")</f>
        <v>82</v>
      </c>
      <c r="F6" s="17" t="s">
        <v>16</v>
      </c>
      <c r="G6" s="17" t="s">
        <v>644</v>
      </c>
      <c r="H6" s="17">
        <f>IFERROR(INDEX(map!$A$1:$C$1022,MATCH(CompanyView!G6,map!A:A,0),3),"")</f>
        <v>80</v>
      </c>
      <c r="I6" s="17"/>
      <c r="J6" s="17"/>
      <c r="K6" s="17" t="str">
        <f>IFERROR(1.5*INDEX(map!$A$1:$C$1022,MATCH(CompanyView!J6,map!A:A,0),3),"")</f>
        <v/>
      </c>
      <c r="L6" s="17">
        <f t="shared" si="0"/>
        <v>82</v>
      </c>
      <c r="M6" s="18" t="s">
        <v>372</v>
      </c>
      <c r="N6" s="17" t="s">
        <v>389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outlineLevel="2">
      <c r="A7" s="17" t="s">
        <v>5</v>
      </c>
      <c r="B7" s="17" t="s">
        <v>17</v>
      </c>
      <c r="C7" s="17" t="s">
        <v>18</v>
      </c>
      <c r="D7" s="11" t="s">
        <v>637</v>
      </c>
      <c r="E7" s="11">
        <f>IFERROR(INDEX(map!$A$1:$C$1022,MATCH(CompanyView!D7,map!A:A,0),3),"")</f>
        <v>80</v>
      </c>
      <c r="F7" s="17" t="s">
        <v>18</v>
      </c>
      <c r="G7" s="17" t="s">
        <v>637</v>
      </c>
      <c r="H7" s="17">
        <f>IFERROR(INDEX(map!$A$1:$C$1022,MATCH(CompanyView!G7,map!A:A,0),3),"")</f>
        <v>80</v>
      </c>
      <c r="I7" s="17"/>
      <c r="J7" s="17"/>
      <c r="K7" s="17" t="str">
        <f>IFERROR(1.5*INDEX(map!$A$1:$C$1022,MATCH(CompanyView!J7,map!A:A,0),3),"")</f>
        <v/>
      </c>
      <c r="L7" s="17">
        <f t="shared" si="0"/>
        <v>80</v>
      </c>
      <c r="M7" s="18" t="s">
        <v>373</v>
      </c>
      <c r="N7" s="17" t="s">
        <v>388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outlineLevel="2">
      <c r="A8" s="17" t="s">
        <v>5</v>
      </c>
      <c r="B8" s="17" t="s">
        <v>19</v>
      </c>
      <c r="C8" s="17" t="s">
        <v>20</v>
      </c>
      <c r="D8" s="11"/>
      <c r="E8" s="11" t="str">
        <f>IFERROR(INDEX(map!$A$1:$C$1022,MATCH(CompanyView!D8,map!A:A,0),3),"")</f>
        <v/>
      </c>
      <c r="F8" s="17" t="s">
        <v>21</v>
      </c>
      <c r="G8" s="17" t="s">
        <v>737</v>
      </c>
      <c r="H8" s="17">
        <f>IFERROR(INDEX(map!$A$1:$C$1022,MATCH(CompanyView!G8,map!A:A,0),3),"")</f>
        <v>77</v>
      </c>
      <c r="I8" s="17"/>
      <c r="J8" s="17"/>
      <c r="K8" s="17" t="str">
        <f>IFERROR(1.5*INDEX(map!$A$1:$C$1022,MATCH(CompanyView!J8,map!A:A,0),3),"")</f>
        <v/>
      </c>
      <c r="L8" s="17">
        <f t="shared" si="0"/>
        <v>77</v>
      </c>
      <c r="M8" s="18" t="s">
        <v>374</v>
      </c>
      <c r="N8" s="17" t="s">
        <v>388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outlineLevel="2">
      <c r="A9" s="17" t="s">
        <v>5</v>
      </c>
      <c r="B9" s="17" t="s">
        <v>22</v>
      </c>
      <c r="C9" s="17" t="s">
        <v>23</v>
      </c>
      <c r="D9" s="11" t="s">
        <v>411</v>
      </c>
      <c r="E9" s="11">
        <f>IFERROR(INDEX(map!$A$1:$C$1022,MATCH(CompanyView!D9,map!A:A,0),3),"")</f>
        <v>97</v>
      </c>
      <c r="F9" s="17" t="s">
        <v>24</v>
      </c>
      <c r="G9" s="17" t="s">
        <v>896</v>
      </c>
      <c r="H9" s="17">
        <f>IFERROR(INDEX(map!$A$1:$C$1022,MATCH(CompanyView!G9,map!A:A,0),3),"")</f>
        <v>75</v>
      </c>
      <c r="I9" s="17" t="s">
        <v>24</v>
      </c>
      <c r="J9" s="17" t="s">
        <v>896</v>
      </c>
      <c r="K9" s="17">
        <f>IFERROR(1.5*INDEX(map!$A$1:$C$1022,MATCH(CompanyView!J9,map!A:A,0),3),"")</f>
        <v>112.5</v>
      </c>
      <c r="L9" s="17">
        <f t="shared" si="0"/>
        <v>112.5</v>
      </c>
      <c r="M9" s="18" t="s">
        <v>111</v>
      </c>
      <c r="N9" s="17" t="s">
        <v>389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outlineLevel="2">
      <c r="A10" s="17" t="s">
        <v>5</v>
      </c>
      <c r="B10" s="17" t="s">
        <v>25</v>
      </c>
      <c r="C10" s="17" t="s">
        <v>26</v>
      </c>
      <c r="D10" s="11" t="s">
        <v>437</v>
      </c>
      <c r="E10" s="11">
        <f>IFERROR(INDEX(map!$A$1:$C$1022,MATCH(CompanyView!D10,map!A:A,0),3),"")</f>
        <v>90</v>
      </c>
      <c r="F10" s="17" t="s">
        <v>27</v>
      </c>
      <c r="G10" s="17" t="s">
        <v>395</v>
      </c>
      <c r="H10" s="17">
        <f>IFERROR(INDEX(map!$A$1:$C$1022,MATCH(CompanyView!G10,map!A:A,0),3),"")</f>
        <v>100</v>
      </c>
      <c r="I10" s="17"/>
      <c r="J10" s="17"/>
      <c r="K10" s="17" t="str">
        <f>IFERROR(1.5*INDEX(map!$A$1:$C$1022,MATCH(CompanyView!J10,map!A:A,0),3),"")</f>
        <v/>
      </c>
      <c r="L10" s="17">
        <f t="shared" si="0"/>
        <v>100</v>
      </c>
      <c r="M10" s="18" t="s">
        <v>375</v>
      </c>
      <c r="N10" s="17" t="s">
        <v>388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outlineLevel="2">
      <c r="A11" s="17" t="s">
        <v>5</v>
      </c>
      <c r="B11" s="17" t="s">
        <v>28</v>
      </c>
      <c r="C11" s="17" t="s">
        <v>29</v>
      </c>
      <c r="D11" s="11"/>
      <c r="E11" s="11" t="str">
        <f>IFERROR(INDEX(map!$A$1:$C$1022,MATCH(CompanyView!D11,map!A:A,0),3),"")</f>
        <v/>
      </c>
      <c r="F11" s="17" t="s">
        <v>30</v>
      </c>
      <c r="G11" s="17" t="s">
        <v>672</v>
      </c>
      <c r="H11" s="17">
        <f>IFERROR(INDEX(map!$A$1:$C$1022,MATCH(CompanyView!G11,map!A:A,0),3),"")</f>
        <v>80</v>
      </c>
      <c r="I11" s="17"/>
      <c r="J11" s="17"/>
      <c r="K11" s="17" t="str">
        <f>IFERROR(1.5*INDEX(map!$A$1:$C$1022,MATCH(CompanyView!J11,map!A:A,0),3),"")</f>
        <v/>
      </c>
      <c r="L11" s="17">
        <f t="shared" si="0"/>
        <v>80</v>
      </c>
      <c r="M11" s="18" t="s">
        <v>376</v>
      </c>
      <c r="N11" s="17" t="s">
        <v>390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outlineLevel="2">
      <c r="A12" s="17" t="s">
        <v>5</v>
      </c>
      <c r="B12" s="17" t="s">
        <v>31</v>
      </c>
      <c r="C12" s="17" t="s">
        <v>32</v>
      </c>
      <c r="D12" s="11" t="s">
        <v>441</v>
      </c>
      <c r="E12" s="11">
        <f>IFERROR(INDEX(map!$A$1:$C$1022,MATCH(CompanyView!D12,map!A:A,0),3),"")</f>
        <v>90</v>
      </c>
      <c r="F12" s="17"/>
      <c r="G12" s="17"/>
      <c r="H12" s="17" t="str">
        <f>IFERROR(INDEX(map!$A$1:$C$1022,MATCH(CompanyView!G12,map!A:A,0),3),"")</f>
        <v/>
      </c>
      <c r="I12" s="17"/>
      <c r="J12" s="17"/>
      <c r="K12" s="17" t="str">
        <f>IFERROR(1.5*INDEX(map!$A$1:$C$1022,MATCH(CompanyView!J12,map!A:A,0),3),"")</f>
        <v/>
      </c>
      <c r="L12" s="17">
        <f t="shared" si="0"/>
        <v>90</v>
      </c>
      <c r="M12" s="18" t="s">
        <v>377</v>
      </c>
      <c r="N12" s="17" t="s">
        <v>390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outlineLevel="2">
      <c r="A13" s="17" t="s">
        <v>5</v>
      </c>
      <c r="B13" s="17" t="s">
        <v>33</v>
      </c>
      <c r="C13" s="17" t="s">
        <v>30</v>
      </c>
      <c r="D13" s="11" t="s">
        <v>672</v>
      </c>
      <c r="E13" s="11">
        <f>IFERROR(INDEX(map!$A$1:$C$1022,MATCH(CompanyView!D13,map!A:A,0),3),"")</f>
        <v>80</v>
      </c>
      <c r="F13" s="17"/>
      <c r="G13" s="17"/>
      <c r="H13" s="17" t="str">
        <f>IFERROR(INDEX(map!$A$1:$C$1022,MATCH(CompanyView!G13,map!A:A,0),3),"")</f>
        <v/>
      </c>
      <c r="I13" s="17"/>
      <c r="J13" s="17"/>
      <c r="K13" s="17" t="str">
        <f>IFERROR(1.5*INDEX(map!$A$1:$C$1022,MATCH(CompanyView!J13,map!A:A,0),3),"")</f>
        <v/>
      </c>
      <c r="L13" s="17">
        <f t="shared" si="0"/>
        <v>80</v>
      </c>
      <c r="M13" s="18" t="s">
        <v>213</v>
      </c>
      <c r="N13" s="17" t="s">
        <v>390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outlineLevel="2">
      <c r="A14" s="17" t="s">
        <v>5</v>
      </c>
      <c r="B14" s="17" t="s">
        <v>34</v>
      </c>
      <c r="C14" s="17" t="s">
        <v>35</v>
      </c>
      <c r="D14" s="11"/>
      <c r="E14" s="11" t="str">
        <f>IFERROR(INDEX(map!$A$1:$C$1022,MATCH(CompanyView!D14,map!A:A,0),3),"")</f>
        <v/>
      </c>
      <c r="F14" s="17" t="s">
        <v>36</v>
      </c>
      <c r="G14" s="17" t="s">
        <v>1209</v>
      </c>
      <c r="H14" s="17">
        <f>IFERROR(INDEX(map!$A$1:$C$1022,MATCH(CompanyView!G14,map!A:A,0),3),"")</f>
        <v>70</v>
      </c>
      <c r="I14" s="17"/>
      <c r="J14" s="17"/>
      <c r="K14" s="17" t="str">
        <f>IFERROR(1.5*INDEX(map!$A$1:$C$1022,MATCH(CompanyView!J14,map!A:A,0),3),"")</f>
        <v/>
      </c>
      <c r="L14" s="17">
        <f t="shared" si="0"/>
        <v>70</v>
      </c>
      <c r="M14" s="18" t="s">
        <v>378</v>
      </c>
      <c r="N14" s="17" t="s">
        <v>389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outlineLevel="2">
      <c r="A15" s="17" t="s">
        <v>5</v>
      </c>
      <c r="B15" s="17" t="s">
        <v>37</v>
      </c>
      <c r="C15" s="17" t="s">
        <v>38</v>
      </c>
      <c r="D15" s="11" t="s">
        <v>980</v>
      </c>
      <c r="E15" s="11">
        <f>IFERROR(INDEX(map!$A$1:$C$1022,MATCH(CompanyView!D15,map!A:A,0),3),"")</f>
        <v>75</v>
      </c>
      <c r="F15" s="17"/>
      <c r="G15" s="17"/>
      <c r="H15" s="17" t="str">
        <f>IFERROR(INDEX(map!$A$1:$C$1022,MATCH(CompanyView!G15,map!A:A,0),3),"")</f>
        <v/>
      </c>
      <c r="I15" s="17"/>
      <c r="J15" s="17"/>
      <c r="K15" s="17" t="str">
        <f>IFERROR(1.5*INDEX(map!$A$1:$C$1022,MATCH(CompanyView!J15,map!A:A,0),3),"")</f>
        <v/>
      </c>
      <c r="L15" s="17">
        <f t="shared" si="0"/>
        <v>75</v>
      </c>
      <c r="M15" s="18" t="s">
        <v>379</v>
      </c>
      <c r="N15" s="17" t="s">
        <v>389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outlineLevel="2">
      <c r="A16" s="17" t="s">
        <v>5</v>
      </c>
      <c r="B16" s="17" t="s">
        <v>39</v>
      </c>
      <c r="C16" s="17" t="s">
        <v>40</v>
      </c>
      <c r="D16" s="11" t="s">
        <v>1219</v>
      </c>
      <c r="E16" s="11">
        <f>IFERROR(INDEX(map!$A$1:$C$1022,MATCH(CompanyView!D16,map!A:A,0),3),"")</f>
        <v>70</v>
      </c>
      <c r="F16" s="17" t="s">
        <v>41</v>
      </c>
      <c r="G16" s="17" t="s">
        <v>393</v>
      </c>
      <c r="H16" s="17">
        <f>IFERROR(INDEX(map!$A$1:$C$1022,MATCH(CompanyView!G16,map!A:A,0),3),"")</f>
        <v>100</v>
      </c>
      <c r="I16" s="17" t="s">
        <v>42</v>
      </c>
      <c r="J16" s="17" t="s">
        <v>507</v>
      </c>
      <c r="K16" s="17">
        <f>IFERROR(1.5*INDEX(map!$A$1:$C$1022,MATCH(CompanyView!J16,map!A:A,0),3),"")</f>
        <v>123</v>
      </c>
      <c r="L16" s="17">
        <f t="shared" si="0"/>
        <v>123</v>
      </c>
      <c r="M16" s="17" t="s">
        <v>381</v>
      </c>
      <c r="N16" s="17" t="s">
        <v>389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outlineLevel="2">
      <c r="A17" s="17" t="s">
        <v>5</v>
      </c>
      <c r="B17" s="17" t="s">
        <v>163</v>
      </c>
      <c r="C17" s="17" t="s">
        <v>164</v>
      </c>
      <c r="D17" s="11" t="s">
        <v>618</v>
      </c>
      <c r="E17" s="11">
        <f>IFERROR(INDEX(map!$A$1:$C$1022,MATCH(CompanyView!D17,map!A:A,0),3),"")</f>
        <v>80</v>
      </c>
      <c r="F17" s="17" t="s">
        <v>114</v>
      </c>
      <c r="G17" s="17" t="s">
        <v>430</v>
      </c>
      <c r="H17" s="17">
        <f>IFERROR(INDEX(map!$A$1:$C$1022,MATCH(CompanyView!G17,map!A:A,0),3),"")</f>
        <v>90</v>
      </c>
      <c r="I17" s="17"/>
      <c r="J17" s="17"/>
      <c r="K17" s="17" t="str">
        <f>IFERROR(1.5*INDEX(map!$A$1:$C$1022,MATCH(CompanyView!J17,map!A:A,0),3),"")</f>
        <v/>
      </c>
      <c r="L17" s="17">
        <f t="shared" si="0"/>
        <v>90</v>
      </c>
      <c r="M17" s="17" t="s">
        <v>165</v>
      </c>
      <c r="N17" s="17" t="s">
        <v>389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outlineLevel="2">
      <c r="A18" s="17" t="s">
        <v>5</v>
      </c>
      <c r="B18" s="17" t="s">
        <v>166</v>
      </c>
      <c r="C18" s="17"/>
      <c r="D18" s="11"/>
      <c r="E18" s="11" t="str">
        <f>IFERROR(INDEX(map!$A$1:$C$1022,MATCH(CompanyView!D18,map!A:A,0),3),"")</f>
        <v/>
      </c>
      <c r="F18" s="17" t="s">
        <v>27</v>
      </c>
      <c r="G18" s="17" t="s">
        <v>395</v>
      </c>
      <c r="H18" s="17">
        <f>IFERROR(INDEX(map!$A$1:$C$1022,MATCH(CompanyView!G18,map!A:A,0),3),"")</f>
        <v>100</v>
      </c>
      <c r="I18" s="17"/>
      <c r="J18" s="17"/>
      <c r="K18" s="17" t="str">
        <f>IFERROR(1.5*INDEX(map!$A$1:$C$1022,MATCH(CompanyView!J18,map!A:A,0),3),"")</f>
        <v/>
      </c>
      <c r="L18" s="17">
        <f t="shared" si="0"/>
        <v>100</v>
      </c>
      <c r="M18" s="17" t="s">
        <v>167</v>
      </c>
      <c r="N18" s="17" t="s">
        <v>391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outlineLevel="2">
      <c r="A19" s="17" t="s">
        <v>5</v>
      </c>
      <c r="B19" s="17" t="s">
        <v>171</v>
      </c>
      <c r="C19" s="17" t="s">
        <v>27</v>
      </c>
      <c r="D19" s="11" t="s">
        <v>395</v>
      </c>
      <c r="E19" s="11">
        <f>IFERROR(INDEX(map!$A$1:$C$1022,MATCH(CompanyView!D19,map!A:A,0),3),"")</f>
        <v>100</v>
      </c>
      <c r="F19" s="17"/>
      <c r="G19" s="17"/>
      <c r="H19" s="17" t="str">
        <f>IFERROR(INDEX(map!$A$1:$C$1022,MATCH(CompanyView!G19,map!A:A,0),3),"")</f>
        <v/>
      </c>
      <c r="I19" s="17"/>
      <c r="J19" s="17"/>
      <c r="K19" s="17" t="str">
        <f>IFERROR(1.5*INDEX(map!$A$1:$C$1022,MATCH(CompanyView!J19,map!A:A,0),3),"")</f>
        <v/>
      </c>
      <c r="L19" s="17">
        <f t="shared" si="0"/>
        <v>100</v>
      </c>
      <c r="M19" s="17" t="s">
        <v>172</v>
      </c>
      <c r="N19" s="17" t="s">
        <v>389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outlineLevel="2">
      <c r="A20" s="17" t="s">
        <v>5</v>
      </c>
      <c r="B20" s="17" t="s">
        <v>173</v>
      </c>
      <c r="C20" s="17" t="s">
        <v>15</v>
      </c>
      <c r="D20" s="11" t="s">
        <v>506</v>
      </c>
      <c r="E20" s="11">
        <f>IFERROR(INDEX(map!$A$1:$C$1022,MATCH(CompanyView!D20,map!A:A,0),3),"")</f>
        <v>82</v>
      </c>
      <c r="F20" s="17"/>
      <c r="G20" s="17"/>
      <c r="H20" s="17" t="str">
        <f>IFERROR(INDEX(map!$A$1:$C$1022,MATCH(CompanyView!G20,map!A:A,0),3),"")</f>
        <v/>
      </c>
      <c r="I20" s="17"/>
      <c r="J20" s="17"/>
      <c r="K20" s="17" t="str">
        <f>IFERROR(1.5*INDEX(map!$A$1:$C$1022,MATCH(CompanyView!J20,map!A:A,0),3),"")</f>
        <v/>
      </c>
      <c r="L20" s="17">
        <f t="shared" si="0"/>
        <v>82</v>
      </c>
      <c r="M20" s="17" t="s">
        <v>174</v>
      </c>
      <c r="N20" s="17" t="s">
        <v>390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outlineLevel="2">
      <c r="A21" s="17" t="s">
        <v>5</v>
      </c>
      <c r="B21" s="17" t="s">
        <v>175</v>
      </c>
      <c r="C21" s="17" t="s">
        <v>26</v>
      </c>
      <c r="D21" s="11" t="s">
        <v>437</v>
      </c>
      <c r="E21" s="11">
        <f>IFERROR(INDEX(map!$A$1:$C$1022,MATCH(CompanyView!D21,map!A:A,0),3),"")</f>
        <v>90</v>
      </c>
      <c r="F21" s="17"/>
      <c r="G21" s="17"/>
      <c r="H21" s="17" t="str">
        <f>IFERROR(INDEX(map!$A$1:$C$1022,MATCH(CompanyView!G21,map!A:A,0),3),"")</f>
        <v/>
      </c>
      <c r="I21" s="17"/>
      <c r="J21" s="17"/>
      <c r="K21" s="17" t="str">
        <f>IFERROR(1.5*INDEX(map!$A$1:$C$1022,MATCH(CompanyView!J21,map!A:A,0),3),"")</f>
        <v/>
      </c>
      <c r="L21" s="17">
        <f t="shared" si="0"/>
        <v>90</v>
      </c>
      <c r="M21" s="17" t="s">
        <v>176</v>
      </c>
      <c r="N21" s="17" t="s">
        <v>390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outlineLevel="2">
      <c r="A22" s="17" t="s">
        <v>5</v>
      </c>
      <c r="B22" s="17" t="s">
        <v>177</v>
      </c>
      <c r="C22" s="17" t="s">
        <v>15</v>
      </c>
      <c r="D22" s="11" t="s">
        <v>506</v>
      </c>
      <c r="E22" s="11">
        <f>IFERROR(INDEX(map!$A$1:$C$1022,MATCH(CompanyView!D22,map!A:A,0),3),"")</f>
        <v>82</v>
      </c>
      <c r="F22" s="17"/>
      <c r="G22" s="17"/>
      <c r="H22" s="17" t="str">
        <f>IFERROR(INDEX(map!$A$1:$C$1022,MATCH(CompanyView!G22,map!A:A,0),3),"")</f>
        <v/>
      </c>
      <c r="I22" s="17"/>
      <c r="J22" s="17"/>
      <c r="K22" s="17" t="str">
        <f>IFERROR(1.5*INDEX(map!$A$1:$C$1022,MATCH(CompanyView!J22,map!A:A,0),3),"")</f>
        <v/>
      </c>
      <c r="L22" s="17">
        <f t="shared" si="0"/>
        <v>82</v>
      </c>
      <c r="M22" s="17" t="s">
        <v>178</v>
      </c>
      <c r="N22" s="17" t="s">
        <v>390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outlineLevel="1">
      <c r="A23" s="19" t="s">
        <v>1431</v>
      </c>
      <c r="B23" s="17"/>
      <c r="C23" s="17"/>
      <c r="D23" s="11"/>
      <c r="E23" s="11">
        <f>SUBTOTAL(1,E24:E47)</f>
        <v>80.349999999999994</v>
      </c>
      <c r="F23" s="17"/>
      <c r="G23" s="17"/>
      <c r="H23" s="17">
        <f>SUBTOTAL(1,H24:H47)</f>
        <v>83.857142857142861</v>
      </c>
      <c r="I23" s="17"/>
      <c r="J23" s="17"/>
      <c r="K23" s="17">
        <f>SUBTOTAL(1,K24:K47)</f>
        <v>142.5</v>
      </c>
      <c r="L23" s="17">
        <f>SUBTOTAL(1,L24:L47)</f>
        <v>85.395833333333329</v>
      </c>
      <c r="M23" s="18"/>
      <c r="N23" s="1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outlineLevel="2">
      <c r="A24" s="17" t="s">
        <v>43</v>
      </c>
      <c r="B24" s="17" t="s">
        <v>44</v>
      </c>
      <c r="C24" s="17" t="s">
        <v>45</v>
      </c>
      <c r="D24" s="11" t="s">
        <v>1009</v>
      </c>
      <c r="E24" s="11">
        <f>IFERROR(INDEX(map!$A$1:$C$1022,MATCH(CompanyView!D24,map!A:A,0),3),"")</f>
        <v>75</v>
      </c>
      <c r="F24" s="17" t="s">
        <v>46</v>
      </c>
      <c r="G24" s="17" t="s">
        <v>498</v>
      </c>
      <c r="H24" s="17">
        <f>IFERROR(INDEX(map!$A$1:$C$1022,MATCH(CompanyView!G24,map!A:A,0),3),"")</f>
        <v>82</v>
      </c>
      <c r="I24" s="17"/>
      <c r="J24" s="17"/>
      <c r="K24" s="17" t="str">
        <f>IFERROR(1.5*INDEX(map!$A$1:$C$1022,MATCH(CompanyView!J24,map!A:A,0),3),"")</f>
        <v/>
      </c>
      <c r="L24" s="17">
        <f t="shared" si="0"/>
        <v>82</v>
      </c>
      <c r="M24" s="18" t="s">
        <v>382</v>
      </c>
      <c r="N24" s="17" t="s">
        <v>390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outlineLevel="2">
      <c r="A25" s="17" t="s">
        <v>43</v>
      </c>
      <c r="B25" s="17" t="s">
        <v>47</v>
      </c>
      <c r="C25" s="17" t="s">
        <v>48</v>
      </c>
      <c r="D25" s="11" t="s">
        <v>899</v>
      </c>
      <c r="E25" s="11">
        <f>IFERROR(INDEX(map!$A$1:$C$1022,MATCH(CompanyView!D25,map!A:A,0),3),"")</f>
        <v>75</v>
      </c>
      <c r="F25" s="17" t="s">
        <v>49</v>
      </c>
      <c r="G25" s="17" t="s">
        <v>1001</v>
      </c>
      <c r="H25" s="17">
        <f>IFERROR(INDEX(map!$A$1:$C$1022,MATCH(CompanyView!G25,map!A:A,0),3),"")</f>
        <v>75</v>
      </c>
      <c r="I25" s="17"/>
      <c r="J25" s="17"/>
      <c r="K25" s="17" t="str">
        <f>IFERROR(1.5*INDEX(map!$A$1:$C$1022,MATCH(CompanyView!J25,map!A:A,0),3),"")</f>
        <v/>
      </c>
      <c r="L25" s="17">
        <f t="shared" si="0"/>
        <v>75</v>
      </c>
      <c r="M25" s="18" t="s">
        <v>383</v>
      </c>
      <c r="N25" s="17" t="s">
        <v>388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outlineLevel="2">
      <c r="A26" s="17" t="s">
        <v>43</v>
      </c>
      <c r="B26" s="17" t="s">
        <v>50</v>
      </c>
      <c r="C26" s="17" t="s">
        <v>51</v>
      </c>
      <c r="D26" s="11" t="s">
        <v>400</v>
      </c>
      <c r="E26" s="11">
        <f>IFERROR(INDEX(map!$A$1:$C$1022,MATCH(CompanyView!D26,map!A:A,0),3),"")</f>
        <v>100</v>
      </c>
      <c r="F26" s="17" t="s">
        <v>52</v>
      </c>
      <c r="G26" s="17" t="s">
        <v>394</v>
      </c>
      <c r="H26" s="17">
        <f>IFERROR(INDEX(map!$A$1:$C$1022,MATCH(CompanyView!G26,map!A:A,0),3),"")</f>
        <v>100</v>
      </c>
      <c r="I26" s="17"/>
      <c r="J26" s="17"/>
      <c r="K26" s="17" t="str">
        <f>IFERROR(1.5*INDEX(map!$A$1:$C$1022,MATCH(CompanyView!J26,map!A:A,0),3),"")</f>
        <v/>
      </c>
      <c r="L26" s="17">
        <f t="shared" si="0"/>
        <v>100</v>
      </c>
      <c r="M26" s="18" t="s">
        <v>77</v>
      </c>
      <c r="N26" s="17" t="s">
        <v>390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outlineLevel="2">
      <c r="A27" s="17" t="s">
        <v>43</v>
      </c>
      <c r="B27" s="17" t="s">
        <v>53</v>
      </c>
      <c r="C27" s="17" t="s">
        <v>54</v>
      </c>
      <c r="D27" s="11" t="s">
        <v>455</v>
      </c>
      <c r="E27" s="11">
        <f>IFERROR(INDEX(map!$A$1:$C$1022,MATCH(CompanyView!D27,map!A:A,0),3),"")</f>
        <v>88</v>
      </c>
      <c r="F27" s="17"/>
      <c r="G27" s="17"/>
      <c r="H27" s="17" t="str">
        <f>IFERROR(INDEX(map!$A$1:$C$1022,MATCH(CompanyView!G27,map!A:A,0),3),"")</f>
        <v/>
      </c>
      <c r="I27" s="17"/>
      <c r="J27" s="17"/>
      <c r="K27" s="17" t="str">
        <f>IFERROR(1.5*INDEX(map!$A$1:$C$1022,MATCH(CompanyView!J27,map!A:A,0),3),"")</f>
        <v/>
      </c>
      <c r="L27" s="17">
        <f t="shared" si="0"/>
        <v>88</v>
      </c>
      <c r="M27" s="18" t="s">
        <v>317</v>
      </c>
      <c r="N27" s="17" t="s">
        <v>388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outlineLevel="2">
      <c r="A28" s="17" t="s">
        <v>43</v>
      </c>
      <c r="B28" s="17" t="s">
        <v>55</v>
      </c>
      <c r="C28" s="17" t="s">
        <v>56</v>
      </c>
      <c r="D28" s="11" t="s">
        <v>984</v>
      </c>
      <c r="E28" s="11">
        <f>IFERROR(INDEX(map!$A$1:$C$1022,MATCH(CompanyView!D28,map!A:A,0),3),"")</f>
        <v>75</v>
      </c>
      <c r="F28" s="17"/>
      <c r="G28" s="17"/>
      <c r="H28" s="17" t="str">
        <f>IFERROR(INDEX(map!$A$1:$C$1022,MATCH(CompanyView!G28,map!A:A,0),3),"")</f>
        <v/>
      </c>
      <c r="I28" s="17"/>
      <c r="J28" s="17"/>
      <c r="K28" s="17" t="str">
        <f>IFERROR(1.5*INDEX(map!$A$1:$C$1022,MATCH(CompanyView!J28,map!A:A,0),3),"")</f>
        <v/>
      </c>
      <c r="L28" s="17">
        <f t="shared" si="0"/>
        <v>75</v>
      </c>
      <c r="M28" s="18" t="s">
        <v>384</v>
      </c>
      <c r="N28" s="17" t="s">
        <v>388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outlineLevel="2">
      <c r="A29" s="17" t="s">
        <v>43</v>
      </c>
      <c r="B29" s="17" t="s">
        <v>57</v>
      </c>
      <c r="C29" s="17" t="s">
        <v>58</v>
      </c>
      <c r="D29" s="11" t="s">
        <v>738</v>
      </c>
      <c r="E29" s="11">
        <f>IFERROR(INDEX(map!$A$1:$C$1022,MATCH(CompanyView!D29,map!A:A,0),3),"")</f>
        <v>77</v>
      </c>
      <c r="F29" s="17" t="s">
        <v>49</v>
      </c>
      <c r="G29" s="17" t="s">
        <v>1001</v>
      </c>
      <c r="H29" s="17">
        <f>IFERROR(INDEX(map!$A$1:$C$1022,MATCH(CompanyView!G29,map!A:A,0),3),"")</f>
        <v>75</v>
      </c>
      <c r="I29" s="17"/>
      <c r="J29" s="17"/>
      <c r="K29" s="17" t="str">
        <f>IFERROR(1.5*INDEX(map!$A$1:$C$1022,MATCH(CompanyView!J29,map!A:A,0),3),"")</f>
        <v/>
      </c>
      <c r="L29" s="17">
        <f t="shared" si="0"/>
        <v>77</v>
      </c>
      <c r="M29" s="18" t="s">
        <v>317</v>
      </c>
      <c r="N29" s="17" t="s">
        <v>388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outlineLevel="2">
      <c r="A30" s="17" t="s">
        <v>43</v>
      </c>
      <c r="B30" s="17" t="s">
        <v>59</v>
      </c>
      <c r="C30" s="17" t="s">
        <v>60</v>
      </c>
      <c r="D30" s="11" t="s">
        <v>739</v>
      </c>
      <c r="E30" s="11">
        <f>IFERROR(INDEX(map!$A$1:$C$1022,MATCH(CompanyView!D30,map!A:A,0),3),"")</f>
        <v>77</v>
      </c>
      <c r="F30" s="17" t="s">
        <v>61</v>
      </c>
      <c r="G30" s="17" t="s">
        <v>408</v>
      </c>
      <c r="H30" s="17">
        <f>IFERROR(INDEX(map!$A$1:$C$1022,MATCH(CompanyView!G30,map!A:A,0),3),"")</f>
        <v>97</v>
      </c>
      <c r="I30" s="17"/>
      <c r="J30" s="17"/>
      <c r="K30" s="17" t="str">
        <f>IFERROR(1.5*INDEX(map!$A$1:$C$1022,MATCH(CompanyView!J30,map!A:A,0),3),"")</f>
        <v/>
      </c>
      <c r="L30" s="17">
        <f t="shared" si="0"/>
        <v>97</v>
      </c>
      <c r="M30" s="18" t="s">
        <v>385</v>
      </c>
      <c r="N30" s="17" t="s">
        <v>390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outlineLevel="2">
      <c r="A31" s="17" t="s">
        <v>43</v>
      </c>
      <c r="B31" s="17" t="s">
        <v>62</v>
      </c>
      <c r="C31" s="17" t="s">
        <v>63</v>
      </c>
      <c r="D31" s="11" t="s">
        <v>935</v>
      </c>
      <c r="E31" s="11">
        <f>IFERROR(INDEX(map!$A$1:$C$1022,MATCH(CompanyView!D31,map!A:A,0),3),"")</f>
        <v>75</v>
      </c>
      <c r="F31" s="17" t="s">
        <v>64</v>
      </c>
      <c r="G31" s="17" t="s">
        <v>605</v>
      </c>
      <c r="H31" s="17">
        <f>IFERROR(INDEX(map!$A$1:$C$1022,MATCH(CompanyView!G31,map!A:A,0),3),"")</f>
        <v>80</v>
      </c>
      <c r="I31" s="17"/>
      <c r="J31" s="17"/>
      <c r="K31" s="17" t="str">
        <f>IFERROR(1.5*INDEX(map!$A$1:$C$1022,MATCH(CompanyView!J31,map!A:A,0),3),"")</f>
        <v/>
      </c>
      <c r="L31" s="17">
        <f t="shared" si="0"/>
        <v>80</v>
      </c>
      <c r="M31" s="18" t="s">
        <v>127</v>
      </c>
      <c r="N31" s="17" t="s">
        <v>388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outlineLevel="2">
      <c r="A32" s="17" t="s">
        <v>43</v>
      </c>
      <c r="B32" s="17" t="s">
        <v>65</v>
      </c>
      <c r="C32" s="17" t="s">
        <v>41</v>
      </c>
      <c r="D32" s="11" t="s">
        <v>393</v>
      </c>
      <c r="E32" s="11">
        <f>IFERROR(INDEX(map!$A$1:$C$1022,MATCH(CompanyView!D32,map!A:A,0),3),"")</f>
        <v>100</v>
      </c>
      <c r="F32" s="17"/>
      <c r="G32" s="17"/>
      <c r="H32" s="17" t="str">
        <f>IFERROR(INDEX(map!$A$1:$C$1022,MATCH(CompanyView!G32,map!A:A,0),3),"")</f>
        <v/>
      </c>
      <c r="I32" s="17"/>
      <c r="J32" s="17"/>
      <c r="K32" s="17" t="str">
        <f>IFERROR(1.5*INDEX(map!$A$1:$C$1022,MATCH(CompanyView!J32,map!A:A,0),3),"")</f>
        <v/>
      </c>
      <c r="L32" s="17">
        <f t="shared" si="0"/>
        <v>100</v>
      </c>
      <c r="M32" s="18" t="s">
        <v>386</v>
      </c>
      <c r="N32" s="17" t="s">
        <v>390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outlineLevel="2">
      <c r="A33" s="17" t="s">
        <v>43</v>
      </c>
      <c r="B33" s="17" t="s">
        <v>100</v>
      </c>
      <c r="C33" s="17" t="s">
        <v>101</v>
      </c>
      <c r="D33" s="11" t="s">
        <v>815</v>
      </c>
      <c r="E33" s="11">
        <f>IFERROR(INDEX(map!$A$1:$C$1022,MATCH(CompanyView!D33,map!A:A,0),3),"")</f>
        <v>77</v>
      </c>
      <c r="F33" s="17" t="s">
        <v>102</v>
      </c>
      <c r="G33" s="17" t="s">
        <v>1074</v>
      </c>
      <c r="H33" s="17">
        <f>IFERROR(INDEX(map!$A$1:$C$1022,MATCH(CompanyView!G33,map!A:A,0),3),"")</f>
        <v>75</v>
      </c>
      <c r="I33" s="11"/>
      <c r="J33" s="11"/>
      <c r="K33" s="17" t="str">
        <f>IFERROR(1.5*INDEX(map!$A$1:$C$1022,MATCH(CompanyView!J33,map!A:A,0),3),"")</f>
        <v/>
      </c>
      <c r="L33" s="17">
        <f t="shared" si="0"/>
        <v>77</v>
      </c>
      <c r="M33" s="18" t="s">
        <v>387</v>
      </c>
      <c r="N33" s="17" t="s">
        <v>391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outlineLevel="2">
      <c r="A34" s="17" t="s">
        <v>43</v>
      </c>
      <c r="B34" s="17" t="s">
        <v>104</v>
      </c>
      <c r="C34" s="17" t="s">
        <v>105</v>
      </c>
      <c r="D34" s="11" t="s">
        <v>715</v>
      </c>
      <c r="E34" s="11">
        <f>IFERROR(INDEX(map!$A$1:$C$1022,MATCH(CompanyView!D34,map!A:A,0),3),"")</f>
        <v>77</v>
      </c>
      <c r="F34" s="17" t="s">
        <v>102</v>
      </c>
      <c r="G34" s="17" t="s">
        <v>1074</v>
      </c>
      <c r="H34" s="17">
        <f>IFERROR(INDEX(map!$A$1:$C$1022,MATCH(CompanyView!G34,map!A:A,0),3),"")</f>
        <v>75</v>
      </c>
      <c r="I34" s="11"/>
      <c r="J34" s="11"/>
      <c r="K34" s="17" t="str">
        <f>IFERROR(1.5*INDEX(map!$A$1:$C$1022,MATCH(CompanyView!J34,map!A:A,0),3),"")</f>
        <v/>
      </c>
      <c r="L34" s="17">
        <f t="shared" si="0"/>
        <v>77</v>
      </c>
      <c r="M34" s="17" t="s">
        <v>106</v>
      </c>
      <c r="N34" s="17" t="s">
        <v>388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outlineLevel="2">
      <c r="A35" s="17" t="s">
        <v>43</v>
      </c>
      <c r="B35" s="17" t="s">
        <v>107</v>
      </c>
      <c r="C35" s="17" t="s">
        <v>108</v>
      </c>
      <c r="D35" s="11" t="s">
        <v>409</v>
      </c>
      <c r="E35" s="11">
        <f>IFERROR(INDEX(map!$A$1:$C$1022,MATCH(CompanyView!D35,map!A:A,0),3),"")</f>
        <v>95</v>
      </c>
      <c r="F35" s="17" t="s">
        <v>61</v>
      </c>
      <c r="G35" s="17" t="s">
        <v>408</v>
      </c>
      <c r="H35" s="17">
        <f>IFERROR(INDEX(map!$A$1:$C$1022,MATCH(CompanyView!G35,map!A:A,0),3),"")</f>
        <v>97</v>
      </c>
      <c r="I35" s="11"/>
      <c r="J35" s="11"/>
      <c r="K35" s="17" t="str">
        <f>IFERROR(1.5*INDEX(map!$A$1:$C$1022,MATCH(CompanyView!J35,map!A:A,0),3),"")</f>
        <v/>
      </c>
      <c r="L35" s="17">
        <f t="shared" si="0"/>
        <v>97</v>
      </c>
      <c r="M35" s="17" t="s">
        <v>103</v>
      </c>
      <c r="N35" s="17" t="s">
        <v>390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outlineLevel="2">
      <c r="A36" s="17" t="s">
        <v>43</v>
      </c>
      <c r="B36" s="17" t="s">
        <v>109</v>
      </c>
      <c r="C36" s="17" t="s">
        <v>110</v>
      </c>
      <c r="D36" s="11" t="s">
        <v>501</v>
      </c>
      <c r="E36" s="11">
        <f>IFERROR(INDEX(map!$A$1:$C$1022,MATCH(CompanyView!D36,map!A:A,0),3),"")</f>
        <v>82</v>
      </c>
      <c r="F36" s="17"/>
      <c r="G36" s="17"/>
      <c r="H36" s="17" t="str">
        <f>IFERROR(INDEX(map!$A$1:$C$1022,MATCH(CompanyView!G36,map!A:A,0),3),"")</f>
        <v/>
      </c>
      <c r="I36" s="17"/>
      <c r="J36" s="17"/>
      <c r="K36" s="17" t="str">
        <f>IFERROR(1.5*INDEX(map!$A$1:$C$1022,MATCH(CompanyView!J36,map!A:A,0),3),"")</f>
        <v/>
      </c>
      <c r="L36" s="17">
        <f t="shared" si="0"/>
        <v>82</v>
      </c>
      <c r="M36" s="17" t="s">
        <v>111</v>
      </c>
      <c r="N36" s="17" t="s">
        <v>389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outlineLevel="2">
      <c r="A37" s="17" t="s">
        <v>43</v>
      </c>
      <c r="B37" s="17" t="s">
        <v>112</v>
      </c>
      <c r="C37" s="17" t="s">
        <v>113</v>
      </c>
      <c r="D37" s="11" t="s">
        <v>541</v>
      </c>
      <c r="E37" s="11">
        <f>IFERROR(INDEX(map!$A$1:$C$1022,MATCH(CompanyView!D37,map!A:A,0),3),"")</f>
        <v>82</v>
      </c>
      <c r="F37" s="17" t="s">
        <v>114</v>
      </c>
      <c r="G37" s="17" t="s">
        <v>430</v>
      </c>
      <c r="H37" s="17">
        <f>IFERROR(INDEX(map!$A$1:$C$1022,MATCH(CompanyView!G37,map!A:A,0),3),"")</f>
        <v>90</v>
      </c>
      <c r="I37" s="17"/>
      <c r="J37" s="17"/>
      <c r="K37" s="17" t="str">
        <f>IFERROR(1.5*INDEX(map!$A$1:$C$1022,MATCH(CompanyView!J37,map!A:A,0),3),"")</f>
        <v/>
      </c>
      <c r="L37" s="17">
        <f t="shared" si="0"/>
        <v>90</v>
      </c>
      <c r="M37" s="17" t="s">
        <v>115</v>
      </c>
      <c r="N37" s="17" t="s">
        <v>388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outlineLevel="2">
      <c r="A38" s="17" t="s">
        <v>43</v>
      </c>
      <c r="B38" s="17" t="s">
        <v>116</v>
      </c>
      <c r="C38" s="17" t="s">
        <v>117</v>
      </c>
      <c r="D38" s="11" t="s">
        <v>674</v>
      </c>
      <c r="E38" s="11">
        <f>IFERROR(INDEX(map!$A$1:$C$1022,MATCH(CompanyView!D38,map!A:A,0),3),"")</f>
        <v>80</v>
      </c>
      <c r="F38" s="17"/>
      <c r="G38" s="17"/>
      <c r="H38" s="17" t="str">
        <f>IFERROR(INDEX(map!$A$1:$C$1022,MATCH(CompanyView!G38,map!A:A,0),3),"")</f>
        <v/>
      </c>
      <c r="I38" s="17"/>
      <c r="J38" s="17"/>
      <c r="K38" s="17" t="str">
        <f>IFERROR(1.5*INDEX(map!$A$1:$C$1022,MATCH(CompanyView!J38,map!A:A,0),3),"")</f>
        <v/>
      </c>
      <c r="L38" s="17">
        <f t="shared" si="0"/>
        <v>80</v>
      </c>
      <c r="M38" s="17" t="s">
        <v>118</v>
      </c>
      <c r="N38" s="17" t="s">
        <v>388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outlineLevel="2">
      <c r="A39" s="17" t="s">
        <v>43</v>
      </c>
      <c r="B39" s="17" t="s">
        <v>119</v>
      </c>
      <c r="C39" s="17" t="s">
        <v>120</v>
      </c>
      <c r="D39" s="11" t="s">
        <v>827</v>
      </c>
      <c r="E39" s="11">
        <f>IFERROR(INDEX(map!$A$1:$C$1022,MATCH(CompanyView!D39,map!A:A,0),3),"")</f>
        <v>77</v>
      </c>
      <c r="F39" s="17"/>
      <c r="G39" s="17"/>
      <c r="H39" s="17" t="str">
        <f>IFERROR(INDEX(map!$A$1:$C$1022,MATCH(CompanyView!G39,map!A:A,0),3),"")</f>
        <v/>
      </c>
      <c r="I39" s="17"/>
      <c r="J39" s="17"/>
      <c r="K39" s="17" t="str">
        <f>IFERROR(1.5*INDEX(map!$A$1:$C$1022,MATCH(CompanyView!J39,map!A:A,0),3),"")</f>
        <v/>
      </c>
      <c r="L39" s="17">
        <f t="shared" si="0"/>
        <v>77</v>
      </c>
      <c r="M39" s="17" t="s">
        <v>77</v>
      </c>
      <c r="N39" s="17" t="s">
        <v>390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outlineLevel="2">
      <c r="A40" s="17" t="s">
        <v>43</v>
      </c>
      <c r="B40" s="17" t="s">
        <v>124</v>
      </c>
      <c r="C40" s="17" t="s">
        <v>125</v>
      </c>
      <c r="D40" s="11" t="s">
        <v>1273</v>
      </c>
      <c r="E40" s="11">
        <f>IFERROR(INDEX(map!$A$1:$C$1022,MATCH(CompanyView!D40,map!A:A,0),3),"")</f>
        <v>70</v>
      </c>
      <c r="F40" s="17" t="s">
        <v>126</v>
      </c>
      <c r="G40" s="17" t="s">
        <v>878</v>
      </c>
      <c r="H40" s="17">
        <f>IFERROR(INDEX(map!$A$1:$C$1022,MATCH(CompanyView!G40,map!A:A,0),3),"")</f>
        <v>77</v>
      </c>
      <c r="I40" s="17"/>
      <c r="J40" s="17"/>
      <c r="K40" s="17" t="str">
        <f>IFERROR(1.5*INDEX(map!$A$1:$C$1022,MATCH(CompanyView!J40,map!A:A,0),3),"")</f>
        <v/>
      </c>
      <c r="L40" s="17">
        <f t="shared" si="0"/>
        <v>77</v>
      </c>
      <c r="M40" s="17" t="s">
        <v>127</v>
      </c>
      <c r="N40" s="17" t="s">
        <v>388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outlineLevel="2">
      <c r="A41" s="17" t="s">
        <v>43</v>
      </c>
      <c r="B41" s="17" t="s">
        <v>140</v>
      </c>
      <c r="C41" s="17" t="s">
        <v>141</v>
      </c>
      <c r="D41" s="11" t="s">
        <v>588</v>
      </c>
      <c r="E41" s="11">
        <f>IFERROR(INDEX(map!$A$1:$C$1022,MATCH(CompanyView!D41,map!A:A,0),3),"")</f>
        <v>80</v>
      </c>
      <c r="F41" s="17"/>
      <c r="G41" s="17"/>
      <c r="H41" s="17" t="str">
        <f>IFERROR(INDEX(map!$A$1:$C$1022,MATCH(CompanyView!G41,map!A:A,0),3),"")</f>
        <v/>
      </c>
      <c r="I41" s="17"/>
      <c r="J41" s="17"/>
      <c r="K41" s="17" t="str">
        <f>IFERROR(1.5*INDEX(map!$A$1:$C$1022,MATCH(CompanyView!J41,map!A:A,0),3),"")</f>
        <v/>
      </c>
      <c r="L41" s="17">
        <f t="shared" si="0"/>
        <v>80</v>
      </c>
      <c r="M41" s="17" t="s">
        <v>142</v>
      </c>
      <c r="N41" s="17" t="s">
        <v>391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outlineLevel="2">
      <c r="A42" s="17" t="s">
        <v>43</v>
      </c>
      <c r="B42" s="17" t="s">
        <v>143</v>
      </c>
      <c r="C42" s="17"/>
      <c r="D42" s="11"/>
      <c r="E42" s="11" t="str">
        <f>IFERROR(INDEX(map!$A$1:$C$1022,MATCH(CompanyView!D42,map!A:A,0),3),"")</f>
        <v/>
      </c>
      <c r="F42" s="17" t="s">
        <v>144</v>
      </c>
      <c r="G42" s="17" t="s">
        <v>704</v>
      </c>
      <c r="H42" s="17">
        <f>IFERROR(INDEX(map!$A$1:$C$1022,MATCH(CompanyView!G42,map!A:A,0),3),"")</f>
        <v>77</v>
      </c>
      <c r="I42" s="17"/>
      <c r="J42" s="17"/>
      <c r="K42" s="17" t="str">
        <f>IFERROR(1.5*INDEX(map!$A$1:$C$1022,MATCH(CompanyView!J42,map!A:A,0),3),"")</f>
        <v/>
      </c>
      <c r="L42" s="17">
        <f t="shared" si="0"/>
        <v>77</v>
      </c>
      <c r="M42" s="17" t="s">
        <v>145</v>
      </c>
      <c r="N42" s="17" t="s">
        <v>389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outlineLevel="2">
      <c r="A43" s="17" t="s">
        <v>43</v>
      </c>
      <c r="B43" s="17" t="s">
        <v>146</v>
      </c>
      <c r="C43" s="17" t="s">
        <v>147</v>
      </c>
      <c r="D43" s="11" t="s">
        <v>934</v>
      </c>
      <c r="E43" s="11">
        <f>IFERROR(INDEX(map!$A$1:$C$1022,MATCH(CompanyView!D43,map!A:A,0),3),"")</f>
        <v>75</v>
      </c>
      <c r="F43" s="17"/>
      <c r="G43" s="17"/>
      <c r="H43" s="17" t="str">
        <f>IFERROR(INDEX(map!$A$1:$C$1022,MATCH(CompanyView!G43,map!A:A,0),3),"")</f>
        <v/>
      </c>
      <c r="I43" s="17"/>
      <c r="J43" s="17"/>
      <c r="K43" s="17" t="str">
        <f>IFERROR(1.5*INDEX(map!$A$1:$C$1022,MATCH(CompanyView!J43,map!A:A,0),3),"")</f>
        <v/>
      </c>
      <c r="L43" s="17">
        <f t="shared" si="0"/>
        <v>75</v>
      </c>
      <c r="M43" s="17" t="s">
        <v>148</v>
      </c>
      <c r="N43" s="17" t="s">
        <v>391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outlineLevel="2">
      <c r="A44" s="17" t="s">
        <v>43</v>
      </c>
      <c r="B44" s="17" t="s">
        <v>149</v>
      </c>
      <c r="C44" s="17" t="s">
        <v>150</v>
      </c>
      <c r="D44" s="11"/>
      <c r="E44" s="11" t="str">
        <f>IFERROR(INDEX(map!$A$1:$C$1022,MATCH(CompanyView!D44,map!A:A,0),3),"")</f>
        <v/>
      </c>
      <c r="F44" s="17"/>
      <c r="G44" s="17"/>
      <c r="H44" s="17" t="str">
        <f>IFERROR(INDEX(map!$A$1:$C$1022,MATCH(CompanyView!G44,map!A:A,0),3),"")</f>
        <v/>
      </c>
      <c r="I44" s="17" t="s">
        <v>151</v>
      </c>
      <c r="J44" s="17" t="s">
        <v>412</v>
      </c>
      <c r="K44" s="17">
        <f>IFERROR(1.5*INDEX(map!$A$1:$C$1022,MATCH(CompanyView!J44,map!A:A,0),3),"")</f>
        <v>142.5</v>
      </c>
      <c r="L44" s="17">
        <f t="shared" si="0"/>
        <v>142.5</v>
      </c>
      <c r="M44" s="17" t="s">
        <v>152</v>
      </c>
      <c r="N44" s="17" t="s">
        <v>391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outlineLevel="2">
      <c r="A45" s="17" t="s">
        <v>43</v>
      </c>
      <c r="B45" s="17" t="s">
        <v>153</v>
      </c>
      <c r="C45" s="17" t="s">
        <v>154</v>
      </c>
      <c r="D45" s="11" t="s">
        <v>1145</v>
      </c>
      <c r="E45" s="11">
        <f>IFERROR(INDEX(map!$A$1:$C$1022,MATCH(CompanyView!D45,map!A:A,0),3),"")</f>
        <v>70</v>
      </c>
      <c r="F45" s="17" t="s">
        <v>155</v>
      </c>
      <c r="G45" s="17"/>
      <c r="H45" s="17" t="str">
        <f>IFERROR(INDEX(map!$A$1:$C$1022,MATCH(CompanyView!G45,map!A:A,0),3),"")</f>
        <v/>
      </c>
      <c r="I45" s="17"/>
      <c r="J45" s="17"/>
      <c r="K45" s="17" t="str">
        <f>IFERROR(1.5*INDEX(map!$A$1:$C$1022,MATCH(CompanyView!J45,map!A:A,0),3),"")</f>
        <v/>
      </c>
      <c r="L45" s="17">
        <f t="shared" si="0"/>
        <v>70</v>
      </c>
      <c r="M45" s="17" t="s">
        <v>156</v>
      </c>
      <c r="N45" s="17" t="s">
        <v>388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outlineLevel="2">
      <c r="A46" s="17" t="s">
        <v>43</v>
      </c>
      <c r="B46" s="17" t="s">
        <v>158</v>
      </c>
      <c r="C46" s="17" t="s">
        <v>157</v>
      </c>
      <c r="D46" s="11"/>
      <c r="E46" s="11" t="str">
        <f>IFERROR(INDEX(map!$A$1:$C$1022,MATCH(CompanyView!D46,map!A:A,0),3),"")</f>
        <v/>
      </c>
      <c r="F46" s="17" t="s">
        <v>8</v>
      </c>
      <c r="G46" s="17" t="s">
        <v>411</v>
      </c>
      <c r="H46" s="17">
        <f>IFERROR(INDEX(map!$A$1:$C$1022,MATCH(CompanyView!G46,map!A:A,0),3),"")</f>
        <v>97</v>
      </c>
      <c r="I46" s="17"/>
      <c r="J46" s="17"/>
      <c r="K46" s="17" t="str">
        <f>IFERROR(1.5*INDEX(map!$A$1:$C$1022,MATCH(CompanyView!J46,map!A:A,0),3),"")</f>
        <v/>
      </c>
      <c r="L46" s="17">
        <f t="shared" si="0"/>
        <v>97</v>
      </c>
      <c r="M46" s="17" t="s">
        <v>127</v>
      </c>
      <c r="N46" s="17" t="s">
        <v>388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outlineLevel="2">
      <c r="A47" s="17" t="s">
        <v>43</v>
      </c>
      <c r="B47" s="17" t="s">
        <v>159</v>
      </c>
      <c r="C47" s="17" t="s">
        <v>160</v>
      </c>
      <c r="D47" s="11"/>
      <c r="E47" s="11" t="str">
        <f>IFERROR(INDEX(map!$A$1:$C$1022,MATCH(CompanyView!D47,map!A:A,0),3),"")</f>
        <v/>
      </c>
      <c r="F47" s="17" t="s">
        <v>161</v>
      </c>
      <c r="G47" s="17" t="s">
        <v>724</v>
      </c>
      <c r="H47" s="17">
        <f>IFERROR(INDEX(map!$A$1:$C$1022,MATCH(CompanyView!G47,map!A:A,0),3),"")</f>
        <v>77</v>
      </c>
      <c r="I47" s="17"/>
      <c r="J47" s="17"/>
      <c r="K47" s="17" t="str">
        <f>IFERROR(1.5*INDEX(map!$A$1:$C$1022,MATCH(CompanyView!J47,map!A:A,0),3),"")</f>
        <v/>
      </c>
      <c r="L47" s="17">
        <f t="shared" si="0"/>
        <v>77</v>
      </c>
      <c r="M47" s="17" t="s">
        <v>162</v>
      </c>
      <c r="N47" s="17" t="s">
        <v>388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outlineLevel="1">
      <c r="A48" s="19" t="s">
        <v>1430</v>
      </c>
      <c r="B48" s="17"/>
      <c r="C48" s="17"/>
      <c r="D48" s="11"/>
      <c r="E48" s="11">
        <f>SUBTOTAL(1,E49:E64)</f>
        <v>91.214285714285708</v>
      </c>
      <c r="F48" s="17"/>
      <c r="G48" s="17"/>
      <c r="H48" s="17">
        <f>SUBTOTAL(1,H49:H64)</f>
        <v>93.666666666666671</v>
      </c>
      <c r="I48" s="17"/>
      <c r="J48" s="17"/>
      <c r="K48" s="17">
        <f>SUBTOTAL(1,K49:K64)</f>
        <v>110</v>
      </c>
      <c r="L48" s="17">
        <f>SUBTOTAL(1,L49:L64)</f>
        <v>97</v>
      </c>
      <c r="M48" s="17"/>
      <c r="N48" s="1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outlineLevel="2">
      <c r="A49" s="17" t="s">
        <v>70</v>
      </c>
      <c r="B49" s="17" t="s">
        <v>71</v>
      </c>
      <c r="C49" s="17" t="s">
        <v>72</v>
      </c>
      <c r="D49" s="11" t="s">
        <v>410</v>
      </c>
      <c r="E49" s="11">
        <f>IFERROR(INDEX(map!$A$1:$C$1022,MATCH(CompanyView!D49,map!A:A,0),3),"")</f>
        <v>95</v>
      </c>
      <c r="F49" s="17" t="s">
        <v>73</v>
      </c>
      <c r="G49" s="17" t="s">
        <v>1402</v>
      </c>
      <c r="H49" s="17">
        <f>IFERROR(INDEX(map!$A$1:$C$1022,MATCH(CompanyView!G49,map!A:A,0),3),"")</f>
        <v>95</v>
      </c>
      <c r="I49" s="17"/>
      <c r="J49" s="17"/>
      <c r="K49" s="17" t="str">
        <f>IFERROR(1.5*INDEX(map!$A$1:$C$1022,MATCH(CompanyView!J49,map!A:A,0),3),"")</f>
        <v/>
      </c>
      <c r="L49" s="17">
        <f t="shared" si="0"/>
        <v>95</v>
      </c>
      <c r="M49" s="17" t="s">
        <v>74</v>
      </c>
      <c r="N49" s="17" t="s">
        <v>389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outlineLevel="2">
      <c r="A50" s="17" t="s">
        <v>70</v>
      </c>
      <c r="B50" s="17" t="s">
        <v>75</v>
      </c>
      <c r="C50" s="17" t="s">
        <v>76</v>
      </c>
      <c r="D50" s="11" t="s">
        <v>444</v>
      </c>
      <c r="E50" s="11">
        <f>IFERROR(INDEX(map!$A$1:$C$1022,MATCH(CompanyView!D50,map!A:A,0),3),"")</f>
        <v>88</v>
      </c>
      <c r="F50" s="17" t="s">
        <v>52</v>
      </c>
      <c r="G50" s="17" t="s">
        <v>394</v>
      </c>
      <c r="H50" s="17">
        <f>IFERROR(INDEX(map!$A$1:$C$1022,MATCH(CompanyView!G50,map!A:A,0),3),"")</f>
        <v>100</v>
      </c>
      <c r="I50" s="17"/>
      <c r="J50" s="17"/>
      <c r="K50" s="17" t="str">
        <f>IFERROR(1.5*INDEX(map!$A$1:$C$1022,MATCH(CompanyView!J50,map!A:A,0),3),"")</f>
        <v/>
      </c>
      <c r="L50" s="17">
        <f t="shared" si="0"/>
        <v>100</v>
      </c>
      <c r="M50" s="17" t="s">
        <v>77</v>
      </c>
      <c r="N50" s="17" t="s">
        <v>390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outlineLevel="2">
      <c r="A51" s="17" t="s">
        <v>70</v>
      </c>
      <c r="B51" s="17" t="s">
        <v>179</v>
      </c>
      <c r="C51" s="11"/>
      <c r="D51" s="11"/>
      <c r="E51" s="11" t="str">
        <f>IFERROR(INDEX(map!$A$1:$C$1022,MATCH(CompanyView!D51,map!A:A,0),3),"")</f>
        <v/>
      </c>
      <c r="F51" s="17"/>
      <c r="G51" s="17"/>
      <c r="H51" s="17" t="str">
        <f>IFERROR(INDEX(map!$A$1:$C$1022,MATCH(CompanyView!G51,map!A:A,0),3),"")</f>
        <v/>
      </c>
      <c r="I51" s="17" t="s">
        <v>180</v>
      </c>
      <c r="J51" s="17" t="s">
        <v>983</v>
      </c>
      <c r="K51" s="17">
        <f>IFERROR(1.5*INDEX(map!$A$1:$C$1022,MATCH(CompanyView!J51,map!A:A,0),3),"")</f>
        <v>112.5</v>
      </c>
      <c r="L51" s="17">
        <f t="shared" si="0"/>
        <v>112.5</v>
      </c>
      <c r="M51" s="17" t="s">
        <v>181</v>
      </c>
      <c r="N51" s="17" t="s">
        <v>389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outlineLevel="2">
      <c r="A52" s="17" t="s">
        <v>70</v>
      </c>
      <c r="B52" s="17" t="s">
        <v>78</v>
      </c>
      <c r="C52" s="17" t="s">
        <v>79</v>
      </c>
      <c r="D52" s="11" t="s">
        <v>393</v>
      </c>
      <c r="E52" s="11">
        <f>IFERROR(INDEX(map!$A$1:$C$1022,MATCH(CompanyView!D52,map!A:A,0),3),"")</f>
        <v>100</v>
      </c>
      <c r="F52" s="17" t="s">
        <v>79</v>
      </c>
      <c r="G52" s="17" t="s">
        <v>393</v>
      </c>
      <c r="H52" s="17">
        <f>IFERROR(INDEX(map!$A$1:$C$1022,MATCH(CompanyView!G52,map!A:A,0),3),"")</f>
        <v>100</v>
      </c>
      <c r="I52" s="17"/>
      <c r="J52" s="17"/>
      <c r="K52" s="17" t="str">
        <f>IFERROR(1.5*INDEX(map!$A$1:$C$1022,MATCH(CompanyView!J52,map!A:A,0),3),"")</f>
        <v/>
      </c>
      <c r="L52" s="17">
        <f t="shared" si="0"/>
        <v>100</v>
      </c>
      <c r="M52" s="17" t="s">
        <v>80</v>
      </c>
      <c r="N52" s="17" t="s">
        <v>389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outlineLevel="2">
      <c r="A53" s="17" t="s">
        <v>70</v>
      </c>
      <c r="B53" s="17" t="s">
        <v>81</v>
      </c>
      <c r="C53" s="17" t="s">
        <v>82</v>
      </c>
      <c r="D53" s="11" t="s">
        <v>464</v>
      </c>
      <c r="E53" s="11">
        <f>IFERROR(INDEX(map!$A$1:$C$1022,MATCH(CompanyView!D53,map!A:A,0),3),"")</f>
        <v>88</v>
      </c>
      <c r="F53" s="17" t="s">
        <v>83</v>
      </c>
      <c r="G53" s="17"/>
      <c r="H53" s="17" t="str">
        <f>IFERROR(INDEX(map!$A$1:$C$1022,MATCH(CompanyView!G53,map!A:A,0),3),"")</f>
        <v/>
      </c>
      <c r="I53" s="17"/>
      <c r="J53" s="17"/>
      <c r="K53" s="17" t="str">
        <f>IFERROR(1.5*INDEX(map!$A$1:$C$1022,MATCH(CompanyView!J53,map!A:A,0),3),"")</f>
        <v/>
      </c>
      <c r="L53" s="17">
        <f t="shared" si="0"/>
        <v>88</v>
      </c>
      <c r="M53" s="17" t="s">
        <v>84</v>
      </c>
      <c r="N53" s="17" t="s">
        <v>391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outlineLevel="2">
      <c r="A54" s="17" t="s">
        <v>70</v>
      </c>
      <c r="B54" s="17" t="s">
        <v>88</v>
      </c>
      <c r="C54" s="17" t="s">
        <v>89</v>
      </c>
      <c r="D54" s="11" t="s">
        <v>799</v>
      </c>
      <c r="E54" s="11">
        <f>IFERROR(INDEX(map!$A$1:$C$1022,MATCH(CompanyView!D54,map!A:A,0),3),"")</f>
        <v>77</v>
      </c>
      <c r="F54" s="17" t="s">
        <v>89</v>
      </c>
      <c r="G54" s="17" t="s">
        <v>799</v>
      </c>
      <c r="H54" s="17">
        <f>IFERROR(INDEX(map!$A$1:$C$1022,MATCH(CompanyView!G54,map!A:A,0),3),"")</f>
        <v>77</v>
      </c>
      <c r="I54" s="17"/>
      <c r="J54" s="17"/>
      <c r="K54" s="17" t="str">
        <f>IFERROR(1.5*INDEX(map!$A$1:$C$1022,MATCH(CompanyView!J54,map!A:A,0),3),"")</f>
        <v/>
      </c>
      <c r="L54" s="17">
        <f t="shared" si="0"/>
        <v>77</v>
      </c>
      <c r="M54" s="17" t="s">
        <v>90</v>
      </c>
      <c r="N54" s="17" t="s">
        <v>390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outlineLevel="2">
      <c r="A55" s="17" t="s">
        <v>70</v>
      </c>
      <c r="B55" s="17" t="s">
        <v>182</v>
      </c>
      <c r="C55" s="17" t="s">
        <v>183</v>
      </c>
      <c r="D55" s="11" t="s">
        <v>427</v>
      </c>
      <c r="E55" s="11">
        <f>IFERROR(INDEX(map!$A$1:$C$1022,MATCH(CompanyView!D55,map!A:A,0),3),"")</f>
        <v>90</v>
      </c>
      <c r="F55" s="17" t="s">
        <v>183</v>
      </c>
      <c r="G55" s="17" t="s">
        <v>427</v>
      </c>
      <c r="H55" s="17">
        <f>IFERROR(INDEX(map!$A$1:$C$1022,MATCH(CompanyView!G55,map!A:A,0),3),"")</f>
        <v>90</v>
      </c>
      <c r="I55" s="17"/>
      <c r="J55" s="17"/>
      <c r="K55" s="17" t="str">
        <f>IFERROR(1.5*INDEX(map!$A$1:$C$1022,MATCH(CompanyView!J55,map!A:A,0),3),"")</f>
        <v/>
      </c>
      <c r="L55" s="17">
        <f t="shared" si="0"/>
        <v>90</v>
      </c>
      <c r="M55" s="17" t="s">
        <v>184</v>
      </c>
      <c r="N55" s="17" t="s">
        <v>390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outlineLevel="2">
      <c r="A56" s="17" t="s">
        <v>70</v>
      </c>
      <c r="B56" s="17" t="s">
        <v>185</v>
      </c>
      <c r="C56" s="17" t="s">
        <v>186</v>
      </c>
      <c r="D56" s="11" t="s">
        <v>425</v>
      </c>
      <c r="E56" s="11">
        <f>IFERROR(INDEX(map!$A$1:$C$1022,MATCH(CompanyView!D56,map!A:A,0),3),"")</f>
        <v>90</v>
      </c>
      <c r="F56" s="17"/>
      <c r="G56" s="17"/>
      <c r="H56" s="17" t="str">
        <f>IFERROR(INDEX(map!$A$1:$C$1022,MATCH(CompanyView!G56,map!A:A,0),3),"")</f>
        <v/>
      </c>
      <c r="I56" s="17" t="s">
        <v>187</v>
      </c>
      <c r="J56" s="17" t="s">
        <v>1372</v>
      </c>
      <c r="K56" s="17">
        <f>IFERROR(1.5*INDEX(map!$A$1:$C$1022,MATCH(CompanyView!J56,map!A:A,0),3),"")</f>
        <v>105</v>
      </c>
      <c r="L56" s="17">
        <f t="shared" si="0"/>
        <v>105</v>
      </c>
      <c r="M56" s="17" t="s">
        <v>188</v>
      </c>
      <c r="N56" s="17" t="s">
        <v>390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outlineLevel="2">
      <c r="A57" s="17" t="s">
        <v>70</v>
      </c>
      <c r="B57" s="17" t="s">
        <v>189</v>
      </c>
      <c r="C57" s="17" t="s">
        <v>190</v>
      </c>
      <c r="D57" s="11" t="s">
        <v>826</v>
      </c>
      <c r="E57" s="11">
        <f>IFERROR(INDEX(map!$A$1:$C$1022,MATCH(CompanyView!D57,map!A:A,0),3),"")</f>
        <v>77</v>
      </c>
      <c r="F57" s="17"/>
      <c r="G57" s="17"/>
      <c r="H57" s="17" t="str">
        <f>IFERROR(INDEX(map!$A$1:$C$1022,MATCH(CompanyView!G57,map!A:A,0),3),"")</f>
        <v/>
      </c>
      <c r="I57" s="17" t="s">
        <v>49</v>
      </c>
      <c r="J57" s="17" t="s">
        <v>1001</v>
      </c>
      <c r="K57" s="17">
        <f>IFERROR(1.5*INDEX(map!$A$1:$C$1022,MATCH(CompanyView!J57,map!A:A,0),3),"")</f>
        <v>112.5</v>
      </c>
      <c r="L57" s="17">
        <f t="shared" si="0"/>
        <v>112.5</v>
      </c>
      <c r="M57" s="17" t="s">
        <v>111</v>
      </c>
      <c r="N57" s="17" t="s">
        <v>389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outlineLevel="2">
      <c r="A58" s="17" t="s">
        <v>70</v>
      </c>
      <c r="B58" s="17" t="s">
        <v>191</v>
      </c>
      <c r="C58" s="17" t="s">
        <v>192</v>
      </c>
      <c r="D58" s="11" t="s">
        <v>575</v>
      </c>
      <c r="E58" s="11">
        <f>IFERROR(INDEX(map!$A$1:$C$1022,MATCH(CompanyView!D58,map!A:A,0),3),"")</f>
        <v>82</v>
      </c>
      <c r="F58" s="17"/>
      <c r="G58" s="17"/>
      <c r="H58" s="17" t="str">
        <f>IFERROR(INDEX(map!$A$1:$C$1022,MATCH(CompanyView!G58,map!A:A,0),3),"")</f>
        <v/>
      </c>
      <c r="I58" s="17"/>
      <c r="J58" s="17"/>
      <c r="K58" s="17" t="str">
        <f>IFERROR(1.5*INDEX(map!$A$1:$C$1022,MATCH(CompanyView!J58,map!A:A,0),3),"")</f>
        <v/>
      </c>
      <c r="L58" s="17">
        <f t="shared" si="0"/>
        <v>82</v>
      </c>
      <c r="M58" s="17" t="s">
        <v>181</v>
      </c>
      <c r="N58" s="17" t="s">
        <v>389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outlineLevel="2">
      <c r="A59" s="17" t="s">
        <v>70</v>
      </c>
      <c r="B59" s="17" t="s">
        <v>197</v>
      </c>
      <c r="C59" s="17" t="s">
        <v>41</v>
      </c>
      <c r="D59" s="11" t="s">
        <v>393</v>
      </c>
      <c r="E59" s="11">
        <f>IFERROR(INDEX(map!$A$1:$C$1022,MATCH(CompanyView!D59,map!A:A,0),3),"")</f>
        <v>100</v>
      </c>
      <c r="F59" s="17"/>
      <c r="G59" s="17"/>
      <c r="H59" s="17" t="str">
        <f>IFERROR(INDEX(map!$A$1:$C$1022,MATCH(CompanyView!G59,map!A:A,0),3),"")</f>
        <v/>
      </c>
      <c r="I59" s="17"/>
      <c r="J59" s="17"/>
      <c r="K59" s="17" t="str">
        <f>IFERROR(1.5*INDEX(map!$A$1:$C$1022,MATCH(CompanyView!J59,map!A:A,0),3),"")</f>
        <v/>
      </c>
      <c r="L59" s="17">
        <f t="shared" si="0"/>
        <v>100</v>
      </c>
      <c r="M59" s="17" t="s">
        <v>198</v>
      </c>
      <c r="N59" s="17" t="s">
        <v>388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outlineLevel="2">
      <c r="A60" s="17" t="s">
        <v>70</v>
      </c>
      <c r="B60" s="17" t="s">
        <v>199</v>
      </c>
      <c r="C60" s="17" t="s">
        <v>200</v>
      </c>
      <c r="D60" s="11"/>
      <c r="E60" s="11" t="str">
        <f>IFERROR(INDEX(map!$A$1:$C$1022,MATCH(CompanyView!D60,map!A:A,0),3),"")</f>
        <v/>
      </c>
      <c r="F60" s="17" t="s">
        <v>52</v>
      </c>
      <c r="G60" s="17" t="s">
        <v>394</v>
      </c>
      <c r="H60" s="17">
        <f>IFERROR(INDEX(map!$A$1:$C$1022,MATCH(CompanyView!G60,map!A:A,0),3),"")</f>
        <v>100</v>
      </c>
      <c r="I60" s="17"/>
      <c r="J60" s="17"/>
      <c r="K60" s="17" t="str">
        <f>IFERROR(1.5*INDEX(map!$A$1:$C$1022,MATCH(CompanyView!J60,map!A:A,0),3),"")</f>
        <v/>
      </c>
      <c r="L60" s="17">
        <f t="shared" ref="L60:L107" si="1">MAX(K60,H60,E60)</f>
        <v>100</v>
      </c>
      <c r="M60" s="17" t="s">
        <v>201</v>
      </c>
      <c r="N60" s="17" t="s">
        <v>390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outlineLevel="2">
      <c r="A61" s="17" t="s">
        <v>70</v>
      </c>
      <c r="B61" s="17" t="s">
        <v>202</v>
      </c>
      <c r="C61" s="17" t="s">
        <v>41</v>
      </c>
      <c r="D61" s="11" t="s">
        <v>393</v>
      </c>
      <c r="E61" s="11">
        <f>IFERROR(INDEX(map!$A$1:$C$1022,MATCH(CompanyView!D61,map!A:A,0),3),"")</f>
        <v>100</v>
      </c>
      <c r="F61" s="17"/>
      <c r="G61" s="17"/>
      <c r="H61" s="17" t="str">
        <f>IFERROR(INDEX(map!$A$1:$C$1022,MATCH(CompanyView!G61,map!A:A,0),3),"")</f>
        <v/>
      </c>
      <c r="I61" s="17"/>
      <c r="J61" s="17"/>
      <c r="K61" s="17" t="str">
        <f>IFERROR(1.5*INDEX(map!$A$1:$C$1022,MATCH(CompanyView!J61,map!A:A,0),3),"")</f>
        <v/>
      </c>
      <c r="L61" s="17">
        <f t="shared" si="1"/>
        <v>100</v>
      </c>
      <c r="M61" s="17" t="s">
        <v>181</v>
      </c>
      <c r="N61" s="17" t="s">
        <v>389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outlineLevel="2">
      <c r="A62" s="17" t="s">
        <v>70</v>
      </c>
      <c r="B62" s="17" t="s">
        <v>203</v>
      </c>
      <c r="C62" s="17" t="s">
        <v>204</v>
      </c>
      <c r="D62" s="11" t="s">
        <v>412</v>
      </c>
      <c r="E62" s="11">
        <f>IFERROR(INDEX(map!$A$1:$C$1022,MATCH(CompanyView!D62,map!A:A,0),3),"")</f>
        <v>95</v>
      </c>
      <c r="F62" s="17"/>
      <c r="G62" s="17"/>
      <c r="H62" s="17" t="str">
        <f>IFERROR(INDEX(map!$A$1:$C$1022,MATCH(CompanyView!G62,map!A:A,0),3),"")</f>
        <v/>
      </c>
      <c r="I62" s="17"/>
      <c r="J62" s="17"/>
      <c r="K62" s="17" t="str">
        <f>IFERROR(1.5*INDEX(map!$A$1:$C$1022,MATCH(CompanyView!J62,map!A:A,0),3),"")</f>
        <v/>
      </c>
      <c r="L62" s="17">
        <f t="shared" si="1"/>
        <v>95</v>
      </c>
      <c r="M62" s="17" t="s">
        <v>205</v>
      </c>
      <c r="N62" s="17" t="s">
        <v>390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outlineLevel="2">
      <c r="A63" s="17" t="s">
        <v>70</v>
      </c>
      <c r="B63" s="17" t="s">
        <v>206</v>
      </c>
      <c r="C63" s="17" t="s">
        <v>207</v>
      </c>
      <c r="D63" s="11" t="s">
        <v>419</v>
      </c>
      <c r="E63" s="11">
        <f>IFERROR(INDEX(map!$A$1:$C$1022,MATCH(CompanyView!D63,map!A:A,0),3),"")</f>
        <v>95</v>
      </c>
      <c r="F63" s="17"/>
      <c r="G63" s="17"/>
      <c r="H63" s="17" t="str">
        <f>IFERROR(INDEX(map!$A$1:$C$1022,MATCH(CompanyView!G63,map!A:A,0),3),"")</f>
        <v/>
      </c>
      <c r="I63" s="17"/>
      <c r="J63" s="17"/>
      <c r="K63" s="17" t="str">
        <f>IFERROR(1.5*INDEX(map!$A$1:$C$1022,MATCH(CompanyView!J63,map!A:A,0),3),"")</f>
        <v/>
      </c>
      <c r="L63" s="17">
        <f t="shared" si="1"/>
        <v>95</v>
      </c>
      <c r="M63" s="17" t="s">
        <v>142</v>
      </c>
      <c r="N63" s="17" t="s">
        <v>391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outlineLevel="2">
      <c r="A64" s="17" t="s">
        <v>70</v>
      </c>
      <c r="B64" s="17" t="s">
        <v>208</v>
      </c>
      <c r="C64" s="17" t="s">
        <v>41</v>
      </c>
      <c r="D64" s="11" t="s">
        <v>393</v>
      </c>
      <c r="E64" s="11">
        <f>IFERROR(INDEX(map!$A$1:$C$1022,MATCH(CompanyView!D64,map!A:A,0),3),"")</f>
        <v>100</v>
      </c>
      <c r="F64" s="17"/>
      <c r="G64" s="17"/>
      <c r="H64" s="17" t="str">
        <f>IFERROR(INDEX(map!$A$1:$C$1022,MATCH(CompanyView!G64,map!A:A,0),3),"")</f>
        <v/>
      </c>
      <c r="I64" s="17"/>
      <c r="J64" s="17"/>
      <c r="K64" s="17" t="str">
        <f>IFERROR(1.5*INDEX(map!$A$1:$C$1022,MATCH(CompanyView!J64,map!A:A,0),3),"")</f>
        <v/>
      </c>
      <c r="L64" s="17">
        <f t="shared" si="1"/>
        <v>100</v>
      </c>
      <c r="M64" s="17" t="s">
        <v>74</v>
      </c>
      <c r="N64" s="17" t="s">
        <v>389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outlineLevel="1">
      <c r="A65" s="19" t="s">
        <v>1429</v>
      </c>
      <c r="B65" s="17"/>
      <c r="C65" s="17"/>
      <c r="D65" s="11"/>
      <c r="E65" s="11">
        <f>SUBTOTAL(1,E66:E76)</f>
        <v>84.4</v>
      </c>
      <c r="F65" s="17"/>
      <c r="G65" s="17"/>
      <c r="H65" s="17">
        <f>SUBTOTAL(1,H66:H76)</f>
        <v>89.888888888888886</v>
      </c>
      <c r="I65" s="17"/>
      <c r="J65" s="17"/>
      <c r="K65" s="17">
        <f>SUBTOTAL(1,K66:K76)</f>
        <v>112.5</v>
      </c>
      <c r="L65" s="17">
        <f>SUBTOTAL(1,L66:L76)</f>
        <v>91.772727272727266</v>
      </c>
      <c r="M65" s="17"/>
      <c r="N65" s="17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outlineLevel="2">
      <c r="A66" s="17" t="s">
        <v>209</v>
      </c>
      <c r="B66" s="17" t="s">
        <v>210</v>
      </c>
      <c r="C66" s="17" t="s">
        <v>211</v>
      </c>
      <c r="D66" s="11" t="s">
        <v>457</v>
      </c>
      <c r="E66" s="11">
        <f>IFERROR(INDEX(map!$A$1:$C$1022,MATCH(CompanyView!D66,map!A:A,0),3),"")</f>
        <v>88</v>
      </c>
      <c r="F66" s="17"/>
      <c r="G66" s="17"/>
      <c r="H66" s="17" t="str">
        <f>IFERROR(INDEX(map!$A$1:$C$1022,MATCH(CompanyView!G66,map!A:A,0),3),"")</f>
        <v/>
      </c>
      <c r="I66" s="17"/>
      <c r="J66" s="17"/>
      <c r="K66" s="17" t="str">
        <f>IFERROR(1.5*INDEX(map!$A$1:$C$1022,MATCH(CompanyView!J66,map!A:A,0),3),"")</f>
        <v/>
      </c>
      <c r="L66" s="17">
        <f t="shared" si="1"/>
        <v>88</v>
      </c>
      <c r="M66" s="17"/>
      <c r="N66" s="17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outlineLevel="2">
      <c r="A67" s="17" t="s">
        <v>209</v>
      </c>
      <c r="B67" s="17" t="s">
        <v>214</v>
      </c>
      <c r="C67" s="17"/>
      <c r="D67" s="11"/>
      <c r="E67" s="11" t="str">
        <f>IFERROR(INDEX(map!$A$1:$C$1022,MATCH(CompanyView!D67,map!A:A,0),3),"")</f>
        <v/>
      </c>
      <c r="F67" s="17" t="s">
        <v>212</v>
      </c>
      <c r="G67" s="17" t="s">
        <v>529</v>
      </c>
      <c r="H67" s="17">
        <f>IFERROR(INDEX(map!$A$1:$C$1022,MATCH(CompanyView!G67,map!A:A,0),3),"")</f>
        <v>82</v>
      </c>
      <c r="I67" s="17"/>
      <c r="J67" s="17"/>
      <c r="K67" s="17" t="str">
        <f>IFERROR(1.5*INDEX(map!$A$1:$C$1022,MATCH(CompanyView!J67,map!A:A,0),3),"")</f>
        <v/>
      </c>
      <c r="L67" s="17">
        <f t="shared" si="1"/>
        <v>82</v>
      </c>
      <c r="M67" s="17" t="s">
        <v>213</v>
      </c>
      <c r="N67" s="17" t="s">
        <v>390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outlineLevel="2">
      <c r="A68" s="17" t="s">
        <v>209</v>
      </c>
      <c r="B68" s="17" t="s">
        <v>215</v>
      </c>
      <c r="C68" s="17"/>
      <c r="D68" s="11"/>
      <c r="E68" s="11" t="str">
        <f>IFERROR(INDEX(map!$A$1:$C$1022,MATCH(CompanyView!D68,map!A:A,0),3),"")</f>
        <v/>
      </c>
      <c r="F68" s="17" t="s">
        <v>216</v>
      </c>
      <c r="G68" s="17" t="s">
        <v>748</v>
      </c>
      <c r="H68" s="17">
        <f>IFERROR(INDEX(map!$A$1:$C$1022,MATCH(CompanyView!G68,map!A:A,0),3),"")</f>
        <v>77</v>
      </c>
      <c r="I68" s="17"/>
      <c r="J68" s="17"/>
      <c r="K68" s="17" t="str">
        <f>IFERROR(1.5*INDEX(map!$A$1:$C$1022,MATCH(CompanyView!J68,map!A:A,0),3),"")</f>
        <v/>
      </c>
      <c r="L68" s="17">
        <f t="shared" si="1"/>
        <v>77</v>
      </c>
      <c r="M68" s="17" t="s">
        <v>217</v>
      </c>
      <c r="N68" s="17" t="s">
        <v>388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outlineLevel="2">
      <c r="A69" s="17" t="s">
        <v>209</v>
      </c>
      <c r="B69" s="17" t="s">
        <v>218</v>
      </c>
      <c r="C69" s="17" t="s">
        <v>211</v>
      </c>
      <c r="D69" s="11" t="s">
        <v>457</v>
      </c>
      <c r="E69" s="11">
        <f>IFERROR(INDEX(map!$A$1:$C$1022,MATCH(CompanyView!D69,map!A:A,0),3),"")</f>
        <v>88</v>
      </c>
      <c r="F69" s="17" t="s">
        <v>219</v>
      </c>
      <c r="G69" s="17" t="s">
        <v>1401</v>
      </c>
      <c r="H69" s="17">
        <f>IFERROR(INDEX(map!$A$1:$C$1022,MATCH(CompanyView!G69,map!A:A,0),3),"")</f>
        <v>95</v>
      </c>
      <c r="I69" s="17"/>
      <c r="J69" s="17"/>
      <c r="K69" s="17" t="str">
        <f>IFERROR(1.5*INDEX(map!$A$1:$C$1022,MATCH(CompanyView!J69,map!A:A,0),3),"")</f>
        <v/>
      </c>
      <c r="L69" s="17">
        <f t="shared" si="1"/>
        <v>95</v>
      </c>
      <c r="M69" s="17" t="s">
        <v>220</v>
      </c>
      <c r="N69" s="17" t="s">
        <v>388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outlineLevel="2">
      <c r="A70" s="17" t="s">
        <v>209</v>
      </c>
      <c r="B70" s="17" t="s">
        <v>224</v>
      </c>
      <c r="C70" s="17" t="s">
        <v>211</v>
      </c>
      <c r="D70" s="11" t="s">
        <v>457</v>
      </c>
      <c r="E70" s="11">
        <f>IFERROR(INDEX(map!$A$1:$C$1022,MATCH(CompanyView!D70,map!A:A,0),3),"")</f>
        <v>88</v>
      </c>
      <c r="F70" s="17" t="s">
        <v>211</v>
      </c>
      <c r="G70" s="17" t="s">
        <v>457</v>
      </c>
      <c r="H70" s="17">
        <f>IFERROR(INDEX(map!$A$1:$C$1022,MATCH(CompanyView!G70,map!A:A,0),3),"")</f>
        <v>88</v>
      </c>
      <c r="I70" s="17"/>
      <c r="J70" s="17"/>
      <c r="K70" s="17" t="str">
        <f>IFERROR(1.5*INDEX(map!$A$1:$C$1022,MATCH(CompanyView!J70,map!A:A,0),3),"")</f>
        <v/>
      </c>
      <c r="L70" s="17">
        <f t="shared" si="1"/>
        <v>88</v>
      </c>
      <c r="M70" s="17" t="s">
        <v>213</v>
      </c>
      <c r="N70" s="17" t="s">
        <v>390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outlineLevel="2">
      <c r="A71" s="17" t="s">
        <v>209</v>
      </c>
      <c r="B71" s="17" t="s">
        <v>226</v>
      </c>
      <c r="C71" s="17" t="s">
        <v>211</v>
      </c>
      <c r="D71" s="11" t="s">
        <v>457</v>
      </c>
      <c r="E71" s="11">
        <f>IFERROR(INDEX(map!$A$1:$C$1022,MATCH(CompanyView!D71,map!A:A,0),3),"")</f>
        <v>88</v>
      </c>
      <c r="F71" s="17" t="s">
        <v>61</v>
      </c>
      <c r="G71" s="17" t="s">
        <v>408</v>
      </c>
      <c r="H71" s="17">
        <f>IFERROR(INDEX(map!$A$1:$C$1022,MATCH(CompanyView!G71,map!A:A,0),3),"")</f>
        <v>97</v>
      </c>
      <c r="I71" s="17"/>
      <c r="J71" s="17"/>
      <c r="K71" s="17" t="str">
        <f>IFERROR(1.5*INDEX(map!$A$1:$C$1022,MATCH(CompanyView!J71,map!A:A,0),3),"")</f>
        <v/>
      </c>
      <c r="L71" s="17">
        <f t="shared" si="1"/>
        <v>97</v>
      </c>
      <c r="M71" s="17" t="s">
        <v>225</v>
      </c>
      <c r="N71" s="17" t="s">
        <v>390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outlineLevel="2">
      <c r="A72" s="17" t="s">
        <v>209</v>
      </c>
      <c r="B72" s="17" t="s">
        <v>230</v>
      </c>
      <c r="C72" s="17"/>
      <c r="D72" s="11"/>
      <c r="E72" s="11" t="str">
        <f>IFERROR(INDEX(map!$A$1:$C$1022,MATCH(CompanyView!D72,map!A:A,0),3),"")</f>
        <v/>
      </c>
      <c r="F72" s="17" t="s">
        <v>52</v>
      </c>
      <c r="G72" s="17" t="s">
        <v>394</v>
      </c>
      <c r="H72" s="17">
        <f>IFERROR(INDEX(map!$A$1:$C$1022,MATCH(CompanyView!G72,map!A:A,0),3),"")</f>
        <v>100</v>
      </c>
      <c r="I72" s="17"/>
      <c r="J72" s="17"/>
      <c r="K72" s="17" t="str">
        <f>IFERROR(1.5*INDEX(map!$A$1:$C$1022,MATCH(CompanyView!J72,map!A:A,0),3),"")</f>
        <v/>
      </c>
      <c r="L72" s="17">
        <f t="shared" si="1"/>
        <v>100</v>
      </c>
      <c r="M72" s="17" t="s">
        <v>229</v>
      </c>
      <c r="N72" s="17" t="s">
        <v>390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outlineLevel="2">
      <c r="A73" s="17" t="s">
        <v>209</v>
      </c>
      <c r="B73" s="17" t="s">
        <v>231</v>
      </c>
      <c r="C73" s="17" t="s">
        <v>232</v>
      </c>
      <c r="D73" s="11"/>
      <c r="E73" s="11" t="str">
        <f>IFERROR(INDEX(map!$A$1:$C$1022,MATCH(CompanyView!D73,map!A:A,0),3),"")</f>
        <v/>
      </c>
      <c r="F73" s="17"/>
      <c r="G73" s="17"/>
      <c r="H73" s="17" t="str">
        <f>IFERROR(INDEX(map!$A$1:$C$1022,MATCH(CompanyView!G73,map!A:A,0),3),"")</f>
        <v/>
      </c>
      <c r="I73" s="17" t="s">
        <v>233</v>
      </c>
      <c r="J73" s="17" t="s">
        <v>1128</v>
      </c>
      <c r="K73" s="17">
        <f>IFERROR(1.5*INDEX(map!$A$1:$C$1022,MATCH(CompanyView!J73,map!A:A,0),3),"")</f>
        <v>112.5</v>
      </c>
      <c r="L73" s="17">
        <f t="shared" si="1"/>
        <v>112.5</v>
      </c>
      <c r="M73" s="17" t="s">
        <v>234</v>
      </c>
      <c r="N73" s="17" t="s">
        <v>390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outlineLevel="2">
      <c r="A74" s="17" t="s">
        <v>209</v>
      </c>
      <c r="B74" s="17" t="s">
        <v>235</v>
      </c>
      <c r="C74" s="17" t="s">
        <v>236</v>
      </c>
      <c r="D74" s="11" t="s">
        <v>1146</v>
      </c>
      <c r="E74" s="11">
        <f>IFERROR(INDEX(map!$A$1:$C$1022,MATCH(CompanyView!D74,map!A:A,0),3),"")</f>
        <v>70</v>
      </c>
      <c r="F74" s="17" t="s">
        <v>237</v>
      </c>
      <c r="G74" s="17" t="s">
        <v>467</v>
      </c>
      <c r="H74" s="17">
        <f>IFERROR(INDEX(map!$A$1:$C$1022,MATCH(CompanyView!G74,map!A:A,0),3),"")</f>
        <v>88</v>
      </c>
      <c r="I74" s="17"/>
      <c r="J74" s="17"/>
      <c r="K74" s="17" t="str">
        <f>IFERROR(1.5*INDEX(map!$A$1:$C$1022,MATCH(CompanyView!J74,map!A:A,0),3),"")</f>
        <v/>
      </c>
      <c r="L74" s="17">
        <f t="shared" si="1"/>
        <v>88</v>
      </c>
      <c r="M74" s="17" t="s">
        <v>238</v>
      </c>
      <c r="N74" s="17" t="s">
        <v>388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outlineLevel="2">
      <c r="A75" s="17" t="s">
        <v>209</v>
      </c>
      <c r="B75" s="17" t="s">
        <v>239</v>
      </c>
      <c r="C75" s="17"/>
      <c r="D75" s="11"/>
      <c r="E75" s="11" t="str">
        <f>IFERROR(INDEX(map!$A$1:$C$1022,MATCH(CompanyView!D75,map!A:A,0),3),"")</f>
        <v/>
      </c>
      <c r="F75" s="17" t="s">
        <v>240</v>
      </c>
      <c r="G75" s="17" t="s">
        <v>545</v>
      </c>
      <c r="H75" s="17">
        <f>IFERROR(INDEX(map!$A$1:$C$1022,MATCH(CompanyView!G75,map!A:A,0),3),"")</f>
        <v>82</v>
      </c>
      <c r="I75" s="17" t="s">
        <v>241</v>
      </c>
      <c r="J75" s="17"/>
      <c r="K75" s="17" t="str">
        <f>IFERROR(1.5*INDEX(map!$A$1:$C$1022,MATCH(CompanyView!J75,map!A:A,0),3),"")</f>
        <v/>
      </c>
      <c r="L75" s="17">
        <f t="shared" si="1"/>
        <v>82</v>
      </c>
      <c r="M75" s="17" t="s">
        <v>242</v>
      </c>
      <c r="N75" s="17" t="s">
        <v>391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outlineLevel="2">
      <c r="A76" s="17" t="s">
        <v>209</v>
      </c>
      <c r="B76" s="17" t="s">
        <v>244</v>
      </c>
      <c r="C76" s="17"/>
      <c r="D76" s="11"/>
      <c r="E76" s="11" t="str">
        <f>IFERROR(INDEX(map!$A$1:$C$1022,MATCH(CompanyView!D76,map!A:A,0),3),"")</f>
        <v/>
      </c>
      <c r="F76" s="17" t="s">
        <v>51</v>
      </c>
      <c r="G76" s="17" t="s">
        <v>400</v>
      </c>
      <c r="H76" s="17">
        <f>IFERROR(INDEX(map!$A$1:$C$1022,MATCH(CompanyView!G76,map!A:A,0),3),"")</f>
        <v>100</v>
      </c>
      <c r="I76" s="17"/>
      <c r="J76" s="17"/>
      <c r="K76" s="17" t="str">
        <f>IFERROR(1.5*INDEX(map!$A$1:$C$1022,MATCH(CompanyView!J76,map!A:A,0),3),"")</f>
        <v/>
      </c>
      <c r="L76" s="17">
        <f t="shared" si="1"/>
        <v>100</v>
      </c>
      <c r="M76" s="17" t="s">
        <v>245</v>
      </c>
      <c r="N76" s="17" t="s">
        <v>390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outlineLevel="1">
      <c r="A77" s="19" t="s">
        <v>1428</v>
      </c>
      <c r="B77" s="17"/>
      <c r="C77" s="17"/>
      <c r="D77" s="11"/>
      <c r="E77" s="11">
        <f>SUBTOTAL(1,E78:E89)</f>
        <v>78.555555555555557</v>
      </c>
      <c r="F77" s="17"/>
      <c r="G77" s="17"/>
      <c r="H77" s="17">
        <f>SUBTOTAL(1,H78:H89)</f>
        <v>83.5</v>
      </c>
      <c r="I77" s="17"/>
      <c r="J77" s="17"/>
      <c r="K77" s="17">
        <f>SUBTOTAL(1,K78:K89)</f>
        <v>112.5</v>
      </c>
      <c r="L77" s="17">
        <f>SUBTOTAL(1,L78:L89)</f>
        <v>82.958333333333329</v>
      </c>
      <c r="M77" s="17"/>
      <c r="N77" s="17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outlineLevel="2">
      <c r="A78" s="17" t="s">
        <v>252</v>
      </c>
      <c r="B78" s="17" t="s">
        <v>253</v>
      </c>
      <c r="C78" s="17" t="s">
        <v>27</v>
      </c>
      <c r="D78" s="11" t="s">
        <v>395</v>
      </c>
      <c r="E78" s="11">
        <f>IFERROR(INDEX(map!$A$1:$C$1022,MATCH(CompanyView!D78,map!A:A,0),3),"")</f>
        <v>100</v>
      </c>
      <c r="F78" s="17" t="s">
        <v>52</v>
      </c>
      <c r="G78" s="17" t="s">
        <v>394</v>
      </c>
      <c r="H78" s="17">
        <f>IFERROR(INDEX(map!$A$1:$C$1022,MATCH(CompanyView!G78,map!A:A,0),3),"")</f>
        <v>100</v>
      </c>
      <c r="I78" s="17"/>
      <c r="J78" s="17"/>
      <c r="K78" s="17" t="str">
        <f>IFERROR(1.5*INDEX(map!$A$1:$C$1022,MATCH(CompanyView!J78,map!A:A,0),3),"")</f>
        <v/>
      </c>
      <c r="L78" s="17">
        <f t="shared" si="1"/>
        <v>100</v>
      </c>
      <c r="M78" s="17" t="s">
        <v>127</v>
      </c>
      <c r="N78" s="17" t="s">
        <v>388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outlineLevel="2">
      <c r="A79" s="17" t="s">
        <v>252</v>
      </c>
      <c r="B79" s="17" t="s">
        <v>254</v>
      </c>
      <c r="C79" s="17" t="s">
        <v>255</v>
      </c>
      <c r="D79" s="11" t="s">
        <v>950</v>
      </c>
      <c r="E79" s="11">
        <f>IFERROR(INDEX(map!$A$1:$C$1022,MATCH(CompanyView!D79,map!A:A,0),3),"")</f>
        <v>75</v>
      </c>
      <c r="F79" s="17" t="s">
        <v>164</v>
      </c>
      <c r="G79" s="17" t="s">
        <v>618</v>
      </c>
      <c r="H79" s="17">
        <f>IFERROR(INDEX(map!$A$1:$C$1022,MATCH(CompanyView!G79,map!A:A,0),3),"")</f>
        <v>80</v>
      </c>
      <c r="I79" s="17"/>
      <c r="J79" s="17"/>
      <c r="K79" s="17" t="str">
        <f>IFERROR(1.5*INDEX(map!$A$1:$C$1022,MATCH(CompanyView!J79,map!A:A,0),3),"")</f>
        <v/>
      </c>
      <c r="L79" s="17">
        <f t="shared" si="1"/>
        <v>80</v>
      </c>
      <c r="M79" s="17" t="s">
        <v>162</v>
      </c>
      <c r="N79" s="17" t="s">
        <v>388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outlineLevel="2">
      <c r="A80" s="17" t="s">
        <v>252</v>
      </c>
      <c r="B80" s="17" t="s">
        <v>256</v>
      </c>
      <c r="C80" s="17"/>
      <c r="D80" s="11"/>
      <c r="E80" s="11" t="str">
        <f>IFERROR(INDEX(map!$A$1:$C$1022,MATCH(CompanyView!D80,map!A:A,0),3),"")</f>
        <v/>
      </c>
      <c r="F80" s="17" t="s">
        <v>257</v>
      </c>
      <c r="G80" s="17" t="s">
        <v>587</v>
      </c>
      <c r="H80" s="17">
        <f>IFERROR(INDEX(map!$A$1:$C$1022,MATCH(CompanyView!G80,map!A:A,0),3),"")</f>
        <v>82</v>
      </c>
      <c r="I80" s="17"/>
      <c r="J80" s="17"/>
      <c r="K80" s="17" t="str">
        <f>IFERROR(1.5*INDEX(map!$A$1:$C$1022,MATCH(CompanyView!J80,map!A:A,0),3),"")</f>
        <v/>
      </c>
      <c r="L80" s="17">
        <f t="shared" si="1"/>
        <v>82</v>
      </c>
      <c r="M80" s="17" t="s">
        <v>258</v>
      </c>
      <c r="N80" s="17" t="s">
        <v>390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outlineLevel="2">
      <c r="A81" s="17" t="s">
        <v>252</v>
      </c>
      <c r="B81" s="17" t="s">
        <v>261</v>
      </c>
      <c r="C81" s="17" t="s">
        <v>260</v>
      </c>
      <c r="D81" s="11" t="s">
        <v>546</v>
      </c>
      <c r="E81" s="11">
        <f>IFERROR(INDEX(map!$A$1:$C$1022,MATCH(CompanyView!D81,map!A:A,0),3),"")</f>
        <v>82</v>
      </c>
      <c r="F81" s="17"/>
      <c r="G81" s="17"/>
      <c r="H81" s="17" t="str">
        <f>IFERROR(INDEX(map!$A$1:$C$1022,MATCH(CompanyView!G81,map!A:A,0),3),"")</f>
        <v/>
      </c>
      <c r="I81" s="17"/>
      <c r="J81" s="17"/>
      <c r="K81" s="17" t="str">
        <f>IFERROR(1.5*INDEX(map!$A$1:$C$1022,MATCH(CompanyView!J81,map!A:A,0),3),"")</f>
        <v/>
      </c>
      <c r="L81" s="17">
        <f t="shared" si="1"/>
        <v>82</v>
      </c>
      <c r="M81" s="17" t="s">
        <v>262</v>
      </c>
      <c r="N81" s="17" t="s">
        <v>389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outlineLevel="2">
      <c r="A82" s="17" t="s">
        <v>252</v>
      </c>
      <c r="B82" s="17" t="s">
        <v>259</v>
      </c>
      <c r="C82" s="17"/>
      <c r="D82" s="11"/>
      <c r="E82" s="11" t="str">
        <f>IFERROR(INDEX(map!$A$1:$C$1022,MATCH(CompanyView!D82,map!A:A,0),3),"")</f>
        <v/>
      </c>
      <c r="F82" s="17" t="s">
        <v>260</v>
      </c>
      <c r="G82" s="17" t="s">
        <v>546</v>
      </c>
      <c r="H82" s="17">
        <f>IFERROR(INDEX(map!$A$1:$C$1022,MATCH(CompanyView!G82,map!A:A,0),3),"")</f>
        <v>82</v>
      </c>
      <c r="I82" s="17"/>
      <c r="J82" s="17"/>
      <c r="K82" s="17" t="str">
        <f>IFERROR(1.5*INDEX(map!$A$1:$C$1022,MATCH(CompanyView!J82,map!A:A,0),3),"")</f>
        <v/>
      </c>
      <c r="L82" s="17">
        <f t="shared" si="1"/>
        <v>82</v>
      </c>
      <c r="M82" s="17" t="s">
        <v>127</v>
      </c>
      <c r="N82" s="17" t="s">
        <v>388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outlineLevel="2">
      <c r="A83" s="17" t="s">
        <v>252</v>
      </c>
      <c r="B83" s="17" t="s">
        <v>263</v>
      </c>
      <c r="C83" s="17" t="s">
        <v>264</v>
      </c>
      <c r="D83" s="11"/>
      <c r="E83" s="11" t="str">
        <f>IFERROR(INDEX(map!$A$1:$C$1022,MATCH(CompanyView!D83,map!A:A,0),3),"")</f>
        <v/>
      </c>
      <c r="F83" s="17" t="s">
        <v>265</v>
      </c>
      <c r="G83" s="17" t="s">
        <v>534</v>
      </c>
      <c r="H83" s="17">
        <f>IFERROR(INDEX(map!$A$1:$C$1022,MATCH(CompanyView!G83,map!A:A,0),3),"")</f>
        <v>82</v>
      </c>
      <c r="I83" s="17"/>
      <c r="J83" s="17"/>
      <c r="K83" s="17" t="str">
        <f>IFERROR(1.5*INDEX(map!$A$1:$C$1022,MATCH(CompanyView!J83,map!A:A,0),3),"")</f>
        <v/>
      </c>
      <c r="L83" s="17">
        <f t="shared" si="1"/>
        <v>82</v>
      </c>
      <c r="M83" s="17" t="s">
        <v>266</v>
      </c>
      <c r="N83" s="17" t="s">
        <v>388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outlineLevel="2">
      <c r="A84" s="17" t="s">
        <v>252</v>
      </c>
      <c r="B84" s="17" t="s">
        <v>267</v>
      </c>
      <c r="C84" s="17" t="s">
        <v>268</v>
      </c>
      <c r="D84" s="11" t="s">
        <v>1373</v>
      </c>
      <c r="E84" s="11">
        <f>IFERROR(INDEX(map!$A$1:$C$1022,MATCH(CompanyView!D84,map!A:A,0),3),"")</f>
        <v>70</v>
      </c>
      <c r="F84" s="17"/>
      <c r="G84" s="17"/>
      <c r="H84" s="17" t="str">
        <f>IFERROR(INDEX(map!$A$1:$C$1022,MATCH(CompanyView!G84,map!A:A,0),3),"")</f>
        <v/>
      </c>
      <c r="I84" s="17"/>
      <c r="J84" s="17"/>
      <c r="K84" s="17" t="str">
        <f>IFERROR(1.5*INDEX(map!$A$1:$C$1022,MATCH(CompanyView!J84,map!A:A,0),3),"")</f>
        <v/>
      </c>
      <c r="L84" s="17">
        <f t="shared" si="1"/>
        <v>70</v>
      </c>
      <c r="M84" s="17" t="s">
        <v>136</v>
      </c>
      <c r="N84" s="17" t="s">
        <v>388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outlineLevel="2">
      <c r="A85" s="17" t="s">
        <v>252</v>
      </c>
      <c r="B85" s="17" t="s">
        <v>269</v>
      </c>
      <c r="C85" s="17" t="s">
        <v>270</v>
      </c>
      <c r="D85" s="11" t="s">
        <v>983</v>
      </c>
      <c r="E85" s="11">
        <f>IFERROR(INDEX(map!$A$1:$C$1022,MATCH(CompanyView!D85,map!A:A,0),3),"")</f>
        <v>75</v>
      </c>
      <c r="F85" s="17"/>
      <c r="G85" s="17"/>
      <c r="H85" s="17" t="str">
        <f>IFERROR(INDEX(map!$A$1:$C$1022,MATCH(CompanyView!G85,map!A:A,0),3),"")</f>
        <v/>
      </c>
      <c r="I85" s="17"/>
      <c r="J85" s="17"/>
      <c r="K85" s="17" t="str">
        <f>IFERROR(1.5*INDEX(map!$A$1:$C$1022,MATCH(CompanyView!J85,map!A:A,0),3),"")</f>
        <v/>
      </c>
      <c r="L85" s="17">
        <f t="shared" si="1"/>
        <v>75</v>
      </c>
      <c r="M85" s="17" t="s">
        <v>271</v>
      </c>
      <c r="N85" s="17" t="s">
        <v>389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outlineLevel="2">
      <c r="A86" s="17" t="s">
        <v>252</v>
      </c>
      <c r="B86" s="17" t="s">
        <v>275</v>
      </c>
      <c r="C86" s="17" t="s">
        <v>276</v>
      </c>
      <c r="D86" s="11" t="s">
        <v>999</v>
      </c>
      <c r="E86" s="11">
        <f>IFERROR(INDEX(map!$A$1:$C$1022,MATCH(CompanyView!D86,map!A:A,0),3),"")</f>
        <v>75</v>
      </c>
      <c r="F86" s="17" t="s">
        <v>277</v>
      </c>
      <c r="G86" s="17"/>
      <c r="H86" s="17" t="str">
        <f>IFERROR(INDEX(map!$A$1:$C$1022,MATCH(CompanyView!G86,map!A:A,0),3),"")</f>
        <v/>
      </c>
      <c r="I86" s="17"/>
      <c r="J86" s="17"/>
      <c r="K86" s="17" t="str">
        <f>IFERROR(1.5*INDEX(map!$A$1:$C$1022,MATCH(CompanyView!J86,map!A:A,0),3),"")</f>
        <v/>
      </c>
      <c r="L86" s="17">
        <f t="shared" si="1"/>
        <v>75</v>
      </c>
      <c r="M86" s="17" t="s">
        <v>278</v>
      </c>
      <c r="N86" s="17" t="s">
        <v>391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outlineLevel="2">
      <c r="A87" s="17" t="s">
        <v>252</v>
      </c>
      <c r="B87" s="17" t="s">
        <v>288</v>
      </c>
      <c r="C87" s="17" t="s">
        <v>276</v>
      </c>
      <c r="D87" s="11" t="s">
        <v>999</v>
      </c>
      <c r="E87" s="11">
        <f>IFERROR(INDEX(map!$A$1:$C$1022,MATCH(CompanyView!D87,map!A:A,0),3),"")</f>
        <v>75</v>
      </c>
      <c r="F87" s="17" t="s">
        <v>276</v>
      </c>
      <c r="G87" s="17" t="s">
        <v>999</v>
      </c>
      <c r="H87" s="17">
        <f>IFERROR(INDEX(map!$A$1:$C$1022,MATCH(CompanyView!G87,map!A:A,0),3),"")</f>
        <v>75</v>
      </c>
      <c r="I87" s="17" t="s">
        <v>276</v>
      </c>
      <c r="J87" s="17" t="s">
        <v>999</v>
      </c>
      <c r="K87" s="17">
        <f>IFERROR(1.5*INDEX(map!$A$1:$C$1022,MATCH(CompanyView!J87,map!A:A,0),3),"")</f>
        <v>112.5</v>
      </c>
      <c r="L87" s="17">
        <f t="shared" si="1"/>
        <v>112.5</v>
      </c>
      <c r="M87" s="17" t="s">
        <v>181</v>
      </c>
      <c r="N87" s="17" t="s">
        <v>389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outlineLevel="2">
      <c r="A88" s="17" t="s">
        <v>252</v>
      </c>
      <c r="B88" s="17" t="s">
        <v>294</v>
      </c>
      <c r="C88" s="17" t="s">
        <v>295</v>
      </c>
      <c r="D88" s="11" t="s">
        <v>1001</v>
      </c>
      <c r="E88" s="11">
        <f>IFERROR(INDEX(map!$A$1:$C$1022,MATCH(CompanyView!D88,map!A:A,0),3),"")</f>
        <v>75</v>
      </c>
      <c r="F88" s="17"/>
      <c r="G88" s="17"/>
      <c r="H88" s="17" t="str">
        <f>IFERROR(INDEX(map!$A$1:$C$1022,MATCH(CompanyView!G88,map!A:A,0),3),"")</f>
        <v/>
      </c>
      <c r="I88" s="17"/>
      <c r="J88" s="17"/>
      <c r="K88" s="17" t="str">
        <f>IFERROR(1.5*INDEX(map!$A$1:$C$1022,MATCH(CompanyView!J88,map!A:A,0),3),"")</f>
        <v/>
      </c>
      <c r="L88" s="17">
        <f t="shared" si="1"/>
        <v>75</v>
      </c>
      <c r="M88" s="17" t="s">
        <v>74</v>
      </c>
      <c r="N88" s="17" t="s">
        <v>389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outlineLevel="2">
      <c r="A89" s="17" t="s">
        <v>252</v>
      </c>
      <c r="B89" s="17" t="s">
        <v>299</v>
      </c>
      <c r="C89" s="17" t="s">
        <v>300</v>
      </c>
      <c r="D89" s="11" t="s">
        <v>622</v>
      </c>
      <c r="E89" s="11">
        <f>IFERROR(INDEX(map!$A$1:$C$1022,MATCH(CompanyView!D89,map!A:A,0),3),"")</f>
        <v>80</v>
      </c>
      <c r="F89" s="17"/>
      <c r="G89" s="17"/>
      <c r="H89" s="17" t="str">
        <f>IFERROR(INDEX(map!$A$1:$C$1022,MATCH(CompanyView!G89,map!A:A,0),3),"")</f>
        <v/>
      </c>
      <c r="I89" s="17"/>
      <c r="J89" s="17"/>
      <c r="K89" s="17" t="str">
        <f>IFERROR(1.5*INDEX(map!$A$1:$C$1022,MATCH(CompanyView!J89,map!A:A,0),3),"")</f>
        <v/>
      </c>
      <c r="L89" s="17">
        <f t="shared" si="1"/>
        <v>80</v>
      </c>
      <c r="M89" s="17" t="s">
        <v>115</v>
      </c>
      <c r="N89" s="17" t="s">
        <v>388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outlineLevel="1">
      <c r="A90" s="19" t="s">
        <v>1427</v>
      </c>
      <c r="B90" s="17"/>
      <c r="C90" s="17"/>
      <c r="D90" s="11"/>
      <c r="E90" s="11">
        <f>SUBTOTAL(1,E91:E100)</f>
        <v>80.857142857142861</v>
      </c>
      <c r="F90" s="17"/>
      <c r="G90" s="17"/>
      <c r="H90" s="17">
        <f>SUBTOTAL(1,H91:H100)</f>
        <v>87.5</v>
      </c>
      <c r="I90" s="17"/>
      <c r="J90" s="17"/>
      <c r="K90" s="17">
        <f>SUBTOTAL(1,K91:K100)</f>
        <v>125.25</v>
      </c>
      <c r="L90" s="17">
        <f>SUBTOTAL(1,L91:L100)</f>
        <v>92.35</v>
      </c>
      <c r="M90" s="17"/>
      <c r="N90" s="17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outlineLevel="2">
      <c r="A91" s="17" t="s">
        <v>303</v>
      </c>
      <c r="B91" s="17" t="s">
        <v>304</v>
      </c>
      <c r="C91" s="17" t="s">
        <v>102</v>
      </c>
      <c r="D91" s="11" t="s">
        <v>1074</v>
      </c>
      <c r="E91" s="11">
        <f>IFERROR(INDEX(map!$A$1:$C$1022,MATCH(CompanyView!D91,map!A:A,0),3),"")</f>
        <v>75</v>
      </c>
      <c r="F91" s="17" t="s">
        <v>102</v>
      </c>
      <c r="G91" s="17" t="s">
        <v>1074</v>
      </c>
      <c r="H91" s="17">
        <f>IFERROR(INDEX(map!$A$1:$C$1022,MATCH(CompanyView!G91,map!A:A,0),3),"")</f>
        <v>75</v>
      </c>
      <c r="I91" s="17"/>
      <c r="J91" s="17"/>
      <c r="K91" s="17" t="str">
        <f>IFERROR(1.5*INDEX(map!$A$1:$C$1022,MATCH(CompanyView!J91,map!A:A,0),3),"")</f>
        <v/>
      </c>
      <c r="L91" s="17">
        <f t="shared" si="1"/>
        <v>75</v>
      </c>
      <c r="M91" s="17" t="s">
        <v>305</v>
      </c>
      <c r="N91" s="17" t="s">
        <v>388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outlineLevel="2">
      <c r="A92" s="17" t="s">
        <v>303</v>
      </c>
      <c r="B92" s="17" t="s">
        <v>306</v>
      </c>
      <c r="C92" s="17" t="s">
        <v>307</v>
      </c>
      <c r="D92" s="11"/>
      <c r="E92" s="11" t="str">
        <f>IFERROR(INDEX(map!$A$1:$C$1022,MATCH(CompanyView!D92,map!A:A,0),3),"")</f>
        <v/>
      </c>
      <c r="F92" s="17" t="s">
        <v>308</v>
      </c>
      <c r="G92" s="17" t="s">
        <v>1235</v>
      </c>
      <c r="H92" s="17">
        <f>IFERROR(INDEX(map!$A$1:$C$1022,MATCH(CompanyView!G92,map!A:A,0),3),"")</f>
        <v>70</v>
      </c>
      <c r="I92" s="17"/>
      <c r="J92" s="17"/>
      <c r="K92" s="17" t="str">
        <f>IFERROR(1.5*INDEX(map!$A$1:$C$1022,MATCH(CompanyView!J92,map!A:A,0),3),"")</f>
        <v/>
      </c>
      <c r="L92" s="17">
        <f t="shared" si="1"/>
        <v>70</v>
      </c>
      <c r="M92" s="17" t="s">
        <v>127</v>
      </c>
      <c r="N92" s="17" t="s">
        <v>388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outlineLevel="2">
      <c r="A93" s="17" t="s">
        <v>303</v>
      </c>
      <c r="B93" s="17" t="s">
        <v>309</v>
      </c>
      <c r="C93" s="17"/>
      <c r="D93" s="11"/>
      <c r="E93" s="11" t="str">
        <f>IFERROR(INDEX(map!$A$1:$C$1022,MATCH(CompanyView!D93,map!A:A,0),3),"")</f>
        <v/>
      </c>
      <c r="F93" s="17" t="s">
        <v>310</v>
      </c>
      <c r="G93" s="17" t="s">
        <v>510</v>
      </c>
      <c r="H93" s="17">
        <f>IFERROR(INDEX(map!$A$1:$C$1022,MATCH(CompanyView!G93,map!A:A,0),3),"")</f>
        <v>82</v>
      </c>
      <c r="I93" s="17" t="s">
        <v>351</v>
      </c>
      <c r="J93" s="17" t="s">
        <v>698</v>
      </c>
      <c r="K93" s="17">
        <f>IFERROR(1.5*INDEX(map!$A$1:$C$1022,MATCH(CompanyView!J93,map!A:A,0),3),"")</f>
        <v>115.5</v>
      </c>
      <c r="L93" s="17">
        <f t="shared" si="1"/>
        <v>115.5</v>
      </c>
      <c r="M93" s="17" t="s">
        <v>311</v>
      </c>
      <c r="N93" s="17" t="s">
        <v>388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outlineLevel="2">
      <c r="A94" s="17" t="s">
        <v>303</v>
      </c>
      <c r="B94" s="17" t="s">
        <v>318</v>
      </c>
      <c r="C94" s="17" t="s">
        <v>319</v>
      </c>
      <c r="D94" s="11" t="s">
        <v>1001</v>
      </c>
      <c r="E94" s="11">
        <f>IFERROR(INDEX(map!$A$1:$C$1022,MATCH(CompanyView!D94,map!A:A,0),3),"")</f>
        <v>75</v>
      </c>
      <c r="F94" s="17"/>
      <c r="G94" s="17"/>
      <c r="H94" s="17" t="str">
        <f>IFERROR(INDEX(map!$A$1:$C$1022,MATCH(CompanyView!G94,map!A:A,0),3),"")</f>
        <v/>
      </c>
      <c r="I94" s="17"/>
      <c r="J94" s="17"/>
      <c r="K94" s="17" t="str">
        <f>IFERROR(1.5*INDEX(map!$A$1:$C$1022,MATCH(CompanyView!J94,map!A:A,0),3),"")</f>
        <v/>
      </c>
      <c r="L94" s="17">
        <f t="shared" si="1"/>
        <v>75</v>
      </c>
      <c r="M94" s="17" t="s">
        <v>136</v>
      </c>
      <c r="N94" s="17" t="s">
        <v>388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outlineLevel="2">
      <c r="A95" s="17" t="s">
        <v>303</v>
      </c>
      <c r="B95" s="17" t="s">
        <v>320</v>
      </c>
      <c r="C95" s="17" t="s">
        <v>321</v>
      </c>
      <c r="D95" s="11" t="s">
        <v>494</v>
      </c>
      <c r="E95" s="11">
        <f>IFERROR(INDEX(map!$A$1:$C$1022,MATCH(CompanyView!D95,map!A:A,0),3),"")</f>
        <v>82</v>
      </c>
      <c r="F95" s="17" t="s">
        <v>61</v>
      </c>
      <c r="G95" s="17" t="s">
        <v>408</v>
      </c>
      <c r="H95" s="17">
        <f>IFERROR(INDEX(map!$A$1:$C$1022,MATCH(CompanyView!G95,map!A:A,0),3),"")</f>
        <v>97</v>
      </c>
      <c r="I95" s="17"/>
      <c r="J95" s="17"/>
      <c r="K95" s="17" t="str">
        <f>IFERROR(1.5*INDEX(map!$A$1:$C$1022,MATCH(CompanyView!J95,map!A:A,0),3),"")</f>
        <v/>
      </c>
      <c r="L95" s="17">
        <f t="shared" si="1"/>
        <v>97</v>
      </c>
      <c r="M95" s="17" t="s">
        <v>103</v>
      </c>
      <c r="N95" s="17" t="s">
        <v>388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outlineLevel="2">
      <c r="A96" s="17" t="s">
        <v>303</v>
      </c>
      <c r="B96" s="17" t="s">
        <v>322</v>
      </c>
      <c r="C96" s="17" t="s">
        <v>323</v>
      </c>
      <c r="D96" s="11" t="s">
        <v>505</v>
      </c>
      <c r="E96" s="11">
        <f>IFERROR(INDEX(map!$A$1:$C$1022,MATCH(CompanyView!D96,map!A:A,0),3),"")</f>
        <v>82</v>
      </c>
      <c r="F96" s="17" t="s">
        <v>61</v>
      </c>
      <c r="G96" s="17" t="s">
        <v>408</v>
      </c>
      <c r="H96" s="17">
        <f>IFERROR(INDEX(map!$A$1:$C$1022,MATCH(CompanyView!G96,map!A:A,0),3),"")</f>
        <v>97</v>
      </c>
      <c r="I96" s="17"/>
      <c r="J96" s="17"/>
      <c r="K96" s="17" t="str">
        <f>IFERROR(1.5*INDEX(map!$A$1:$C$1022,MATCH(CompanyView!J96,map!A:A,0),3),"")</f>
        <v/>
      </c>
      <c r="L96" s="17">
        <f t="shared" si="1"/>
        <v>97</v>
      </c>
      <c r="M96" s="17" t="s">
        <v>324</v>
      </c>
      <c r="N96" s="17" t="s">
        <v>390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outlineLevel="2">
      <c r="A97" s="17" t="s">
        <v>303</v>
      </c>
      <c r="B97" s="17" t="s">
        <v>325</v>
      </c>
      <c r="C97" s="17" t="s">
        <v>164</v>
      </c>
      <c r="D97" s="11" t="s">
        <v>618</v>
      </c>
      <c r="E97" s="11">
        <f>IFERROR(INDEX(map!$A$1:$C$1022,MATCH(CompanyView!D97,map!A:A,0),3),"")</f>
        <v>80</v>
      </c>
      <c r="F97" s="17"/>
      <c r="G97" s="17"/>
      <c r="H97" s="17" t="str">
        <f>IFERROR(INDEX(map!$A$1:$C$1022,MATCH(CompanyView!G97,map!A:A,0),3),"")</f>
        <v/>
      </c>
      <c r="I97" s="17"/>
      <c r="J97" s="17"/>
      <c r="K97" s="17" t="str">
        <f>IFERROR(1.5*INDEX(map!$A$1:$C$1022,MATCH(CompanyView!J97,map!A:A,0),3),"")</f>
        <v/>
      </c>
      <c r="L97" s="17">
        <f t="shared" si="1"/>
        <v>80</v>
      </c>
      <c r="M97" s="17" t="s">
        <v>326</v>
      </c>
      <c r="N97" s="17" t="s">
        <v>389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outlineLevel="2">
      <c r="A98" s="17" t="s">
        <v>303</v>
      </c>
      <c r="B98" s="17" t="s">
        <v>333</v>
      </c>
      <c r="C98" s="17" t="s">
        <v>334</v>
      </c>
      <c r="D98" s="11" t="s">
        <v>548</v>
      </c>
      <c r="E98" s="11">
        <f>IFERROR(INDEX(map!$A$1:$C$1022,MATCH(CompanyView!D98,map!A:A,0),3),"")</f>
        <v>82</v>
      </c>
      <c r="F98" s="17" t="s">
        <v>335</v>
      </c>
      <c r="G98" s="17" t="s">
        <v>401</v>
      </c>
      <c r="H98" s="17">
        <f>IFERROR(INDEX(map!$A$1:$C$1022,MATCH(CompanyView!G98,map!A:A,0),3),"")</f>
        <v>100</v>
      </c>
      <c r="I98" s="17" t="s">
        <v>336</v>
      </c>
      <c r="J98" s="17" t="s">
        <v>423</v>
      </c>
      <c r="K98" s="17">
        <f>IFERROR(1.5*INDEX(map!$A$1:$C$1022,MATCH(CompanyView!J98,map!A:A,0),3),"")</f>
        <v>135</v>
      </c>
      <c r="L98" s="17">
        <f t="shared" si="1"/>
        <v>135</v>
      </c>
      <c r="M98" s="17" t="s">
        <v>337</v>
      </c>
      <c r="N98" s="17" t="s">
        <v>389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outlineLevel="2">
      <c r="A99" s="17" t="s">
        <v>303</v>
      </c>
      <c r="B99" s="17" t="s">
        <v>338</v>
      </c>
      <c r="C99" s="17" t="s">
        <v>339</v>
      </c>
      <c r="D99" s="11"/>
      <c r="E99" s="11" t="str">
        <f>IFERROR(INDEX(map!$A$1:$C$1022,MATCH(CompanyView!D99,map!A:A,0),3),"")</f>
        <v/>
      </c>
      <c r="F99" s="17" t="s">
        <v>42</v>
      </c>
      <c r="G99" s="17" t="s">
        <v>507</v>
      </c>
      <c r="H99" s="17">
        <f>IFERROR(INDEX(map!$A$1:$C$1022,MATCH(CompanyView!G99,map!A:A,0),3),"")</f>
        <v>82</v>
      </c>
      <c r="I99" s="17"/>
      <c r="J99" s="17"/>
      <c r="K99" s="17" t="str">
        <f>IFERROR(1.5*INDEX(map!$A$1:$C$1022,MATCH(CompanyView!J99,map!A:A,0),3),"")</f>
        <v/>
      </c>
      <c r="L99" s="17">
        <f t="shared" si="1"/>
        <v>82</v>
      </c>
      <c r="M99" s="17" t="s">
        <v>181</v>
      </c>
      <c r="N99" s="17" t="s">
        <v>389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outlineLevel="2">
      <c r="A100" s="17" t="s">
        <v>303</v>
      </c>
      <c r="B100" s="17" t="s">
        <v>340</v>
      </c>
      <c r="C100" s="17" t="s">
        <v>341</v>
      </c>
      <c r="D100" s="11" t="s">
        <v>420</v>
      </c>
      <c r="E100" s="11">
        <f>IFERROR(INDEX(map!$A$1:$C$1022,MATCH(CompanyView!D100,map!A:A,0),3),"")</f>
        <v>90</v>
      </c>
      <c r="F100" s="17" t="s">
        <v>61</v>
      </c>
      <c r="G100" s="17" t="s">
        <v>408</v>
      </c>
      <c r="H100" s="17">
        <f>IFERROR(INDEX(map!$A$1:$C$1022,MATCH(CompanyView!G100,map!A:A,0),3),"")</f>
        <v>97</v>
      </c>
      <c r="I100" s="17"/>
      <c r="J100" s="17"/>
      <c r="K100" s="17" t="str">
        <f>IFERROR(1.5*INDEX(map!$A$1:$C$1022,MATCH(CompanyView!J100,map!A:A,0),3),"")</f>
        <v/>
      </c>
      <c r="L100" s="17">
        <f t="shared" si="1"/>
        <v>97</v>
      </c>
      <c r="M100" s="17" t="s">
        <v>342</v>
      </c>
      <c r="N100" s="17" t="s">
        <v>390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outlineLevel="1">
      <c r="A101" s="19" t="s">
        <v>1426</v>
      </c>
      <c r="B101" s="17"/>
      <c r="C101" s="17"/>
      <c r="D101" s="11"/>
      <c r="E101" s="11">
        <f>SUBTOTAL(1,E102:E112)</f>
        <v>80.555555555555557</v>
      </c>
      <c r="F101" s="17"/>
      <c r="G101" s="17"/>
      <c r="H101" s="17">
        <f>SUBTOTAL(1,H102:H112)</f>
        <v>82.4</v>
      </c>
      <c r="I101" s="17"/>
      <c r="J101" s="17"/>
      <c r="K101" s="17">
        <f>SUBTOTAL(1,K102:K112)</f>
        <v>120.5</v>
      </c>
      <c r="L101" s="17">
        <f>SUBTOTAL(1,L102:L112)</f>
        <v>94.45</v>
      </c>
      <c r="M101" s="17"/>
      <c r="N101" s="17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outlineLevel="2">
      <c r="A102" s="17" t="s">
        <v>92</v>
      </c>
      <c r="B102" s="17" t="s">
        <v>96</v>
      </c>
      <c r="C102" s="17" t="s">
        <v>97</v>
      </c>
      <c r="D102" s="11" t="s">
        <v>400</v>
      </c>
      <c r="E102" s="11">
        <f>IFERROR(INDEX(map!$A$1:$C$1022,MATCH(CompanyView!D102,map!A:A,0),3),"")</f>
        <v>100</v>
      </c>
      <c r="F102" s="17"/>
      <c r="G102" s="17"/>
      <c r="H102" s="17" t="str">
        <f>IFERROR(INDEX(map!$A$1:$C$1022,MATCH(CompanyView!G102,map!A:A,0),3),"")</f>
        <v/>
      </c>
      <c r="I102" s="17"/>
      <c r="J102" s="17"/>
      <c r="K102" s="17" t="str">
        <f>IFERROR(1.5*INDEX(map!$A$1:$C$1022,MATCH(CompanyView!J102,map!A:A,0),3),"")</f>
        <v/>
      </c>
      <c r="L102" s="17">
        <f t="shared" si="1"/>
        <v>100</v>
      </c>
      <c r="M102" s="17"/>
      <c r="N102" s="17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outlineLevel="2">
      <c r="A103" s="17" t="s">
        <v>92</v>
      </c>
      <c r="B103" s="17" t="s">
        <v>343</v>
      </c>
      <c r="C103" s="17" t="s">
        <v>344</v>
      </c>
      <c r="D103" s="11" t="s">
        <v>748</v>
      </c>
      <c r="E103" s="11">
        <f>IFERROR(INDEX(map!$A$1:$C$1022,MATCH(CompanyView!D103,map!A:A,0),3),"")</f>
        <v>77</v>
      </c>
      <c r="F103" s="17"/>
      <c r="G103" s="17"/>
      <c r="H103" s="17" t="str">
        <f>IFERROR(INDEX(map!$A$1:$C$1022,MATCH(CompanyView!G103,map!A:A,0),3),"")</f>
        <v/>
      </c>
      <c r="I103" s="17"/>
      <c r="J103" s="17"/>
      <c r="K103" s="17" t="str">
        <f>IFERROR(1.5*INDEX(map!$A$1:$C$1022,MATCH(CompanyView!J103,map!A:A,0),3),"")</f>
        <v/>
      </c>
      <c r="L103" s="17">
        <f t="shared" si="1"/>
        <v>77</v>
      </c>
      <c r="M103" s="17"/>
      <c r="N103" s="17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outlineLevel="2">
      <c r="A104" s="17" t="s">
        <v>92</v>
      </c>
      <c r="B104" s="17" t="s">
        <v>345</v>
      </c>
      <c r="C104" s="17"/>
      <c r="D104" s="11"/>
      <c r="E104" s="11" t="str">
        <f>IFERROR(INDEX(map!$A$1:$C$1022,MATCH(CompanyView!D104,map!A:A,0),3),"")</f>
        <v/>
      </c>
      <c r="F104" s="17" t="s">
        <v>51</v>
      </c>
      <c r="G104" s="17" t="s">
        <v>400</v>
      </c>
      <c r="H104" s="17">
        <f>IFERROR(INDEX(map!$A$1:$C$1022,MATCH(CompanyView!G104,map!A:A,0),3),"")</f>
        <v>100</v>
      </c>
      <c r="I104" s="17"/>
      <c r="J104" s="17"/>
      <c r="K104" s="17" t="str">
        <f>IFERROR(1.5*INDEX(map!$A$1:$C$1022,MATCH(CompanyView!J104,map!A:A,0),3),"")</f>
        <v/>
      </c>
      <c r="L104" s="17">
        <f t="shared" si="1"/>
        <v>100</v>
      </c>
      <c r="M104" s="17" t="s">
        <v>346</v>
      </c>
      <c r="N104" s="17" t="s">
        <v>390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outlineLevel="2">
      <c r="A105" s="17" t="s">
        <v>92</v>
      </c>
      <c r="B105" s="17" t="s">
        <v>347</v>
      </c>
      <c r="C105" s="17" t="s">
        <v>348</v>
      </c>
      <c r="D105" s="11" t="s">
        <v>1290</v>
      </c>
      <c r="E105" s="11">
        <f>IFERROR(INDEX(map!$A$1:$C$1022,MATCH(CompanyView!D105,map!A:A,0),3),"")</f>
        <v>70</v>
      </c>
      <c r="F105" s="17" t="s">
        <v>348</v>
      </c>
      <c r="G105" s="17" t="s">
        <v>1290</v>
      </c>
      <c r="H105" s="17">
        <f>IFERROR(INDEX(map!$A$1:$C$1022,MATCH(CompanyView!G105,map!A:A,0),3),"")</f>
        <v>70</v>
      </c>
      <c r="I105" s="17"/>
      <c r="J105" s="17"/>
      <c r="K105" s="17" t="str">
        <f>IFERROR(1.5*INDEX(map!$A$1:$C$1022,MATCH(CompanyView!J105,map!A:A,0),3),"")</f>
        <v/>
      </c>
      <c r="L105" s="17">
        <f t="shared" si="1"/>
        <v>70</v>
      </c>
      <c r="M105" s="17" t="s">
        <v>349</v>
      </c>
      <c r="N105" s="17" t="s">
        <v>388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outlineLevel="2">
      <c r="A106" s="17" t="s">
        <v>92</v>
      </c>
      <c r="B106" s="17" t="s">
        <v>350</v>
      </c>
      <c r="C106" s="17" t="s">
        <v>336</v>
      </c>
      <c r="D106" s="11" t="s">
        <v>423</v>
      </c>
      <c r="E106" s="11">
        <f>IFERROR(INDEX(map!$A$1:$C$1022,MATCH(CompanyView!D106,map!A:A,0),3),"")</f>
        <v>90</v>
      </c>
      <c r="F106" s="17" t="s">
        <v>351</v>
      </c>
      <c r="G106" s="17" t="s">
        <v>698</v>
      </c>
      <c r="H106" s="17">
        <f>IFERROR(INDEX(map!$A$1:$C$1022,MATCH(CompanyView!G106,map!A:A,0),3),"")</f>
        <v>77</v>
      </c>
      <c r="I106" s="17" t="s">
        <v>351</v>
      </c>
      <c r="J106" s="17" t="s">
        <v>698</v>
      </c>
      <c r="K106" s="17">
        <f>IFERROR(1.5*INDEX(map!$A$1:$C$1022,MATCH(CompanyView!J106,map!A:A,0),3),"")</f>
        <v>115.5</v>
      </c>
      <c r="L106" s="17">
        <f t="shared" si="1"/>
        <v>115.5</v>
      </c>
      <c r="M106" s="17" t="s">
        <v>352</v>
      </c>
      <c r="N106" s="17" t="s">
        <v>390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outlineLevel="2">
      <c r="A107" s="17" t="s">
        <v>92</v>
      </c>
      <c r="B107" s="17" t="s">
        <v>353</v>
      </c>
      <c r="C107" s="17" t="s">
        <v>354</v>
      </c>
      <c r="D107" s="11" t="s">
        <v>866</v>
      </c>
      <c r="E107" s="11">
        <f>IFERROR(INDEX(map!$A$1:$C$1022,MATCH(CompanyView!D107,map!A:A,0),3),"")</f>
        <v>77</v>
      </c>
      <c r="F107" s="17"/>
      <c r="G107" s="17"/>
      <c r="H107" s="17" t="str">
        <f>IFERROR(INDEX(map!$A$1:$C$1022,MATCH(CompanyView!G107,map!A:A,0),3),"")</f>
        <v/>
      </c>
      <c r="I107" s="17"/>
      <c r="J107" s="17"/>
      <c r="K107" s="17" t="str">
        <f>IFERROR(1.5*INDEX(map!$A$1:$C$1022,MATCH(CompanyView!J107,map!A:A,0),3),"")</f>
        <v/>
      </c>
      <c r="L107" s="17">
        <f t="shared" si="1"/>
        <v>77</v>
      </c>
      <c r="M107" s="17"/>
      <c r="N107" s="17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outlineLevel="2">
      <c r="A108" s="17" t="s">
        <v>92</v>
      </c>
      <c r="B108" s="17" t="s">
        <v>355</v>
      </c>
      <c r="C108" s="17" t="s">
        <v>356</v>
      </c>
      <c r="D108" s="11" t="s">
        <v>914</v>
      </c>
      <c r="E108" s="11">
        <f>IFERROR(INDEX(map!$A$1:$C$1022,MATCH(CompanyView!D108,map!A:A,0),3),"")</f>
        <v>75</v>
      </c>
      <c r="F108" s="17" t="s">
        <v>356</v>
      </c>
      <c r="G108" s="17" t="s">
        <v>914</v>
      </c>
      <c r="H108" s="17">
        <f>IFERROR(INDEX(map!$A$1:$C$1022,MATCH(CompanyView!G108,map!A:A,0),3),"")</f>
        <v>75</v>
      </c>
      <c r="I108" s="17" t="s">
        <v>357</v>
      </c>
      <c r="J108" s="17" t="s">
        <v>511</v>
      </c>
      <c r="K108" s="17">
        <f>IFERROR(1.5*INDEX(map!$A$1:$C$1022,MATCH(CompanyView!J108,map!A:A,0),3),"")</f>
        <v>123</v>
      </c>
      <c r="L108" s="17">
        <f t="shared" ref="L108:L111" si="2">MAX(K108,H108,E108)</f>
        <v>123</v>
      </c>
      <c r="M108" s="17" t="s">
        <v>358</v>
      </c>
      <c r="N108" s="17" t="s">
        <v>390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outlineLevel="2">
      <c r="A109" s="17" t="s">
        <v>92</v>
      </c>
      <c r="B109" s="17" t="s">
        <v>359</v>
      </c>
      <c r="C109" s="17" t="s">
        <v>360</v>
      </c>
      <c r="D109" s="11" t="s">
        <v>535</v>
      </c>
      <c r="E109" s="11">
        <f>IFERROR(INDEX(map!$A$1:$C$1022,MATCH(CompanyView!D109,map!A:A,0),3),"")</f>
        <v>82</v>
      </c>
      <c r="F109" s="17"/>
      <c r="G109" s="17"/>
      <c r="H109" s="17" t="str">
        <f>IFERROR(INDEX(map!$A$1:$C$1022,MATCH(CompanyView!G109,map!A:A,0),3),"")</f>
        <v/>
      </c>
      <c r="I109" s="17"/>
      <c r="J109" s="17"/>
      <c r="K109" s="17" t="str">
        <f>IFERROR(1.5*INDEX(map!$A$1:$C$1022,MATCH(CompanyView!J109,map!A:A,0),3),"")</f>
        <v/>
      </c>
      <c r="L109" s="17">
        <f t="shared" si="2"/>
        <v>82</v>
      </c>
      <c r="M109" s="17" t="s">
        <v>361</v>
      </c>
      <c r="N109" s="17" t="s">
        <v>391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outlineLevel="2">
      <c r="A110" s="17" t="s">
        <v>92</v>
      </c>
      <c r="B110" s="17" t="s">
        <v>362</v>
      </c>
      <c r="C110" s="17" t="s">
        <v>363</v>
      </c>
      <c r="D110" s="11" t="s">
        <v>816</v>
      </c>
      <c r="E110" s="11">
        <f>IFERROR(INDEX(map!$A$1:$C$1022,MATCH(CompanyView!D110,map!A:A,0),3),"")</f>
        <v>77</v>
      </c>
      <c r="F110" s="17"/>
      <c r="G110" s="17"/>
      <c r="H110" s="17" t="str">
        <f>IFERROR(INDEX(map!$A$1:$C$1022,MATCH(CompanyView!G110,map!A:A,0),3),"")</f>
        <v/>
      </c>
      <c r="I110" s="17"/>
      <c r="J110" s="17"/>
      <c r="K110" s="17" t="str">
        <f>IFERROR(1.5*INDEX(map!$A$1:$C$1022,MATCH(CompanyView!J110,map!A:A,0),3),"")</f>
        <v/>
      </c>
      <c r="L110" s="17">
        <f t="shared" si="2"/>
        <v>77</v>
      </c>
      <c r="M110" s="17" t="s">
        <v>364</v>
      </c>
      <c r="N110" s="17" t="s">
        <v>390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outlineLevel="2">
      <c r="A111" s="17" t="s">
        <v>92</v>
      </c>
      <c r="B111" s="17" t="s">
        <v>365</v>
      </c>
      <c r="C111" s="17" t="s">
        <v>351</v>
      </c>
      <c r="D111" s="11" t="s">
        <v>698</v>
      </c>
      <c r="E111" s="11">
        <f>IFERROR(INDEX(map!$A$1:$C$1022,MATCH(CompanyView!D111,map!A:A,0),3),"")</f>
        <v>77</v>
      </c>
      <c r="F111" s="17" t="s">
        <v>366</v>
      </c>
      <c r="G111" s="17" t="s">
        <v>423</v>
      </c>
      <c r="H111" s="17">
        <f>IFERROR(INDEX(map!$A$1:$C$1022,MATCH(CompanyView!G111,map!A:A,0),3),"")</f>
        <v>90</v>
      </c>
      <c r="I111" s="17" t="s">
        <v>357</v>
      </c>
      <c r="J111" s="17" t="s">
        <v>511</v>
      </c>
      <c r="K111" s="17">
        <f>IFERROR(1.5*INDEX(map!$A$1:$C$1022,MATCH(CompanyView!J111,map!A:A,0),3),"")</f>
        <v>123</v>
      </c>
      <c r="L111" s="17">
        <f t="shared" si="2"/>
        <v>123</v>
      </c>
      <c r="M111" s="17" t="s">
        <v>367</v>
      </c>
      <c r="N111" s="17" t="s">
        <v>390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outlineLevel="2">
      <c r="A112" s="17" t="s">
        <v>92</v>
      </c>
      <c r="B112" s="17" t="s">
        <v>368</v>
      </c>
      <c r="C112" s="17" t="s">
        <v>369</v>
      </c>
      <c r="D112" s="17"/>
      <c r="E112" s="11" t="str">
        <f>IFERROR(INDEX(map!$A$1:$C$1022,MATCH(CompanyView!D112,map!A:A,0),3),"")</f>
        <v/>
      </c>
      <c r="F112" s="17"/>
      <c r="G112" s="17"/>
      <c r="H112" s="17"/>
      <c r="I112" s="17"/>
      <c r="J112" s="17"/>
      <c r="K112" s="17" t="str">
        <f>IFERROR(1.5*INDEX(map!$A$1:$C$1022,MATCH(CompanyView!J112,map!A:A,0),3),"")</f>
        <v/>
      </c>
      <c r="L112" s="17"/>
      <c r="M112" s="17"/>
      <c r="N112" s="17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2">
      <c r="A700" s="1"/>
      <c r="B700" s="1"/>
      <c r="C700" s="1"/>
      <c r="D700" s="1"/>
      <c r="E700" s="1"/>
      <c r="F700" s="1"/>
      <c r="I700" s="1"/>
      <c r="J700" s="1"/>
      <c r="K700" s="1"/>
      <c r="L700" s="1"/>
    </row>
  </sheetData>
  <autoFilter ref="N1:N700" xr:uid="{DF0AEFD1-2619-4C6E-8E43-B3593E791D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9BB9-8569-9746-A138-2B9B9BF04997}">
  <dimension ref="A1:AG723"/>
  <sheetViews>
    <sheetView tabSelected="1" workbookViewId="0">
      <selection activeCell="A4" sqref="A4:M125"/>
    </sheetView>
  </sheetViews>
  <sheetFormatPr defaultColWidth="10.875" defaultRowHeight="15.75"/>
  <cols>
    <col min="1" max="1" width="10.375" bestFit="1" customWidth="1"/>
    <col min="2" max="2" width="18" customWidth="1"/>
    <col min="3" max="3" width="34.25" customWidth="1"/>
    <col min="4" max="4" width="38.625" customWidth="1"/>
    <col min="5" max="5" width="12" bestFit="1" customWidth="1"/>
    <col min="6" max="6" width="32.125" customWidth="1"/>
    <col min="7" max="7" width="40.375" customWidth="1"/>
    <col min="8" max="8" width="10.625" bestFit="1" customWidth="1"/>
    <col min="9" max="9" width="23.125" customWidth="1"/>
    <col min="10" max="10" width="27" customWidth="1"/>
    <col min="11" max="11" width="10.375" bestFit="1" customWidth="1"/>
    <col min="12" max="12" width="12.5" bestFit="1" customWidth="1"/>
    <col min="13" max="13" width="41.625" bestFit="1" customWidth="1"/>
    <col min="14" max="14" width="2" hidden="1" customWidth="1"/>
  </cols>
  <sheetData>
    <row r="1" spans="1:33">
      <c r="A1" s="15" t="s">
        <v>69</v>
      </c>
      <c r="B1" s="15" t="s">
        <v>0</v>
      </c>
      <c r="C1" s="15" t="s">
        <v>1</v>
      </c>
      <c r="D1" s="15" t="s">
        <v>1415</v>
      </c>
      <c r="E1" s="15" t="s">
        <v>1416</v>
      </c>
      <c r="F1" s="15" t="s">
        <v>2</v>
      </c>
      <c r="G1" s="15" t="s">
        <v>1422</v>
      </c>
      <c r="H1" s="16" t="s">
        <v>1420</v>
      </c>
      <c r="I1" s="15" t="s">
        <v>3</v>
      </c>
      <c r="J1" s="15" t="s">
        <v>1423</v>
      </c>
      <c r="K1" s="16" t="s">
        <v>1424</v>
      </c>
      <c r="L1" s="16" t="s">
        <v>1425</v>
      </c>
      <c r="M1" s="15" t="s">
        <v>4</v>
      </c>
      <c r="N1" s="17"/>
      <c r="O1" s="1" t="s">
        <v>1434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17" t="s">
        <v>5</v>
      </c>
      <c r="B2" s="17" t="s">
        <v>6</v>
      </c>
      <c r="C2" s="17" t="s">
        <v>7</v>
      </c>
      <c r="D2" s="11" t="s">
        <v>426</v>
      </c>
      <c r="E2" s="11">
        <f>IFERROR(INDEX(map!$A$1:$C$1022,MATCH(ScoreSystem!D2,map!A:A,0),3),"")</f>
        <v>90</v>
      </c>
      <c r="F2" s="17" t="s">
        <v>8</v>
      </c>
      <c r="G2" s="17" t="s">
        <v>411</v>
      </c>
      <c r="H2" s="17">
        <f>IFERROR(INDEX(map!$A$1:$C$1022,MATCH(ScoreSystem!G2,map!A:A,0),3),"")</f>
        <v>97</v>
      </c>
      <c r="I2" s="17"/>
      <c r="J2" s="17"/>
      <c r="K2" s="17" t="str">
        <f>IFERROR(1.5*INDEX(map!$A$1:$C$1022,MATCH(ScoreSystem!J2,map!A:A,0),3),"")</f>
        <v/>
      </c>
      <c r="L2" s="17">
        <f>MAX(K2,H2,E2)</f>
        <v>97</v>
      </c>
      <c r="M2" s="18" t="s">
        <v>380</v>
      </c>
      <c r="N2" s="17" t="s">
        <v>388</v>
      </c>
      <c r="O2" s="1" t="str">
        <f>IFERROR(VLOOKUP(N2,map!$G$2:$H$5,2,0),"")</f>
        <v>Business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17" t="s">
        <v>5</v>
      </c>
      <c r="B3" s="17" t="s">
        <v>9</v>
      </c>
      <c r="C3" s="17" t="s">
        <v>10</v>
      </c>
      <c r="D3" s="11" t="s">
        <v>547</v>
      </c>
      <c r="E3" s="11">
        <f>IFERROR(INDEX(map!$A$1:$C$1022,MATCH(ScoreSystem!D3,map!A:A,0),3),"")</f>
        <v>82</v>
      </c>
      <c r="F3" s="17"/>
      <c r="G3" s="17"/>
      <c r="H3" s="17" t="str">
        <f>IFERROR(INDEX(map!$A$1:$C$1022,MATCH(ScoreSystem!G3,map!A:A,0),3),"")</f>
        <v/>
      </c>
      <c r="I3" s="17"/>
      <c r="J3" s="17"/>
      <c r="K3" s="17" t="str">
        <f>IFERROR(1.5*INDEX(map!$A$1:$C$1022,MATCH(ScoreSystem!J3,map!A:A,0),3),"")</f>
        <v/>
      </c>
      <c r="L3" s="17">
        <f t="shared" ref="L3:L65" si="0">MAX(K3,H3,E3)</f>
        <v>82</v>
      </c>
      <c r="M3" s="18" t="s">
        <v>370</v>
      </c>
      <c r="N3" s="17" t="s">
        <v>388</v>
      </c>
      <c r="O3" s="1" t="str">
        <f>IFERROR(VLOOKUP(N3,map!$G$2:$H$5,2,0),"")</f>
        <v>Business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1"/>
      <c r="B4" s="1"/>
      <c r="C4" s="1"/>
      <c r="E4" s="11"/>
      <c r="F4" s="1"/>
      <c r="G4" s="1"/>
      <c r="H4" s="1"/>
      <c r="I4" s="1"/>
      <c r="J4" s="1"/>
      <c r="K4" s="1"/>
      <c r="L4" s="1"/>
      <c r="M4" s="3"/>
      <c r="N4" s="1" t="s">
        <v>389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17" t="s">
        <v>5</v>
      </c>
      <c r="B5" s="17" t="s">
        <v>14</v>
      </c>
      <c r="C5" s="17" t="s">
        <v>15</v>
      </c>
      <c r="D5" s="11" t="s">
        <v>506</v>
      </c>
      <c r="E5" s="11">
        <f>IFERROR(INDEX(map!$A$1:$C$1022,MATCH(ScoreSystem!D5,map!A:A,0),3),"")</f>
        <v>82</v>
      </c>
      <c r="F5" s="17" t="s">
        <v>16</v>
      </c>
      <c r="G5" s="17" t="s">
        <v>644</v>
      </c>
      <c r="H5" s="17">
        <f>IFERROR(INDEX(map!$A$1:$C$1022,MATCH(ScoreSystem!G5,map!A:A,0),3),"")</f>
        <v>80</v>
      </c>
      <c r="I5" s="17"/>
      <c r="J5" s="17"/>
      <c r="K5" s="17" t="str">
        <f>IFERROR(1.5*INDEX(map!$A$1:$C$1022,MATCH(ScoreSystem!J5,map!A:A,0),3),"")</f>
        <v/>
      </c>
      <c r="L5" s="17">
        <f t="shared" si="0"/>
        <v>82</v>
      </c>
      <c r="M5" s="18" t="s">
        <v>372</v>
      </c>
      <c r="N5" s="17" t="s">
        <v>389</v>
      </c>
      <c r="O5" s="1" t="str">
        <f>IFERROR(VLOOKUP(N5,map!$G$2:$H$5,2,0),"")</f>
        <v>Science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17" t="s">
        <v>5</v>
      </c>
      <c r="B6" s="17" t="s">
        <v>17</v>
      </c>
      <c r="C6" s="17" t="s">
        <v>18</v>
      </c>
      <c r="D6" s="11" t="s">
        <v>637</v>
      </c>
      <c r="E6" s="11">
        <f>IFERROR(INDEX(map!$A$1:$C$1022,MATCH(ScoreSystem!D6,map!A:A,0),3),"")</f>
        <v>80</v>
      </c>
      <c r="F6" s="17" t="s">
        <v>18</v>
      </c>
      <c r="G6" s="17" t="s">
        <v>637</v>
      </c>
      <c r="H6" s="17">
        <f>IFERROR(INDEX(map!$A$1:$C$1022,MATCH(ScoreSystem!G6,map!A:A,0),3),"")</f>
        <v>80</v>
      </c>
      <c r="I6" s="17"/>
      <c r="J6" s="17"/>
      <c r="K6" s="17" t="str">
        <f>IFERROR(1.5*INDEX(map!$A$1:$C$1022,MATCH(ScoreSystem!J6,map!A:A,0),3),"")</f>
        <v/>
      </c>
      <c r="L6" s="17">
        <f t="shared" si="0"/>
        <v>80</v>
      </c>
      <c r="M6" s="18" t="s">
        <v>373</v>
      </c>
      <c r="N6" s="17" t="s">
        <v>388</v>
      </c>
      <c r="O6" s="1" t="str">
        <f>IFERROR(VLOOKUP(N6,map!$G$2:$H$5,2,0),"")</f>
        <v>Business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17" t="s">
        <v>5</v>
      </c>
      <c r="B7" s="17" t="s">
        <v>19</v>
      </c>
      <c r="C7" s="17" t="s">
        <v>20</v>
      </c>
      <c r="D7" s="11"/>
      <c r="E7" s="11" t="str">
        <f>IFERROR(INDEX(map!$A$1:$C$1022,MATCH(ScoreSystem!D7,map!A:A,0),3),"")</f>
        <v/>
      </c>
      <c r="F7" s="17" t="s">
        <v>21</v>
      </c>
      <c r="G7" s="17" t="s">
        <v>737</v>
      </c>
      <c r="H7" s="17">
        <f>IFERROR(INDEX(map!$A$1:$C$1022,MATCH(ScoreSystem!G7,map!A:A,0),3),"")</f>
        <v>77</v>
      </c>
      <c r="I7" s="17"/>
      <c r="J7" s="17"/>
      <c r="K7" s="17" t="str">
        <f>IFERROR(1.5*INDEX(map!$A$1:$C$1022,MATCH(ScoreSystem!J7,map!A:A,0),3),"")</f>
        <v/>
      </c>
      <c r="L7" s="17">
        <f t="shared" si="0"/>
        <v>77</v>
      </c>
      <c r="M7" s="18" t="s">
        <v>374</v>
      </c>
      <c r="N7" s="17" t="s">
        <v>388</v>
      </c>
      <c r="O7" s="1" t="str">
        <f>IFERROR(VLOOKUP(N7,map!$G$2:$H$5,2,0),"")</f>
        <v>Business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17" t="s">
        <v>5</v>
      </c>
      <c r="B8" s="17" t="s">
        <v>22</v>
      </c>
      <c r="C8" s="17" t="s">
        <v>23</v>
      </c>
      <c r="D8" s="11" t="s">
        <v>411</v>
      </c>
      <c r="E8" s="11">
        <f>IFERROR(INDEX(map!$A$1:$C$1022,MATCH(ScoreSystem!D8,map!A:A,0),3),"")</f>
        <v>97</v>
      </c>
      <c r="F8" s="17" t="s">
        <v>24</v>
      </c>
      <c r="G8" s="17" t="s">
        <v>896</v>
      </c>
      <c r="H8" s="17">
        <f>IFERROR(INDEX(map!$A$1:$C$1022,MATCH(ScoreSystem!G8,map!A:A,0),3),"")</f>
        <v>75</v>
      </c>
      <c r="I8" s="17" t="s">
        <v>24</v>
      </c>
      <c r="J8" s="17" t="s">
        <v>896</v>
      </c>
      <c r="K8" s="17">
        <f>IFERROR(1.5*INDEX(map!$A$1:$C$1022,MATCH(ScoreSystem!J8,map!A:A,0),3),"")</f>
        <v>112.5</v>
      </c>
      <c r="L8" s="17">
        <f t="shared" si="0"/>
        <v>112.5</v>
      </c>
      <c r="M8" s="18" t="s">
        <v>111</v>
      </c>
      <c r="N8" s="17" t="s">
        <v>389</v>
      </c>
      <c r="O8" s="1" t="str">
        <f>IFERROR(VLOOKUP(N8,map!$G$2:$H$5,2,0),"")</f>
        <v>Science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17" t="s">
        <v>5</v>
      </c>
      <c r="B9" s="17" t="s">
        <v>25</v>
      </c>
      <c r="C9" s="17" t="s">
        <v>26</v>
      </c>
      <c r="D9" s="11" t="s">
        <v>437</v>
      </c>
      <c r="E9" s="11">
        <f>IFERROR(INDEX(map!$A$1:$C$1022,MATCH(ScoreSystem!D9,map!A:A,0),3),"")</f>
        <v>90</v>
      </c>
      <c r="F9" s="17" t="s">
        <v>27</v>
      </c>
      <c r="G9" s="17" t="s">
        <v>395</v>
      </c>
      <c r="H9" s="17">
        <f>IFERROR(INDEX(map!$A$1:$C$1022,MATCH(ScoreSystem!G9,map!A:A,0),3),"")</f>
        <v>100</v>
      </c>
      <c r="I9" s="17"/>
      <c r="J9" s="17"/>
      <c r="K9" s="17" t="str">
        <f>IFERROR(1.5*INDEX(map!$A$1:$C$1022,MATCH(ScoreSystem!J9,map!A:A,0),3),"")</f>
        <v/>
      </c>
      <c r="L9" s="17">
        <f t="shared" si="0"/>
        <v>100</v>
      </c>
      <c r="M9" s="18" t="s">
        <v>375</v>
      </c>
      <c r="N9" s="17" t="s">
        <v>388</v>
      </c>
      <c r="O9" s="1" t="str">
        <f>IFERROR(VLOOKUP(N9,map!$G$2:$H$5,2,0),"")</f>
        <v>Business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17" t="s">
        <v>5</v>
      </c>
      <c r="B10" s="17" t="s">
        <v>28</v>
      </c>
      <c r="C10" s="17" t="s">
        <v>29</v>
      </c>
      <c r="D10" s="11"/>
      <c r="E10" s="11" t="str">
        <f>IFERROR(INDEX(map!$A$1:$C$1022,MATCH(ScoreSystem!D10,map!A:A,0),3),"")</f>
        <v/>
      </c>
      <c r="F10" s="17" t="s">
        <v>30</v>
      </c>
      <c r="G10" s="17" t="s">
        <v>672</v>
      </c>
      <c r="H10" s="17">
        <f>IFERROR(INDEX(map!$A$1:$C$1022,MATCH(ScoreSystem!G10,map!A:A,0),3),"")</f>
        <v>80</v>
      </c>
      <c r="I10" s="17"/>
      <c r="J10" s="17"/>
      <c r="K10" s="17" t="str">
        <f>IFERROR(1.5*INDEX(map!$A$1:$C$1022,MATCH(ScoreSystem!J10,map!A:A,0),3),"")</f>
        <v/>
      </c>
      <c r="L10" s="17">
        <f t="shared" si="0"/>
        <v>80</v>
      </c>
      <c r="M10" s="18" t="s">
        <v>376</v>
      </c>
      <c r="N10" s="17" t="s">
        <v>390</v>
      </c>
      <c r="O10" s="1" t="str">
        <f>IFERROR(VLOOKUP(N10,map!$G$2:$H$5,2,0),"")</f>
        <v>Technology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17" t="s">
        <v>5</v>
      </c>
      <c r="B11" s="17" t="s">
        <v>31</v>
      </c>
      <c r="C11" s="17" t="s">
        <v>32</v>
      </c>
      <c r="D11" s="11" t="s">
        <v>441</v>
      </c>
      <c r="E11" s="11">
        <f>IFERROR(INDEX(map!$A$1:$C$1022,MATCH(ScoreSystem!D11,map!A:A,0),3),"")</f>
        <v>90</v>
      </c>
      <c r="F11" s="17"/>
      <c r="G11" s="17"/>
      <c r="H11" s="17" t="str">
        <f>IFERROR(INDEX(map!$A$1:$C$1022,MATCH(ScoreSystem!G11,map!A:A,0),3),"")</f>
        <v/>
      </c>
      <c r="I11" s="17"/>
      <c r="J11" s="17"/>
      <c r="K11" s="17" t="str">
        <f>IFERROR(1.5*INDEX(map!$A$1:$C$1022,MATCH(ScoreSystem!J11,map!A:A,0),3),"")</f>
        <v/>
      </c>
      <c r="L11" s="17">
        <f t="shared" si="0"/>
        <v>90</v>
      </c>
      <c r="M11" s="18" t="s">
        <v>377</v>
      </c>
      <c r="N11" s="17" t="s">
        <v>390</v>
      </c>
      <c r="O11" s="1" t="str">
        <f>IFERROR(VLOOKUP(N11,map!$G$2:$H$5,2,0),"")</f>
        <v>Technology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17" t="s">
        <v>5</v>
      </c>
      <c r="B12" s="17" t="s">
        <v>33</v>
      </c>
      <c r="C12" s="17" t="s">
        <v>30</v>
      </c>
      <c r="D12" s="11" t="s">
        <v>672</v>
      </c>
      <c r="E12" s="11">
        <f>IFERROR(INDEX(map!$A$1:$C$1022,MATCH(ScoreSystem!D12,map!A:A,0),3),"")</f>
        <v>80</v>
      </c>
      <c r="F12" s="17"/>
      <c r="G12" s="17"/>
      <c r="H12" s="17" t="str">
        <f>IFERROR(INDEX(map!$A$1:$C$1022,MATCH(ScoreSystem!G12,map!A:A,0),3),"")</f>
        <v/>
      </c>
      <c r="I12" s="17"/>
      <c r="J12" s="17"/>
      <c r="K12" s="17" t="str">
        <f>IFERROR(1.5*INDEX(map!$A$1:$C$1022,MATCH(ScoreSystem!J12,map!A:A,0),3),"")</f>
        <v/>
      </c>
      <c r="L12" s="17">
        <f t="shared" si="0"/>
        <v>80</v>
      </c>
      <c r="M12" s="18" t="s">
        <v>213</v>
      </c>
      <c r="N12" s="17" t="s">
        <v>390</v>
      </c>
      <c r="O12" s="1" t="str">
        <f>IFERROR(VLOOKUP(N12,map!$G$2:$H$5,2,0),"")</f>
        <v>Technology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17" t="s">
        <v>5</v>
      </c>
      <c r="B13" s="17" t="s">
        <v>34</v>
      </c>
      <c r="C13" s="17" t="s">
        <v>35</v>
      </c>
      <c r="D13" s="11"/>
      <c r="E13" s="11" t="str">
        <f>IFERROR(INDEX(map!$A$1:$C$1022,MATCH(ScoreSystem!D13,map!A:A,0),3),"")</f>
        <v/>
      </c>
      <c r="F13" s="17" t="s">
        <v>36</v>
      </c>
      <c r="G13" s="17" t="s">
        <v>1209</v>
      </c>
      <c r="H13" s="17">
        <f>IFERROR(INDEX(map!$A$1:$C$1022,MATCH(ScoreSystem!G13,map!A:A,0),3),"")</f>
        <v>70</v>
      </c>
      <c r="I13" s="17"/>
      <c r="J13" s="17"/>
      <c r="K13" s="17" t="str">
        <f>IFERROR(1.5*INDEX(map!$A$1:$C$1022,MATCH(ScoreSystem!J13,map!A:A,0),3),"")</f>
        <v/>
      </c>
      <c r="L13" s="17">
        <f t="shared" si="0"/>
        <v>70</v>
      </c>
      <c r="M13" s="18" t="s">
        <v>378</v>
      </c>
      <c r="N13" s="17" t="s">
        <v>389</v>
      </c>
      <c r="O13" s="1" t="str">
        <f>IFERROR(VLOOKUP(N13,map!$G$2:$H$5,2,0),"")</f>
        <v>Science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17" t="s">
        <v>5</v>
      </c>
      <c r="B14" s="17" t="s">
        <v>37</v>
      </c>
      <c r="C14" s="17" t="s">
        <v>38</v>
      </c>
      <c r="D14" s="11" t="s">
        <v>980</v>
      </c>
      <c r="E14" s="11">
        <f>IFERROR(INDEX(map!$A$1:$C$1022,MATCH(ScoreSystem!D14,map!A:A,0),3),"")</f>
        <v>75</v>
      </c>
      <c r="F14" s="17"/>
      <c r="G14" s="17"/>
      <c r="H14" s="17" t="str">
        <f>IFERROR(INDEX(map!$A$1:$C$1022,MATCH(ScoreSystem!G14,map!A:A,0),3),"")</f>
        <v/>
      </c>
      <c r="I14" s="17"/>
      <c r="J14" s="17"/>
      <c r="K14" s="17" t="str">
        <f>IFERROR(1.5*INDEX(map!$A$1:$C$1022,MATCH(ScoreSystem!J14,map!A:A,0),3),"")</f>
        <v/>
      </c>
      <c r="L14" s="17">
        <f t="shared" si="0"/>
        <v>75</v>
      </c>
      <c r="M14" s="18" t="s">
        <v>379</v>
      </c>
      <c r="N14" s="17" t="s">
        <v>389</v>
      </c>
      <c r="O14" s="1" t="str">
        <f>IFERROR(VLOOKUP(N14,map!$G$2:$H$5,2,0),"")</f>
        <v>Science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17" t="s">
        <v>5</v>
      </c>
      <c r="B15" s="17" t="s">
        <v>39</v>
      </c>
      <c r="C15" s="17" t="s">
        <v>40</v>
      </c>
      <c r="D15" s="11" t="s">
        <v>1219</v>
      </c>
      <c r="E15" s="11">
        <f>IFERROR(INDEX(map!$A$1:$C$1022,MATCH(ScoreSystem!D15,map!A:A,0),3),"")</f>
        <v>70</v>
      </c>
      <c r="F15" s="17" t="s">
        <v>41</v>
      </c>
      <c r="G15" s="17" t="s">
        <v>393</v>
      </c>
      <c r="H15" s="17">
        <f>IFERROR(INDEX(map!$A$1:$C$1022,MATCH(ScoreSystem!G15,map!A:A,0),3),"")</f>
        <v>100</v>
      </c>
      <c r="I15" s="17" t="s">
        <v>42</v>
      </c>
      <c r="J15" s="17" t="s">
        <v>507</v>
      </c>
      <c r="K15" s="17">
        <f>IFERROR(1.5*INDEX(map!$A$1:$C$1022,MATCH(ScoreSystem!J15,map!A:A,0),3),"")</f>
        <v>123</v>
      </c>
      <c r="L15" s="17">
        <f t="shared" si="0"/>
        <v>123</v>
      </c>
      <c r="M15" s="17" t="s">
        <v>381</v>
      </c>
      <c r="N15" s="17" t="s">
        <v>389</v>
      </c>
      <c r="O15" s="1" t="str">
        <f>IFERROR(VLOOKUP(N15,map!$G$2:$H$5,2,0),"")</f>
        <v>Science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5</v>
      </c>
      <c r="B16" s="17" t="s">
        <v>163</v>
      </c>
      <c r="C16" s="17" t="s">
        <v>164</v>
      </c>
      <c r="D16" s="11" t="s">
        <v>618</v>
      </c>
      <c r="E16" s="11">
        <f>IFERROR(INDEX(map!$A$1:$C$1022,MATCH(ScoreSystem!D16,map!A:A,0),3),"")</f>
        <v>80</v>
      </c>
      <c r="F16" s="17" t="s">
        <v>114</v>
      </c>
      <c r="G16" s="17" t="s">
        <v>430</v>
      </c>
      <c r="H16" s="17">
        <f>IFERROR(INDEX(map!$A$1:$C$1022,MATCH(ScoreSystem!G16,map!A:A,0),3),"")</f>
        <v>90</v>
      </c>
      <c r="I16" s="17"/>
      <c r="J16" s="17"/>
      <c r="K16" s="17" t="str">
        <f>IFERROR(1.5*INDEX(map!$A$1:$C$1022,MATCH(ScoreSystem!J16,map!A:A,0),3),"")</f>
        <v/>
      </c>
      <c r="L16" s="17">
        <f t="shared" si="0"/>
        <v>90</v>
      </c>
      <c r="M16" s="17" t="s">
        <v>165</v>
      </c>
      <c r="N16" s="17" t="s">
        <v>389</v>
      </c>
      <c r="O16" s="1" t="str">
        <f>IFERROR(VLOOKUP(N16,map!$G$2:$H$5,2,0),"")</f>
        <v>Science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5</v>
      </c>
      <c r="B17" s="17" t="s">
        <v>166</v>
      </c>
      <c r="C17" s="17"/>
      <c r="D17" s="11"/>
      <c r="E17" s="11" t="str">
        <f>IFERROR(INDEX(map!$A$1:$C$1022,MATCH(ScoreSystem!D17,map!A:A,0),3),"")</f>
        <v/>
      </c>
      <c r="F17" s="17" t="s">
        <v>27</v>
      </c>
      <c r="G17" s="17" t="s">
        <v>395</v>
      </c>
      <c r="H17" s="17">
        <f>IFERROR(INDEX(map!$A$1:$C$1022,MATCH(ScoreSystem!G17,map!A:A,0),3),"")</f>
        <v>100</v>
      </c>
      <c r="I17" s="17"/>
      <c r="J17" s="17"/>
      <c r="K17" s="17" t="str">
        <f>IFERROR(1.5*INDEX(map!$A$1:$C$1022,MATCH(ScoreSystem!J17,map!A:A,0),3),"")</f>
        <v/>
      </c>
      <c r="L17" s="17">
        <f t="shared" si="0"/>
        <v>100</v>
      </c>
      <c r="M17" s="17" t="s">
        <v>167</v>
      </c>
      <c r="N17" s="17" t="s">
        <v>391</v>
      </c>
      <c r="O17" s="1" t="str">
        <f>IFERROR(VLOOKUP(N17,map!$G$2:$H$5,2,0),"")</f>
        <v>Arts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1"/>
      <c r="B18" s="1"/>
      <c r="C18" s="1"/>
      <c r="E18" s="11"/>
      <c r="F18" s="1"/>
      <c r="G18" s="1"/>
      <c r="H18" s="1"/>
      <c r="I18" s="1"/>
      <c r="J18" s="1"/>
      <c r="K18" s="1"/>
      <c r="L18" s="1"/>
      <c r="M18" s="1"/>
      <c r="N18" s="1" t="s">
        <v>390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17" t="s">
        <v>5</v>
      </c>
      <c r="B19" s="17" t="s">
        <v>171</v>
      </c>
      <c r="C19" s="17" t="s">
        <v>27</v>
      </c>
      <c r="D19" s="11" t="s">
        <v>395</v>
      </c>
      <c r="E19" s="11">
        <f>IFERROR(INDEX(map!$A$1:$C$1022,MATCH(ScoreSystem!D19,map!A:A,0),3),"")</f>
        <v>100</v>
      </c>
      <c r="F19" s="17"/>
      <c r="G19" s="17"/>
      <c r="H19" s="17" t="str">
        <f>IFERROR(INDEX(map!$A$1:$C$1022,MATCH(ScoreSystem!G19,map!A:A,0),3),"")</f>
        <v/>
      </c>
      <c r="I19" s="17"/>
      <c r="J19" s="17"/>
      <c r="K19" s="17" t="str">
        <f>IFERROR(1.5*INDEX(map!$A$1:$C$1022,MATCH(ScoreSystem!J19,map!A:A,0),3),"")</f>
        <v/>
      </c>
      <c r="L19" s="17">
        <f t="shared" si="0"/>
        <v>100</v>
      </c>
      <c r="M19" s="17" t="s">
        <v>172</v>
      </c>
      <c r="N19" s="17" t="s">
        <v>389</v>
      </c>
      <c r="O19" s="1" t="str">
        <f>IFERROR(VLOOKUP(N19,map!$G$2:$H$5,2,0),"")</f>
        <v>Science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17" t="s">
        <v>5</v>
      </c>
      <c r="B20" s="17" t="s">
        <v>173</v>
      </c>
      <c r="C20" s="17" t="s">
        <v>15</v>
      </c>
      <c r="D20" s="11" t="s">
        <v>506</v>
      </c>
      <c r="E20" s="11">
        <f>IFERROR(INDEX(map!$A$1:$C$1022,MATCH(ScoreSystem!D20,map!A:A,0),3),"")</f>
        <v>82</v>
      </c>
      <c r="F20" s="17"/>
      <c r="G20" s="17"/>
      <c r="H20" s="17" t="str">
        <f>IFERROR(INDEX(map!$A$1:$C$1022,MATCH(ScoreSystem!G20,map!A:A,0),3),"")</f>
        <v/>
      </c>
      <c r="I20" s="17"/>
      <c r="J20" s="17"/>
      <c r="K20" s="17" t="str">
        <f>IFERROR(1.5*INDEX(map!$A$1:$C$1022,MATCH(ScoreSystem!J20,map!A:A,0),3),"")</f>
        <v/>
      </c>
      <c r="L20" s="17">
        <f t="shared" si="0"/>
        <v>82</v>
      </c>
      <c r="M20" s="17" t="s">
        <v>174</v>
      </c>
      <c r="N20" s="17" t="s">
        <v>390</v>
      </c>
      <c r="O20" s="1" t="str">
        <f>IFERROR(VLOOKUP(N20,map!$G$2:$H$5,2,0),"")</f>
        <v>Technology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>
      <c r="A21" s="17" t="s">
        <v>5</v>
      </c>
      <c r="B21" s="17" t="s">
        <v>175</v>
      </c>
      <c r="C21" s="17" t="s">
        <v>26</v>
      </c>
      <c r="D21" s="11" t="s">
        <v>437</v>
      </c>
      <c r="E21" s="11">
        <f>IFERROR(INDEX(map!$A$1:$C$1022,MATCH(ScoreSystem!D21,map!A:A,0),3),"")</f>
        <v>90</v>
      </c>
      <c r="F21" s="17"/>
      <c r="G21" s="17"/>
      <c r="H21" s="17" t="str">
        <f>IFERROR(INDEX(map!$A$1:$C$1022,MATCH(ScoreSystem!G21,map!A:A,0),3),"")</f>
        <v/>
      </c>
      <c r="I21" s="17"/>
      <c r="J21" s="17"/>
      <c r="K21" s="17" t="str">
        <f>IFERROR(1.5*INDEX(map!$A$1:$C$1022,MATCH(ScoreSystem!J21,map!A:A,0),3),"")</f>
        <v/>
      </c>
      <c r="L21" s="17">
        <f t="shared" si="0"/>
        <v>90</v>
      </c>
      <c r="M21" s="17" t="s">
        <v>176</v>
      </c>
      <c r="N21" s="17" t="s">
        <v>390</v>
      </c>
      <c r="O21" s="1" t="str">
        <f>IFERROR(VLOOKUP(N21,map!$G$2:$H$5,2,0),"")</f>
        <v>Technology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>
      <c r="A22" s="17" t="s">
        <v>5</v>
      </c>
      <c r="B22" s="17" t="s">
        <v>177</v>
      </c>
      <c r="C22" s="17" t="s">
        <v>15</v>
      </c>
      <c r="D22" s="11" t="s">
        <v>506</v>
      </c>
      <c r="E22" s="11">
        <f>IFERROR(INDEX(map!$A$1:$C$1022,MATCH(ScoreSystem!D22,map!A:A,0),3),"")</f>
        <v>82</v>
      </c>
      <c r="F22" s="17"/>
      <c r="G22" s="17"/>
      <c r="H22" s="17" t="str">
        <f>IFERROR(INDEX(map!$A$1:$C$1022,MATCH(ScoreSystem!G22,map!A:A,0),3),"")</f>
        <v/>
      </c>
      <c r="I22" s="17"/>
      <c r="J22" s="17"/>
      <c r="K22" s="17" t="str">
        <f>IFERROR(1.5*INDEX(map!$A$1:$C$1022,MATCH(ScoreSystem!J22,map!A:A,0),3),"")</f>
        <v/>
      </c>
      <c r="L22" s="17">
        <f t="shared" si="0"/>
        <v>82</v>
      </c>
      <c r="M22" s="17" t="s">
        <v>178</v>
      </c>
      <c r="N22" s="17" t="s">
        <v>390</v>
      </c>
      <c r="O22" s="1" t="str">
        <f>IFERROR(VLOOKUP(N22,map!$G$2:$H$5,2,0),"")</f>
        <v>Technology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17" t="s">
        <v>43</v>
      </c>
      <c r="B23" s="17" t="s">
        <v>44</v>
      </c>
      <c r="C23" s="17" t="s">
        <v>45</v>
      </c>
      <c r="D23" s="11" t="s">
        <v>1009</v>
      </c>
      <c r="E23" s="11">
        <f>IFERROR(INDEX(map!$A$1:$C$1022,MATCH(ScoreSystem!D23,map!A:A,0),3),"")</f>
        <v>75</v>
      </c>
      <c r="F23" s="17" t="s">
        <v>46</v>
      </c>
      <c r="G23" s="17" t="s">
        <v>498</v>
      </c>
      <c r="H23" s="17">
        <f>IFERROR(INDEX(map!$A$1:$C$1022,MATCH(ScoreSystem!G23,map!A:A,0),3),"")</f>
        <v>82</v>
      </c>
      <c r="I23" s="17"/>
      <c r="J23" s="17"/>
      <c r="K23" s="17" t="str">
        <f>IFERROR(1.5*INDEX(map!$A$1:$C$1022,MATCH(ScoreSystem!J23,map!A:A,0),3),"")</f>
        <v/>
      </c>
      <c r="L23" s="17">
        <f t="shared" si="0"/>
        <v>82</v>
      </c>
      <c r="M23" s="18" t="s">
        <v>382</v>
      </c>
      <c r="N23" s="17" t="s">
        <v>390</v>
      </c>
      <c r="O23" s="1" t="str">
        <f>IFERROR(VLOOKUP(N23,map!$G$2:$H$5,2,0),"")</f>
        <v>Technology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>
      <c r="A24" s="17" t="s">
        <v>43</v>
      </c>
      <c r="B24" s="17" t="s">
        <v>47</v>
      </c>
      <c r="C24" s="17" t="s">
        <v>48</v>
      </c>
      <c r="D24" s="11" t="s">
        <v>899</v>
      </c>
      <c r="E24" s="11">
        <f>IFERROR(INDEX(map!$A$1:$C$1022,MATCH(ScoreSystem!D24,map!A:A,0),3),"")</f>
        <v>75</v>
      </c>
      <c r="F24" s="17" t="s">
        <v>49</v>
      </c>
      <c r="G24" s="17" t="s">
        <v>1001</v>
      </c>
      <c r="H24" s="17">
        <f>IFERROR(INDEX(map!$A$1:$C$1022,MATCH(ScoreSystem!G24,map!A:A,0),3),"")</f>
        <v>75</v>
      </c>
      <c r="I24" s="17"/>
      <c r="J24" s="17"/>
      <c r="K24" s="17" t="str">
        <f>IFERROR(1.5*INDEX(map!$A$1:$C$1022,MATCH(ScoreSystem!J24,map!A:A,0),3),"")</f>
        <v/>
      </c>
      <c r="L24" s="17">
        <f t="shared" si="0"/>
        <v>75</v>
      </c>
      <c r="M24" s="18" t="s">
        <v>383</v>
      </c>
      <c r="N24" s="17" t="s">
        <v>388</v>
      </c>
      <c r="O24" s="1" t="str">
        <f>IFERROR(VLOOKUP(N24,map!$G$2:$H$5,2,0),"")</f>
        <v>Business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>
      <c r="A25" s="17" t="s">
        <v>43</v>
      </c>
      <c r="B25" s="17" t="s">
        <v>50</v>
      </c>
      <c r="C25" s="17" t="s">
        <v>51</v>
      </c>
      <c r="D25" s="11" t="s">
        <v>400</v>
      </c>
      <c r="E25" s="11">
        <f>IFERROR(INDEX(map!$A$1:$C$1022,MATCH(ScoreSystem!D25,map!A:A,0),3),"")</f>
        <v>100</v>
      </c>
      <c r="F25" s="17" t="s">
        <v>52</v>
      </c>
      <c r="G25" s="17" t="s">
        <v>394</v>
      </c>
      <c r="H25" s="17">
        <f>IFERROR(INDEX(map!$A$1:$C$1022,MATCH(ScoreSystem!G25,map!A:A,0),3),"")</f>
        <v>100</v>
      </c>
      <c r="I25" s="17"/>
      <c r="J25" s="17"/>
      <c r="K25" s="17" t="str">
        <f>IFERROR(1.5*INDEX(map!$A$1:$C$1022,MATCH(ScoreSystem!J25,map!A:A,0),3),"")</f>
        <v/>
      </c>
      <c r="L25" s="17">
        <f t="shared" si="0"/>
        <v>100</v>
      </c>
      <c r="M25" s="18" t="s">
        <v>77</v>
      </c>
      <c r="N25" s="17" t="s">
        <v>390</v>
      </c>
      <c r="O25" s="1" t="str">
        <f>IFERROR(VLOOKUP(N25,map!$G$2:$H$5,2,0),"")</f>
        <v>Technology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>
      <c r="A26" s="17" t="s">
        <v>43</v>
      </c>
      <c r="B26" s="17" t="s">
        <v>53</v>
      </c>
      <c r="C26" s="17" t="s">
        <v>54</v>
      </c>
      <c r="D26" s="11" t="s">
        <v>455</v>
      </c>
      <c r="E26" s="11">
        <f>IFERROR(INDEX(map!$A$1:$C$1022,MATCH(ScoreSystem!D26,map!A:A,0),3),"")</f>
        <v>88</v>
      </c>
      <c r="F26" s="17"/>
      <c r="G26" s="17"/>
      <c r="H26" s="17" t="str">
        <f>IFERROR(INDEX(map!$A$1:$C$1022,MATCH(ScoreSystem!G26,map!A:A,0),3),"")</f>
        <v/>
      </c>
      <c r="I26" s="17"/>
      <c r="J26" s="17"/>
      <c r="K26" s="17" t="str">
        <f>IFERROR(1.5*INDEX(map!$A$1:$C$1022,MATCH(ScoreSystem!J26,map!A:A,0),3),"")</f>
        <v/>
      </c>
      <c r="L26" s="17">
        <f t="shared" si="0"/>
        <v>88</v>
      </c>
      <c r="M26" s="18" t="s">
        <v>317</v>
      </c>
      <c r="N26" s="17" t="s">
        <v>388</v>
      </c>
      <c r="O26" s="1" t="str">
        <f>IFERROR(VLOOKUP(N26,map!$G$2:$H$5,2,0),"")</f>
        <v>Business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>
      <c r="A27" s="17" t="s">
        <v>43</v>
      </c>
      <c r="B27" s="17" t="s">
        <v>55</v>
      </c>
      <c r="C27" s="17" t="s">
        <v>56</v>
      </c>
      <c r="D27" s="11" t="s">
        <v>984</v>
      </c>
      <c r="E27" s="11">
        <f>IFERROR(INDEX(map!$A$1:$C$1022,MATCH(ScoreSystem!D27,map!A:A,0),3),"")</f>
        <v>75</v>
      </c>
      <c r="F27" s="17"/>
      <c r="G27" s="17"/>
      <c r="H27" s="17" t="str">
        <f>IFERROR(INDEX(map!$A$1:$C$1022,MATCH(ScoreSystem!G27,map!A:A,0),3),"")</f>
        <v/>
      </c>
      <c r="I27" s="17"/>
      <c r="J27" s="17"/>
      <c r="K27" s="17" t="str">
        <f>IFERROR(1.5*INDEX(map!$A$1:$C$1022,MATCH(ScoreSystem!J27,map!A:A,0),3),"")</f>
        <v/>
      </c>
      <c r="L27" s="17">
        <f t="shared" si="0"/>
        <v>75</v>
      </c>
      <c r="M27" s="18" t="s">
        <v>384</v>
      </c>
      <c r="N27" s="17" t="s">
        <v>388</v>
      </c>
      <c r="O27" s="1" t="str">
        <f>IFERROR(VLOOKUP(N27,map!$G$2:$H$5,2,0),"")</f>
        <v>Business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>
      <c r="A28" s="17" t="s">
        <v>43</v>
      </c>
      <c r="B28" s="17" t="s">
        <v>57</v>
      </c>
      <c r="C28" s="17" t="s">
        <v>58</v>
      </c>
      <c r="D28" s="11" t="s">
        <v>738</v>
      </c>
      <c r="E28" s="11">
        <f>IFERROR(INDEX(map!$A$1:$C$1022,MATCH(ScoreSystem!D28,map!A:A,0),3),"")</f>
        <v>77</v>
      </c>
      <c r="F28" s="17" t="s">
        <v>49</v>
      </c>
      <c r="G28" s="17" t="s">
        <v>1001</v>
      </c>
      <c r="H28" s="17">
        <f>IFERROR(INDEX(map!$A$1:$C$1022,MATCH(ScoreSystem!G28,map!A:A,0),3),"")</f>
        <v>75</v>
      </c>
      <c r="I28" s="17"/>
      <c r="J28" s="17"/>
      <c r="K28" s="17" t="str">
        <f>IFERROR(1.5*INDEX(map!$A$1:$C$1022,MATCH(ScoreSystem!J28,map!A:A,0),3),"")</f>
        <v/>
      </c>
      <c r="L28" s="17">
        <f t="shared" si="0"/>
        <v>77</v>
      </c>
      <c r="M28" s="18" t="s">
        <v>317</v>
      </c>
      <c r="N28" s="17" t="s">
        <v>388</v>
      </c>
      <c r="O28" s="1" t="str">
        <f>IFERROR(VLOOKUP(N28,map!$G$2:$H$5,2,0),"")</f>
        <v>Business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>
      <c r="A29" s="17" t="s">
        <v>43</v>
      </c>
      <c r="B29" s="17" t="s">
        <v>59</v>
      </c>
      <c r="C29" s="17" t="s">
        <v>60</v>
      </c>
      <c r="D29" s="11" t="s">
        <v>739</v>
      </c>
      <c r="E29" s="11">
        <f>IFERROR(INDEX(map!$A$1:$C$1022,MATCH(ScoreSystem!D29,map!A:A,0),3),"")</f>
        <v>77</v>
      </c>
      <c r="F29" s="17" t="s">
        <v>61</v>
      </c>
      <c r="G29" s="17" t="s">
        <v>408</v>
      </c>
      <c r="H29" s="17">
        <f>IFERROR(INDEX(map!$A$1:$C$1022,MATCH(ScoreSystem!G29,map!A:A,0),3),"")</f>
        <v>97</v>
      </c>
      <c r="I29" s="17"/>
      <c r="J29" s="17"/>
      <c r="K29" s="17" t="str">
        <f>IFERROR(1.5*INDEX(map!$A$1:$C$1022,MATCH(ScoreSystem!J29,map!A:A,0),3),"")</f>
        <v/>
      </c>
      <c r="L29" s="17">
        <f t="shared" si="0"/>
        <v>97</v>
      </c>
      <c r="M29" s="18" t="s">
        <v>385</v>
      </c>
      <c r="N29" s="17" t="s">
        <v>390</v>
      </c>
      <c r="O29" s="1" t="str">
        <f>IFERROR(VLOOKUP(N29,map!$G$2:$H$5,2,0),"")</f>
        <v>Technology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43</v>
      </c>
      <c r="B30" s="17" t="s">
        <v>62</v>
      </c>
      <c r="C30" s="17" t="s">
        <v>63</v>
      </c>
      <c r="D30" s="11" t="s">
        <v>935</v>
      </c>
      <c r="E30" s="11">
        <f>IFERROR(INDEX(map!$A$1:$C$1022,MATCH(ScoreSystem!D30,map!A:A,0),3),"")</f>
        <v>75</v>
      </c>
      <c r="F30" s="17" t="s">
        <v>64</v>
      </c>
      <c r="G30" s="17" t="s">
        <v>605</v>
      </c>
      <c r="H30" s="17">
        <f>IFERROR(INDEX(map!$A$1:$C$1022,MATCH(ScoreSystem!G30,map!A:A,0),3),"")</f>
        <v>80</v>
      </c>
      <c r="I30" s="17"/>
      <c r="J30" s="17"/>
      <c r="K30" s="17" t="str">
        <f>IFERROR(1.5*INDEX(map!$A$1:$C$1022,MATCH(ScoreSystem!J30,map!A:A,0),3),"")</f>
        <v/>
      </c>
      <c r="L30" s="17">
        <f t="shared" si="0"/>
        <v>80</v>
      </c>
      <c r="M30" s="18" t="s">
        <v>127</v>
      </c>
      <c r="N30" s="17" t="s">
        <v>388</v>
      </c>
      <c r="O30" s="1" t="str">
        <f>IFERROR(VLOOKUP(N30,map!$G$2:$H$5,2,0),"")</f>
        <v>Business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43</v>
      </c>
      <c r="B31" s="17" t="s">
        <v>65</v>
      </c>
      <c r="C31" s="17" t="s">
        <v>41</v>
      </c>
      <c r="D31" s="11" t="s">
        <v>393</v>
      </c>
      <c r="E31" s="11">
        <f>IFERROR(INDEX(map!$A$1:$C$1022,MATCH(ScoreSystem!D31,map!A:A,0),3),"")</f>
        <v>100</v>
      </c>
      <c r="F31" s="17"/>
      <c r="G31" s="17"/>
      <c r="H31" s="17" t="str">
        <f>IFERROR(INDEX(map!$A$1:$C$1022,MATCH(ScoreSystem!G31,map!A:A,0),3),"")</f>
        <v/>
      </c>
      <c r="I31" s="17"/>
      <c r="J31" s="17"/>
      <c r="K31" s="17" t="str">
        <f>IFERROR(1.5*INDEX(map!$A$1:$C$1022,MATCH(ScoreSystem!J31,map!A:A,0),3),"")</f>
        <v/>
      </c>
      <c r="L31" s="17">
        <f t="shared" si="0"/>
        <v>100</v>
      </c>
      <c r="M31" s="18" t="s">
        <v>386</v>
      </c>
      <c r="N31" s="17" t="s">
        <v>390</v>
      </c>
      <c r="O31" s="1" t="str">
        <f>IFERROR(VLOOKUP(N31,map!$G$2:$H$5,2,0),"")</f>
        <v>Technology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>
      <c r="A32" s="1"/>
      <c r="B32" s="1"/>
      <c r="C32" s="1"/>
      <c r="E32" s="11"/>
      <c r="F32" s="1"/>
      <c r="G32" s="1"/>
      <c r="H32" s="1"/>
      <c r="I32" s="1"/>
      <c r="J32" s="1"/>
      <c r="K32" s="1"/>
      <c r="L32" s="1"/>
      <c r="M32" s="3"/>
      <c r="N32" s="1" t="s">
        <v>388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43</v>
      </c>
      <c r="B33" s="17" t="s">
        <v>100</v>
      </c>
      <c r="C33" s="17" t="s">
        <v>101</v>
      </c>
      <c r="D33" s="11" t="s">
        <v>815</v>
      </c>
      <c r="E33" s="11">
        <f>IFERROR(INDEX(map!$A$1:$C$1022,MATCH(ScoreSystem!D33,map!A:A,0),3),"")</f>
        <v>77</v>
      </c>
      <c r="F33" s="17" t="s">
        <v>102</v>
      </c>
      <c r="G33" s="17" t="s">
        <v>1074</v>
      </c>
      <c r="H33" s="17">
        <f>IFERROR(INDEX(map!$A$1:$C$1022,MATCH(ScoreSystem!G33,map!A:A,0),3),"")</f>
        <v>75</v>
      </c>
      <c r="I33" s="11"/>
      <c r="J33" s="11"/>
      <c r="K33" s="17" t="str">
        <f>IFERROR(1.5*INDEX(map!$A$1:$C$1022,MATCH(ScoreSystem!J33,map!A:A,0),3),"")</f>
        <v/>
      </c>
      <c r="L33" s="17">
        <f t="shared" si="0"/>
        <v>77</v>
      </c>
      <c r="M33" s="18" t="s">
        <v>387</v>
      </c>
      <c r="N33" s="17" t="s">
        <v>391</v>
      </c>
      <c r="O33" s="1" t="str">
        <f>IFERROR(VLOOKUP(N33,map!$G$2:$H$5,2,0),"")</f>
        <v>Arts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7" t="s">
        <v>43</v>
      </c>
      <c r="B34" s="17" t="s">
        <v>104</v>
      </c>
      <c r="C34" s="17" t="s">
        <v>105</v>
      </c>
      <c r="D34" s="11" t="s">
        <v>715</v>
      </c>
      <c r="E34" s="11">
        <f>IFERROR(INDEX(map!$A$1:$C$1022,MATCH(ScoreSystem!D34,map!A:A,0),3),"")</f>
        <v>77</v>
      </c>
      <c r="F34" s="17" t="s">
        <v>102</v>
      </c>
      <c r="G34" s="17" t="s">
        <v>1074</v>
      </c>
      <c r="H34" s="17">
        <f>IFERROR(INDEX(map!$A$1:$C$1022,MATCH(ScoreSystem!G34,map!A:A,0),3),"")</f>
        <v>75</v>
      </c>
      <c r="I34" s="11"/>
      <c r="J34" s="11"/>
      <c r="K34" s="17" t="str">
        <f>IFERROR(1.5*INDEX(map!$A$1:$C$1022,MATCH(ScoreSystem!J34,map!A:A,0),3),"")</f>
        <v/>
      </c>
      <c r="L34" s="17">
        <f t="shared" si="0"/>
        <v>77</v>
      </c>
      <c r="M34" s="17" t="s">
        <v>106</v>
      </c>
      <c r="N34" s="17" t="s">
        <v>388</v>
      </c>
      <c r="O34" s="1" t="str">
        <f>IFERROR(VLOOKUP(N34,map!$G$2:$H$5,2,0),"")</f>
        <v>Business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43</v>
      </c>
      <c r="B35" s="17" t="s">
        <v>107</v>
      </c>
      <c r="C35" s="17" t="s">
        <v>108</v>
      </c>
      <c r="D35" s="11" t="s">
        <v>409</v>
      </c>
      <c r="E35" s="11">
        <f>IFERROR(INDEX(map!$A$1:$C$1022,MATCH(ScoreSystem!D35,map!A:A,0),3),"")</f>
        <v>95</v>
      </c>
      <c r="F35" s="17" t="s">
        <v>61</v>
      </c>
      <c r="G35" s="17" t="s">
        <v>408</v>
      </c>
      <c r="H35" s="17">
        <f>IFERROR(INDEX(map!$A$1:$C$1022,MATCH(ScoreSystem!G35,map!A:A,0),3),"")</f>
        <v>97</v>
      </c>
      <c r="I35" s="11"/>
      <c r="J35" s="11"/>
      <c r="K35" s="17" t="str">
        <f>IFERROR(1.5*INDEX(map!$A$1:$C$1022,MATCH(ScoreSystem!J35,map!A:A,0),3),"")</f>
        <v/>
      </c>
      <c r="L35" s="17">
        <f t="shared" si="0"/>
        <v>97</v>
      </c>
      <c r="M35" s="17" t="s">
        <v>103</v>
      </c>
      <c r="N35" s="17" t="s">
        <v>390</v>
      </c>
      <c r="O35" s="1" t="str">
        <f>IFERROR(VLOOKUP(N35,map!$G$2:$H$5,2,0),"")</f>
        <v>Technology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43</v>
      </c>
      <c r="B36" s="17" t="s">
        <v>109</v>
      </c>
      <c r="C36" s="17" t="s">
        <v>110</v>
      </c>
      <c r="D36" s="11" t="s">
        <v>501</v>
      </c>
      <c r="E36" s="11">
        <f>IFERROR(INDEX(map!$A$1:$C$1022,MATCH(ScoreSystem!D36,map!A:A,0),3),"")</f>
        <v>82</v>
      </c>
      <c r="F36" s="17"/>
      <c r="G36" s="17"/>
      <c r="H36" s="17" t="str">
        <f>IFERROR(INDEX(map!$A$1:$C$1022,MATCH(ScoreSystem!G36,map!A:A,0),3),"")</f>
        <v/>
      </c>
      <c r="I36" s="17"/>
      <c r="J36" s="17"/>
      <c r="K36" s="17" t="str">
        <f>IFERROR(1.5*INDEX(map!$A$1:$C$1022,MATCH(ScoreSystem!J36,map!A:A,0),3),"")</f>
        <v/>
      </c>
      <c r="L36" s="17">
        <f t="shared" si="0"/>
        <v>82</v>
      </c>
      <c r="M36" s="17" t="s">
        <v>111</v>
      </c>
      <c r="N36" s="17" t="s">
        <v>389</v>
      </c>
      <c r="O36" s="1" t="str">
        <f>IFERROR(VLOOKUP(N36,map!$G$2:$H$5,2,0),"")</f>
        <v>Science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7" t="s">
        <v>43</v>
      </c>
      <c r="B37" s="17" t="s">
        <v>112</v>
      </c>
      <c r="C37" s="17" t="s">
        <v>113</v>
      </c>
      <c r="D37" s="11" t="s">
        <v>541</v>
      </c>
      <c r="E37" s="11">
        <f>IFERROR(INDEX(map!$A$1:$C$1022,MATCH(ScoreSystem!D37,map!A:A,0),3),"")</f>
        <v>82</v>
      </c>
      <c r="F37" s="17" t="s">
        <v>114</v>
      </c>
      <c r="G37" s="17" t="s">
        <v>430</v>
      </c>
      <c r="H37" s="17">
        <f>IFERROR(INDEX(map!$A$1:$C$1022,MATCH(ScoreSystem!G37,map!A:A,0),3),"")</f>
        <v>90</v>
      </c>
      <c r="I37" s="17"/>
      <c r="J37" s="17"/>
      <c r="K37" s="17" t="str">
        <f>IFERROR(1.5*INDEX(map!$A$1:$C$1022,MATCH(ScoreSystem!J37,map!A:A,0),3),"")</f>
        <v/>
      </c>
      <c r="L37" s="17">
        <f t="shared" si="0"/>
        <v>90</v>
      </c>
      <c r="M37" s="17" t="s">
        <v>115</v>
      </c>
      <c r="N37" s="17" t="s">
        <v>388</v>
      </c>
      <c r="O37" s="1" t="str">
        <f>IFERROR(VLOOKUP(N37,map!$G$2:$H$5,2,0),"")</f>
        <v>Business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43</v>
      </c>
      <c r="B38" s="17" t="s">
        <v>116</v>
      </c>
      <c r="C38" s="17" t="s">
        <v>117</v>
      </c>
      <c r="D38" s="11" t="s">
        <v>674</v>
      </c>
      <c r="E38" s="11">
        <f>IFERROR(INDEX(map!$A$1:$C$1022,MATCH(ScoreSystem!D38,map!A:A,0),3),"")</f>
        <v>80</v>
      </c>
      <c r="F38" s="17"/>
      <c r="G38" s="17"/>
      <c r="H38" s="17" t="str">
        <f>IFERROR(INDEX(map!$A$1:$C$1022,MATCH(ScoreSystem!G38,map!A:A,0),3),"")</f>
        <v/>
      </c>
      <c r="I38" s="17"/>
      <c r="J38" s="17"/>
      <c r="K38" s="17" t="str">
        <f>IFERROR(1.5*INDEX(map!$A$1:$C$1022,MATCH(ScoreSystem!J38,map!A:A,0),3),"")</f>
        <v/>
      </c>
      <c r="L38" s="17">
        <f t="shared" si="0"/>
        <v>80</v>
      </c>
      <c r="M38" s="17" t="s">
        <v>118</v>
      </c>
      <c r="N38" s="17" t="s">
        <v>388</v>
      </c>
      <c r="O38" s="1" t="str">
        <f>IFERROR(VLOOKUP(N38,map!$G$2:$H$5,2,0),"")</f>
        <v>Business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43</v>
      </c>
      <c r="B39" s="17" t="s">
        <v>119</v>
      </c>
      <c r="C39" s="17" t="s">
        <v>120</v>
      </c>
      <c r="D39" s="11" t="s">
        <v>827</v>
      </c>
      <c r="E39" s="11">
        <f>IFERROR(INDEX(map!$A$1:$C$1022,MATCH(ScoreSystem!D39,map!A:A,0),3),"")</f>
        <v>77</v>
      </c>
      <c r="F39" s="17"/>
      <c r="G39" s="17"/>
      <c r="H39" s="17" t="str">
        <f>IFERROR(INDEX(map!$A$1:$C$1022,MATCH(ScoreSystem!G39,map!A:A,0),3),"")</f>
        <v/>
      </c>
      <c r="I39" s="17"/>
      <c r="J39" s="17"/>
      <c r="K39" s="17" t="str">
        <f>IFERROR(1.5*INDEX(map!$A$1:$C$1022,MATCH(ScoreSystem!J39,map!A:A,0),3),"")</f>
        <v/>
      </c>
      <c r="L39" s="17">
        <f t="shared" si="0"/>
        <v>77</v>
      </c>
      <c r="M39" s="17" t="s">
        <v>77</v>
      </c>
      <c r="N39" s="17" t="s">
        <v>390</v>
      </c>
      <c r="O39" s="1" t="str">
        <f>IFERROR(VLOOKUP(N39,map!$G$2:$H$5,2,0),"")</f>
        <v>Technology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E40" s="11"/>
      <c r="F40" s="1"/>
      <c r="G40" s="1"/>
      <c r="H40" s="1"/>
      <c r="I40" s="1"/>
      <c r="J40" s="1"/>
      <c r="K40" s="1"/>
      <c r="L40" s="1"/>
      <c r="M40" s="1"/>
      <c r="N40" s="1" t="s">
        <v>391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7" t="s">
        <v>43</v>
      </c>
      <c r="B41" s="17" t="s">
        <v>124</v>
      </c>
      <c r="C41" s="17" t="s">
        <v>125</v>
      </c>
      <c r="D41" s="11" t="s">
        <v>1273</v>
      </c>
      <c r="E41" s="11">
        <f>IFERROR(INDEX(map!$A$1:$C$1022,MATCH(ScoreSystem!D41,map!A:A,0),3),"")</f>
        <v>70</v>
      </c>
      <c r="F41" s="17" t="s">
        <v>126</v>
      </c>
      <c r="G41" s="17" t="s">
        <v>878</v>
      </c>
      <c r="H41" s="17">
        <f>IFERROR(INDEX(map!$A$1:$C$1022,MATCH(ScoreSystem!G41,map!A:A,0),3),"")</f>
        <v>77</v>
      </c>
      <c r="I41" s="17"/>
      <c r="J41" s="17"/>
      <c r="K41" s="17" t="str">
        <f>IFERROR(1.5*INDEX(map!$A$1:$C$1022,MATCH(ScoreSystem!J41,map!A:A,0),3),"")</f>
        <v/>
      </c>
      <c r="L41" s="17">
        <f t="shared" si="0"/>
        <v>77</v>
      </c>
      <c r="M41" s="17" t="s">
        <v>127</v>
      </c>
      <c r="N41" s="17" t="s">
        <v>388</v>
      </c>
      <c r="O41" s="1" t="str">
        <f>IFERROR(VLOOKUP(N41,map!$G$2:$H$5,2,0),"")</f>
        <v>Business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E42" s="11"/>
      <c r="F42" s="1"/>
      <c r="G42" s="1"/>
      <c r="H42" s="1"/>
      <c r="I42" s="1"/>
      <c r="J42" s="1"/>
      <c r="K42" s="1"/>
      <c r="L42" s="1"/>
      <c r="M42" s="1"/>
      <c r="N42" s="1" t="s">
        <v>391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E44" s="11"/>
      <c r="F44" s="1"/>
      <c r="G44" s="1"/>
      <c r="H44" s="1"/>
      <c r="I44" s="1"/>
      <c r="J44" s="1"/>
      <c r="K44" s="1"/>
      <c r="L44" s="1"/>
      <c r="M44" s="1"/>
      <c r="N44" s="1" t="s">
        <v>388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E45" s="11"/>
      <c r="F45" s="1"/>
      <c r="G45" s="1"/>
      <c r="H45" s="1"/>
      <c r="I45" s="1"/>
      <c r="J45" s="1"/>
      <c r="K45" s="1"/>
      <c r="L45" s="1"/>
      <c r="M45" s="1"/>
      <c r="N45" s="1" t="s">
        <v>391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43</v>
      </c>
      <c r="B46" s="17" t="s">
        <v>140</v>
      </c>
      <c r="C46" s="17" t="s">
        <v>141</v>
      </c>
      <c r="D46" s="11" t="s">
        <v>588</v>
      </c>
      <c r="E46" s="11">
        <f>IFERROR(INDEX(map!$A$1:$C$1022,MATCH(ScoreSystem!D46,map!A:A,0),3),"")</f>
        <v>80</v>
      </c>
      <c r="F46" s="17"/>
      <c r="G46" s="17"/>
      <c r="H46" s="17" t="str">
        <f>IFERROR(INDEX(map!$A$1:$C$1022,MATCH(ScoreSystem!G46,map!A:A,0),3),"")</f>
        <v/>
      </c>
      <c r="I46" s="17"/>
      <c r="J46" s="17"/>
      <c r="K46" s="17" t="str">
        <f>IFERROR(1.5*INDEX(map!$A$1:$C$1022,MATCH(ScoreSystem!J46,map!A:A,0),3),"")</f>
        <v/>
      </c>
      <c r="L46" s="17">
        <f t="shared" si="0"/>
        <v>80</v>
      </c>
      <c r="M46" s="17" t="s">
        <v>142</v>
      </c>
      <c r="N46" s="17" t="s">
        <v>391</v>
      </c>
      <c r="O46" s="1" t="str">
        <f>IFERROR(VLOOKUP(N46,map!$G$2:$H$5,2,0),"")</f>
        <v>Arts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43</v>
      </c>
      <c r="B47" s="17" t="s">
        <v>143</v>
      </c>
      <c r="C47" s="17"/>
      <c r="D47" s="11"/>
      <c r="E47" s="11" t="str">
        <f>IFERROR(INDEX(map!$A$1:$C$1022,MATCH(ScoreSystem!D47,map!A:A,0),3),"")</f>
        <v/>
      </c>
      <c r="F47" s="17" t="s">
        <v>144</v>
      </c>
      <c r="G47" s="17" t="s">
        <v>704</v>
      </c>
      <c r="H47" s="17">
        <f>IFERROR(INDEX(map!$A$1:$C$1022,MATCH(ScoreSystem!G47,map!A:A,0),3),"")</f>
        <v>77</v>
      </c>
      <c r="I47" s="17"/>
      <c r="J47" s="17"/>
      <c r="K47" s="17" t="str">
        <f>IFERROR(1.5*INDEX(map!$A$1:$C$1022,MATCH(ScoreSystem!J47,map!A:A,0),3),"")</f>
        <v/>
      </c>
      <c r="L47" s="17">
        <f t="shared" si="0"/>
        <v>77</v>
      </c>
      <c r="M47" s="17" t="s">
        <v>145</v>
      </c>
      <c r="N47" s="17" t="s">
        <v>389</v>
      </c>
      <c r="O47" s="1" t="str">
        <f>IFERROR(VLOOKUP(N47,map!$G$2:$H$5,2,0),"")</f>
        <v>Science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7" t="s">
        <v>43</v>
      </c>
      <c r="B48" s="17" t="s">
        <v>146</v>
      </c>
      <c r="C48" s="17" t="s">
        <v>147</v>
      </c>
      <c r="D48" s="11" t="s">
        <v>934</v>
      </c>
      <c r="E48" s="11">
        <f>IFERROR(INDEX(map!$A$1:$C$1022,MATCH(ScoreSystem!D48,map!A:A,0),3),"")</f>
        <v>75</v>
      </c>
      <c r="F48" s="17"/>
      <c r="G48" s="17"/>
      <c r="H48" s="17" t="str">
        <f>IFERROR(INDEX(map!$A$1:$C$1022,MATCH(ScoreSystem!G48,map!A:A,0),3),"")</f>
        <v/>
      </c>
      <c r="I48" s="17"/>
      <c r="J48" s="17"/>
      <c r="K48" s="17" t="str">
        <f>IFERROR(1.5*INDEX(map!$A$1:$C$1022,MATCH(ScoreSystem!J48,map!A:A,0),3),"")</f>
        <v/>
      </c>
      <c r="L48" s="17">
        <f t="shared" si="0"/>
        <v>75</v>
      </c>
      <c r="M48" s="17" t="s">
        <v>148</v>
      </c>
      <c r="N48" s="17" t="s">
        <v>391</v>
      </c>
      <c r="O48" s="1" t="str">
        <f>IFERROR(VLOOKUP(N48,map!$G$2:$H$5,2,0),"")</f>
        <v>Arts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43</v>
      </c>
      <c r="B49" s="17" t="s">
        <v>149</v>
      </c>
      <c r="C49" s="17" t="s">
        <v>150</v>
      </c>
      <c r="D49" s="11"/>
      <c r="E49" s="11" t="str">
        <f>IFERROR(INDEX(map!$A$1:$C$1022,MATCH(ScoreSystem!D49,map!A:A,0),3),"")</f>
        <v/>
      </c>
      <c r="F49" s="17"/>
      <c r="G49" s="17"/>
      <c r="H49" s="17" t="str">
        <f>IFERROR(INDEX(map!$A$1:$C$1022,MATCH(ScoreSystem!G49,map!A:A,0),3),"")</f>
        <v/>
      </c>
      <c r="I49" s="17" t="s">
        <v>151</v>
      </c>
      <c r="J49" s="17" t="s">
        <v>412</v>
      </c>
      <c r="K49" s="17">
        <f>IFERROR(1.5*INDEX(map!$A$1:$C$1022,MATCH(ScoreSystem!J49,map!A:A,0),3),"")</f>
        <v>142.5</v>
      </c>
      <c r="L49" s="17">
        <f t="shared" si="0"/>
        <v>142.5</v>
      </c>
      <c r="M49" s="17" t="s">
        <v>152</v>
      </c>
      <c r="N49" s="17" t="s">
        <v>391</v>
      </c>
      <c r="O49" s="1" t="str">
        <f>IFERROR(VLOOKUP(N49,map!$G$2:$H$5,2,0),"")</f>
        <v>Arts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43</v>
      </c>
      <c r="B50" s="17" t="s">
        <v>153</v>
      </c>
      <c r="C50" s="17" t="s">
        <v>154</v>
      </c>
      <c r="D50" s="11" t="s">
        <v>1145</v>
      </c>
      <c r="E50" s="11">
        <f>IFERROR(INDEX(map!$A$1:$C$1022,MATCH(ScoreSystem!D50,map!A:A,0),3),"")</f>
        <v>70</v>
      </c>
      <c r="F50" s="17" t="s">
        <v>155</v>
      </c>
      <c r="G50" s="17"/>
      <c r="H50" s="17" t="str">
        <f>IFERROR(INDEX(map!$A$1:$C$1022,MATCH(ScoreSystem!G50,map!A:A,0),3),"")</f>
        <v/>
      </c>
      <c r="I50" s="17"/>
      <c r="J50" s="17"/>
      <c r="K50" s="17" t="str">
        <f>IFERROR(1.5*INDEX(map!$A$1:$C$1022,MATCH(ScoreSystem!J50,map!A:A,0),3),"")</f>
        <v/>
      </c>
      <c r="L50" s="17">
        <f t="shared" si="0"/>
        <v>70</v>
      </c>
      <c r="M50" s="17" t="s">
        <v>156</v>
      </c>
      <c r="N50" s="17" t="s">
        <v>388</v>
      </c>
      <c r="O50" s="1" t="str">
        <f>IFERROR(VLOOKUP(N50,map!$G$2:$H$5,2,0),"")</f>
        <v>Business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43</v>
      </c>
      <c r="B51" s="17" t="s">
        <v>158</v>
      </c>
      <c r="C51" s="17" t="s">
        <v>157</v>
      </c>
      <c r="D51" s="11"/>
      <c r="E51" s="11" t="str">
        <f>IFERROR(INDEX(map!$A$1:$C$1022,MATCH(ScoreSystem!D51,map!A:A,0),3),"")</f>
        <v/>
      </c>
      <c r="F51" s="17" t="s">
        <v>8</v>
      </c>
      <c r="G51" s="17" t="s">
        <v>411</v>
      </c>
      <c r="H51" s="17">
        <f>IFERROR(INDEX(map!$A$1:$C$1022,MATCH(ScoreSystem!G51,map!A:A,0),3),"")</f>
        <v>97</v>
      </c>
      <c r="I51" s="17"/>
      <c r="J51" s="17"/>
      <c r="K51" s="17" t="str">
        <f>IFERROR(1.5*INDEX(map!$A$1:$C$1022,MATCH(ScoreSystem!J51,map!A:A,0),3),"")</f>
        <v/>
      </c>
      <c r="L51" s="17">
        <f t="shared" si="0"/>
        <v>97</v>
      </c>
      <c r="M51" s="17" t="s">
        <v>127</v>
      </c>
      <c r="N51" s="17" t="s">
        <v>388</v>
      </c>
      <c r="O51" s="1" t="str">
        <f>IFERROR(VLOOKUP(N51,map!$G$2:$H$5,2,0),"")</f>
        <v>Business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43</v>
      </c>
      <c r="B52" s="17" t="s">
        <v>159</v>
      </c>
      <c r="C52" s="17" t="s">
        <v>160</v>
      </c>
      <c r="D52" s="11"/>
      <c r="E52" s="11" t="str">
        <f>IFERROR(INDEX(map!$A$1:$C$1022,MATCH(ScoreSystem!D52,map!A:A,0),3),"")</f>
        <v/>
      </c>
      <c r="F52" s="17" t="s">
        <v>161</v>
      </c>
      <c r="G52" s="17" t="s">
        <v>724</v>
      </c>
      <c r="H52" s="17">
        <f>IFERROR(INDEX(map!$A$1:$C$1022,MATCH(ScoreSystem!G52,map!A:A,0),3),"")</f>
        <v>77</v>
      </c>
      <c r="I52" s="17"/>
      <c r="J52" s="17"/>
      <c r="K52" s="17" t="str">
        <f>IFERROR(1.5*INDEX(map!$A$1:$C$1022,MATCH(ScoreSystem!J52,map!A:A,0),3),"")</f>
        <v/>
      </c>
      <c r="L52" s="17">
        <f t="shared" si="0"/>
        <v>77</v>
      </c>
      <c r="M52" s="17" t="s">
        <v>162</v>
      </c>
      <c r="N52" s="17" t="s">
        <v>388</v>
      </c>
      <c r="O52" s="1" t="str">
        <f>IFERROR(VLOOKUP(N52,map!$G$2:$H$5,2,0),"")</f>
        <v>Business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70</v>
      </c>
      <c r="B53" s="17" t="s">
        <v>71</v>
      </c>
      <c r="C53" s="17" t="s">
        <v>72</v>
      </c>
      <c r="D53" s="11" t="s">
        <v>410</v>
      </c>
      <c r="E53" s="11">
        <f>IFERROR(INDEX(map!$A$1:$C$1022,MATCH(ScoreSystem!D53,map!A:A,0),3),"")</f>
        <v>95</v>
      </c>
      <c r="F53" s="17" t="s">
        <v>73</v>
      </c>
      <c r="G53" s="17" t="s">
        <v>1402</v>
      </c>
      <c r="H53" s="17">
        <f>IFERROR(INDEX(map!$A$1:$C$1022,MATCH(ScoreSystem!G53,map!A:A,0),3),"")</f>
        <v>95</v>
      </c>
      <c r="I53" s="17"/>
      <c r="J53" s="17"/>
      <c r="K53" s="17" t="str">
        <f>IFERROR(1.5*INDEX(map!$A$1:$C$1022,MATCH(ScoreSystem!J53,map!A:A,0),3),"")</f>
        <v/>
      </c>
      <c r="L53" s="17">
        <f t="shared" si="0"/>
        <v>95</v>
      </c>
      <c r="M53" s="17" t="s">
        <v>74</v>
      </c>
      <c r="N53" s="17" t="s">
        <v>389</v>
      </c>
      <c r="O53" s="1" t="str">
        <f>IFERROR(VLOOKUP(N53,map!$G$2:$H$5,2,0),"")</f>
        <v>Science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7" t="s">
        <v>70</v>
      </c>
      <c r="B54" s="17" t="s">
        <v>75</v>
      </c>
      <c r="C54" s="17" t="s">
        <v>76</v>
      </c>
      <c r="D54" s="11" t="s">
        <v>444</v>
      </c>
      <c r="E54" s="11">
        <f>IFERROR(INDEX(map!$A$1:$C$1022,MATCH(ScoreSystem!D54,map!A:A,0),3),"")</f>
        <v>88</v>
      </c>
      <c r="F54" s="17" t="s">
        <v>52</v>
      </c>
      <c r="G54" s="17" t="s">
        <v>394</v>
      </c>
      <c r="H54" s="17">
        <f>IFERROR(INDEX(map!$A$1:$C$1022,MATCH(ScoreSystem!G54,map!A:A,0),3),"")</f>
        <v>100</v>
      </c>
      <c r="I54" s="17"/>
      <c r="J54" s="17"/>
      <c r="K54" s="17" t="str">
        <f>IFERROR(1.5*INDEX(map!$A$1:$C$1022,MATCH(ScoreSystem!J54,map!A:A,0),3),"")</f>
        <v/>
      </c>
      <c r="L54" s="17">
        <f t="shared" si="0"/>
        <v>100</v>
      </c>
      <c r="M54" s="17" t="s">
        <v>77</v>
      </c>
      <c r="N54" s="17" t="s">
        <v>390</v>
      </c>
      <c r="O54" s="1" t="str">
        <f>IFERROR(VLOOKUP(N54,map!$G$2:$H$5,2,0),"")</f>
        <v>Technology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7" t="s">
        <v>70</v>
      </c>
      <c r="B55" s="17" t="s">
        <v>179</v>
      </c>
      <c r="C55" s="11"/>
      <c r="D55" s="11"/>
      <c r="E55" s="11" t="str">
        <f>IFERROR(INDEX(map!$A$1:$C$1022,MATCH(ScoreSystem!D55,map!A:A,0),3),"")</f>
        <v/>
      </c>
      <c r="F55" s="17"/>
      <c r="G55" s="17"/>
      <c r="H55" s="17" t="str">
        <f>IFERROR(INDEX(map!$A$1:$C$1022,MATCH(ScoreSystem!G55,map!A:A,0),3),"")</f>
        <v/>
      </c>
      <c r="I55" s="17" t="s">
        <v>180</v>
      </c>
      <c r="J55" s="17" t="s">
        <v>983</v>
      </c>
      <c r="K55" s="17">
        <f>IFERROR(1.5*INDEX(map!$A$1:$C$1022,MATCH(ScoreSystem!J55,map!A:A,0),3),"")</f>
        <v>112.5</v>
      </c>
      <c r="L55" s="17">
        <f t="shared" si="0"/>
        <v>112.5</v>
      </c>
      <c r="M55" s="17" t="s">
        <v>181</v>
      </c>
      <c r="N55" s="17" t="s">
        <v>389</v>
      </c>
      <c r="O55" s="1" t="str">
        <f>IFERROR(VLOOKUP(N55,map!$G$2:$H$5,2,0),"")</f>
        <v>Science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7" t="s">
        <v>70</v>
      </c>
      <c r="B56" s="17" t="s">
        <v>78</v>
      </c>
      <c r="C56" s="17" t="s">
        <v>79</v>
      </c>
      <c r="D56" s="11" t="s">
        <v>393</v>
      </c>
      <c r="E56" s="11">
        <f>IFERROR(INDEX(map!$A$1:$C$1022,MATCH(ScoreSystem!D56,map!A:A,0),3),"")</f>
        <v>100</v>
      </c>
      <c r="F56" s="17" t="s">
        <v>79</v>
      </c>
      <c r="G56" s="17" t="s">
        <v>393</v>
      </c>
      <c r="H56" s="17">
        <f>IFERROR(INDEX(map!$A$1:$C$1022,MATCH(ScoreSystem!G56,map!A:A,0),3),"")</f>
        <v>100</v>
      </c>
      <c r="I56" s="17"/>
      <c r="J56" s="17"/>
      <c r="K56" s="17" t="str">
        <f>IFERROR(1.5*INDEX(map!$A$1:$C$1022,MATCH(ScoreSystem!J56,map!A:A,0),3),"")</f>
        <v/>
      </c>
      <c r="L56" s="17">
        <f t="shared" si="0"/>
        <v>100</v>
      </c>
      <c r="M56" s="17" t="s">
        <v>80</v>
      </c>
      <c r="N56" s="17" t="s">
        <v>389</v>
      </c>
      <c r="O56" s="1" t="str">
        <f>IFERROR(VLOOKUP(N56,map!$G$2:$H$5,2,0),"")</f>
        <v>Science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7" t="s">
        <v>70</v>
      </c>
      <c r="B57" s="17" t="s">
        <v>81</v>
      </c>
      <c r="C57" s="17" t="s">
        <v>82</v>
      </c>
      <c r="D57" s="11" t="s">
        <v>464</v>
      </c>
      <c r="E57" s="11">
        <f>IFERROR(INDEX(map!$A$1:$C$1022,MATCH(ScoreSystem!D57,map!A:A,0),3),"")</f>
        <v>88</v>
      </c>
      <c r="F57" s="17" t="s">
        <v>83</v>
      </c>
      <c r="G57" s="17"/>
      <c r="H57" s="17" t="str">
        <f>IFERROR(INDEX(map!$A$1:$C$1022,MATCH(ScoreSystem!G57,map!A:A,0),3),"")</f>
        <v/>
      </c>
      <c r="I57" s="17"/>
      <c r="J57" s="17"/>
      <c r="K57" s="17" t="str">
        <f>IFERROR(1.5*INDEX(map!$A$1:$C$1022,MATCH(ScoreSystem!J57,map!A:A,0),3),"")</f>
        <v/>
      </c>
      <c r="L57" s="17">
        <f t="shared" si="0"/>
        <v>88</v>
      </c>
      <c r="M57" s="17" t="s">
        <v>84</v>
      </c>
      <c r="N57" s="17" t="s">
        <v>391</v>
      </c>
      <c r="O57" s="1" t="str">
        <f>IFERROR(VLOOKUP(N57,map!$G$2:$H$5,2,0),"")</f>
        <v>Arts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E58" s="11"/>
      <c r="F58" s="1"/>
      <c r="G58" s="1"/>
      <c r="H58" s="1"/>
      <c r="I58" s="1"/>
      <c r="J58" s="1"/>
      <c r="K58" s="1"/>
      <c r="L58" s="1"/>
      <c r="M58" s="1"/>
      <c r="N58" s="1" t="s">
        <v>389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7" t="s">
        <v>70</v>
      </c>
      <c r="B59" s="17" t="s">
        <v>88</v>
      </c>
      <c r="C59" s="17" t="s">
        <v>89</v>
      </c>
      <c r="D59" s="11" t="s">
        <v>799</v>
      </c>
      <c r="E59" s="11">
        <f>IFERROR(INDEX(map!$A$1:$C$1022,MATCH(ScoreSystem!D59,map!A:A,0),3),"")</f>
        <v>77</v>
      </c>
      <c r="F59" s="17" t="s">
        <v>89</v>
      </c>
      <c r="G59" s="17" t="s">
        <v>799</v>
      </c>
      <c r="H59" s="17">
        <f>IFERROR(INDEX(map!$A$1:$C$1022,MATCH(ScoreSystem!G59,map!A:A,0),3),"")</f>
        <v>77</v>
      </c>
      <c r="I59" s="17"/>
      <c r="J59" s="17"/>
      <c r="K59" s="17" t="str">
        <f>IFERROR(1.5*INDEX(map!$A$1:$C$1022,MATCH(ScoreSystem!J59,map!A:A,0),3),"")</f>
        <v/>
      </c>
      <c r="L59" s="17">
        <f t="shared" si="0"/>
        <v>77</v>
      </c>
      <c r="M59" s="17" t="s">
        <v>90</v>
      </c>
      <c r="N59" s="17" t="s">
        <v>390</v>
      </c>
      <c r="O59" s="1" t="str">
        <f>IFERROR(VLOOKUP(N59,map!$G$2:$H$5,2,0),"")</f>
        <v>Technology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7" t="s">
        <v>70</v>
      </c>
      <c r="B61" s="17" t="s">
        <v>182</v>
      </c>
      <c r="C61" s="17" t="s">
        <v>183</v>
      </c>
      <c r="D61" s="11" t="s">
        <v>427</v>
      </c>
      <c r="E61" s="11">
        <f>IFERROR(INDEX(map!$A$1:$C$1022,MATCH(ScoreSystem!D61,map!A:A,0),3),"")</f>
        <v>90</v>
      </c>
      <c r="F61" s="17" t="s">
        <v>183</v>
      </c>
      <c r="G61" s="17" t="s">
        <v>427</v>
      </c>
      <c r="H61" s="17">
        <f>IFERROR(INDEX(map!$A$1:$C$1022,MATCH(ScoreSystem!G61,map!A:A,0),3),"")</f>
        <v>90</v>
      </c>
      <c r="I61" s="17"/>
      <c r="J61" s="17"/>
      <c r="K61" s="17" t="str">
        <f>IFERROR(1.5*INDEX(map!$A$1:$C$1022,MATCH(ScoreSystem!J61,map!A:A,0),3),"")</f>
        <v/>
      </c>
      <c r="L61" s="17">
        <f t="shared" si="0"/>
        <v>90</v>
      </c>
      <c r="M61" s="17" t="s">
        <v>184</v>
      </c>
      <c r="N61" s="17" t="s">
        <v>390</v>
      </c>
      <c r="O61" s="1" t="str">
        <f>IFERROR(VLOOKUP(N61,map!$G$2:$H$5,2,0),"")</f>
        <v>Technology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7" t="s">
        <v>70</v>
      </c>
      <c r="B62" s="17" t="s">
        <v>185</v>
      </c>
      <c r="C62" s="17" t="s">
        <v>186</v>
      </c>
      <c r="D62" s="11" t="s">
        <v>425</v>
      </c>
      <c r="E62" s="11">
        <f>IFERROR(INDEX(map!$A$1:$C$1022,MATCH(ScoreSystem!D62,map!A:A,0),3),"")</f>
        <v>90</v>
      </c>
      <c r="F62" s="17"/>
      <c r="G62" s="17"/>
      <c r="H62" s="17" t="str">
        <f>IFERROR(INDEX(map!$A$1:$C$1022,MATCH(ScoreSystem!G62,map!A:A,0),3),"")</f>
        <v/>
      </c>
      <c r="I62" s="17" t="s">
        <v>187</v>
      </c>
      <c r="J62" s="17" t="s">
        <v>1372</v>
      </c>
      <c r="K62" s="17">
        <f>IFERROR(1.5*INDEX(map!$A$1:$C$1022,MATCH(ScoreSystem!J62,map!A:A,0),3),"")</f>
        <v>105</v>
      </c>
      <c r="L62" s="17">
        <f t="shared" si="0"/>
        <v>105</v>
      </c>
      <c r="M62" s="17" t="s">
        <v>188</v>
      </c>
      <c r="N62" s="17" t="s">
        <v>390</v>
      </c>
      <c r="O62" s="1" t="str">
        <f>IFERROR(VLOOKUP(N62,map!$G$2:$H$5,2,0),"")</f>
        <v>Technology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7" t="s">
        <v>70</v>
      </c>
      <c r="B63" s="17" t="s">
        <v>189</v>
      </c>
      <c r="C63" s="17" t="s">
        <v>190</v>
      </c>
      <c r="D63" s="11" t="s">
        <v>826</v>
      </c>
      <c r="E63" s="11">
        <f>IFERROR(INDEX(map!$A$1:$C$1022,MATCH(ScoreSystem!D63,map!A:A,0),3),"")</f>
        <v>77</v>
      </c>
      <c r="F63" s="17"/>
      <c r="G63" s="17"/>
      <c r="H63" s="17" t="str">
        <f>IFERROR(INDEX(map!$A$1:$C$1022,MATCH(ScoreSystem!G63,map!A:A,0),3),"")</f>
        <v/>
      </c>
      <c r="I63" s="17" t="s">
        <v>49</v>
      </c>
      <c r="J63" s="17" t="s">
        <v>1001</v>
      </c>
      <c r="K63" s="17">
        <f>IFERROR(1.5*INDEX(map!$A$1:$C$1022,MATCH(ScoreSystem!J63,map!A:A,0),3),"")</f>
        <v>112.5</v>
      </c>
      <c r="L63" s="17">
        <f t="shared" si="0"/>
        <v>112.5</v>
      </c>
      <c r="M63" s="17" t="s">
        <v>111</v>
      </c>
      <c r="N63" s="17" t="s">
        <v>389</v>
      </c>
      <c r="O63" s="1" t="str">
        <f>IFERROR(VLOOKUP(N63,map!$G$2:$H$5,2,0),"")</f>
        <v>Science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7" t="s">
        <v>70</v>
      </c>
      <c r="B64" s="17" t="s">
        <v>191</v>
      </c>
      <c r="C64" s="17" t="s">
        <v>192</v>
      </c>
      <c r="D64" s="11" t="s">
        <v>575</v>
      </c>
      <c r="E64" s="11">
        <f>IFERROR(INDEX(map!$A$1:$C$1022,MATCH(ScoreSystem!D64,map!A:A,0),3),"")</f>
        <v>82</v>
      </c>
      <c r="F64" s="17"/>
      <c r="G64" s="17"/>
      <c r="H64" s="17" t="str">
        <f>IFERROR(INDEX(map!$A$1:$C$1022,MATCH(ScoreSystem!G64,map!A:A,0),3),"")</f>
        <v/>
      </c>
      <c r="I64" s="17"/>
      <c r="J64" s="17"/>
      <c r="K64" s="17" t="str">
        <f>IFERROR(1.5*INDEX(map!$A$1:$C$1022,MATCH(ScoreSystem!J64,map!A:A,0),3),"")</f>
        <v/>
      </c>
      <c r="L64" s="17">
        <f t="shared" si="0"/>
        <v>82</v>
      </c>
      <c r="M64" s="17" t="s">
        <v>181</v>
      </c>
      <c r="N64" s="17" t="s">
        <v>389</v>
      </c>
      <c r="O64" s="1" t="str">
        <f>IFERROR(VLOOKUP(N64,map!$G$2:$H$5,2,0),"")</f>
        <v>Science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/>
      <c r="B65" s="1"/>
      <c r="C65" s="1"/>
      <c r="E65" s="11"/>
      <c r="F65" s="1"/>
      <c r="G65" s="1"/>
      <c r="H65" s="1"/>
      <c r="I65" s="1"/>
      <c r="J65" s="1"/>
      <c r="K65" s="1"/>
      <c r="L65" s="1"/>
      <c r="M65" s="1"/>
      <c r="N65" s="1" t="s">
        <v>390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7" t="s">
        <v>70</v>
      </c>
      <c r="B66" s="17" t="s">
        <v>197</v>
      </c>
      <c r="C66" s="17" t="s">
        <v>41</v>
      </c>
      <c r="D66" s="11" t="s">
        <v>393</v>
      </c>
      <c r="E66" s="11">
        <f>IFERROR(INDEX(map!$A$1:$C$1022,MATCH(ScoreSystem!D66,map!A:A,0),3),"")</f>
        <v>100</v>
      </c>
      <c r="F66" s="17"/>
      <c r="G66" s="17"/>
      <c r="H66" s="17" t="str">
        <f>IFERROR(INDEX(map!$A$1:$C$1022,MATCH(ScoreSystem!G66,map!A:A,0),3),"")</f>
        <v/>
      </c>
      <c r="I66" s="17"/>
      <c r="J66" s="17"/>
      <c r="K66" s="17" t="str">
        <f>IFERROR(1.5*INDEX(map!$A$1:$C$1022,MATCH(ScoreSystem!J66,map!A:A,0),3),"")</f>
        <v/>
      </c>
      <c r="L66" s="17">
        <f t="shared" ref="L66:L125" si="1">MAX(K66,H66,E66)</f>
        <v>100</v>
      </c>
      <c r="M66" s="17" t="s">
        <v>198</v>
      </c>
      <c r="N66" s="17" t="s">
        <v>388</v>
      </c>
      <c r="O66" s="1" t="str">
        <f>IFERROR(VLOOKUP(N66,map!$G$2:$H$5,2,0),"")</f>
        <v>Business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7" t="s">
        <v>70</v>
      </c>
      <c r="B67" s="17" t="s">
        <v>199</v>
      </c>
      <c r="C67" s="17" t="s">
        <v>200</v>
      </c>
      <c r="D67" s="11"/>
      <c r="E67" s="11" t="str">
        <f>IFERROR(INDEX(map!$A$1:$C$1022,MATCH(ScoreSystem!D67,map!A:A,0),3),"")</f>
        <v/>
      </c>
      <c r="F67" s="17" t="s">
        <v>52</v>
      </c>
      <c r="G67" s="17" t="s">
        <v>394</v>
      </c>
      <c r="H67" s="17">
        <f>IFERROR(INDEX(map!$A$1:$C$1022,MATCH(ScoreSystem!G67,map!A:A,0),3),"")</f>
        <v>100</v>
      </c>
      <c r="I67" s="17"/>
      <c r="J67" s="17"/>
      <c r="K67" s="17" t="str">
        <f>IFERROR(1.5*INDEX(map!$A$1:$C$1022,MATCH(ScoreSystem!J67,map!A:A,0),3),"")</f>
        <v/>
      </c>
      <c r="L67" s="17">
        <f t="shared" si="1"/>
        <v>100</v>
      </c>
      <c r="M67" s="17" t="s">
        <v>201</v>
      </c>
      <c r="N67" s="17" t="s">
        <v>390</v>
      </c>
      <c r="O67" s="1" t="str">
        <f>IFERROR(VLOOKUP(N67,map!$G$2:$H$5,2,0),"")</f>
        <v>Technology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7" t="s">
        <v>70</v>
      </c>
      <c r="B68" s="17" t="s">
        <v>202</v>
      </c>
      <c r="C68" s="17" t="s">
        <v>41</v>
      </c>
      <c r="D68" s="11" t="s">
        <v>393</v>
      </c>
      <c r="E68" s="11">
        <f>IFERROR(INDEX(map!$A$1:$C$1022,MATCH(ScoreSystem!D68,map!A:A,0),3),"")</f>
        <v>100</v>
      </c>
      <c r="F68" s="17"/>
      <c r="G68" s="17"/>
      <c r="H68" s="17" t="str">
        <f>IFERROR(INDEX(map!$A$1:$C$1022,MATCH(ScoreSystem!G68,map!A:A,0),3),"")</f>
        <v/>
      </c>
      <c r="I68" s="17"/>
      <c r="J68" s="17"/>
      <c r="K68" s="17" t="str">
        <f>IFERROR(1.5*INDEX(map!$A$1:$C$1022,MATCH(ScoreSystem!J68,map!A:A,0),3),"")</f>
        <v/>
      </c>
      <c r="L68" s="17">
        <f t="shared" si="1"/>
        <v>100</v>
      </c>
      <c r="M68" s="17" t="s">
        <v>181</v>
      </c>
      <c r="N68" s="17" t="s">
        <v>389</v>
      </c>
      <c r="O68" s="1" t="str">
        <f>IFERROR(VLOOKUP(N68,map!$G$2:$H$5,2,0),"")</f>
        <v>Science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7" t="s">
        <v>70</v>
      </c>
      <c r="B69" s="17" t="s">
        <v>203</v>
      </c>
      <c r="C69" s="17" t="s">
        <v>204</v>
      </c>
      <c r="D69" s="11" t="s">
        <v>412</v>
      </c>
      <c r="E69" s="11">
        <f>IFERROR(INDEX(map!$A$1:$C$1022,MATCH(ScoreSystem!D69,map!A:A,0),3),"")</f>
        <v>95</v>
      </c>
      <c r="F69" s="17"/>
      <c r="G69" s="17"/>
      <c r="H69" s="17" t="str">
        <f>IFERROR(INDEX(map!$A$1:$C$1022,MATCH(ScoreSystem!G69,map!A:A,0),3),"")</f>
        <v/>
      </c>
      <c r="I69" s="17"/>
      <c r="J69" s="17"/>
      <c r="K69" s="17" t="str">
        <f>IFERROR(1.5*INDEX(map!$A$1:$C$1022,MATCH(ScoreSystem!J69,map!A:A,0),3),"")</f>
        <v/>
      </c>
      <c r="L69" s="17">
        <f t="shared" si="1"/>
        <v>95</v>
      </c>
      <c r="M69" s="17" t="s">
        <v>205</v>
      </c>
      <c r="N69" s="17" t="s">
        <v>390</v>
      </c>
      <c r="O69" s="1" t="str">
        <f>IFERROR(VLOOKUP(N69,map!$G$2:$H$5,2,0),"")</f>
        <v>Technology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7" t="s">
        <v>70</v>
      </c>
      <c r="B70" s="17" t="s">
        <v>206</v>
      </c>
      <c r="C70" s="17" t="s">
        <v>207</v>
      </c>
      <c r="D70" s="11" t="s">
        <v>419</v>
      </c>
      <c r="E70" s="11">
        <f>IFERROR(INDEX(map!$A$1:$C$1022,MATCH(ScoreSystem!D70,map!A:A,0),3),"")</f>
        <v>95</v>
      </c>
      <c r="F70" s="17"/>
      <c r="G70" s="17"/>
      <c r="H70" s="17" t="str">
        <f>IFERROR(INDEX(map!$A$1:$C$1022,MATCH(ScoreSystem!G70,map!A:A,0),3),"")</f>
        <v/>
      </c>
      <c r="I70" s="17"/>
      <c r="J70" s="17"/>
      <c r="K70" s="17" t="str">
        <f>IFERROR(1.5*INDEX(map!$A$1:$C$1022,MATCH(ScoreSystem!J70,map!A:A,0),3),"")</f>
        <v/>
      </c>
      <c r="L70" s="17">
        <f t="shared" si="1"/>
        <v>95</v>
      </c>
      <c r="M70" s="17" t="s">
        <v>142</v>
      </c>
      <c r="N70" s="17" t="s">
        <v>391</v>
      </c>
      <c r="O70" s="1" t="str">
        <f>IFERROR(VLOOKUP(N70,map!$G$2:$H$5,2,0),"")</f>
        <v>Arts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7" t="s">
        <v>70</v>
      </c>
      <c r="B71" s="17" t="s">
        <v>208</v>
      </c>
      <c r="C71" s="17" t="s">
        <v>41</v>
      </c>
      <c r="D71" s="11" t="s">
        <v>393</v>
      </c>
      <c r="E71" s="11">
        <f>IFERROR(INDEX(map!$A$1:$C$1022,MATCH(ScoreSystem!D71,map!A:A,0),3),"")</f>
        <v>100</v>
      </c>
      <c r="F71" s="17"/>
      <c r="G71" s="17"/>
      <c r="H71" s="17" t="str">
        <f>IFERROR(INDEX(map!$A$1:$C$1022,MATCH(ScoreSystem!G71,map!A:A,0),3),"")</f>
        <v/>
      </c>
      <c r="I71" s="17"/>
      <c r="J71" s="17"/>
      <c r="K71" s="17" t="str">
        <f>IFERROR(1.5*INDEX(map!$A$1:$C$1022,MATCH(ScoreSystem!J71,map!A:A,0),3),"")</f>
        <v/>
      </c>
      <c r="L71" s="17">
        <f t="shared" si="1"/>
        <v>100</v>
      </c>
      <c r="M71" s="17" t="s">
        <v>74</v>
      </c>
      <c r="N71" s="17" t="s">
        <v>389</v>
      </c>
      <c r="O71" s="1" t="str">
        <f>IFERROR(VLOOKUP(N71,map!$G$2:$H$5,2,0),"")</f>
        <v>Science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7" t="s">
        <v>209</v>
      </c>
      <c r="B72" s="17" t="s">
        <v>210</v>
      </c>
      <c r="C72" s="17" t="s">
        <v>211</v>
      </c>
      <c r="D72" s="11" t="s">
        <v>457</v>
      </c>
      <c r="E72" s="11">
        <f>IFERROR(INDEX(map!$A$1:$C$1022,MATCH(ScoreSystem!D72,map!A:A,0),3),"")</f>
        <v>88</v>
      </c>
      <c r="F72" s="17"/>
      <c r="G72" s="17"/>
      <c r="H72" s="17" t="str">
        <f>IFERROR(INDEX(map!$A$1:$C$1022,MATCH(ScoreSystem!G72,map!A:A,0),3),"")</f>
        <v/>
      </c>
      <c r="I72" s="17"/>
      <c r="J72" s="17"/>
      <c r="K72" s="17" t="str">
        <f>IFERROR(1.5*INDEX(map!$A$1:$C$1022,MATCH(ScoreSystem!J72,map!A:A,0),3),"")</f>
        <v/>
      </c>
      <c r="L72" s="17">
        <f t="shared" si="1"/>
        <v>88</v>
      </c>
      <c r="M72" s="17"/>
      <c r="N72" s="17"/>
      <c r="O72" s="1" t="str">
        <f>IFERROR(VLOOKUP(N72,map!$G$2:$H$5,2,0),"")</f>
        <v/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7" t="s">
        <v>209</v>
      </c>
      <c r="B73" s="17" t="s">
        <v>214</v>
      </c>
      <c r="C73" s="17"/>
      <c r="D73" s="11"/>
      <c r="E73" s="11" t="str">
        <f>IFERROR(INDEX(map!$A$1:$C$1022,MATCH(ScoreSystem!D73,map!A:A,0),3),"")</f>
        <v/>
      </c>
      <c r="F73" s="17" t="s">
        <v>212</v>
      </c>
      <c r="G73" s="17" t="s">
        <v>529</v>
      </c>
      <c r="H73" s="17">
        <f>IFERROR(INDEX(map!$A$1:$C$1022,MATCH(ScoreSystem!G73,map!A:A,0),3),"")</f>
        <v>82</v>
      </c>
      <c r="I73" s="17"/>
      <c r="J73" s="17"/>
      <c r="K73" s="17" t="str">
        <f>IFERROR(1.5*INDEX(map!$A$1:$C$1022,MATCH(ScoreSystem!J73,map!A:A,0),3),"")</f>
        <v/>
      </c>
      <c r="L73" s="17">
        <f t="shared" si="1"/>
        <v>82</v>
      </c>
      <c r="M73" s="17" t="s">
        <v>213</v>
      </c>
      <c r="N73" s="17" t="s">
        <v>390</v>
      </c>
      <c r="O73" s="1" t="str">
        <f>IFERROR(VLOOKUP(N73,map!$G$2:$H$5,2,0),"")</f>
        <v>Technology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7" t="s">
        <v>209</v>
      </c>
      <c r="B74" s="17" t="s">
        <v>215</v>
      </c>
      <c r="C74" s="17"/>
      <c r="D74" s="11"/>
      <c r="E74" s="11" t="str">
        <f>IFERROR(INDEX(map!$A$1:$C$1022,MATCH(ScoreSystem!D74,map!A:A,0),3),"")</f>
        <v/>
      </c>
      <c r="F74" s="17" t="s">
        <v>216</v>
      </c>
      <c r="G74" s="17" t="s">
        <v>748</v>
      </c>
      <c r="H74" s="17">
        <f>IFERROR(INDEX(map!$A$1:$C$1022,MATCH(ScoreSystem!G74,map!A:A,0),3),"")</f>
        <v>77</v>
      </c>
      <c r="I74" s="17"/>
      <c r="J74" s="17"/>
      <c r="K74" s="17" t="str">
        <f>IFERROR(1.5*INDEX(map!$A$1:$C$1022,MATCH(ScoreSystem!J74,map!A:A,0),3),"")</f>
        <v/>
      </c>
      <c r="L74" s="17">
        <f t="shared" si="1"/>
        <v>77</v>
      </c>
      <c r="M74" s="17" t="s">
        <v>217</v>
      </c>
      <c r="N74" s="17" t="s">
        <v>388</v>
      </c>
      <c r="O74" s="1" t="str">
        <f>IFERROR(VLOOKUP(N74,map!$G$2:$H$5,2,0),"")</f>
        <v>Business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7" t="s">
        <v>209</v>
      </c>
      <c r="B75" s="17" t="s">
        <v>218</v>
      </c>
      <c r="C75" s="17" t="s">
        <v>211</v>
      </c>
      <c r="D75" s="11" t="s">
        <v>457</v>
      </c>
      <c r="E75" s="11">
        <f>IFERROR(INDEX(map!$A$1:$C$1022,MATCH(ScoreSystem!D75,map!A:A,0),3),"")</f>
        <v>88</v>
      </c>
      <c r="F75" s="17" t="s">
        <v>219</v>
      </c>
      <c r="G75" s="17" t="s">
        <v>1401</v>
      </c>
      <c r="H75" s="17">
        <f>IFERROR(INDEX(map!$A$1:$C$1022,MATCH(ScoreSystem!G75,map!A:A,0),3),"")</f>
        <v>95</v>
      </c>
      <c r="I75" s="17"/>
      <c r="J75" s="17"/>
      <c r="K75" s="17" t="str">
        <f>IFERROR(1.5*INDEX(map!$A$1:$C$1022,MATCH(ScoreSystem!J75,map!A:A,0),3),"")</f>
        <v/>
      </c>
      <c r="L75" s="17">
        <f t="shared" si="1"/>
        <v>95</v>
      </c>
      <c r="M75" s="17" t="s">
        <v>220</v>
      </c>
      <c r="N75" s="17" t="s">
        <v>388</v>
      </c>
      <c r="O75" s="1" t="str">
        <f>IFERROR(VLOOKUP(N75,map!$G$2:$H$5,2,0),"")</f>
        <v>Business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/>
      <c r="B76" s="1"/>
      <c r="C76" s="1"/>
      <c r="E76" s="11"/>
      <c r="F76" s="1"/>
      <c r="G76" s="1"/>
      <c r="H76" s="1"/>
      <c r="I76" s="1"/>
      <c r="J76" s="1"/>
      <c r="K76" s="1"/>
      <c r="L76" s="1"/>
      <c r="M76" s="1"/>
      <c r="N76" s="1" t="s">
        <v>390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7" t="s">
        <v>209</v>
      </c>
      <c r="B77" s="17" t="s">
        <v>224</v>
      </c>
      <c r="C77" s="17" t="s">
        <v>211</v>
      </c>
      <c r="D77" s="11" t="s">
        <v>457</v>
      </c>
      <c r="E77" s="11">
        <f>IFERROR(INDEX(map!$A$1:$C$1022,MATCH(ScoreSystem!D77,map!A:A,0),3),"")</f>
        <v>88</v>
      </c>
      <c r="F77" s="17" t="s">
        <v>211</v>
      </c>
      <c r="G77" s="17" t="s">
        <v>457</v>
      </c>
      <c r="H77" s="17">
        <f>IFERROR(INDEX(map!$A$1:$C$1022,MATCH(ScoreSystem!G77,map!A:A,0),3),"")</f>
        <v>88</v>
      </c>
      <c r="I77" s="17"/>
      <c r="J77" s="17"/>
      <c r="K77" s="17" t="str">
        <f>IFERROR(1.5*INDEX(map!$A$1:$C$1022,MATCH(ScoreSystem!J77,map!A:A,0),3),"")</f>
        <v/>
      </c>
      <c r="L77" s="17">
        <f t="shared" si="1"/>
        <v>88</v>
      </c>
      <c r="M77" s="17" t="s">
        <v>213</v>
      </c>
      <c r="N77" s="17" t="s">
        <v>390</v>
      </c>
      <c r="O77" s="1" t="str">
        <f>IFERROR(VLOOKUP(N77,map!$G$2:$H$5,2,0),"")</f>
        <v>Technology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7" t="s">
        <v>209</v>
      </c>
      <c r="B78" s="17" t="s">
        <v>226</v>
      </c>
      <c r="C78" s="17" t="s">
        <v>211</v>
      </c>
      <c r="D78" s="11" t="s">
        <v>457</v>
      </c>
      <c r="E78" s="11">
        <f>IFERROR(INDEX(map!$A$1:$C$1022,MATCH(ScoreSystem!D78,map!A:A,0),3),"")</f>
        <v>88</v>
      </c>
      <c r="F78" s="17" t="s">
        <v>61</v>
      </c>
      <c r="G78" s="17" t="s">
        <v>408</v>
      </c>
      <c r="H78" s="17">
        <f>IFERROR(INDEX(map!$A$1:$C$1022,MATCH(ScoreSystem!G78,map!A:A,0),3),"")</f>
        <v>97</v>
      </c>
      <c r="I78" s="17"/>
      <c r="J78" s="17"/>
      <c r="K78" s="17" t="str">
        <f>IFERROR(1.5*INDEX(map!$A$1:$C$1022,MATCH(ScoreSystem!J78,map!A:A,0),3),"")</f>
        <v/>
      </c>
      <c r="L78" s="17">
        <f t="shared" si="1"/>
        <v>97</v>
      </c>
      <c r="M78" s="17" t="s">
        <v>225</v>
      </c>
      <c r="N78" s="17" t="s">
        <v>390</v>
      </c>
      <c r="O78" s="1" t="str">
        <f>IFERROR(VLOOKUP(N78,map!$G$2:$H$5,2,0),"")</f>
        <v>Technology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/>
      <c r="B79" s="1"/>
      <c r="C79" s="1"/>
      <c r="E79" s="11"/>
      <c r="F79" s="1"/>
      <c r="G79" s="1"/>
      <c r="H79" s="1"/>
      <c r="I79" s="1"/>
      <c r="J79" s="1"/>
      <c r="K79" s="1"/>
      <c r="L79" s="1"/>
      <c r="M79" s="1"/>
      <c r="N79" s="1" t="s">
        <v>389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7" t="s">
        <v>209</v>
      </c>
      <c r="B80" s="17" t="s">
        <v>230</v>
      </c>
      <c r="C80" s="17"/>
      <c r="D80" s="11"/>
      <c r="E80" s="11" t="str">
        <f>IFERROR(INDEX(map!$A$1:$C$1022,MATCH(ScoreSystem!D80,map!A:A,0),3),"")</f>
        <v/>
      </c>
      <c r="F80" s="17" t="s">
        <v>52</v>
      </c>
      <c r="G80" s="17" t="s">
        <v>394</v>
      </c>
      <c r="H80" s="17">
        <f>IFERROR(INDEX(map!$A$1:$C$1022,MATCH(ScoreSystem!G80,map!A:A,0),3),"")</f>
        <v>100</v>
      </c>
      <c r="I80" s="17"/>
      <c r="J80" s="17"/>
      <c r="K80" s="17" t="str">
        <f>IFERROR(1.5*INDEX(map!$A$1:$C$1022,MATCH(ScoreSystem!J80,map!A:A,0),3),"")</f>
        <v/>
      </c>
      <c r="L80" s="17">
        <f t="shared" si="1"/>
        <v>100</v>
      </c>
      <c r="M80" s="17" t="s">
        <v>229</v>
      </c>
      <c r="N80" s="17" t="s">
        <v>390</v>
      </c>
      <c r="O80" s="1" t="str">
        <f>IFERROR(VLOOKUP(N80,map!$G$2:$H$5,2,0),"")</f>
        <v>Technology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7" t="s">
        <v>209</v>
      </c>
      <c r="B81" s="17" t="s">
        <v>231</v>
      </c>
      <c r="C81" s="17" t="s">
        <v>232</v>
      </c>
      <c r="D81" s="11"/>
      <c r="E81" s="11" t="str">
        <f>IFERROR(INDEX(map!$A$1:$C$1022,MATCH(ScoreSystem!D81,map!A:A,0),3),"")</f>
        <v/>
      </c>
      <c r="F81" s="17"/>
      <c r="G81" s="17"/>
      <c r="H81" s="17" t="str">
        <f>IFERROR(INDEX(map!$A$1:$C$1022,MATCH(ScoreSystem!G81,map!A:A,0),3),"")</f>
        <v/>
      </c>
      <c r="I81" s="17" t="s">
        <v>233</v>
      </c>
      <c r="J81" s="17" t="s">
        <v>1128</v>
      </c>
      <c r="K81" s="17">
        <f>IFERROR(1.5*INDEX(map!$A$1:$C$1022,MATCH(ScoreSystem!J81,map!A:A,0),3),"")</f>
        <v>112.5</v>
      </c>
      <c r="L81" s="17">
        <f t="shared" si="1"/>
        <v>112.5</v>
      </c>
      <c r="M81" s="17" t="s">
        <v>234</v>
      </c>
      <c r="N81" s="17" t="s">
        <v>390</v>
      </c>
      <c r="O81" s="1" t="str">
        <f>IFERROR(VLOOKUP(N81,map!$G$2:$H$5,2,0),"")</f>
        <v>Technology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7" t="s">
        <v>209</v>
      </c>
      <c r="B82" s="17" t="s">
        <v>235</v>
      </c>
      <c r="C82" s="17" t="s">
        <v>236</v>
      </c>
      <c r="D82" s="11" t="s">
        <v>1146</v>
      </c>
      <c r="E82" s="11">
        <f>IFERROR(INDEX(map!$A$1:$C$1022,MATCH(ScoreSystem!D82,map!A:A,0),3),"")</f>
        <v>70</v>
      </c>
      <c r="F82" s="17" t="s">
        <v>237</v>
      </c>
      <c r="G82" s="17" t="s">
        <v>467</v>
      </c>
      <c r="H82" s="17">
        <f>IFERROR(INDEX(map!$A$1:$C$1022,MATCH(ScoreSystem!G82,map!A:A,0),3),"")</f>
        <v>88</v>
      </c>
      <c r="I82" s="17"/>
      <c r="J82" s="17"/>
      <c r="K82" s="17" t="str">
        <f>IFERROR(1.5*INDEX(map!$A$1:$C$1022,MATCH(ScoreSystem!J82,map!A:A,0),3),"")</f>
        <v/>
      </c>
      <c r="L82" s="17">
        <f t="shared" si="1"/>
        <v>88</v>
      </c>
      <c r="M82" s="17" t="s">
        <v>238</v>
      </c>
      <c r="N82" s="17" t="s">
        <v>388</v>
      </c>
      <c r="O82" s="1" t="str">
        <f>IFERROR(VLOOKUP(N82,map!$G$2:$H$5,2,0),"")</f>
        <v>Business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7" t="s">
        <v>209</v>
      </c>
      <c r="B83" s="17" t="s">
        <v>239</v>
      </c>
      <c r="C83" s="17"/>
      <c r="D83" s="11"/>
      <c r="E83" s="11" t="str">
        <f>IFERROR(INDEX(map!$A$1:$C$1022,MATCH(ScoreSystem!D83,map!A:A,0),3),"")</f>
        <v/>
      </c>
      <c r="F83" s="17" t="s">
        <v>240</v>
      </c>
      <c r="G83" s="17" t="s">
        <v>545</v>
      </c>
      <c r="H83" s="17">
        <f>IFERROR(INDEX(map!$A$1:$C$1022,MATCH(ScoreSystem!G83,map!A:A,0),3),"")</f>
        <v>82</v>
      </c>
      <c r="I83" s="17" t="s">
        <v>241</v>
      </c>
      <c r="J83" s="17"/>
      <c r="K83" s="17" t="str">
        <f>IFERROR(1.5*INDEX(map!$A$1:$C$1022,MATCH(ScoreSystem!J83,map!A:A,0),3),"")</f>
        <v/>
      </c>
      <c r="L83" s="17">
        <f t="shared" si="1"/>
        <v>82</v>
      </c>
      <c r="M83" s="17" t="s">
        <v>242</v>
      </c>
      <c r="N83" s="17" t="s">
        <v>391</v>
      </c>
      <c r="O83" s="1" t="str">
        <f>IFERROR(VLOOKUP(N83,map!$G$2:$H$5,2,0),"")</f>
        <v>Arts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/>
      <c r="B84" s="1"/>
      <c r="C84" s="1"/>
      <c r="E84" s="11"/>
      <c r="F84" s="1"/>
      <c r="G84" s="1"/>
      <c r="H84" s="1"/>
      <c r="I84" s="1"/>
      <c r="J84" s="1"/>
      <c r="K84" s="1"/>
      <c r="L84" s="1"/>
      <c r="M84" s="1"/>
      <c r="N84" s="1" t="s">
        <v>389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7" t="s">
        <v>209</v>
      </c>
      <c r="B85" s="17" t="s">
        <v>244</v>
      </c>
      <c r="C85" s="17"/>
      <c r="D85" s="11"/>
      <c r="E85" s="11" t="str">
        <f>IFERROR(INDEX(map!$A$1:$C$1022,MATCH(ScoreSystem!D85,map!A:A,0),3),"")</f>
        <v/>
      </c>
      <c r="F85" s="17" t="s">
        <v>51</v>
      </c>
      <c r="G85" s="17" t="s">
        <v>400</v>
      </c>
      <c r="H85" s="17">
        <f>IFERROR(INDEX(map!$A$1:$C$1022,MATCH(ScoreSystem!G85,map!A:A,0),3),"")</f>
        <v>100</v>
      </c>
      <c r="I85" s="17"/>
      <c r="J85" s="17"/>
      <c r="K85" s="17" t="str">
        <f>IFERROR(1.5*INDEX(map!$A$1:$C$1022,MATCH(ScoreSystem!J85,map!A:A,0),3),"")</f>
        <v/>
      </c>
      <c r="L85" s="17">
        <f t="shared" si="1"/>
        <v>100</v>
      </c>
      <c r="M85" s="17" t="s">
        <v>245</v>
      </c>
      <c r="N85" s="17" t="s">
        <v>390</v>
      </c>
      <c r="O85" s="1" t="str">
        <f>IFERROR(VLOOKUP(N85,map!$G$2:$H$5,2,0),"")</f>
        <v>Technology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/>
      <c r="B86" s="1"/>
      <c r="C86" s="1"/>
      <c r="E86" s="11"/>
      <c r="F86" s="1"/>
      <c r="G86" s="1"/>
      <c r="H86" s="1"/>
      <c r="I86" s="1"/>
      <c r="J86" s="1"/>
      <c r="K86" s="1"/>
      <c r="L86" s="1"/>
      <c r="M86" s="1"/>
      <c r="N86" s="1" t="s">
        <v>390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/>
      <c r="B87" s="1"/>
      <c r="C87" s="1"/>
      <c r="E87" s="11"/>
      <c r="F87" s="1"/>
      <c r="G87" s="1"/>
      <c r="H87" s="1"/>
      <c r="I87" s="1"/>
      <c r="J87" s="1"/>
      <c r="K87" s="1"/>
      <c r="L87" s="1"/>
      <c r="M87" s="1"/>
      <c r="N87" s="1" t="s">
        <v>390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7" t="s">
        <v>252</v>
      </c>
      <c r="B88" s="17" t="s">
        <v>253</v>
      </c>
      <c r="C88" s="17" t="s">
        <v>27</v>
      </c>
      <c r="D88" s="11" t="s">
        <v>395</v>
      </c>
      <c r="E88" s="11">
        <f>IFERROR(INDEX(map!$A$1:$C$1022,MATCH(ScoreSystem!D88,map!A:A,0),3),"")</f>
        <v>100</v>
      </c>
      <c r="F88" s="17" t="s">
        <v>52</v>
      </c>
      <c r="G88" s="17" t="s">
        <v>394</v>
      </c>
      <c r="H88" s="17">
        <f>IFERROR(INDEX(map!$A$1:$C$1022,MATCH(ScoreSystem!G88,map!A:A,0),3),"")</f>
        <v>100</v>
      </c>
      <c r="I88" s="17"/>
      <c r="J88" s="17"/>
      <c r="K88" s="17" t="str">
        <f>IFERROR(1.5*INDEX(map!$A$1:$C$1022,MATCH(ScoreSystem!J88,map!A:A,0),3),"")</f>
        <v/>
      </c>
      <c r="L88" s="17">
        <f t="shared" si="1"/>
        <v>100</v>
      </c>
      <c r="M88" s="17" t="s">
        <v>127</v>
      </c>
      <c r="N88" s="17" t="s">
        <v>388</v>
      </c>
      <c r="O88" s="1" t="str">
        <f>IFERROR(VLOOKUP(N88,map!$G$2:$H$5,2,0),"")</f>
        <v>Business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7" t="s">
        <v>252</v>
      </c>
      <c r="B89" s="17" t="s">
        <v>254</v>
      </c>
      <c r="C89" s="17" t="s">
        <v>255</v>
      </c>
      <c r="D89" s="11" t="s">
        <v>950</v>
      </c>
      <c r="E89" s="11">
        <f>IFERROR(INDEX(map!$A$1:$C$1022,MATCH(ScoreSystem!D89,map!A:A,0),3),"")</f>
        <v>75</v>
      </c>
      <c r="F89" s="17" t="s">
        <v>164</v>
      </c>
      <c r="G89" s="17" t="s">
        <v>618</v>
      </c>
      <c r="H89" s="17">
        <f>IFERROR(INDEX(map!$A$1:$C$1022,MATCH(ScoreSystem!G89,map!A:A,0),3),"")</f>
        <v>80</v>
      </c>
      <c r="I89" s="17"/>
      <c r="J89" s="17"/>
      <c r="K89" s="17" t="str">
        <f>IFERROR(1.5*INDEX(map!$A$1:$C$1022,MATCH(ScoreSystem!J89,map!A:A,0),3),"")</f>
        <v/>
      </c>
      <c r="L89" s="17">
        <f t="shared" si="1"/>
        <v>80</v>
      </c>
      <c r="M89" s="17" t="s">
        <v>162</v>
      </c>
      <c r="N89" s="17" t="s">
        <v>388</v>
      </c>
      <c r="O89" s="1" t="str">
        <f>IFERROR(VLOOKUP(N89,map!$G$2:$H$5,2,0),"")</f>
        <v>Business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7" t="s">
        <v>252</v>
      </c>
      <c r="B90" s="17" t="s">
        <v>256</v>
      </c>
      <c r="C90" s="17"/>
      <c r="D90" s="11"/>
      <c r="E90" s="11" t="str">
        <f>IFERROR(INDEX(map!$A$1:$C$1022,MATCH(ScoreSystem!D90,map!A:A,0),3),"")</f>
        <v/>
      </c>
      <c r="F90" s="17" t="s">
        <v>257</v>
      </c>
      <c r="G90" s="17" t="s">
        <v>587</v>
      </c>
      <c r="H90" s="17">
        <f>IFERROR(INDEX(map!$A$1:$C$1022,MATCH(ScoreSystem!G90,map!A:A,0),3),"")</f>
        <v>82</v>
      </c>
      <c r="I90" s="17"/>
      <c r="J90" s="17"/>
      <c r="K90" s="17" t="str">
        <f>IFERROR(1.5*INDEX(map!$A$1:$C$1022,MATCH(ScoreSystem!J90,map!A:A,0),3),"")</f>
        <v/>
      </c>
      <c r="L90" s="17">
        <f t="shared" si="1"/>
        <v>82</v>
      </c>
      <c r="M90" s="17" t="s">
        <v>258</v>
      </c>
      <c r="N90" s="17" t="s">
        <v>390</v>
      </c>
      <c r="O90" s="1" t="str">
        <f>IFERROR(VLOOKUP(N90,map!$G$2:$H$5,2,0),"")</f>
        <v>Technology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7" t="s">
        <v>252</v>
      </c>
      <c r="B91" s="17" t="s">
        <v>261</v>
      </c>
      <c r="C91" s="17" t="s">
        <v>260</v>
      </c>
      <c r="D91" s="11" t="s">
        <v>546</v>
      </c>
      <c r="E91" s="11">
        <f>IFERROR(INDEX(map!$A$1:$C$1022,MATCH(ScoreSystem!D91,map!A:A,0),3),"")</f>
        <v>82</v>
      </c>
      <c r="F91" s="17"/>
      <c r="G91" s="17"/>
      <c r="H91" s="17" t="str">
        <f>IFERROR(INDEX(map!$A$1:$C$1022,MATCH(ScoreSystem!G91,map!A:A,0),3),"")</f>
        <v/>
      </c>
      <c r="I91" s="17"/>
      <c r="J91" s="17"/>
      <c r="K91" s="17" t="str">
        <f>IFERROR(1.5*INDEX(map!$A$1:$C$1022,MATCH(ScoreSystem!J91,map!A:A,0),3),"")</f>
        <v/>
      </c>
      <c r="L91" s="17">
        <f t="shared" si="1"/>
        <v>82</v>
      </c>
      <c r="M91" s="17" t="s">
        <v>262</v>
      </c>
      <c r="N91" s="17" t="s">
        <v>389</v>
      </c>
      <c r="O91" s="1" t="str">
        <f>IFERROR(VLOOKUP(N91,map!$G$2:$H$5,2,0),"")</f>
        <v>Science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7" t="s">
        <v>252</v>
      </c>
      <c r="B92" s="17" t="s">
        <v>259</v>
      </c>
      <c r="C92" s="17"/>
      <c r="D92" s="11"/>
      <c r="E92" s="11" t="str">
        <f>IFERROR(INDEX(map!$A$1:$C$1022,MATCH(ScoreSystem!D92,map!A:A,0),3),"")</f>
        <v/>
      </c>
      <c r="F92" s="17" t="s">
        <v>260</v>
      </c>
      <c r="G92" s="17" t="s">
        <v>546</v>
      </c>
      <c r="H92" s="17">
        <f>IFERROR(INDEX(map!$A$1:$C$1022,MATCH(ScoreSystem!G92,map!A:A,0),3),"")</f>
        <v>82</v>
      </c>
      <c r="I92" s="17"/>
      <c r="J92" s="17"/>
      <c r="K92" s="17" t="str">
        <f>IFERROR(1.5*INDEX(map!$A$1:$C$1022,MATCH(ScoreSystem!J92,map!A:A,0),3),"")</f>
        <v/>
      </c>
      <c r="L92" s="17">
        <f t="shared" si="1"/>
        <v>82</v>
      </c>
      <c r="M92" s="17" t="s">
        <v>127</v>
      </c>
      <c r="N92" s="17" t="s">
        <v>388</v>
      </c>
      <c r="O92" s="1" t="str">
        <f>IFERROR(VLOOKUP(N92,map!$G$2:$H$5,2,0),"")</f>
        <v>Business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7" t="s">
        <v>252</v>
      </c>
      <c r="B93" s="17" t="s">
        <v>263</v>
      </c>
      <c r="C93" s="17" t="s">
        <v>264</v>
      </c>
      <c r="D93" s="11"/>
      <c r="E93" s="11" t="str">
        <f>IFERROR(INDEX(map!$A$1:$C$1022,MATCH(ScoreSystem!D93,map!A:A,0),3),"")</f>
        <v/>
      </c>
      <c r="F93" s="17" t="s">
        <v>265</v>
      </c>
      <c r="G93" s="17" t="s">
        <v>534</v>
      </c>
      <c r="H93" s="17">
        <f>IFERROR(INDEX(map!$A$1:$C$1022,MATCH(ScoreSystem!G93,map!A:A,0),3),"")</f>
        <v>82</v>
      </c>
      <c r="I93" s="17"/>
      <c r="J93" s="17"/>
      <c r="K93" s="17" t="str">
        <f>IFERROR(1.5*INDEX(map!$A$1:$C$1022,MATCH(ScoreSystem!J93,map!A:A,0),3),"")</f>
        <v/>
      </c>
      <c r="L93" s="17">
        <f t="shared" si="1"/>
        <v>82</v>
      </c>
      <c r="M93" s="17" t="s">
        <v>266</v>
      </c>
      <c r="N93" s="17" t="s">
        <v>388</v>
      </c>
      <c r="O93" s="1" t="str">
        <f>IFERROR(VLOOKUP(N93,map!$G$2:$H$5,2,0),"")</f>
        <v>Business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7" t="s">
        <v>252</v>
      </c>
      <c r="B94" s="17" t="s">
        <v>267</v>
      </c>
      <c r="C94" s="17" t="s">
        <v>268</v>
      </c>
      <c r="D94" s="11" t="s">
        <v>1373</v>
      </c>
      <c r="E94" s="11">
        <f>IFERROR(INDEX(map!$A$1:$C$1022,MATCH(ScoreSystem!D94,map!A:A,0),3),"")</f>
        <v>70</v>
      </c>
      <c r="F94" s="17"/>
      <c r="G94" s="17"/>
      <c r="H94" s="17" t="str">
        <f>IFERROR(INDEX(map!$A$1:$C$1022,MATCH(ScoreSystem!G94,map!A:A,0),3),"")</f>
        <v/>
      </c>
      <c r="I94" s="17"/>
      <c r="J94" s="17"/>
      <c r="K94" s="17" t="str">
        <f>IFERROR(1.5*INDEX(map!$A$1:$C$1022,MATCH(ScoreSystem!J94,map!A:A,0),3),"")</f>
        <v/>
      </c>
      <c r="L94" s="17">
        <f t="shared" si="1"/>
        <v>70</v>
      </c>
      <c r="M94" s="17" t="s">
        <v>136</v>
      </c>
      <c r="N94" s="17" t="s">
        <v>388</v>
      </c>
      <c r="O94" s="1" t="str">
        <f>IFERROR(VLOOKUP(N94,map!$G$2:$H$5,2,0),"")</f>
        <v>Business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7" t="s">
        <v>252</v>
      </c>
      <c r="B95" s="17" t="s">
        <v>269</v>
      </c>
      <c r="C95" s="17" t="s">
        <v>270</v>
      </c>
      <c r="D95" s="11" t="s">
        <v>983</v>
      </c>
      <c r="E95" s="11">
        <f>IFERROR(INDEX(map!$A$1:$C$1022,MATCH(ScoreSystem!D95,map!A:A,0),3),"")</f>
        <v>75</v>
      </c>
      <c r="F95" s="17"/>
      <c r="G95" s="17"/>
      <c r="H95" s="17" t="str">
        <f>IFERROR(INDEX(map!$A$1:$C$1022,MATCH(ScoreSystem!G95,map!A:A,0),3),"")</f>
        <v/>
      </c>
      <c r="I95" s="17"/>
      <c r="J95" s="17"/>
      <c r="K95" s="17" t="str">
        <f>IFERROR(1.5*INDEX(map!$A$1:$C$1022,MATCH(ScoreSystem!J95,map!A:A,0),3),"")</f>
        <v/>
      </c>
      <c r="L95" s="17">
        <f t="shared" si="1"/>
        <v>75</v>
      </c>
      <c r="M95" s="17" t="s">
        <v>271</v>
      </c>
      <c r="N95" s="17" t="s">
        <v>389</v>
      </c>
      <c r="O95" s="1" t="str">
        <f>IFERROR(VLOOKUP(N95,map!$G$2:$H$5,2,0),"")</f>
        <v>Science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/>
      <c r="B96" s="1"/>
      <c r="C96" s="1"/>
      <c r="E96" s="11"/>
      <c r="F96" s="1"/>
      <c r="G96" s="1"/>
      <c r="H96" s="1"/>
      <c r="I96" s="1"/>
      <c r="J96" s="1"/>
      <c r="K96" s="1"/>
      <c r="L96" s="1"/>
      <c r="M96" s="1"/>
      <c r="N96" s="1" t="s">
        <v>390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7" t="s">
        <v>252</v>
      </c>
      <c r="B97" s="17" t="s">
        <v>275</v>
      </c>
      <c r="C97" s="17" t="s">
        <v>276</v>
      </c>
      <c r="D97" s="11" t="s">
        <v>999</v>
      </c>
      <c r="E97" s="11">
        <f>IFERROR(INDEX(map!$A$1:$C$1022,MATCH(ScoreSystem!D97,map!A:A,0),3),"")</f>
        <v>75</v>
      </c>
      <c r="F97" s="17" t="s">
        <v>277</v>
      </c>
      <c r="G97" s="17"/>
      <c r="H97" s="17" t="str">
        <f>IFERROR(INDEX(map!$A$1:$C$1022,MATCH(ScoreSystem!G97,map!A:A,0),3),"")</f>
        <v/>
      </c>
      <c r="I97" s="17"/>
      <c r="J97" s="17"/>
      <c r="K97" s="17" t="str">
        <f>IFERROR(1.5*INDEX(map!$A$1:$C$1022,MATCH(ScoreSystem!J97,map!A:A,0),3),"")</f>
        <v/>
      </c>
      <c r="L97" s="17">
        <f t="shared" si="1"/>
        <v>75</v>
      </c>
      <c r="M97" s="17" t="s">
        <v>278</v>
      </c>
      <c r="N97" s="17" t="s">
        <v>391</v>
      </c>
      <c r="O97" s="1" t="str">
        <f>IFERROR(VLOOKUP(N97,map!$G$2:$H$5,2,0),"")</f>
        <v>Arts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>
      <c r="A98" s="1"/>
      <c r="B98" s="1"/>
      <c r="C98" s="1"/>
      <c r="E98" s="11"/>
      <c r="F98" s="1"/>
      <c r="G98" s="1"/>
      <c r="H98" s="1"/>
      <c r="I98" s="1"/>
      <c r="J98" s="1"/>
      <c r="K98" s="1"/>
      <c r="L98" s="1"/>
      <c r="M98" s="1"/>
      <c r="N98" s="1" t="s">
        <v>389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>
      <c r="A99" s="1"/>
      <c r="B99" s="1"/>
      <c r="C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>
      <c r="A100" s="1"/>
      <c r="B100" s="1"/>
      <c r="C100" s="1"/>
      <c r="E100" s="11"/>
      <c r="F100" s="1"/>
      <c r="G100" s="1"/>
      <c r="H100" s="1"/>
      <c r="I100" s="1"/>
      <c r="J100" s="1"/>
      <c r="K100" s="1"/>
      <c r="L100" s="1"/>
      <c r="M100" s="1"/>
      <c r="N100" s="1" t="s">
        <v>388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>
      <c r="A101" s="1"/>
      <c r="B101" s="1"/>
      <c r="C101" s="1"/>
      <c r="E101" s="11"/>
      <c r="F101" s="1"/>
      <c r="G101" s="1"/>
      <c r="H101" s="1"/>
      <c r="I101" s="1"/>
      <c r="J101" s="1"/>
      <c r="K101" s="1"/>
      <c r="L101" s="1"/>
      <c r="M101" s="1"/>
      <c r="N101" s="1" t="s">
        <v>388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>
      <c r="A102" s="17" t="s">
        <v>252</v>
      </c>
      <c r="B102" s="17" t="s">
        <v>288</v>
      </c>
      <c r="C102" s="17" t="s">
        <v>276</v>
      </c>
      <c r="D102" s="11" t="s">
        <v>999</v>
      </c>
      <c r="E102" s="11">
        <f>IFERROR(INDEX(map!$A$1:$C$1022,MATCH(ScoreSystem!D102,map!A:A,0),3),"")</f>
        <v>75</v>
      </c>
      <c r="F102" s="17" t="s">
        <v>276</v>
      </c>
      <c r="G102" s="17" t="s">
        <v>999</v>
      </c>
      <c r="H102" s="17">
        <f>IFERROR(INDEX(map!$A$1:$C$1022,MATCH(ScoreSystem!G102,map!A:A,0),3),"")</f>
        <v>75</v>
      </c>
      <c r="I102" s="17" t="s">
        <v>276</v>
      </c>
      <c r="J102" s="17" t="s">
        <v>999</v>
      </c>
      <c r="K102" s="17">
        <f>IFERROR(1.5*INDEX(map!$A$1:$C$1022,MATCH(ScoreSystem!J102,map!A:A,0),3),"")</f>
        <v>112.5</v>
      </c>
      <c r="L102" s="17">
        <f t="shared" si="1"/>
        <v>112.5</v>
      </c>
      <c r="M102" s="17" t="s">
        <v>181</v>
      </c>
      <c r="N102" s="17" t="s">
        <v>389</v>
      </c>
      <c r="O102" s="1" t="str">
        <f>IFERROR(VLOOKUP(N102,map!$G$2:$H$5,2,0),"")</f>
        <v>Science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>
      <c r="A103" s="1"/>
      <c r="B103" s="1"/>
      <c r="C103" s="1"/>
      <c r="E103" s="11"/>
      <c r="F103" s="1"/>
      <c r="G103" s="1"/>
      <c r="H103" s="1"/>
      <c r="I103" s="1"/>
      <c r="J103" s="1"/>
      <c r="K103" s="1"/>
      <c r="L103" s="1"/>
      <c r="M103" s="1"/>
      <c r="N103" s="1" t="s">
        <v>389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>
      <c r="A104" s="1"/>
      <c r="B104" s="1"/>
      <c r="C104" s="1"/>
      <c r="E104" s="11"/>
      <c r="F104" s="1"/>
      <c r="G104" s="1"/>
      <c r="H104" s="1"/>
      <c r="I104" s="1"/>
      <c r="J104" s="1"/>
      <c r="K104" s="1"/>
      <c r="L104" s="1"/>
      <c r="M104" s="1"/>
      <c r="N104" s="1" t="s">
        <v>388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>
      <c r="A105" s="17" t="s">
        <v>252</v>
      </c>
      <c r="B105" s="17" t="s">
        <v>294</v>
      </c>
      <c r="C105" s="17" t="s">
        <v>295</v>
      </c>
      <c r="D105" s="11" t="s">
        <v>1001</v>
      </c>
      <c r="E105" s="11">
        <f>IFERROR(INDEX(map!$A$1:$C$1022,MATCH(ScoreSystem!D105,map!A:A,0),3),"")</f>
        <v>75</v>
      </c>
      <c r="F105" s="17"/>
      <c r="G105" s="17"/>
      <c r="H105" s="17" t="str">
        <f>IFERROR(INDEX(map!$A$1:$C$1022,MATCH(ScoreSystem!G105,map!A:A,0),3),"")</f>
        <v/>
      </c>
      <c r="I105" s="17"/>
      <c r="J105" s="17"/>
      <c r="K105" s="17" t="str">
        <f>IFERROR(1.5*INDEX(map!$A$1:$C$1022,MATCH(ScoreSystem!J105,map!A:A,0),3),"")</f>
        <v/>
      </c>
      <c r="L105" s="17">
        <f t="shared" si="1"/>
        <v>75</v>
      </c>
      <c r="M105" s="17" t="s">
        <v>74</v>
      </c>
      <c r="N105" s="17" t="s">
        <v>389</v>
      </c>
      <c r="O105" s="1" t="str">
        <f>IFERROR(VLOOKUP(N105,map!$G$2:$H$5,2,0),"")</f>
        <v>Science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>
      <c r="A106" s="1"/>
      <c r="B106" s="1"/>
      <c r="C106" s="1"/>
      <c r="E106" s="11"/>
      <c r="F106" s="1"/>
      <c r="G106" s="1"/>
      <c r="H106" s="1"/>
      <c r="I106" s="1"/>
      <c r="J106" s="1"/>
      <c r="K106" s="1"/>
      <c r="L106" s="1"/>
      <c r="M106" s="1"/>
      <c r="N106" s="1" t="s">
        <v>390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>
      <c r="A107" s="17" t="s">
        <v>252</v>
      </c>
      <c r="B107" s="17" t="s">
        <v>299</v>
      </c>
      <c r="C107" s="17" t="s">
        <v>300</v>
      </c>
      <c r="D107" s="11" t="s">
        <v>622</v>
      </c>
      <c r="E107" s="11">
        <f>IFERROR(INDEX(map!$A$1:$C$1022,MATCH(ScoreSystem!D107,map!A:A,0),3),"")</f>
        <v>80</v>
      </c>
      <c r="F107" s="17"/>
      <c r="G107" s="17"/>
      <c r="H107" s="17" t="str">
        <f>IFERROR(INDEX(map!$A$1:$C$1022,MATCH(ScoreSystem!G107,map!A:A,0),3),"")</f>
        <v/>
      </c>
      <c r="I107" s="17"/>
      <c r="J107" s="17"/>
      <c r="K107" s="17" t="str">
        <f>IFERROR(1.5*INDEX(map!$A$1:$C$1022,MATCH(ScoreSystem!J107,map!A:A,0),3),"")</f>
        <v/>
      </c>
      <c r="L107" s="17">
        <f t="shared" si="1"/>
        <v>80</v>
      </c>
      <c r="M107" s="17" t="s">
        <v>115</v>
      </c>
      <c r="N107" s="17" t="s">
        <v>388</v>
      </c>
      <c r="O107" s="1" t="str">
        <f>IFERROR(VLOOKUP(N107,map!$G$2:$H$5,2,0),"")</f>
        <v>Business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>
      <c r="A108" s="1"/>
      <c r="B108" s="1"/>
      <c r="C108" s="1"/>
      <c r="E108" s="11"/>
      <c r="F108" s="1"/>
      <c r="G108" s="1"/>
      <c r="H108" s="1"/>
      <c r="I108" s="1"/>
      <c r="J108" s="1"/>
      <c r="K108" s="1"/>
      <c r="L108" s="1"/>
      <c r="M108" s="1"/>
      <c r="N108" s="1" t="s">
        <v>389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>
      <c r="A109" s="17" t="s">
        <v>303</v>
      </c>
      <c r="B109" s="17" t="s">
        <v>304</v>
      </c>
      <c r="C109" s="17" t="s">
        <v>102</v>
      </c>
      <c r="D109" s="11" t="s">
        <v>1074</v>
      </c>
      <c r="E109" s="11">
        <f>IFERROR(INDEX(map!$A$1:$C$1022,MATCH(ScoreSystem!D109,map!A:A,0),3),"")</f>
        <v>75</v>
      </c>
      <c r="F109" s="17" t="s">
        <v>102</v>
      </c>
      <c r="G109" s="17" t="s">
        <v>1074</v>
      </c>
      <c r="H109" s="17">
        <f>IFERROR(INDEX(map!$A$1:$C$1022,MATCH(ScoreSystem!G109,map!A:A,0),3),"")</f>
        <v>75</v>
      </c>
      <c r="I109" s="17"/>
      <c r="J109" s="17"/>
      <c r="K109" s="17" t="str">
        <f>IFERROR(1.5*INDEX(map!$A$1:$C$1022,MATCH(ScoreSystem!J109,map!A:A,0),3),"")</f>
        <v/>
      </c>
      <c r="L109" s="17">
        <f t="shared" si="1"/>
        <v>75</v>
      </c>
      <c r="M109" s="17" t="s">
        <v>305</v>
      </c>
      <c r="N109" s="17" t="s">
        <v>388</v>
      </c>
      <c r="O109" s="1" t="str">
        <f>IFERROR(VLOOKUP(N109,map!$G$2:$H$5,2,0),"")</f>
        <v>Business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>
      <c r="A110" s="17" t="s">
        <v>303</v>
      </c>
      <c r="B110" s="17" t="s">
        <v>306</v>
      </c>
      <c r="C110" s="17" t="s">
        <v>307</v>
      </c>
      <c r="D110" s="11"/>
      <c r="E110" s="11" t="str">
        <f>IFERROR(INDEX(map!$A$1:$C$1022,MATCH(ScoreSystem!D110,map!A:A,0),3),"")</f>
        <v/>
      </c>
      <c r="F110" s="17" t="s">
        <v>308</v>
      </c>
      <c r="G110" s="17" t="s">
        <v>1235</v>
      </c>
      <c r="H110" s="17">
        <f>IFERROR(INDEX(map!$A$1:$C$1022,MATCH(ScoreSystem!G110,map!A:A,0),3),"")</f>
        <v>70</v>
      </c>
      <c r="I110" s="17"/>
      <c r="J110" s="17"/>
      <c r="K110" s="17" t="str">
        <f>IFERROR(1.5*INDEX(map!$A$1:$C$1022,MATCH(ScoreSystem!J110,map!A:A,0),3),"")</f>
        <v/>
      </c>
      <c r="L110" s="17">
        <f t="shared" si="1"/>
        <v>70</v>
      </c>
      <c r="M110" s="17" t="s">
        <v>127</v>
      </c>
      <c r="N110" s="17" t="s">
        <v>388</v>
      </c>
      <c r="O110" s="1" t="str">
        <f>IFERROR(VLOOKUP(N110,map!$G$2:$H$5,2,0),"")</f>
        <v>Business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>
      <c r="A111" s="17" t="s">
        <v>303</v>
      </c>
      <c r="B111" s="17" t="s">
        <v>309</v>
      </c>
      <c r="C111" s="17"/>
      <c r="D111" s="11"/>
      <c r="E111" s="11" t="str">
        <f>IFERROR(INDEX(map!$A$1:$C$1022,MATCH(ScoreSystem!D111,map!A:A,0),3),"")</f>
        <v/>
      </c>
      <c r="F111" s="17" t="s">
        <v>310</v>
      </c>
      <c r="G111" s="17" t="s">
        <v>510</v>
      </c>
      <c r="H111" s="17">
        <f>IFERROR(INDEX(map!$A$1:$C$1022,MATCH(ScoreSystem!G111,map!A:A,0),3),"")</f>
        <v>82</v>
      </c>
      <c r="I111" s="17" t="s">
        <v>351</v>
      </c>
      <c r="J111" s="17" t="s">
        <v>698</v>
      </c>
      <c r="K111" s="17">
        <f>IFERROR(1.5*INDEX(map!$A$1:$C$1022,MATCH(ScoreSystem!J111,map!A:A,0),3),"")</f>
        <v>115.5</v>
      </c>
      <c r="L111" s="17">
        <f t="shared" si="1"/>
        <v>115.5</v>
      </c>
      <c r="M111" s="17" t="s">
        <v>311</v>
      </c>
      <c r="N111" s="17" t="s">
        <v>388</v>
      </c>
      <c r="O111" s="1" t="str">
        <f>IFERROR(VLOOKUP(N111,map!$G$2:$H$5,2,0),"")</f>
        <v>Business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>
      <c r="A112" s="1"/>
      <c r="B112" s="1"/>
      <c r="C112" s="1"/>
      <c r="E112" s="11"/>
      <c r="F112" s="1"/>
      <c r="G112" s="1"/>
      <c r="H112" s="1"/>
      <c r="I112" s="1"/>
      <c r="J112" s="1"/>
      <c r="K112" s="1"/>
      <c r="L112" s="1"/>
      <c r="M112" s="1"/>
      <c r="N112" s="1" t="s">
        <v>388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>
      <c r="A113" s="1"/>
      <c r="B113" s="1"/>
      <c r="C113" s="1"/>
      <c r="E113" s="11"/>
      <c r="F113" s="1"/>
      <c r="G113" s="1"/>
      <c r="H113" s="1"/>
      <c r="I113" s="1"/>
      <c r="J113" s="1"/>
      <c r="K113" s="1"/>
      <c r="L113" s="1"/>
      <c r="M113" s="1"/>
      <c r="N113" s="1" t="s">
        <v>388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>
      <c r="A114" s="17" t="s">
        <v>303</v>
      </c>
      <c r="B114" s="17" t="s">
        <v>318</v>
      </c>
      <c r="C114" s="17" t="s">
        <v>319</v>
      </c>
      <c r="D114" s="11" t="s">
        <v>1001</v>
      </c>
      <c r="E114" s="11">
        <f>IFERROR(INDEX(map!$A$1:$C$1022,MATCH(ScoreSystem!D114,map!A:A,0),3),"")</f>
        <v>75</v>
      </c>
      <c r="F114" s="17"/>
      <c r="G114" s="17"/>
      <c r="H114" s="17" t="str">
        <f>IFERROR(INDEX(map!$A$1:$C$1022,MATCH(ScoreSystem!G114,map!A:A,0),3),"")</f>
        <v/>
      </c>
      <c r="I114" s="17"/>
      <c r="J114" s="17"/>
      <c r="K114" s="17" t="str">
        <f>IFERROR(1.5*INDEX(map!$A$1:$C$1022,MATCH(ScoreSystem!J114,map!A:A,0),3),"")</f>
        <v/>
      </c>
      <c r="L114" s="17">
        <f t="shared" si="1"/>
        <v>75</v>
      </c>
      <c r="M114" s="17" t="s">
        <v>136</v>
      </c>
      <c r="N114" s="17" t="s">
        <v>388</v>
      </c>
      <c r="O114" s="1" t="str">
        <f>IFERROR(VLOOKUP(N114,map!$G$2:$H$5,2,0),"")</f>
        <v>Business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>
      <c r="A115" s="17" t="s">
        <v>303</v>
      </c>
      <c r="B115" s="17" t="s">
        <v>320</v>
      </c>
      <c r="C115" s="17" t="s">
        <v>321</v>
      </c>
      <c r="D115" s="11" t="s">
        <v>494</v>
      </c>
      <c r="E115" s="11">
        <f>IFERROR(INDEX(map!$A$1:$C$1022,MATCH(ScoreSystem!D115,map!A:A,0),3),"")</f>
        <v>82</v>
      </c>
      <c r="F115" s="17" t="s">
        <v>61</v>
      </c>
      <c r="G115" s="17" t="s">
        <v>408</v>
      </c>
      <c r="H115" s="17">
        <f>IFERROR(INDEX(map!$A$1:$C$1022,MATCH(ScoreSystem!G115,map!A:A,0),3),"")</f>
        <v>97</v>
      </c>
      <c r="I115" s="17"/>
      <c r="J115" s="17"/>
      <c r="K115" s="17" t="str">
        <f>IFERROR(1.5*INDEX(map!$A$1:$C$1022,MATCH(ScoreSystem!J115,map!A:A,0),3),"")</f>
        <v/>
      </c>
      <c r="L115" s="17">
        <f t="shared" si="1"/>
        <v>97</v>
      </c>
      <c r="M115" s="17" t="s">
        <v>103</v>
      </c>
      <c r="N115" s="17" t="s">
        <v>388</v>
      </c>
      <c r="O115" s="1" t="str">
        <f>IFERROR(VLOOKUP(N115,map!$G$2:$H$5,2,0),"")</f>
        <v>Business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>
      <c r="A116" s="17" t="s">
        <v>303</v>
      </c>
      <c r="B116" s="17" t="s">
        <v>322</v>
      </c>
      <c r="C116" s="17" t="s">
        <v>323</v>
      </c>
      <c r="D116" s="11" t="s">
        <v>505</v>
      </c>
      <c r="E116" s="11">
        <f>IFERROR(INDEX(map!$A$1:$C$1022,MATCH(ScoreSystem!D116,map!A:A,0),3),"")</f>
        <v>82</v>
      </c>
      <c r="F116" s="17" t="s">
        <v>61</v>
      </c>
      <c r="G116" s="17" t="s">
        <v>408</v>
      </c>
      <c r="H116" s="17">
        <f>IFERROR(INDEX(map!$A$1:$C$1022,MATCH(ScoreSystem!G116,map!A:A,0),3),"")</f>
        <v>97</v>
      </c>
      <c r="I116" s="17"/>
      <c r="J116" s="17"/>
      <c r="K116" s="17" t="str">
        <f>IFERROR(1.5*INDEX(map!$A$1:$C$1022,MATCH(ScoreSystem!J116,map!A:A,0),3),"")</f>
        <v/>
      </c>
      <c r="L116" s="17">
        <f t="shared" si="1"/>
        <v>97</v>
      </c>
      <c r="M116" s="17" t="s">
        <v>324</v>
      </c>
      <c r="N116" s="17" t="s">
        <v>390</v>
      </c>
      <c r="O116" s="1" t="str">
        <f>IFERROR(VLOOKUP(N116,map!$G$2:$H$5,2,0),"")</f>
        <v>Technology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>
      <c r="A117" s="17" t="s">
        <v>303</v>
      </c>
      <c r="B117" s="17" t="s">
        <v>325</v>
      </c>
      <c r="C117" s="17" t="s">
        <v>164</v>
      </c>
      <c r="D117" s="11" t="s">
        <v>618</v>
      </c>
      <c r="E117" s="11">
        <f>IFERROR(INDEX(map!$A$1:$C$1022,MATCH(ScoreSystem!D117,map!A:A,0),3),"")</f>
        <v>80</v>
      </c>
      <c r="F117" s="17"/>
      <c r="G117" s="17"/>
      <c r="H117" s="17" t="str">
        <f>IFERROR(INDEX(map!$A$1:$C$1022,MATCH(ScoreSystem!G117,map!A:A,0),3),"")</f>
        <v/>
      </c>
      <c r="I117" s="17"/>
      <c r="J117" s="17"/>
      <c r="K117" s="17" t="str">
        <f>IFERROR(1.5*INDEX(map!$A$1:$C$1022,MATCH(ScoreSystem!J117,map!A:A,0),3),"")</f>
        <v/>
      </c>
      <c r="L117" s="17">
        <f t="shared" si="1"/>
        <v>80</v>
      </c>
      <c r="M117" s="17" t="s">
        <v>326</v>
      </c>
      <c r="N117" s="17" t="s">
        <v>389</v>
      </c>
      <c r="O117" s="1" t="str">
        <f>IFERROR(VLOOKUP(N117,map!$G$2:$H$5,2,0),"")</f>
        <v>Science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>
      <c r="A118" s="1"/>
      <c r="B118" s="1"/>
      <c r="C118" s="1"/>
      <c r="E118" s="11"/>
      <c r="F118" s="1"/>
      <c r="G118" s="1"/>
      <c r="H118" s="1"/>
      <c r="I118" s="1"/>
      <c r="J118" s="1"/>
      <c r="K118" s="1"/>
      <c r="L118" s="1"/>
      <c r="M118" s="1"/>
      <c r="N118" s="1" t="s">
        <v>391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>
      <c r="A119" s="1"/>
      <c r="B119" s="1"/>
      <c r="C119" s="1"/>
      <c r="E119" s="11"/>
      <c r="F119" s="1"/>
      <c r="G119" s="1"/>
      <c r="H119" s="1"/>
      <c r="I119" s="1"/>
      <c r="J119" s="1"/>
      <c r="K119" s="1"/>
      <c r="L119" s="1"/>
      <c r="M119" s="1"/>
      <c r="N119" s="1" t="s">
        <v>391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>
      <c r="A120" s="17" t="s">
        <v>303</v>
      </c>
      <c r="B120" s="17" t="s">
        <v>333</v>
      </c>
      <c r="C120" s="17" t="s">
        <v>334</v>
      </c>
      <c r="D120" s="11" t="s">
        <v>548</v>
      </c>
      <c r="E120" s="11">
        <f>IFERROR(INDEX(map!$A$1:$C$1022,MATCH(ScoreSystem!D120,map!A:A,0),3),"")</f>
        <v>82</v>
      </c>
      <c r="F120" s="17" t="s">
        <v>335</v>
      </c>
      <c r="G120" s="17" t="s">
        <v>401</v>
      </c>
      <c r="H120" s="17">
        <f>IFERROR(INDEX(map!$A$1:$C$1022,MATCH(ScoreSystem!G120,map!A:A,0),3),"")</f>
        <v>100</v>
      </c>
      <c r="I120" s="17" t="s">
        <v>336</v>
      </c>
      <c r="J120" s="17" t="s">
        <v>423</v>
      </c>
      <c r="K120" s="17">
        <f>IFERROR(1.5*INDEX(map!$A$1:$C$1022,MATCH(ScoreSystem!J120,map!A:A,0),3),"")</f>
        <v>135</v>
      </c>
      <c r="L120" s="17">
        <f t="shared" si="1"/>
        <v>135</v>
      </c>
      <c r="M120" s="17" t="s">
        <v>337</v>
      </c>
      <c r="N120" s="17" t="s">
        <v>389</v>
      </c>
      <c r="O120" s="1" t="str">
        <f>IFERROR(VLOOKUP(N120,map!$G$2:$H$5,2,0),"")</f>
        <v>Science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>
      <c r="A121" s="17" t="s">
        <v>303</v>
      </c>
      <c r="B121" s="17" t="s">
        <v>338</v>
      </c>
      <c r="C121" s="17" t="s">
        <v>339</v>
      </c>
      <c r="D121" s="11"/>
      <c r="E121" s="11" t="str">
        <f>IFERROR(INDEX(map!$A$1:$C$1022,MATCH(ScoreSystem!D121,map!A:A,0),3),"")</f>
        <v/>
      </c>
      <c r="F121" s="17" t="s">
        <v>42</v>
      </c>
      <c r="G121" s="17" t="s">
        <v>507</v>
      </c>
      <c r="H121" s="17">
        <f>IFERROR(INDEX(map!$A$1:$C$1022,MATCH(ScoreSystem!G121,map!A:A,0),3),"")</f>
        <v>82</v>
      </c>
      <c r="I121" s="17"/>
      <c r="J121" s="17"/>
      <c r="K121" s="17" t="str">
        <f>IFERROR(1.5*INDEX(map!$A$1:$C$1022,MATCH(ScoreSystem!J121,map!A:A,0),3),"")</f>
        <v/>
      </c>
      <c r="L121" s="17">
        <f t="shared" si="1"/>
        <v>82</v>
      </c>
      <c r="M121" s="17" t="s">
        <v>181</v>
      </c>
      <c r="N121" s="17" t="s">
        <v>389</v>
      </c>
      <c r="O121" s="1" t="str">
        <f>IFERROR(VLOOKUP(N121,map!$G$2:$H$5,2,0),"")</f>
        <v>Science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>
      <c r="A122" s="17" t="s">
        <v>303</v>
      </c>
      <c r="B122" s="17" t="s">
        <v>340</v>
      </c>
      <c r="C122" s="17" t="s">
        <v>341</v>
      </c>
      <c r="D122" s="11" t="s">
        <v>420</v>
      </c>
      <c r="E122" s="11">
        <f>IFERROR(INDEX(map!$A$1:$C$1022,MATCH(ScoreSystem!D122,map!A:A,0),3),"")</f>
        <v>90</v>
      </c>
      <c r="F122" s="17" t="s">
        <v>61</v>
      </c>
      <c r="G122" s="17" t="s">
        <v>408</v>
      </c>
      <c r="H122" s="17">
        <f>IFERROR(INDEX(map!$A$1:$C$1022,MATCH(ScoreSystem!G122,map!A:A,0),3),"")</f>
        <v>97</v>
      </c>
      <c r="I122" s="17"/>
      <c r="J122" s="17"/>
      <c r="K122" s="17" t="str">
        <f>IFERROR(1.5*INDEX(map!$A$1:$C$1022,MATCH(ScoreSystem!J122,map!A:A,0),3),"")</f>
        <v/>
      </c>
      <c r="L122" s="17">
        <f t="shared" si="1"/>
        <v>97</v>
      </c>
      <c r="M122" s="17" t="s">
        <v>342</v>
      </c>
      <c r="N122" s="17" t="s">
        <v>390</v>
      </c>
      <c r="O122" s="1" t="str">
        <f>IFERROR(VLOOKUP(N122,map!$G$2:$H$5,2,0),"")</f>
        <v>Technology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>
      <c r="A123" s="1"/>
      <c r="B123" s="1"/>
      <c r="C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>
      <c r="A124" s="17" t="s">
        <v>92</v>
      </c>
      <c r="B124" s="17" t="s">
        <v>96</v>
      </c>
      <c r="C124" s="17" t="s">
        <v>97</v>
      </c>
      <c r="D124" s="11" t="s">
        <v>400</v>
      </c>
      <c r="E124" s="11">
        <f>IFERROR(INDEX(map!$A$1:$C$1022,MATCH(ScoreSystem!D124,map!A:A,0),3),"")</f>
        <v>100</v>
      </c>
      <c r="F124" s="17"/>
      <c r="G124" s="17"/>
      <c r="H124" s="17" t="str">
        <f>IFERROR(INDEX(map!$A$1:$C$1022,MATCH(ScoreSystem!G124,map!A:A,0),3),"")</f>
        <v/>
      </c>
      <c r="I124" s="17"/>
      <c r="J124" s="17"/>
      <c r="K124" s="17" t="str">
        <f>IFERROR(1.5*INDEX(map!$A$1:$C$1022,MATCH(ScoreSystem!J124,map!A:A,0),3),"")</f>
        <v/>
      </c>
      <c r="L124" s="17">
        <f t="shared" si="1"/>
        <v>100</v>
      </c>
      <c r="M124" s="17"/>
      <c r="N124" s="17"/>
      <c r="O124" s="1" t="str">
        <f>IFERROR(VLOOKUP(N124,map!$G$2:$H$5,2,0),"")</f>
        <v/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>
      <c r="A125" s="1"/>
      <c r="B125" s="1"/>
      <c r="C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>
      <c r="A126" s="17" t="s">
        <v>92</v>
      </c>
      <c r="B126" s="17" t="s">
        <v>343</v>
      </c>
      <c r="C126" s="17" t="s">
        <v>344</v>
      </c>
      <c r="D126" s="11" t="s">
        <v>748</v>
      </c>
      <c r="E126" s="11">
        <f>IFERROR(INDEX(map!$A$1:$C$1022,MATCH(ScoreSystem!D126,map!A:A,0),3),"")</f>
        <v>77</v>
      </c>
      <c r="F126" s="17"/>
      <c r="G126" s="17"/>
      <c r="H126" s="17" t="str">
        <f>IFERROR(INDEX(map!$A$1:$C$1022,MATCH(ScoreSystem!G126,map!A:A,0),3),"")</f>
        <v/>
      </c>
      <c r="I126" s="17"/>
      <c r="J126" s="17"/>
      <c r="K126" s="17" t="str">
        <f>IFERROR(1.5*INDEX(map!$A$1:$C$1022,MATCH(ScoreSystem!J126,map!A:A,0),3),"")</f>
        <v/>
      </c>
      <c r="L126" s="17">
        <f t="shared" ref="L126:L134" si="2">MAX(K126,H126,E126)</f>
        <v>77</v>
      </c>
      <c r="M126" s="17"/>
      <c r="N126" s="17"/>
      <c r="O126" s="1" t="str">
        <f>IFERROR(VLOOKUP(N126,map!$G$2:$H$5,2,0),"")</f>
        <v/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>
      <c r="A127" s="17" t="s">
        <v>92</v>
      </c>
      <c r="B127" s="17" t="s">
        <v>345</v>
      </c>
      <c r="C127" s="17"/>
      <c r="D127" s="11"/>
      <c r="E127" s="11" t="str">
        <f>IFERROR(INDEX(map!$A$1:$C$1022,MATCH(ScoreSystem!D127,map!A:A,0),3),"")</f>
        <v/>
      </c>
      <c r="F127" s="17" t="s">
        <v>51</v>
      </c>
      <c r="G127" s="17" t="s">
        <v>400</v>
      </c>
      <c r="H127" s="17">
        <f>IFERROR(INDEX(map!$A$1:$C$1022,MATCH(ScoreSystem!G127,map!A:A,0),3),"")</f>
        <v>100</v>
      </c>
      <c r="I127" s="17"/>
      <c r="J127" s="17"/>
      <c r="K127" s="17" t="str">
        <f>IFERROR(1.5*INDEX(map!$A$1:$C$1022,MATCH(ScoreSystem!J127,map!A:A,0),3),"")</f>
        <v/>
      </c>
      <c r="L127" s="17">
        <f t="shared" si="2"/>
        <v>100</v>
      </c>
      <c r="M127" s="17" t="s">
        <v>346</v>
      </c>
      <c r="N127" s="17" t="s">
        <v>390</v>
      </c>
      <c r="O127" s="1" t="str">
        <f>IFERROR(VLOOKUP(N127,map!$G$2:$H$5,2,0),"")</f>
        <v>Technology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>
      <c r="A128" s="17" t="s">
        <v>92</v>
      </c>
      <c r="B128" s="17" t="s">
        <v>347</v>
      </c>
      <c r="C128" s="17" t="s">
        <v>348</v>
      </c>
      <c r="D128" s="11" t="s">
        <v>1290</v>
      </c>
      <c r="E128" s="11">
        <f>IFERROR(INDEX(map!$A$1:$C$1022,MATCH(ScoreSystem!D128,map!A:A,0),3),"")</f>
        <v>70</v>
      </c>
      <c r="F128" s="17" t="s">
        <v>348</v>
      </c>
      <c r="G128" s="17" t="s">
        <v>1290</v>
      </c>
      <c r="H128" s="17">
        <f>IFERROR(INDEX(map!$A$1:$C$1022,MATCH(ScoreSystem!G128,map!A:A,0),3),"")</f>
        <v>70</v>
      </c>
      <c r="I128" s="17"/>
      <c r="J128" s="17"/>
      <c r="K128" s="17" t="str">
        <f>IFERROR(1.5*INDEX(map!$A$1:$C$1022,MATCH(ScoreSystem!J128,map!A:A,0),3),"")</f>
        <v/>
      </c>
      <c r="L128" s="17">
        <f t="shared" si="2"/>
        <v>70</v>
      </c>
      <c r="M128" s="17" t="s">
        <v>349</v>
      </c>
      <c r="N128" s="17" t="s">
        <v>388</v>
      </c>
      <c r="O128" s="1" t="str">
        <f>IFERROR(VLOOKUP(N128,map!$G$2:$H$5,2,0),"")</f>
        <v>Business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>
      <c r="A129" s="17" t="s">
        <v>92</v>
      </c>
      <c r="B129" s="17" t="s">
        <v>350</v>
      </c>
      <c r="C129" s="17" t="s">
        <v>336</v>
      </c>
      <c r="D129" s="11" t="s">
        <v>423</v>
      </c>
      <c r="E129" s="11">
        <f>IFERROR(INDEX(map!$A$1:$C$1022,MATCH(ScoreSystem!D129,map!A:A,0),3),"")</f>
        <v>90</v>
      </c>
      <c r="F129" s="17" t="s">
        <v>351</v>
      </c>
      <c r="G129" s="17" t="s">
        <v>698</v>
      </c>
      <c r="H129" s="17">
        <f>IFERROR(INDEX(map!$A$1:$C$1022,MATCH(ScoreSystem!G129,map!A:A,0),3),"")</f>
        <v>77</v>
      </c>
      <c r="I129" s="17" t="s">
        <v>351</v>
      </c>
      <c r="J129" s="17" t="s">
        <v>698</v>
      </c>
      <c r="K129" s="17">
        <f>IFERROR(1.5*INDEX(map!$A$1:$C$1022,MATCH(ScoreSystem!J129,map!A:A,0),3),"")</f>
        <v>115.5</v>
      </c>
      <c r="L129" s="17">
        <f t="shared" si="2"/>
        <v>115.5</v>
      </c>
      <c r="M129" s="17" t="s">
        <v>352</v>
      </c>
      <c r="N129" s="17" t="s">
        <v>390</v>
      </c>
      <c r="O129" s="1" t="str">
        <f>IFERROR(VLOOKUP(N129,map!$G$2:$H$5,2,0),"")</f>
        <v>Technology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>
      <c r="A130" s="17" t="s">
        <v>92</v>
      </c>
      <c r="B130" s="17" t="s">
        <v>353</v>
      </c>
      <c r="C130" s="17" t="s">
        <v>354</v>
      </c>
      <c r="D130" s="11" t="s">
        <v>866</v>
      </c>
      <c r="E130" s="11">
        <f>IFERROR(INDEX(map!$A$1:$C$1022,MATCH(ScoreSystem!D130,map!A:A,0),3),"")</f>
        <v>77</v>
      </c>
      <c r="F130" s="17"/>
      <c r="G130" s="17"/>
      <c r="H130" s="17" t="str">
        <f>IFERROR(INDEX(map!$A$1:$C$1022,MATCH(ScoreSystem!G130,map!A:A,0),3),"")</f>
        <v/>
      </c>
      <c r="I130" s="17"/>
      <c r="J130" s="17"/>
      <c r="K130" s="17" t="str">
        <f>IFERROR(1.5*INDEX(map!$A$1:$C$1022,MATCH(ScoreSystem!J130,map!A:A,0),3),"")</f>
        <v/>
      </c>
      <c r="L130" s="17">
        <f t="shared" si="2"/>
        <v>77</v>
      </c>
      <c r="M130" s="17"/>
      <c r="N130" s="17"/>
      <c r="O130" s="1" t="str">
        <f>IFERROR(VLOOKUP(N130,map!$G$2:$H$5,2,0),"")</f>
        <v/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>
      <c r="A131" s="17" t="s">
        <v>92</v>
      </c>
      <c r="B131" s="17" t="s">
        <v>355</v>
      </c>
      <c r="C131" s="17" t="s">
        <v>356</v>
      </c>
      <c r="D131" s="11" t="s">
        <v>914</v>
      </c>
      <c r="E131" s="11">
        <f>IFERROR(INDEX(map!$A$1:$C$1022,MATCH(ScoreSystem!D131,map!A:A,0),3),"")</f>
        <v>75</v>
      </c>
      <c r="F131" s="17" t="s">
        <v>356</v>
      </c>
      <c r="G131" s="17" t="s">
        <v>914</v>
      </c>
      <c r="H131" s="17">
        <f>IFERROR(INDEX(map!$A$1:$C$1022,MATCH(ScoreSystem!G131,map!A:A,0),3),"")</f>
        <v>75</v>
      </c>
      <c r="I131" s="17" t="s">
        <v>357</v>
      </c>
      <c r="J131" s="17" t="s">
        <v>511</v>
      </c>
      <c r="K131" s="17">
        <f>IFERROR(1.5*INDEX(map!$A$1:$C$1022,MATCH(ScoreSystem!J131,map!A:A,0),3),"")</f>
        <v>123</v>
      </c>
      <c r="L131" s="17">
        <f t="shared" si="2"/>
        <v>123</v>
      </c>
      <c r="M131" s="17" t="s">
        <v>358</v>
      </c>
      <c r="N131" s="17" t="s">
        <v>390</v>
      </c>
      <c r="O131" s="1" t="str">
        <f>IFERROR(VLOOKUP(N131,map!$G$2:$H$5,2,0),"")</f>
        <v>Technology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>
      <c r="A132" s="17" t="s">
        <v>92</v>
      </c>
      <c r="B132" s="17" t="s">
        <v>359</v>
      </c>
      <c r="C132" s="17" t="s">
        <v>360</v>
      </c>
      <c r="D132" s="11" t="s">
        <v>535</v>
      </c>
      <c r="E132" s="11">
        <f>IFERROR(INDEX(map!$A$1:$C$1022,MATCH(ScoreSystem!D132,map!A:A,0),3),"")</f>
        <v>82</v>
      </c>
      <c r="F132" s="17"/>
      <c r="G132" s="17"/>
      <c r="H132" s="17" t="str">
        <f>IFERROR(INDEX(map!$A$1:$C$1022,MATCH(ScoreSystem!G132,map!A:A,0),3),"")</f>
        <v/>
      </c>
      <c r="I132" s="17"/>
      <c r="J132" s="17"/>
      <c r="K132" s="17" t="str">
        <f>IFERROR(1.5*INDEX(map!$A$1:$C$1022,MATCH(ScoreSystem!J132,map!A:A,0),3),"")</f>
        <v/>
      </c>
      <c r="L132" s="17">
        <f t="shared" si="2"/>
        <v>82</v>
      </c>
      <c r="M132" s="17" t="s">
        <v>361</v>
      </c>
      <c r="N132" s="17" t="s">
        <v>391</v>
      </c>
      <c r="O132" s="1" t="str">
        <f>IFERROR(VLOOKUP(N132,map!$G$2:$H$5,2,0),"")</f>
        <v>Arts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>
      <c r="A133" s="17" t="s">
        <v>92</v>
      </c>
      <c r="B133" s="17" t="s">
        <v>362</v>
      </c>
      <c r="C133" s="17" t="s">
        <v>363</v>
      </c>
      <c r="D133" s="11" t="s">
        <v>816</v>
      </c>
      <c r="E133" s="11">
        <f>IFERROR(INDEX(map!$A$1:$C$1022,MATCH(ScoreSystem!D133,map!A:A,0),3),"")</f>
        <v>77</v>
      </c>
      <c r="F133" s="17"/>
      <c r="G133" s="17"/>
      <c r="H133" s="17" t="str">
        <f>IFERROR(INDEX(map!$A$1:$C$1022,MATCH(ScoreSystem!G133,map!A:A,0),3),"")</f>
        <v/>
      </c>
      <c r="I133" s="17"/>
      <c r="J133" s="17"/>
      <c r="K133" s="17" t="str">
        <f>IFERROR(1.5*INDEX(map!$A$1:$C$1022,MATCH(ScoreSystem!J133,map!A:A,0),3),"")</f>
        <v/>
      </c>
      <c r="L133" s="17">
        <f t="shared" si="2"/>
        <v>77</v>
      </c>
      <c r="M133" s="17" t="s">
        <v>364</v>
      </c>
      <c r="N133" s="17" t="s">
        <v>390</v>
      </c>
      <c r="O133" s="1" t="str">
        <f>IFERROR(VLOOKUP(N133,map!$G$2:$H$5,2,0),"")</f>
        <v>Technology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>
      <c r="A134" s="17" t="s">
        <v>92</v>
      </c>
      <c r="B134" s="17" t="s">
        <v>365</v>
      </c>
      <c r="C134" s="17" t="s">
        <v>351</v>
      </c>
      <c r="D134" s="11" t="s">
        <v>698</v>
      </c>
      <c r="E134" s="11">
        <f>IFERROR(INDEX(map!$A$1:$C$1022,MATCH(ScoreSystem!D134,map!A:A,0),3),"")</f>
        <v>77</v>
      </c>
      <c r="F134" s="17" t="s">
        <v>366</v>
      </c>
      <c r="G134" s="17" t="s">
        <v>423</v>
      </c>
      <c r="H134" s="17">
        <f>IFERROR(INDEX(map!$A$1:$C$1022,MATCH(ScoreSystem!G134,map!A:A,0),3),"")</f>
        <v>90</v>
      </c>
      <c r="I134" s="17" t="s">
        <v>357</v>
      </c>
      <c r="J134" s="17" t="s">
        <v>511</v>
      </c>
      <c r="K134" s="17">
        <f>IFERROR(1.5*INDEX(map!$A$1:$C$1022,MATCH(ScoreSystem!J134,map!A:A,0),3),"")</f>
        <v>123</v>
      </c>
      <c r="L134" s="17">
        <f t="shared" si="2"/>
        <v>123</v>
      </c>
      <c r="M134" s="17" t="s">
        <v>367</v>
      </c>
      <c r="N134" s="17" t="s">
        <v>390</v>
      </c>
      <c r="O134" s="1" t="str">
        <f>IFERROR(VLOOKUP(N134,map!$G$2:$H$5,2,0),"")</f>
        <v>Technology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>
      <c r="A135" s="17" t="s">
        <v>92</v>
      </c>
      <c r="B135" s="17" t="s">
        <v>368</v>
      </c>
      <c r="C135" s="17" t="s">
        <v>369</v>
      </c>
      <c r="D135" s="17"/>
      <c r="E135" s="11" t="str">
        <f>IFERROR(INDEX(map!$A$1:$C$1022,MATCH(ScoreSystem!D135,map!A:A,0),3),"")</f>
        <v/>
      </c>
      <c r="F135" s="17"/>
      <c r="G135" s="17"/>
      <c r="H135" s="17"/>
      <c r="I135" s="17"/>
      <c r="J135" s="17"/>
      <c r="K135" s="17" t="str">
        <f>IFERROR(1.5*INDEX(map!$A$1:$C$1022,MATCH(ScoreSystem!J135,map!A:A,0),3),"")</f>
        <v/>
      </c>
      <c r="L135" s="17"/>
      <c r="M135" s="17"/>
      <c r="N135" s="17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3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3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3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3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3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3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3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3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3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>
      <c r="A700" s="1"/>
      <c r="B700" s="1"/>
      <c r="C700" s="1"/>
      <c r="D700" s="1"/>
      <c r="E700" s="1"/>
      <c r="F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>
      <c r="A704" s="1"/>
      <c r="B704" s="1"/>
      <c r="C704" s="1"/>
      <c r="D704" s="1"/>
      <c r="E704" s="1"/>
      <c r="F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>
      <c r="A705" s="1"/>
      <c r="B705" s="1"/>
      <c r="C705" s="1"/>
      <c r="D705" s="1"/>
      <c r="E705" s="1"/>
      <c r="F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>
      <c r="A706" s="1"/>
      <c r="B706" s="1"/>
      <c r="C706" s="1"/>
      <c r="D706" s="1"/>
      <c r="E706" s="1"/>
      <c r="F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>
      <c r="A708" s="1"/>
      <c r="B708" s="1"/>
      <c r="C708" s="1"/>
      <c r="D708" s="1"/>
      <c r="E708" s="1"/>
      <c r="F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>
      <c r="A709" s="1"/>
      <c r="B709" s="1"/>
      <c r="C709" s="1"/>
      <c r="D709" s="1"/>
      <c r="E709" s="1"/>
      <c r="F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>
      <c r="A710" s="1"/>
      <c r="B710" s="1"/>
      <c r="C710" s="1"/>
      <c r="D710" s="1"/>
      <c r="E710" s="1"/>
      <c r="F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>
      <c r="A711" s="1"/>
      <c r="B711" s="1"/>
      <c r="C711" s="1"/>
      <c r="D711" s="1"/>
      <c r="E711" s="1"/>
      <c r="F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>
      <c r="A712" s="1"/>
      <c r="B712" s="1"/>
      <c r="C712" s="1"/>
      <c r="D712" s="1"/>
      <c r="E712" s="1"/>
      <c r="F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>
      <c r="A713" s="1"/>
      <c r="B713" s="1"/>
      <c r="C713" s="1"/>
      <c r="D713" s="1"/>
      <c r="E713" s="1"/>
      <c r="F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>
      <c r="A714" s="1"/>
      <c r="B714" s="1"/>
      <c r="C714" s="1"/>
      <c r="D714" s="1"/>
      <c r="E714" s="1"/>
      <c r="F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>
      <c r="A715" s="1"/>
      <c r="B715" s="1"/>
      <c r="C715" s="1"/>
      <c r="D715" s="1"/>
      <c r="E715" s="1"/>
      <c r="F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>
      <c r="A716" s="1"/>
      <c r="B716" s="1"/>
      <c r="C716" s="1"/>
      <c r="D716" s="1"/>
      <c r="E716" s="1"/>
      <c r="F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>
      <c r="A717" s="1"/>
      <c r="B717" s="1"/>
      <c r="C717" s="1"/>
      <c r="D717" s="1"/>
      <c r="E717" s="1"/>
      <c r="F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>
      <c r="A718" s="1"/>
      <c r="B718" s="1"/>
      <c r="C718" s="1"/>
      <c r="D718" s="1"/>
      <c r="E718" s="1"/>
      <c r="F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>
      <c r="A720" s="1"/>
      <c r="B720" s="1"/>
      <c r="C720" s="1"/>
      <c r="D720" s="1"/>
      <c r="E720" s="1"/>
      <c r="F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>
      <c r="A721" s="1"/>
      <c r="B721" s="1"/>
      <c r="C721" s="1"/>
      <c r="D721" s="1"/>
      <c r="E721" s="1"/>
      <c r="F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>
      <c r="A722" s="1"/>
      <c r="B722" s="1"/>
      <c r="C722" s="1"/>
      <c r="D722" s="1"/>
      <c r="E722" s="1"/>
      <c r="F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2">
      <c r="A723" s="1"/>
      <c r="B723" s="1"/>
      <c r="C723" s="1"/>
      <c r="D723" s="1"/>
      <c r="E723" s="1"/>
      <c r="F723" s="1"/>
      <c r="I723" s="1"/>
      <c r="J723" s="1"/>
      <c r="K723" s="1"/>
      <c r="L723" s="1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32C9-025B-4A55-B416-D6ED498A78A0}">
  <dimension ref="A1:L1022"/>
  <sheetViews>
    <sheetView workbookViewId="0"/>
  </sheetViews>
  <sheetFormatPr defaultRowHeight="15.75"/>
  <sheetData>
    <row r="1" spans="1:12">
      <c r="A1" s="2" t="s">
        <v>1</v>
      </c>
      <c r="B1" s="5" t="s">
        <v>392</v>
      </c>
      <c r="D1" s="6" t="s">
        <v>1</v>
      </c>
      <c r="E1" s="6" t="s">
        <v>392</v>
      </c>
      <c r="F1" s="6" t="s">
        <v>1414</v>
      </c>
      <c r="H1" s="2" t="s">
        <v>2</v>
      </c>
      <c r="I1" s="12" t="s">
        <v>392</v>
      </c>
      <c r="J1" s="12" t="s">
        <v>1414</v>
      </c>
      <c r="L1" s="2" t="s">
        <v>1421</v>
      </c>
    </row>
    <row r="2" spans="1:12">
      <c r="A2" s="1" t="s">
        <v>7</v>
      </c>
      <c r="B2" s="8" t="s">
        <v>393</v>
      </c>
      <c r="D2" t="s">
        <v>7</v>
      </c>
      <c r="E2" t="s">
        <v>426</v>
      </c>
      <c r="F2" s="7">
        <v>1</v>
      </c>
      <c r="H2" s="1" t="s">
        <v>8</v>
      </c>
      <c r="I2" s="1" t="s">
        <v>411</v>
      </c>
      <c r="J2" s="13">
        <v>1</v>
      </c>
      <c r="L2" s="2" t="s">
        <v>3</v>
      </c>
    </row>
    <row r="3" spans="1:12">
      <c r="A3" s="1" t="s">
        <v>10</v>
      </c>
      <c r="B3" s="8" t="s">
        <v>394</v>
      </c>
      <c r="D3" t="s">
        <v>10</v>
      </c>
      <c r="E3" t="s">
        <v>547</v>
      </c>
      <c r="F3" s="7">
        <v>1</v>
      </c>
      <c r="H3" s="1"/>
      <c r="I3" s="1"/>
      <c r="J3" s="13">
        <v>0</v>
      </c>
      <c r="L3" s="1"/>
    </row>
    <row r="4" spans="1:12">
      <c r="A4" s="1" t="s">
        <v>12</v>
      </c>
      <c r="B4" s="8" t="s">
        <v>395</v>
      </c>
      <c r="D4" t="s">
        <v>12</v>
      </c>
      <c r="F4" s="7">
        <v>0</v>
      </c>
      <c r="H4" s="1" t="s">
        <v>13</v>
      </c>
      <c r="I4" s="1"/>
      <c r="J4" s="13">
        <v>0</v>
      </c>
      <c r="L4" s="1"/>
    </row>
    <row r="5" spans="1:12">
      <c r="A5" s="1" t="s">
        <v>15</v>
      </c>
      <c r="B5" s="8" t="s">
        <v>396</v>
      </c>
      <c r="D5" t="s">
        <v>15</v>
      </c>
      <c r="E5" t="s">
        <v>506</v>
      </c>
      <c r="F5" s="7">
        <v>0.93846153846153846</v>
      </c>
      <c r="H5" s="1" t="s">
        <v>16</v>
      </c>
      <c r="I5" s="1" t="s">
        <v>644</v>
      </c>
      <c r="J5" s="13">
        <v>1</v>
      </c>
      <c r="L5" s="1" t="s">
        <v>12</v>
      </c>
    </row>
    <row r="6" spans="1:12">
      <c r="A6" s="1" t="s">
        <v>18</v>
      </c>
      <c r="B6" s="8" t="s">
        <v>397</v>
      </c>
      <c r="D6" t="s">
        <v>18</v>
      </c>
      <c r="E6" t="s">
        <v>637</v>
      </c>
      <c r="F6" s="7">
        <v>0.92222222222222228</v>
      </c>
      <c r="H6" s="1" t="s">
        <v>18</v>
      </c>
      <c r="I6" s="1" t="s">
        <v>637</v>
      </c>
      <c r="J6" s="13">
        <v>0.92222222222222228</v>
      </c>
      <c r="L6" s="1"/>
    </row>
    <row r="7" spans="1:12">
      <c r="A7" s="1" t="s">
        <v>20</v>
      </c>
      <c r="B7" s="8" t="s">
        <v>398</v>
      </c>
      <c r="D7" t="s">
        <v>20</v>
      </c>
      <c r="F7" s="7">
        <v>0</v>
      </c>
      <c r="H7" s="1" t="s">
        <v>21</v>
      </c>
      <c r="I7" s="1" t="s">
        <v>737</v>
      </c>
      <c r="J7" s="13">
        <v>0.95294117647058818</v>
      </c>
      <c r="L7" s="1"/>
    </row>
    <row r="8" spans="1:12">
      <c r="A8" s="1" t="s">
        <v>23</v>
      </c>
      <c r="B8" s="8" t="s">
        <v>399</v>
      </c>
      <c r="D8" t="s">
        <v>23</v>
      </c>
      <c r="E8" t="s">
        <v>411</v>
      </c>
      <c r="F8" s="7">
        <v>0.88421052631578945</v>
      </c>
      <c r="H8" s="1" t="s">
        <v>24</v>
      </c>
      <c r="I8" s="1" t="s">
        <v>896</v>
      </c>
      <c r="J8" s="13">
        <v>1</v>
      </c>
      <c r="L8" s="1"/>
    </row>
    <row r="9" spans="1:12">
      <c r="A9" s="1" t="s">
        <v>26</v>
      </c>
      <c r="B9" s="8" t="s">
        <v>400</v>
      </c>
      <c r="D9" t="s">
        <v>26</v>
      </c>
      <c r="E9" t="s">
        <v>437</v>
      </c>
      <c r="F9" s="7">
        <v>0.92666666666666664</v>
      </c>
      <c r="H9" s="1" t="s">
        <v>27</v>
      </c>
      <c r="I9" s="1" t="s">
        <v>395</v>
      </c>
      <c r="J9" s="13">
        <v>1</v>
      </c>
      <c r="L9" s="1" t="s">
        <v>24</v>
      </c>
    </row>
    <row r="10" spans="1:12">
      <c r="A10" s="1" t="s">
        <v>29</v>
      </c>
      <c r="B10" s="8" t="s">
        <v>401</v>
      </c>
      <c r="D10" t="s">
        <v>29</v>
      </c>
      <c r="F10" s="7">
        <v>0</v>
      </c>
      <c r="H10" s="1" t="s">
        <v>30</v>
      </c>
      <c r="I10" s="1" t="s">
        <v>672</v>
      </c>
      <c r="J10" s="13">
        <v>1</v>
      </c>
      <c r="L10" s="1"/>
    </row>
    <row r="11" spans="1:12">
      <c r="A11" s="1" t="s">
        <v>32</v>
      </c>
      <c r="B11" s="8" t="s">
        <v>402</v>
      </c>
      <c r="D11" t="s">
        <v>32</v>
      </c>
      <c r="E11" t="s">
        <v>441</v>
      </c>
      <c r="F11" s="7">
        <v>0.90666666666666673</v>
      </c>
      <c r="H11" s="1"/>
      <c r="I11" s="1"/>
      <c r="J11" s="13">
        <v>0</v>
      </c>
      <c r="L11" s="1"/>
    </row>
    <row r="12" spans="1:12">
      <c r="A12" s="1" t="s">
        <v>30</v>
      </c>
      <c r="B12" s="8" t="s">
        <v>403</v>
      </c>
      <c r="D12" t="s">
        <v>30</v>
      </c>
      <c r="E12" t="s">
        <v>672</v>
      </c>
      <c r="F12" s="7">
        <v>1</v>
      </c>
      <c r="H12" s="1"/>
      <c r="I12" s="1"/>
      <c r="J12" s="13">
        <v>0</v>
      </c>
      <c r="L12" s="1"/>
    </row>
    <row r="13" spans="1:12">
      <c r="A13" s="1" t="s">
        <v>35</v>
      </c>
      <c r="B13" s="8" t="s">
        <v>404</v>
      </c>
      <c r="D13" t="s">
        <v>35</v>
      </c>
      <c r="F13" s="7">
        <v>0</v>
      </c>
      <c r="H13" s="1" t="s">
        <v>36</v>
      </c>
      <c r="I13" s="1" t="s">
        <v>1209</v>
      </c>
      <c r="J13" s="13">
        <v>1</v>
      </c>
      <c r="L13" s="1"/>
    </row>
    <row r="14" spans="1:12">
      <c r="A14" s="1" t="s">
        <v>38</v>
      </c>
      <c r="B14" s="8" t="s">
        <v>405</v>
      </c>
      <c r="D14" t="s">
        <v>38</v>
      </c>
      <c r="E14" t="s">
        <v>980</v>
      </c>
      <c r="F14" s="7">
        <v>0.9</v>
      </c>
      <c r="H14" s="1"/>
      <c r="I14" s="1"/>
      <c r="J14" s="13">
        <v>0</v>
      </c>
      <c r="L14" s="1"/>
    </row>
    <row r="15" spans="1:12">
      <c r="A15" s="1" t="s">
        <v>40</v>
      </c>
      <c r="B15" s="8" t="s">
        <v>406</v>
      </c>
      <c r="D15" t="s">
        <v>40</v>
      </c>
      <c r="E15" t="s">
        <v>1219</v>
      </c>
      <c r="F15" s="7">
        <v>1</v>
      </c>
      <c r="H15" s="1" t="s">
        <v>41</v>
      </c>
      <c r="I15" s="1" t="s">
        <v>393</v>
      </c>
      <c r="J15" s="13">
        <v>0.93</v>
      </c>
      <c r="L15" s="1"/>
    </row>
    <row r="16" spans="1:12">
      <c r="A16" s="1" t="s">
        <v>164</v>
      </c>
      <c r="B16" s="8" t="s">
        <v>407</v>
      </c>
      <c r="D16" t="s">
        <v>164</v>
      </c>
      <c r="E16" t="s">
        <v>618</v>
      </c>
      <c r="F16" s="7">
        <v>1</v>
      </c>
      <c r="H16" s="1" t="s">
        <v>114</v>
      </c>
      <c r="I16" s="1" t="s">
        <v>430</v>
      </c>
      <c r="J16" s="13">
        <v>0.96111111111111114</v>
      </c>
      <c r="L16" s="1" t="s">
        <v>42</v>
      </c>
    </row>
    <row r="17" spans="1:12">
      <c r="A17" s="1"/>
      <c r="B17" s="8" t="s">
        <v>408</v>
      </c>
      <c r="F17" s="7">
        <v>0</v>
      </c>
      <c r="H17" s="1" t="s">
        <v>27</v>
      </c>
      <c r="I17" s="1" t="s">
        <v>395</v>
      </c>
      <c r="J17" s="13">
        <v>1</v>
      </c>
      <c r="L17" s="1"/>
    </row>
    <row r="18" spans="1:12">
      <c r="A18" s="1" t="s">
        <v>169</v>
      </c>
      <c r="B18" s="8" t="s">
        <v>409</v>
      </c>
      <c r="D18" t="s">
        <v>169</v>
      </c>
      <c r="F18" s="7">
        <v>0</v>
      </c>
      <c r="H18" s="1"/>
      <c r="I18" s="1"/>
      <c r="J18" s="13">
        <v>0</v>
      </c>
      <c r="L18" s="1"/>
    </row>
    <row r="19" spans="1:12">
      <c r="A19" s="1" t="s">
        <v>27</v>
      </c>
      <c r="B19" s="8" t="s">
        <v>410</v>
      </c>
      <c r="D19" t="s">
        <v>27</v>
      </c>
      <c r="E19" t="s">
        <v>395</v>
      </c>
      <c r="F19" s="7">
        <v>1</v>
      </c>
      <c r="H19" s="1"/>
      <c r="I19" s="1"/>
      <c r="J19" s="13">
        <v>0</v>
      </c>
      <c r="L19" s="1"/>
    </row>
    <row r="20" spans="1:12">
      <c r="A20" s="1" t="s">
        <v>15</v>
      </c>
      <c r="B20" s="8" t="s">
        <v>411</v>
      </c>
      <c r="D20" t="s">
        <v>15</v>
      </c>
      <c r="E20" t="s">
        <v>506</v>
      </c>
      <c r="F20" s="7">
        <v>0.93846153846153846</v>
      </c>
      <c r="H20" s="1"/>
      <c r="I20" s="1"/>
      <c r="J20" s="13">
        <v>0</v>
      </c>
      <c r="L20" s="1"/>
    </row>
    <row r="21" spans="1:12">
      <c r="A21" s="1" t="s">
        <v>26</v>
      </c>
      <c r="B21" s="8" t="s">
        <v>412</v>
      </c>
      <c r="D21" t="s">
        <v>26</v>
      </c>
      <c r="E21" t="s">
        <v>437</v>
      </c>
      <c r="F21" s="7">
        <v>0.92666666666666664</v>
      </c>
      <c r="H21" s="1"/>
      <c r="I21" s="1"/>
      <c r="J21" s="13">
        <v>0</v>
      </c>
      <c r="L21" s="1"/>
    </row>
    <row r="22" spans="1:12">
      <c r="A22" s="1" t="s">
        <v>15</v>
      </c>
      <c r="B22" s="8" t="s">
        <v>413</v>
      </c>
      <c r="D22" t="s">
        <v>15</v>
      </c>
      <c r="E22" t="s">
        <v>506</v>
      </c>
      <c r="F22" s="7">
        <v>0.93846153846153846</v>
      </c>
      <c r="H22" s="1"/>
      <c r="I22" s="1"/>
      <c r="J22" s="13">
        <v>0</v>
      </c>
      <c r="L22" s="1"/>
    </row>
    <row r="23" spans="1:12">
      <c r="A23" s="2" t="s">
        <v>1</v>
      </c>
      <c r="B23" s="8" t="s">
        <v>414</v>
      </c>
      <c r="D23" t="s">
        <v>1</v>
      </c>
      <c r="F23" s="7">
        <v>0</v>
      </c>
      <c r="H23" s="2" t="s">
        <v>2</v>
      </c>
      <c r="I23" s="1"/>
      <c r="J23" s="13">
        <v>0</v>
      </c>
      <c r="L23" s="1"/>
    </row>
    <row r="24" spans="1:12">
      <c r="A24" s="1" t="s">
        <v>45</v>
      </c>
      <c r="B24" s="8" t="s">
        <v>415</v>
      </c>
      <c r="D24" t="s">
        <v>45</v>
      </c>
      <c r="E24" t="s">
        <v>1009</v>
      </c>
      <c r="F24" s="7">
        <v>0.88888888888888895</v>
      </c>
      <c r="H24" s="1" t="s">
        <v>46</v>
      </c>
      <c r="I24" s="1" t="s">
        <v>498</v>
      </c>
      <c r="J24" s="13">
        <v>1</v>
      </c>
      <c r="L24" s="2" t="s">
        <v>3</v>
      </c>
    </row>
    <row r="25" spans="1:12">
      <c r="A25" s="1" t="s">
        <v>48</v>
      </c>
      <c r="B25" s="8" t="s">
        <v>416</v>
      </c>
      <c r="D25" t="s">
        <v>48</v>
      </c>
      <c r="E25" t="s">
        <v>899</v>
      </c>
      <c r="F25" s="7">
        <v>1</v>
      </c>
      <c r="H25" s="1" t="s">
        <v>49</v>
      </c>
      <c r="I25" s="1" t="s">
        <v>1001</v>
      </c>
      <c r="J25" s="13">
        <v>0.93333333333333335</v>
      </c>
      <c r="L25" s="1"/>
    </row>
    <row r="26" spans="1:12">
      <c r="A26" s="1" t="s">
        <v>51</v>
      </c>
      <c r="B26" s="8" t="s">
        <v>417</v>
      </c>
      <c r="D26" t="s">
        <v>51</v>
      </c>
      <c r="E26" t="s">
        <v>400</v>
      </c>
      <c r="F26" s="7">
        <v>1</v>
      </c>
      <c r="H26" s="1" t="s">
        <v>52</v>
      </c>
      <c r="I26" s="1" t="s">
        <v>394</v>
      </c>
      <c r="J26" s="13">
        <v>1</v>
      </c>
      <c r="L26" s="1"/>
    </row>
    <row r="27" spans="1:12">
      <c r="A27" s="1" t="s">
        <v>54</v>
      </c>
      <c r="B27" s="8" t="s">
        <v>418</v>
      </c>
      <c r="D27" t="s">
        <v>54</v>
      </c>
      <c r="E27" t="s">
        <v>455</v>
      </c>
      <c r="F27" s="7">
        <v>0.96666666666666667</v>
      </c>
      <c r="H27" s="1"/>
      <c r="I27" s="1"/>
      <c r="J27" s="13">
        <v>0</v>
      </c>
      <c r="L27" s="1"/>
    </row>
    <row r="28" spans="1:12">
      <c r="A28" s="1" t="s">
        <v>56</v>
      </c>
      <c r="B28" s="8" t="s">
        <v>419</v>
      </c>
      <c r="D28" t="s">
        <v>56</v>
      </c>
      <c r="E28" t="s">
        <v>984</v>
      </c>
      <c r="F28" s="7">
        <v>1</v>
      </c>
      <c r="H28" s="1"/>
      <c r="I28" s="1"/>
      <c r="J28" s="13">
        <v>0</v>
      </c>
      <c r="L28" s="1"/>
    </row>
    <row r="29" spans="1:12">
      <c r="A29" s="1" t="s">
        <v>58</v>
      </c>
      <c r="B29" s="8" t="s">
        <v>420</v>
      </c>
      <c r="D29" t="s">
        <v>58</v>
      </c>
      <c r="E29" t="s">
        <v>738</v>
      </c>
      <c r="F29" s="7">
        <v>1</v>
      </c>
      <c r="H29" s="1" t="s">
        <v>49</v>
      </c>
      <c r="I29" s="1" t="s">
        <v>1001</v>
      </c>
      <c r="J29" s="13">
        <v>0.93333333333333335</v>
      </c>
      <c r="L29" s="1"/>
    </row>
    <row r="30" spans="1:12">
      <c r="A30" s="1" t="s">
        <v>60</v>
      </c>
      <c r="B30" s="8" t="s">
        <v>421</v>
      </c>
      <c r="D30" t="s">
        <v>60</v>
      </c>
      <c r="E30" t="s">
        <v>739</v>
      </c>
      <c r="F30" s="7">
        <v>1</v>
      </c>
      <c r="H30" s="1" t="s">
        <v>61</v>
      </c>
      <c r="I30" s="1" t="s">
        <v>408</v>
      </c>
      <c r="J30" s="13">
        <v>1</v>
      </c>
      <c r="L30" s="1"/>
    </row>
    <row r="31" spans="1:12">
      <c r="A31" s="1" t="s">
        <v>63</v>
      </c>
      <c r="B31" s="8" t="s">
        <v>422</v>
      </c>
      <c r="D31" t="s">
        <v>63</v>
      </c>
      <c r="E31" t="s">
        <v>935</v>
      </c>
      <c r="F31" s="7">
        <v>1</v>
      </c>
      <c r="H31" s="1" t="s">
        <v>64</v>
      </c>
      <c r="I31" s="1" t="s">
        <v>605</v>
      </c>
      <c r="J31" s="13">
        <v>1</v>
      </c>
      <c r="L31" s="1"/>
    </row>
    <row r="32" spans="1:12">
      <c r="A32" s="1" t="s">
        <v>41</v>
      </c>
      <c r="B32" s="8" t="s">
        <v>423</v>
      </c>
      <c r="D32" t="s">
        <v>41</v>
      </c>
      <c r="E32" t="s">
        <v>393</v>
      </c>
      <c r="F32" s="7">
        <v>0.93</v>
      </c>
      <c r="H32" s="1"/>
      <c r="I32" s="1"/>
      <c r="J32" s="13">
        <v>0</v>
      </c>
      <c r="L32" s="1"/>
    </row>
    <row r="33" spans="1:12">
      <c r="A33" s="1" t="s">
        <v>67</v>
      </c>
      <c r="B33" s="8" t="s">
        <v>424</v>
      </c>
      <c r="D33" t="s">
        <v>67</v>
      </c>
      <c r="F33" s="7">
        <v>0</v>
      </c>
      <c r="H33" s="1" t="s">
        <v>68</v>
      </c>
      <c r="I33" s="1"/>
      <c r="J33" s="13">
        <v>0</v>
      </c>
      <c r="L33" s="1"/>
    </row>
    <row r="34" spans="1:12">
      <c r="A34" s="1" t="s">
        <v>101</v>
      </c>
      <c r="B34" s="8" t="s">
        <v>425</v>
      </c>
      <c r="D34" t="s">
        <v>101</v>
      </c>
      <c r="E34" t="s">
        <v>815</v>
      </c>
      <c r="F34" s="7">
        <v>0.8666666666666667</v>
      </c>
      <c r="H34" s="1" t="s">
        <v>102</v>
      </c>
      <c r="I34" s="1" t="s">
        <v>1074</v>
      </c>
      <c r="J34" s="13">
        <v>1</v>
      </c>
      <c r="L34" s="1"/>
    </row>
    <row r="35" spans="1:12">
      <c r="A35" s="1" t="s">
        <v>105</v>
      </c>
      <c r="B35" s="8" t="s">
        <v>426</v>
      </c>
      <c r="D35" t="s">
        <v>105</v>
      </c>
      <c r="E35" t="s">
        <v>715</v>
      </c>
      <c r="F35" s="7">
        <v>1</v>
      </c>
      <c r="H35" s="1" t="s">
        <v>102</v>
      </c>
      <c r="I35" s="1" t="s">
        <v>1074</v>
      </c>
      <c r="J35" s="13">
        <v>1</v>
      </c>
    </row>
    <row r="36" spans="1:12">
      <c r="A36" s="1" t="s">
        <v>108</v>
      </c>
      <c r="B36" s="8" t="s">
        <v>427</v>
      </c>
      <c r="D36" t="s">
        <v>108</v>
      </c>
      <c r="E36" t="s">
        <v>409</v>
      </c>
      <c r="F36" s="7">
        <v>1</v>
      </c>
      <c r="H36" s="1" t="s">
        <v>61</v>
      </c>
      <c r="I36" s="1" t="s">
        <v>408</v>
      </c>
      <c r="J36" s="13">
        <v>1</v>
      </c>
    </row>
    <row r="37" spans="1:12">
      <c r="A37" s="1" t="s">
        <v>110</v>
      </c>
      <c r="B37" s="8" t="s">
        <v>428</v>
      </c>
      <c r="D37" t="s">
        <v>110</v>
      </c>
      <c r="E37" t="s">
        <v>501</v>
      </c>
      <c r="F37" s="7">
        <v>0.93846153846153846</v>
      </c>
      <c r="H37" s="1"/>
      <c r="I37" s="1"/>
      <c r="J37" s="13">
        <v>0</v>
      </c>
    </row>
    <row r="38" spans="1:12">
      <c r="A38" s="1" t="s">
        <v>113</v>
      </c>
      <c r="B38" s="8" t="s">
        <v>429</v>
      </c>
      <c r="D38" t="s">
        <v>113</v>
      </c>
      <c r="E38" t="s">
        <v>541</v>
      </c>
      <c r="F38" s="7">
        <v>1</v>
      </c>
      <c r="H38" s="1" t="s">
        <v>114</v>
      </c>
      <c r="I38" s="1" t="s">
        <v>430</v>
      </c>
      <c r="J38" s="13">
        <v>0.96111111111111114</v>
      </c>
      <c r="L38" s="1"/>
    </row>
    <row r="39" spans="1:12">
      <c r="A39" s="1" t="s">
        <v>117</v>
      </c>
      <c r="B39" s="8" t="s">
        <v>430</v>
      </c>
      <c r="D39" t="s">
        <v>117</v>
      </c>
      <c r="E39" t="s">
        <v>674</v>
      </c>
      <c r="F39" s="7">
        <v>0.96981027534390307</v>
      </c>
      <c r="H39" s="1"/>
      <c r="I39" s="1"/>
      <c r="J39" s="13">
        <v>0</v>
      </c>
      <c r="L39" s="1"/>
    </row>
    <row r="40" spans="1:12">
      <c r="A40" s="1" t="s">
        <v>120</v>
      </c>
      <c r="B40" s="8" t="s">
        <v>431</v>
      </c>
      <c r="D40" t="s">
        <v>120</v>
      </c>
      <c r="E40" t="s">
        <v>827</v>
      </c>
      <c r="F40" s="7">
        <v>0.85587579217983789</v>
      </c>
      <c r="H40" s="1"/>
      <c r="I40" s="1"/>
      <c r="J40" s="13">
        <v>0</v>
      </c>
      <c r="L40" s="1"/>
    </row>
    <row r="41" spans="1:12">
      <c r="A41" s="1" t="s">
        <v>122</v>
      </c>
      <c r="B41" s="8" t="s">
        <v>432</v>
      </c>
      <c r="D41" t="s">
        <v>122</v>
      </c>
      <c r="F41" s="7">
        <v>0</v>
      </c>
      <c r="H41" s="1"/>
      <c r="I41" s="1"/>
      <c r="J41" s="13">
        <v>0</v>
      </c>
      <c r="L41" s="1"/>
    </row>
    <row r="42" spans="1:12">
      <c r="A42" s="1" t="s">
        <v>125</v>
      </c>
      <c r="B42" s="8" t="s">
        <v>433</v>
      </c>
      <c r="D42" t="s">
        <v>125</v>
      </c>
      <c r="E42" t="s">
        <v>1273</v>
      </c>
      <c r="F42" s="7">
        <v>1</v>
      </c>
      <c r="H42" s="1" t="s">
        <v>126</v>
      </c>
      <c r="I42" s="1" t="s">
        <v>878</v>
      </c>
      <c r="J42" s="13">
        <v>1</v>
      </c>
      <c r="L42" s="1"/>
    </row>
    <row r="43" spans="1:12">
      <c r="A43" s="1" t="s">
        <v>129</v>
      </c>
      <c r="B43" s="8" t="s">
        <v>434</v>
      </c>
      <c r="D43" t="s">
        <v>129</v>
      </c>
      <c r="F43" s="7">
        <v>0</v>
      </c>
      <c r="H43" s="1"/>
      <c r="I43" s="1"/>
      <c r="J43" s="13">
        <v>0</v>
      </c>
      <c r="L43" s="1"/>
    </row>
    <row r="44" spans="1:12">
      <c r="A44" s="1" t="s">
        <v>132</v>
      </c>
      <c r="B44" s="8" t="s">
        <v>435</v>
      </c>
      <c r="D44" t="s">
        <v>132</v>
      </c>
      <c r="F44" s="7">
        <v>0</v>
      </c>
      <c r="H44" s="1" t="s">
        <v>133</v>
      </c>
      <c r="I44" s="1"/>
      <c r="J44" s="13">
        <v>0</v>
      </c>
      <c r="L44" s="1"/>
    </row>
    <row r="45" spans="1:12">
      <c r="A45" s="1" t="s">
        <v>135</v>
      </c>
      <c r="B45" s="8" t="s">
        <v>436</v>
      </c>
      <c r="D45" t="s">
        <v>135</v>
      </c>
      <c r="F45" s="7">
        <v>0</v>
      </c>
      <c r="H45" s="1"/>
      <c r="I45" s="1"/>
      <c r="J45" s="13">
        <v>0</v>
      </c>
      <c r="L45" s="1"/>
    </row>
    <row r="46" spans="1:12">
      <c r="A46" s="1" t="s">
        <v>138</v>
      </c>
      <c r="B46" s="8" t="s">
        <v>437</v>
      </c>
      <c r="D46" t="s">
        <v>138</v>
      </c>
      <c r="F46" s="7">
        <v>0</v>
      </c>
      <c r="H46" s="1"/>
      <c r="I46" s="1"/>
      <c r="J46" s="13">
        <v>0</v>
      </c>
      <c r="L46" s="1"/>
    </row>
    <row r="47" spans="1:12">
      <c r="A47" s="1" t="s">
        <v>141</v>
      </c>
      <c r="B47" s="8" t="s">
        <v>438</v>
      </c>
      <c r="D47" t="s">
        <v>141</v>
      </c>
      <c r="E47" t="s">
        <v>588</v>
      </c>
      <c r="F47" s="7">
        <v>1</v>
      </c>
      <c r="H47" s="1"/>
      <c r="I47" s="1"/>
      <c r="J47" s="13">
        <v>0</v>
      </c>
      <c r="L47" s="1"/>
    </row>
    <row r="48" spans="1:12">
      <c r="A48" s="1"/>
      <c r="B48" s="8" t="s">
        <v>439</v>
      </c>
      <c r="F48" s="7">
        <v>0</v>
      </c>
      <c r="H48" s="1" t="s">
        <v>144</v>
      </c>
      <c r="I48" s="1" t="s">
        <v>704</v>
      </c>
      <c r="J48" s="13">
        <v>0.96799999999999997</v>
      </c>
      <c r="L48" s="1"/>
    </row>
    <row r="49" spans="1:12">
      <c r="A49" s="1" t="s">
        <v>147</v>
      </c>
      <c r="B49" s="8" t="s">
        <v>440</v>
      </c>
      <c r="D49" t="s">
        <v>147</v>
      </c>
      <c r="E49" t="s">
        <v>934</v>
      </c>
      <c r="F49" s="7">
        <v>1</v>
      </c>
      <c r="H49" s="1"/>
      <c r="I49" s="1"/>
      <c r="J49" s="13">
        <v>0</v>
      </c>
      <c r="L49" s="1"/>
    </row>
    <row r="50" spans="1:12">
      <c r="A50" s="1" t="s">
        <v>150</v>
      </c>
      <c r="B50" s="8" t="s">
        <v>441</v>
      </c>
      <c r="D50" t="s">
        <v>150</v>
      </c>
      <c r="F50" s="7">
        <v>0</v>
      </c>
      <c r="H50" s="1"/>
      <c r="I50" s="1"/>
      <c r="J50" s="13">
        <v>0</v>
      </c>
      <c r="L50" s="1"/>
    </row>
    <row r="51" spans="1:12">
      <c r="A51" s="1" t="s">
        <v>154</v>
      </c>
      <c r="B51" s="8" t="s">
        <v>442</v>
      </c>
      <c r="D51" t="s">
        <v>154</v>
      </c>
      <c r="E51" t="s">
        <v>1145</v>
      </c>
      <c r="F51" s="7">
        <v>1</v>
      </c>
      <c r="H51" s="1" t="s">
        <v>155</v>
      </c>
      <c r="I51" s="1"/>
      <c r="J51" s="13">
        <v>0</v>
      </c>
      <c r="L51" s="1" t="s">
        <v>151</v>
      </c>
    </row>
    <row r="52" spans="1:12">
      <c r="A52" s="1" t="s">
        <v>157</v>
      </c>
      <c r="B52" s="8" t="s">
        <v>443</v>
      </c>
      <c r="D52" t="s">
        <v>157</v>
      </c>
      <c r="F52" s="7">
        <v>0</v>
      </c>
      <c r="H52" s="1" t="s">
        <v>8</v>
      </c>
      <c r="I52" s="1" t="s">
        <v>411</v>
      </c>
      <c r="J52" s="13">
        <v>1</v>
      </c>
      <c r="L52" s="1"/>
    </row>
    <row r="53" spans="1:12">
      <c r="A53" s="1" t="s">
        <v>160</v>
      </c>
      <c r="B53" s="8" t="s">
        <v>444</v>
      </c>
      <c r="D53" t="s">
        <v>160</v>
      </c>
      <c r="F53" s="7">
        <v>0</v>
      </c>
      <c r="H53" s="1" t="s">
        <v>161</v>
      </c>
      <c r="I53" s="1" t="s">
        <v>724</v>
      </c>
      <c r="J53" s="13">
        <v>1</v>
      </c>
      <c r="L53" s="1"/>
    </row>
    <row r="54" spans="1:12">
      <c r="A54" s="2" t="s">
        <v>1</v>
      </c>
      <c r="B54" s="8" t="s">
        <v>445</v>
      </c>
      <c r="D54" t="s">
        <v>1</v>
      </c>
      <c r="F54" s="7">
        <v>0</v>
      </c>
      <c r="H54" s="2" t="s">
        <v>2</v>
      </c>
      <c r="I54" s="1"/>
      <c r="J54" s="13">
        <v>0</v>
      </c>
      <c r="L54" s="1"/>
    </row>
    <row r="55" spans="1:12">
      <c r="A55" s="1" t="s">
        <v>72</v>
      </c>
      <c r="B55" s="8" t="s">
        <v>446</v>
      </c>
      <c r="D55" t="s">
        <v>72</v>
      </c>
      <c r="E55" t="s">
        <v>410</v>
      </c>
      <c r="F55" s="7">
        <v>0.93333333333333335</v>
      </c>
      <c r="H55" s="1" t="s">
        <v>73</v>
      </c>
      <c r="I55" s="1" t="s">
        <v>1402</v>
      </c>
      <c r="J55" s="13">
        <v>0.9</v>
      </c>
      <c r="L55" s="2" t="s">
        <v>3</v>
      </c>
    </row>
    <row r="56" spans="1:12">
      <c r="A56" s="1" t="s">
        <v>76</v>
      </c>
      <c r="B56" s="8" t="s">
        <v>447</v>
      </c>
      <c r="D56" t="s">
        <v>76</v>
      </c>
      <c r="E56" t="s">
        <v>444</v>
      </c>
      <c r="F56" s="7">
        <v>1</v>
      </c>
      <c r="H56" s="1" t="s">
        <v>52</v>
      </c>
      <c r="I56" s="1" t="s">
        <v>394</v>
      </c>
      <c r="J56" s="13">
        <v>1</v>
      </c>
      <c r="L56" s="1"/>
    </row>
    <row r="57" spans="1:12">
      <c r="B57" s="8" t="s">
        <v>448</v>
      </c>
      <c r="F57" s="7">
        <v>0</v>
      </c>
      <c r="H57" s="1"/>
      <c r="I57" s="1"/>
      <c r="J57" s="13">
        <v>0</v>
      </c>
      <c r="L57" s="1"/>
    </row>
    <row r="58" spans="1:12">
      <c r="A58" s="1" t="s">
        <v>79</v>
      </c>
      <c r="B58" s="8" t="s">
        <v>449</v>
      </c>
      <c r="D58" t="s">
        <v>79</v>
      </c>
      <c r="E58" t="s">
        <v>393</v>
      </c>
      <c r="F58" s="7">
        <v>0.87</v>
      </c>
      <c r="H58" s="1" t="s">
        <v>79</v>
      </c>
      <c r="I58" s="1" t="s">
        <v>393</v>
      </c>
      <c r="J58" s="13">
        <v>0.87</v>
      </c>
      <c r="L58" s="1" t="s">
        <v>180</v>
      </c>
    </row>
    <row r="59" spans="1:12">
      <c r="A59" s="1" t="s">
        <v>82</v>
      </c>
      <c r="B59" s="8" t="s">
        <v>450</v>
      </c>
      <c r="D59" t="s">
        <v>82</v>
      </c>
      <c r="E59" t="s">
        <v>464</v>
      </c>
      <c r="F59" s="7">
        <v>0.92500000000000004</v>
      </c>
      <c r="H59" s="1" t="s">
        <v>83</v>
      </c>
      <c r="I59" s="1"/>
      <c r="J59" s="13">
        <v>0</v>
      </c>
      <c r="L59" s="1"/>
    </row>
    <row r="60" spans="1:12">
      <c r="A60" s="1" t="s">
        <v>86</v>
      </c>
      <c r="B60" s="8" t="s">
        <v>451</v>
      </c>
      <c r="D60" t="s">
        <v>86</v>
      </c>
      <c r="F60" s="7">
        <v>0</v>
      </c>
      <c r="H60" s="1" t="s">
        <v>87</v>
      </c>
      <c r="I60" s="1"/>
      <c r="J60" s="13">
        <v>0</v>
      </c>
      <c r="L60" s="1"/>
    </row>
    <row r="61" spans="1:12">
      <c r="A61" s="1" t="s">
        <v>89</v>
      </c>
      <c r="B61" s="8" t="s">
        <v>452</v>
      </c>
      <c r="D61" t="s">
        <v>89</v>
      </c>
      <c r="E61" t="s">
        <v>799</v>
      </c>
      <c r="F61" s="7">
        <v>1</v>
      </c>
      <c r="H61" s="1" t="s">
        <v>89</v>
      </c>
      <c r="I61" s="1" t="s">
        <v>799</v>
      </c>
      <c r="J61" s="13">
        <v>1</v>
      </c>
      <c r="L61" s="1"/>
    </row>
    <row r="62" spans="1:12">
      <c r="A62" s="1"/>
      <c r="B62" s="8" t="s">
        <v>453</v>
      </c>
      <c r="F62" s="7">
        <v>0</v>
      </c>
      <c r="H62" s="1"/>
      <c r="I62" s="1"/>
      <c r="J62" s="13">
        <v>0</v>
      </c>
      <c r="L62" s="1"/>
    </row>
    <row r="63" spans="1:12">
      <c r="A63" s="1" t="s">
        <v>183</v>
      </c>
      <c r="B63" s="8" t="s">
        <v>454</v>
      </c>
      <c r="D63" t="s">
        <v>183</v>
      </c>
      <c r="E63" t="s">
        <v>427</v>
      </c>
      <c r="F63" s="7">
        <v>1</v>
      </c>
      <c r="H63" s="1" t="s">
        <v>183</v>
      </c>
      <c r="I63" s="1" t="s">
        <v>427</v>
      </c>
      <c r="J63" s="13">
        <v>1</v>
      </c>
      <c r="L63" s="1"/>
    </row>
    <row r="64" spans="1:12">
      <c r="A64" s="1" t="s">
        <v>186</v>
      </c>
      <c r="B64" s="8" t="s">
        <v>455</v>
      </c>
      <c r="D64" t="s">
        <v>186</v>
      </c>
      <c r="E64" t="s">
        <v>425</v>
      </c>
      <c r="F64" s="7">
        <v>1</v>
      </c>
      <c r="H64" s="1"/>
      <c r="I64" s="1"/>
      <c r="J64" s="13">
        <v>0</v>
      </c>
      <c r="L64" s="1"/>
    </row>
    <row r="65" spans="1:12">
      <c r="A65" s="1" t="s">
        <v>190</v>
      </c>
      <c r="B65" s="8" t="s">
        <v>456</v>
      </c>
      <c r="D65" t="s">
        <v>190</v>
      </c>
      <c r="E65" t="s">
        <v>826</v>
      </c>
      <c r="F65" s="7">
        <v>1</v>
      </c>
      <c r="H65" s="1"/>
      <c r="I65" s="1"/>
      <c r="J65" s="13">
        <v>0</v>
      </c>
      <c r="L65" s="1" t="s">
        <v>187</v>
      </c>
    </row>
    <row r="66" spans="1:12">
      <c r="A66" s="1" t="s">
        <v>192</v>
      </c>
      <c r="B66" s="8" t="s">
        <v>457</v>
      </c>
      <c r="D66" t="s">
        <v>192</v>
      </c>
      <c r="E66" t="s">
        <v>575</v>
      </c>
      <c r="F66" s="7">
        <v>1</v>
      </c>
      <c r="H66" s="1"/>
      <c r="I66" s="1"/>
      <c r="J66" s="13">
        <v>0</v>
      </c>
      <c r="L66" s="1" t="s">
        <v>49</v>
      </c>
    </row>
    <row r="67" spans="1:12">
      <c r="A67" s="1" t="s">
        <v>194</v>
      </c>
      <c r="B67" s="8" t="s">
        <v>458</v>
      </c>
      <c r="D67" t="s">
        <v>194</v>
      </c>
      <c r="F67" s="7">
        <v>0</v>
      </c>
      <c r="H67" s="1" t="s">
        <v>195</v>
      </c>
      <c r="I67" s="1"/>
      <c r="J67" s="13">
        <v>0</v>
      </c>
      <c r="L67" s="1"/>
    </row>
    <row r="68" spans="1:12">
      <c r="A68" s="1" t="s">
        <v>41</v>
      </c>
      <c r="B68" s="8" t="s">
        <v>459</v>
      </c>
      <c r="D68" t="s">
        <v>41</v>
      </c>
      <c r="E68" t="s">
        <v>393</v>
      </c>
      <c r="F68" s="7">
        <v>0.93</v>
      </c>
      <c r="H68" s="1"/>
      <c r="I68" s="1"/>
      <c r="J68" s="13">
        <v>0</v>
      </c>
      <c r="L68" s="1" t="s">
        <v>195</v>
      </c>
    </row>
    <row r="69" spans="1:12">
      <c r="A69" s="1" t="s">
        <v>200</v>
      </c>
      <c r="B69" s="8" t="s">
        <v>460</v>
      </c>
      <c r="D69" t="s">
        <v>200</v>
      </c>
      <c r="F69" s="7">
        <v>0</v>
      </c>
      <c r="H69" s="1" t="s">
        <v>52</v>
      </c>
      <c r="I69" s="1" t="s">
        <v>394</v>
      </c>
      <c r="J69" s="13">
        <v>1</v>
      </c>
      <c r="L69" s="1"/>
    </row>
    <row r="70" spans="1:12">
      <c r="A70" s="1" t="s">
        <v>41</v>
      </c>
      <c r="B70" s="8" t="s">
        <v>461</v>
      </c>
      <c r="D70" t="s">
        <v>41</v>
      </c>
      <c r="E70" t="s">
        <v>393</v>
      </c>
      <c r="F70" s="7">
        <v>0.93</v>
      </c>
      <c r="H70" s="1"/>
      <c r="I70" s="1"/>
      <c r="J70" s="13">
        <v>0</v>
      </c>
      <c r="L70" s="1"/>
    </row>
    <row r="71" spans="1:12">
      <c r="A71" s="1" t="s">
        <v>204</v>
      </c>
      <c r="B71" s="8" t="s">
        <v>462</v>
      </c>
      <c r="D71" t="s">
        <v>204</v>
      </c>
      <c r="E71" t="s">
        <v>412</v>
      </c>
      <c r="F71" s="7">
        <v>0.93333333333333335</v>
      </c>
      <c r="H71" s="1"/>
      <c r="I71" s="1"/>
      <c r="J71" s="13">
        <v>0</v>
      </c>
      <c r="L71" s="1"/>
    </row>
    <row r="72" spans="1:12">
      <c r="A72" s="1" t="s">
        <v>207</v>
      </c>
      <c r="B72" s="8" t="s">
        <v>463</v>
      </c>
      <c r="D72" t="s">
        <v>207</v>
      </c>
      <c r="E72" t="s">
        <v>419</v>
      </c>
      <c r="F72" s="7">
        <v>0.93333333333333335</v>
      </c>
      <c r="H72" s="1"/>
      <c r="I72" s="1"/>
      <c r="J72" s="13">
        <v>0</v>
      </c>
      <c r="L72" s="1"/>
    </row>
    <row r="73" spans="1:12">
      <c r="A73" s="1" t="s">
        <v>41</v>
      </c>
      <c r="B73" s="8" t="s">
        <v>464</v>
      </c>
      <c r="D73" t="s">
        <v>41</v>
      </c>
      <c r="E73" t="s">
        <v>393</v>
      </c>
      <c r="F73" s="7">
        <v>0.93</v>
      </c>
      <c r="H73" s="1"/>
      <c r="I73" s="1"/>
      <c r="J73" s="13">
        <v>0</v>
      </c>
      <c r="L73" s="1"/>
    </row>
    <row r="74" spans="1:12">
      <c r="A74" s="2" t="s">
        <v>1</v>
      </c>
      <c r="B74" s="8" t="s">
        <v>465</v>
      </c>
      <c r="D74" t="s">
        <v>1</v>
      </c>
      <c r="F74" s="7">
        <v>0</v>
      </c>
      <c r="H74" s="2" t="s">
        <v>2</v>
      </c>
      <c r="I74" s="1"/>
      <c r="J74" s="13">
        <v>0</v>
      </c>
      <c r="L74" s="1"/>
    </row>
    <row r="75" spans="1:12">
      <c r="A75" s="1" t="s">
        <v>211</v>
      </c>
      <c r="B75" s="8" t="s">
        <v>466</v>
      </c>
      <c r="D75" t="s">
        <v>211</v>
      </c>
      <c r="E75" t="s">
        <v>457</v>
      </c>
      <c r="F75" s="7">
        <v>1</v>
      </c>
      <c r="H75" s="1"/>
      <c r="I75" s="1"/>
      <c r="J75" s="13">
        <v>0</v>
      </c>
      <c r="L75" s="2" t="s">
        <v>3</v>
      </c>
    </row>
    <row r="76" spans="1:12">
      <c r="A76" s="1"/>
      <c r="B76" s="8" t="s">
        <v>467</v>
      </c>
      <c r="F76" s="7">
        <v>0</v>
      </c>
      <c r="H76" s="1" t="s">
        <v>212</v>
      </c>
      <c r="I76" s="1" t="s">
        <v>529</v>
      </c>
      <c r="J76" s="13">
        <v>1</v>
      </c>
      <c r="L76" s="1"/>
    </row>
    <row r="77" spans="1:12">
      <c r="A77" s="1"/>
      <c r="B77" s="8" t="s">
        <v>468</v>
      </c>
      <c r="F77" s="7">
        <v>0</v>
      </c>
      <c r="H77" s="1" t="s">
        <v>216</v>
      </c>
      <c r="I77" s="1" t="s">
        <v>748</v>
      </c>
      <c r="J77" s="13">
        <v>0.87975832484068817</v>
      </c>
      <c r="L77" s="1"/>
    </row>
    <row r="78" spans="1:12">
      <c r="A78" s="1" t="s">
        <v>211</v>
      </c>
      <c r="B78" s="8" t="s">
        <v>469</v>
      </c>
      <c r="D78" t="s">
        <v>211</v>
      </c>
      <c r="E78" t="s">
        <v>457</v>
      </c>
      <c r="F78" s="7">
        <v>1</v>
      </c>
      <c r="H78" s="1" t="s">
        <v>219</v>
      </c>
      <c r="I78" s="1" t="s">
        <v>1401</v>
      </c>
      <c r="J78" s="13">
        <v>1</v>
      </c>
      <c r="L78" s="1"/>
    </row>
    <row r="79" spans="1:12">
      <c r="A79" s="1" t="s">
        <v>221</v>
      </c>
      <c r="B79" s="8" t="s">
        <v>470</v>
      </c>
      <c r="D79" t="s">
        <v>221</v>
      </c>
      <c r="F79" s="7">
        <v>0</v>
      </c>
      <c r="H79" s="1"/>
      <c r="I79" s="1"/>
      <c r="J79" s="13">
        <v>0</v>
      </c>
      <c r="L79" s="1"/>
    </row>
    <row r="80" spans="1:12">
      <c r="A80" s="1" t="s">
        <v>211</v>
      </c>
      <c r="B80" s="8" t="s">
        <v>471</v>
      </c>
      <c r="D80" t="s">
        <v>211</v>
      </c>
      <c r="E80" t="s">
        <v>457</v>
      </c>
      <c r="F80" s="7">
        <v>1</v>
      </c>
      <c r="H80" s="1" t="s">
        <v>211</v>
      </c>
      <c r="I80" s="1" t="s">
        <v>457</v>
      </c>
      <c r="J80" s="13">
        <v>1</v>
      </c>
      <c r="L80" s="1"/>
    </row>
    <row r="81" spans="1:12">
      <c r="A81" s="1" t="s">
        <v>211</v>
      </c>
      <c r="B81" s="8" t="s">
        <v>472</v>
      </c>
      <c r="D81" t="s">
        <v>211</v>
      </c>
      <c r="E81" t="s">
        <v>457</v>
      </c>
      <c r="F81" s="7">
        <v>1</v>
      </c>
      <c r="H81" s="1" t="s">
        <v>61</v>
      </c>
      <c r="I81" s="1" t="s">
        <v>408</v>
      </c>
      <c r="J81" s="13">
        <v>1</v>
      </c>
      <c r="L81" s="1"/>
    </row>
    <row r="82" spans="1:12">
      <c r="A82" s="1" t="s">
        <v>227</v>
      </c>
      <c r="B82" s="8" t="s">
        <v>473</v>
      </c>
      <c r="D82" t="s">
        <v>227</v>
      </c>
      <c r="F82" s="7">
        <v>0</v>
      </c>
      <c r="H82" s="1"/>
      <c r="I82" s="1"/>
      <c r="J82" s="13">
        <v>0</v>
      </c>
      <c r="L82" s="1"/>
    </row>
    <row r="83" spans="1:12">
      <c r="A83" s="1"/>
      <c r="B83" s="8" t="s">
        <v>474</v>
      </c>
      <c r="F83" s="7">
        <v>0</v>
      </c>
      <c r="H83" s="1" t="s">
        <v>52</v>
      </c>
      <c r="I83" s="1" t="s">
        <v>394</v>
      </c>
      <c r="J83" s="13">
        <v>1</v>
      </c>
      <c r="L83" s="1"/>
    </row>
    <row r="84" spans="1:12">
      <c r="A84" s="1" t="s">
        <v>232</v>
      </c>
      <c r="B84" s="8" t="s">
        <v>475</v>
      </c>
      <c r="D84" t="s">
        <v>232</v>
      </c>
      <c r="F84" s="7">
        <v>0</v>
      </c>
      <c r="H84" s="1"/>
      <c r="I84" s="1"/>
      <c r="J84" s="13">
        <v>0</v>
      </c>
      <c r="L84" s="1"/>
    </row>
    <row r="85" spans="1:12">
      <c r="A85" s="1" t="s">
        <v>236</v>
      </c>
      <c r="B85" s="8" t="s">
        <v>476</v>
      </c>
      <c r="D85" t="s">
        <v>236</v>
      </c>
      <c r="E85" t="s">
        <v>1146</v>
      </c>
      <c r="F85" s="7">
        <v>1</v>
      </c>
      <c r="H85" s="1" t="s">
        <v>237</v>
      </c>
      <c r="I85" s="1" t="s">
        <v>467</v>
      </c>
      <c r="J85" s="13">
        <v>0.91936127392170919</v>
      </c>
      <c r="L85" s="1" t="s">
        <v>233</v>
      </c>
    </row>
    <row r="86" spans="1:12">
      <c r="A86" s="1"/>
      <c r="B86" s="8" t="s">
        <v>477</v>
      </c>
      <c r="F86" s="7">
        <v>0</v>
      </c>
      <c r="H86" s="1" t="s">
        <v>240</v>
      </c>
      <c r="I86" s="1" t="s">
        <v>545</v>
      </c>
      <c r="J86" s="13">
        <v>0.94166666666666665</v>
      </c>
      <c r="L86" s="1"/>
    </row>
    <row r="87" spans="1:12">
      <c r="A87" s="1"/>
      <c r="B87" s="8" t="s">
        <v>478</v>
      </c>
      <c r="F87" s="7">
        <v>0</v>
      </c>
      <c r="H87" s="1" t="s">
        <v>241</v>
      </c>
      <c r="I87" s="1"/>
      <c r="J87" s="13">
        <v>0</v>
      </c>
      <c r="L87" s="1" t="s">
        <v>241</v>
      </c>
    </row>
    <row r="88" spans="1:12">
      <c r="A88" s="1"/>
      <c r="B88" s="8" t="s">
        <v>479</v>
      </c>
      <c r="F88" s="7">
        <v>0</v>
      </c>
      <c r="H88" s="1" t="s">
        <v>51</v>
      </c>
      <c r="I88" s="1" t="s">
        <v>400</v>
      </c>
      <c r="J88" s="13">
        <v>1</v>
      </c>
      <c r="L88" s="1"/>
    </row>
    <row r="89" spans="1:12">
      <c r="A89" s="1" t="s">
        <v>246</v>
      </c>
      <c r="B89" s="8" t="s">
        <v>480</v>
      </c>
      <c r="D89" t="s">
        <v>246</v>
      </c>
      <c r="F89" s="7">
        <v>0</v>
      </c>
      <c r="H89" s="1"/>
      <c r="I89" s="1"/>
      <c r="J89" s="13">
        <v>0</v>
      </c>
      <c r="L89" s="1"/>
    </row>
    <row r="90" spans="1:12">
      <c r="A90" s="1" t="s">
        <v>250</v>
      </c>
      <c r="B90" s="8" t="s">
        <v>481</v>
      </c>
      <c r="D90" t="s">
        <v>250</v>
      </c>
      <c r="F90" s="7">
        <v>0</v>
      </c>
      <c r="H90" s="1"/>
      <c r="I90" s="1"/>
      <c r="J90" s="13">
        <v>0</v>
      </c>
      <c r="L90" s="1"/>
    </row>
    <row r="91" spans="1:12">
      <c r="A91" s="2" t="s">
        <v>1</v>
      </c>
      <c r="B91" s="8" t="s">
        <v>482</v>
      </c>
      <c r="D91" t="s">
        <v>1</v>
      </c>
      <c r="F91" s="7">
        <v>0</v>
      </c>
      <c r="H91" s="2" t="s">
        <v>2</v>
      </c>
      <c r="I91" s="1"/>
      <c r="J91" s="13">
        <v>0</v>
      </c>
      <c r="L91" s="1"/>
    </row>
    <row r="92" spans="1:12">
      <c r="A92" s="1" t="s">
        <v>27</v>
      </c>
      <c r="B92" s="8" t="s">
        <v>483</v>
      </c>
      <c r="D92" t="s">
        <v>27</v>
      </c>
      <c r="E92" t="s">
        <v>395</v>
      </c>
      <c r="F92" s="7">
        <v>1</v>
      </c>
      <c r="H92" s="1" t="s">
        <v>52</v>
      </c>
      <c r="I92" s="1" t="s">
        <v>394</v>
      </c>
      <c r="J92" s="13">
        <v>1</v>
      </c>
      <c r="L92" s="2" t="s">
        <v>3</v>
      </c>
    </row>
    <row r="93" spans="1:12">
      <c r="A93" s="1" t="s">
        <v>255</v>
      </c>
      <c r="B93" s="8" t="s">
        <v>484</v>
      </c>
      <c r="D93" t="s">
        <v>255</v>
      </c>
      <c r="E93" t="s">
        <v>950</v>
      </c>
      <c r="F93" s="7">
        <v>1</v>
      </c>
      <c r="H93" s="1" t="s">
        <v>164</v>
      </c>
      <c r="I93" s="1" t="s">
        <v>618</v>
      </c>
      <c r="J93" s="13">
        <v>1</v>
      </c>
      <c r="L93" s="1"/>
    </row>
    <row r="94" spans="1:12">
      <c r="A94" s="1"/>
      <c r="B94" s="8" t="s">
        <v>485</v>
      </c>
      <c r="F94" s="7">
        <v>0</v>
      </c>
      <c r="H94" s="1" t="s">
        <v>257</v>
      </c>
      <c r="I94" s="1" t="s">
        <v>587</v>
      </c>
      <c r="J94" s="13">
        <v>1</v>
      </c>
      <c r="L94" s="1"/>
    </row>
    <row r="95" spans="1:12">
      <c r="A95" s="1" t="s">
        <v>260</v>
      </c>
      <c r="B95" s="8" t="s">
        <v>486</v>
      </c>
      <c r="D95" t="s">
        <v>260</v>
      </c>
      <c r="E95" t="s">
        <v>546</v>
      </c>
      <c r="F95" s="7">
        <v>0.96</v>
      </c>
      <c r="H95" s="1"/>
      <c r="I95" s="1"/>
      <c r="J95" s="13">
        <v>0</v>
      </c>
      <c r="L95" s="1"/>
    </row>
    <row r="96" spans="1:12">
      <c r="A96" s="1"/>
      <c r="B96" s="8" t="s">
        <v>487</v>
      </c>
      <c r="F96" s="7">
        <v>0</v>
      </c>
      <c r="H96" s="1" t="s">
        <v>260</v>
      </c>
      <c r="I96" s="1" t="s">
        <v>546</v>
      </c>
      <c r="J96" s="13">
        <v>0.96</v>
      </c>
      <c r="L96" s="1"/>
    </row>
    <row r="97" spans="1:12">
      <c r="A97" s="1" t="s">
        <v>264</v>
      </c>
      <c r="B97" s="8" t="s">
        <v>488</v>
      </c>
      <c r="D97" t="s">
        <v>264</v>
      </c>
      <c r="F97" s="7">
        <v>0</v>
      </c>
      <c r="H97" s="1" t="s">
        <v>265</v>
      </c>
      <c r="I97" s="1" t="s">
        <v>534</v>
      </c>
      <c r="J97" s="13">
        <v>1</v>
      </c>
      <c r="L97" s="1"/>
    </row>
    <row r="98" spans="1:12">
      <c r="A98" s="1" t="s">
        <v>268</v>
      </c>
      <c r="B98" s="8" t="s">
        <v>489</v>
      </c>
      <c r="D98" t="s">
        <v>268</v>
      </c>
      <c r="E98" t="s">
        <v>1373</v>
      </c>
      <c r="F98" s="7">
        <v>0.88846153846153841</v>
      </c>
      <c r="H98" s="1"/>
      <c r="I98" s="1"/>
      <c r="J98" s="13">
        <v>0</v>
      </c>
      <c r="L98" s="1"/>
    </row>
    <row r="99" spans="1:12">
      <c r="A99" s="1" t="s">
        <v>270</v>
      </c>
      <c r="B99" s="8" t="s">
        <v>490</v>
      </c>
      <c r="D99" t="s">
        <v>270</v>
      </c>
      <c r="E99" t="s">
        <v>983</v>
      </c>
      <c r="F99" s="7">
        <v>1</v>
      </c>
      <c r="H99" s="1"/>
      <c r="I99" s="1"/>
      <c r="J99" s="13">
        <v>0</v>
      </c>
      <c r="L99" s="1"/>
    </row>
    <row r="100" spans="1:12">
      <c r="A100" s="1" t="s">
        <v>273</v>
      </c>
      <c r="B100" s="8" t="s">
        <v>491</v>
      </c>
      <c r="D100" t="s">
        <v>273</v>
      </c>
      <c r="F100" s="7">
        <v>0</v>
      </c>
      <c r="H100" s="1"/>
      <c r="I100" s="1"/>
      <c r="J100" s="13">
        <v>0</v>
      </c>
      <c r="L100" s="1"/>
    </row>
    <row r="101" spans="1:12">
      <c r="A101" s="1" t="s">
        <v>276</v>
      </c>
      <c r="B101" s="8" t="s">
        <v>492</v>
      </c>
      <c r="D101" t="s">
        <v>276</v>
      </c>
      <c r="E101" t="s">
        <v>999</v>
      </c>
      <c r="F101" s="7">
        <v>0.87394957983193278</v>
      </c>
      <c r="H101" s="1" t="s">
        <v>277</v>
      </c>
      <c r="I101" s="1"/>
      <c r="J101" s="13">
        <v>0</v>
      </c>
      <c r="L101" s="1"/>
    </row>
    <row r="102" spans="1:12">
      <c r="A102" s="1" t="s">
        <v>280</v>
      </c>
      <c r="B102" s="8" t="s">
        <v>493</v>
      </c>
      <c r="D102" t="s">
        <v>280</v>
      </c>
      <c r="F102" s="7">
        <v>0</v>
      </c>
      <c r="H102" s="1"/>
      <c r="I102" s="1"/>
      <c r="J102" s="13">
        <v>0</v>
      </c>
      <c r="L102" s="1"/>
    </row>
    <row r="103" spans="1:12">
      <c r="A103" s="1" t="s">
        <v>282</v>
      </c>
      <c r="B103" s="8" t="s">
        <v>494</v>
      </c>
      <c r="D103" t="s">
        <v>282</v>
      </c>
      <c r="F103" s="7">
        <v>0</v>
      </c>
      <c r="H103" s="1"/>
      <c r="I103" s="1"/>
      <c r="J103" s="13">
        <v>0</v>
      </c>
      <c r="L103" s="1"/>
    </row>
    <row r="104" spans="1:12">
      <c r="A104" s="1" t="s">
        <v>284</v>
      </c>
      <c r="B104" s="8" t="s">
        <v>495</v>
      </c>
      <c r="D104" t="s">
        <v>284</v>
      </c>
      <c r="F104" s="7">
        <v>0</v>
      </c>
      <c r="H104" s="1"/>
      <c r="I104" s="1"/>
      <c r="J104" s="13">
        <v>0</v>
      </c>
      <c r="L104" s="1"/>
    </row>
    <row r="105" spans="1:12">
      <c r="A105" s="1" t="s">
        <v>286</v>
      </c>
      <c r="B105" s="8" t="s">
        <v>496</v>
      </c>
      <c r="D105" t="s">
        <v>286</v>
      </c>
      <c r="F105" s="7">
        <v>0</v>
      </c>
      <c r="H105" s="1"/>
      <c r="I105" s="1"/>
      <c r="J105" s="13">
        <v>0</v>
      </c>
      <c r="L105" s="1"/>
    </row>
    <row r="106" spans="1:12">
      <c r="A106" s="1" t="s">
        <v>276</v>
      </c>
      <c r="B106" s="8" t="s">
        <v>497</v>
      </c>
      <c r="D106" t="s">
        <v>276</v>
      </c>
      <c r="E106" t="s">
        <v>999</v>
      </c>
      <c r="F106" s="7">
        <v>0.87394957983193278</v>
      </c>
      <c r="H106" s="1" t="s">
        <v>276</v>
      </c>
      <c r="I106" s="1" t="s">
        <v>999</v>
      </c>
      <c r="J106" s="13">
        <v>0.87394957983193278</v>
      </c>
      <c r="L106" s="1"/>
    </row>
    <row r="107" spans="1:12">
      <c r="A107" s="1" t="s">
        <v>290</v>
      </c>
      <c r="B107" s="8" t="s">
        <v>498</v>
      </c>
      <c r="D107" t="s">
        <v>290</v>
      </c>
      <c r="F107" s="7">
        <v>0</v>
      </c>
      <c r="H107" s="1"/>
      <c r="I107" s="1"/>
      <c r="J107" s="13">
        <v>0</v>
      </c>
      <c r="L107" s="1" t="s">
        <v>276</v>
      </c>
    </row>
    <row r="108" spans="1:12">
      <c r="A108" s="1"/>
      <c r="B108" s="8" t="s">
        <v>499</v>
      </c>
      <c r="F108" s="7">
        <v>0</v>
      </c>
      <c r="H108" s="1" t="s">
        <v>293</v>
      </c>
      <c r="I108" s="1"/>
      <c r="J108" s="13">
        <v>0</v>
      </c>
      <c r="L108" s="1"/>
    </row>
    <row r="109" spans="1:12">
      <c r="A109" s="1" t="s">
        <v>295</v>
      </c>
      <c r="B109" s="8" t="s">
        <v>500</v>
      </c>
      <c r="D109" t="s">
        <v>295</v>
      </c>
      <c r="E109" t="s">
        <v>1001</v>
      </c>
      <c r="F109" s="7">
        <v>0.93333333333333335</v>
      </c>
      <c r="H109" s="1"/>
      <c r="I109" s="1"/>
      <c r="J109" s="13">
        <v>0</v>
      </c>
      <c r="L109" s="1"/>
    </row>
    <row r="110" spans="1:12">
      <c r="A110" s="1" t="s">
        <v>297</v>
      </c>
      <c r="B110" s="8" t="s">
        <v>501</v>
      </c>
      <c r="D110" t="s">
        <v>297</v>
      </c>
      <c r="F110" s="7">
        <v>0</v>
      </c>
      <c r="H110" s="1" t="s">
        <v>297</v>
      </c>
      <c r="I110" s="1"/>
      <c r="J110" s="13">
        <v>0</v>
      </c>
      <c r="L110" s="1"/>
    </row>
    <row r="111" spans="1:12">
      <c r="A111" s="1" t="s">
        <v>300</v>
      </c>
      <c r="B111" s="8" t="s">
        <v>502</v>
      </c>
      <c r="D111" t="s">
        <v>300</v>
      </c>
      <c r="E111" t="s">
        <v>622</v>
      </c>
      <c r="F111" s="7">
        <v>1</v>
      </c>
      <c r="H111" s="1"/>
      <c r="I111" s="1"/>
      <c r="J111" s="13">
        <v>0</v>
      </c>
      <c r="L111" s="1"/>
    </row>
    <row r="112" spans="1:12">
      <c r="A112" s="1" t="s">
        <v>302</v>
      </c>
      <c r="B112" s="8" t="s">
        <v>503</v>
      </c>
      <c r="D112" t="s">
        <v>302</v>
      </c>
      <c r="F112" s="7">
        <v>0</v>
      </c>
      <c r="H112" s="1"/>
      <c r="I112" s="1"/>
      <c r="J112" s="13">
        <v>0</v>
      </c>
      <c r="L112" s="1"/>
    </row>
    <row r="113" spans="1:12">
      <c r="A113" s="2" t="s">
        <v>1</v>
      </c>
      <c r="B113" s="8" t="s">
        <v>504</v>
      </c>
      <c r="D113" t="s">
        <v>1</v>
      </c>
      <c r="F113" s="7">
        <v>0</v>
      </c>
      <c r="H113" s="2" t="s">
        <v>2</v>
      </c>
      <c r="I113" s="1"/>
      <c r="J113" s="13">
        <v>0</v>
      </c>
      <c r="L113" s="1"/>
    </row>
    <row r="114" spans="1:12">
      <c r="A114" s="1" t="s">
        <v>102</v>
      </c>
      <c r="B114" s="8" t="s">
        <v>505</v>
      </c>
      <c r="D114" t="s">
        <v>102</v>
      </c>
      <c r="E114" t="s">
        <v>1074</v>
      </c>
      <c r="F114" s="7">
        <v>1</v>
      </c>
      <c r="H114" s="1" t="s">
        <v>102</v>
      </c>
      <c r="I114" s="1" t="s">
        <v>1074</v>
      </c>
      <c r="J114" s="13">
        <v>1</v>
      </c>
      <c r="L114" s="2" t="s">
        <v>3</v>
      </c>
    </row>
    <row r="115" spans="1:12">
      <c r="A115" s="1" t="s">
        <v>307</v>
      </c>
      <c r="B115" s="8" t="s">
        <v>506</v>
      </c>
      <c r="D115" t="s">
        <v>307</v>
      </c>
      <c r="F115" s="7">
        <v>0</v>
      </c>
      <c r="H115" s="1" t="s">
        <v>308</v>
      </c>
      <c r="I115" s="1" t="s">
        <v>1235</v>
      </c>
      <c r="J115" s="13">
        <v>1</v>
      </c>
      <c r="L115" s="1"/>
    </row>
    <row r="116" spans="1:12">
      <c r="A116" s="1"/>
      <c r="B116" s="8" t="s">
        <v>507</v>
      </c>
      <c r="F116" s="7">
        <v>0</v>
      </c>
      <c r="H116" s="1" t="s">
        <v>310</v>
      </c>
      <c r="I116" s="1" t="s">
        <v>510</v>
      </c>
      <c r="J116" s="13">
        <v>0.94399999999999995</v>
      </c>
      <c r="L116" s="1"/>
    </row>
    <row r="117" spans="1:12">
      <c r="A117" s="1" t="s">
        <v>313</v>
      </c>
      <c r="B117" s="8" t="s">
        <v>508</v>
      </c>
      <c r="D117" t="s">
        <v>313</v>
      </c>
      <c r="F117" s="7">
        <v>0</v>
      </c>
      <c r="H117" s="1"/>
      <c r="I117" s="1"/>
      <c r="J117" s="13">
        <v>0</v>
      </c>
      <c r="L117" s="1" t="s">
        <v>351</v>
      </c>
    </row>
    <row r="118" spans="1:12">
      <c r="A118" s="1" t="s">
        <v>316</v>
      </c>
      <c r="B118" s="8" t="s">
        <v>509</v>
      </c>
      <c r="D118" t="s">
        <v>316</v>
      </c>
      <c r="F118" s="7">
        <v>0</v>
      </c>
      <c r="H118" s="1"/>
      <c r="I118" s="1"/>
      <c r="J118" s="13">
        <v>0</v>
      </c>
      <c r="L118" s="1"/>
    </row>
    <row r="119" spans="1:12">
      <c r="A119" s="1" t="s">
        <v>319</v>
      </c>
      <c r="B119" s="8" t="s">
        <v>510</v>
      </c>
      <c r="D119" t="s">
        <v>319</v>
      </c>
      <c r="E119" t="s">
        <v>1001</v>
      </c>
      <c r="F119" s="7">
        <v>1</v>
      </c>
      <c r="H119" s="1"/>
      <c r="I119" s="1"/>
      <c r="J119" s="13">
        <v>0</v>
      </c>
      <c r="L119" s="1"/>
    </row>
    <row r="120" spans="1:12">
      <c r="A120" s="1" t="s">
        <v>321</v>
      </c>
      <c r="B120" s="8" t="s">
        <v>511</v>
      </c>
      <c r="D120" t="s">
        <v>321</v>
      </c>
      <c r="E120" t="s">
        <v>494</v>
      </c>
      <c r="F120" s="7">
        <v>0.94</v>
      </c>
      <c r="H120" s="1" t="s">
        <v>61</v>
      </c>
      <c r="I120" s="1" t="s">
        <v>408</v>
      </c>
      <c r="J120" s="13">
        <v>1</v>
      </c>
      <c r="L120" s="1"/>
    </row>
    <row r="121" spans="1:12">
      <c r="A121" s="1" t="s">
        <v>323</v>
      </c>
      <c r="B121" s="8" t="s">
        <v>512</v>
      </c>
      <c r="D121" t="s">
        <v>323</v>
      </c>
      <c r="E121" t="s">
        <v>505</v>
      </c>
      <c r="F121" s="7">
        <v>0.94814814814814818</v>
      </c>
      <c r="H121" s="1" t="s">
        <v>61</v>
      </c>
      <c r="I121" s="1" t="s">
        <v>408</v>
      </c>
      <c r="J121" s="13">
        <v>1</v>
      </c>
      <c r="L121" s="1"/>
    </row>
    <row r="122" spans="1:12">
      <c r="A122" s="1" t="s">
        <v>164</v>
      </c>
      <c r="B122" s="8" t="s">
        <v>513</v>
      </c>
      <c r="D122" t="s">
        <v>164</v>
      </c>
      <c r="E122" t="s">
        <v>618</v>
      </c>
      <c r="F122" s="7">
        <v>1</v>
      </c>
      <c r="H122" s="1"/>
      <c r="I122" s="1"/>
      <c r="J122" s="13">
        <v>0</v>
      </c>
      <c r="L122" s="1"/>
    </row>
    <row r="123" spans="1:12">
      <c r="A123" s="1" t="s">
        <v>328</v>
      </c>
      <c r="B123" s="8" t="s">
        <v>514</v>
      </c>
      <c r="D123" t="s">
        <v>328</v>
      </c>
      <c r="F123" s="7">
        <v>0</v>
      </c>
      <c r="H123" s="1"/>
      <c r="I123" s="1"/>
      <c r="J123" s="13">
        <v>0</v>
      </c>
      <c r="L123" s="1"/>
    </row>
    <row r="124" spans="1:12">
      <c r="A124" s="1" t="s">
        <v>331</v>
      </c>
      <c r="B124" s="8" t="s">
        <v>515</v>
      </c>
      <c r="D124" t="s">
        <v>331</v>
      </c>
      <c r="F124" s="7">
        <v>0</v>
      </c>
      <c r="H124" s="1"/>
      <c r="I124" s="1"/>
      <c r="J124" s="13">
        <v>0</v>
      </c>
      <c r="L124" s="1"/>
    </row>
    <row r="125" spans="1:12">
      <c r="A125" s="1" t="s">
        <v>334</v>
      </c>
      <c r="B125" s="8" t="s">
        <v>516</v>
      </c>
      <c r="D125" t="s">
        <v>334</v>
      </c>
      <c r="E125" t="s">
        <v>548</v>
      </c>
      <c r="F125" s="7">
        <v>0.95</v>
      </c>
      <c r="H125" s="1" t="s">
        <v>335</v>
      </c>
      <c r="I125" s="1" t="s">
        <v>401</v>
      </c>
      <c r="J125" s="13">
        <v>0.93333333333333335</v>
      </c>
      <c r="L125" s="1"/>
    </row>
    <row r="126" spans="1:12">
      <c r="A126" s="1" t="s">
        <v>339</v>
      </c>
      <c r="B126" s="8" t="s">
        <v>517</v>
      </c>
      <c r="D126" t="s">
        <v>339</v>
      </c>
      <c r="F126" s="7">
        <v>0</v>
      </c>
      <c r="H126" s="1" t="s">
        <v>42</v>
      </c>
      <c r="I126" s="1" t="s">
        <v>507</v>
      </c>
      <c r="J126" s="13">
        <v>1</v>
      </c>
      <c r="L126" s="1" t="s">
        <v>336</v>
      </c>
    </row>
    <row r="127" spans="1:12">
      <c r="A127" s="1" t="s">
        <v>341</v>
      </c>
      <c r="B127" s="8" t="s">
        <v>518</v>
      </c>
      <c r="D127" t="s">
        <v>341</v>
      </c>
      <c r="E127" t="s">
        <v>420</v>
      </c>
      <c r="F127" s="7">
        <v>1</v>
      </c>
      <c r="H127" s="1" t="s">
        <v>61</v>
      </c>
      <c r="I127" s="1" t="s">
        <v>408</v>
      </c>
      <c r="J127" s="13">
        <v>1</v>
      </c>
      <c r="L127" s="1"/>
    </row>
    <row r="128" spans="1:12">
      <c r="A128" s="2" t="s">
        <v>1</v>
      </c>
      <c r="B128" s="8" t="s">
        <v>519</v>
      </c>
      <c r="D128" t="s">
        <v>1</v>
      </c>
      <c r="F128" s="7">
        <v>0</v>
      </c>
      <c r="H128" s="2" t="s">
        <v>2</v>
      </c>
      <c r="I128" s="1"/>
      <c r="J128" s="13">
        <v>0</v>
      </c>
      <c r="L128" s="1"/>
    </row>
    <row r="129" spans="1:12">
      <c r="A129" s="1" t="s">
        <v>94</v>
      </c>
      <c r="B129" s="8" t="s">
        <v>520</v>
      </c>
      <c r="D129" t="s">
        <v>94</v>
      </c>
      <c r="F129" s="7">
        <v>0</v>
      </c>
      <c r="H129" s="1" t="s">
        <v>95</v>
      </c>
      <c r="I129" s="1"/>
      <c r="J129" s="13">
        <v>0</v>
      </c>
      <c r="L129" s="2" t="s">
        <v>3</v>
      </c>
    </row>
    <row r="130" spans="1:12">
      <c r="A130" s="1" t="s">
        <v>97</v>
      </c>
      <c r="B130" s="8" t="s">
        <v>521</v>
      </c>
      <c r="D130" t="s">
        <v>97</v>
      </c>
      <c r="E130" t="s">
        <v>400</v>
      </c>
      <c r="F130" s="7">
        <v>0.94285714285714284</v>
      </c>
      <c r="H130" s="1"/>
      <c r="I130" s="1"/>
      <c r="J130" s="13">
        <v>0</v>
      </c>
      <c r="L130" s="1"/>
    </row>
    <row r="131" spans="1:12">
      <c r="A131" s="1" t="s">
        <v>99</v>
      </c>
      <c r="B131" s="8" t="s">
        <v>522</v>
      </c>
      <c r="D131" t="s">
        <v>99</v>
      </c>
      <c r="F131" s="7">
        <v>0</v>
      </c>
      <c r="H131" s="1"/>
      <c r="I131" s="1"/>
      <c r="J131" s="13">
        <v>0</v>
      </c>
      <c r="L131" s="1"/>
    </row>
    <row r="132" spans="1:12">
      <c r="A132" s="1" t="s">
        <v>344</v>
      </c>
      <c r="B132" s="8" t="s">
        <v>523</v>
      </c>
      <c r="D132" t="s">
        <v>344</v>
      </c>
      <c r="E132" t="s">
        <v>748</v>
      </c>
      <c r="F132" s="7">
        <v>1</v>
      </c>
      <c r="H132" s="1"/>
      <c r="I132" s="1"/>
      <c r="J132" s="13">
        <v>0</v>
      </c>
      <c r="L132" s="1"/>
    </row>
    <row r="133" spans="1:12">
      <c r="A133" s="1"/>
      <c r="B133" s="8" t="s">
        <v>524</v>
      </c>
      <c r="F133" s="7">
        <v>0</v>
      </c>
      <c r="H133" s="1" t="s">
        <v>51</v>
      </c>
      <c r="I133" s="1" t="s">
        <v>400</v>
      </c>
      <c r="J133" s="13">
        <v>1</v>
      </c>
      <c r="L133" s="1"/>
    </row>
    <row r="134" spans="1:12">
      <c r="A134" s="1" t="s">
        <v>348</v>
      </c>
      <c r="B134" s="8" t="s">
        <v>525</v>
      </c>
      <c r="D134" t="s">
        <v>348</v>
      </c>
      <c r="E134" t="s">
        <v>1290</v>
      </c>
      <c r="F134" s="7">
        <v>1</v>
      </c>
      <c r="H134" s="1" t="s">
        <v>348</v>
      </c>
      <c r="I134" s="1" t="s">
        <v>1290</v>
      </c>
      <c r="J134" s="13">
        <v>1</v>
      </c>
      <c r="L134" s="1"/>
    </row>
    <row r="135" spans="1:12">
      <c r="A135" s="1" t="s">
        <v>336</v>
      </c>
      <c r="B135" s="8" t="s">
        <v>526</v>
      </c>
      <c r="D135" t="s">
        <v>336</v>
      </c>
      <c r="E135" t="s">
        <v>423</v>
      </c>
      <c r="F135" s="7">
        <v>0.94399999999999995</v>
      </c>
      <c r="H135" s="1" t="s">
        <v>351</v>
      </c>
      <c r="I135" s="1" t="s">
        <v>698</v>
      </c>
      <c r="J135" s="13">
        <v>0.91764705882352948</v>
      </c>
      <c r="L135" s="1"/>
    </row>
    <row r="136" spans="1:12">
      <c r="A136" s="1" t="s">
        <v>354</v>
      </c>
      <c r="B136" s="8" t="s">
        <v>527</v>
      </c>
      <c r="D136" t="s">
        <v>354</v>
      </c>
      <c r="E136" t="s">
        <v>866</v>
      </c>
      <c r="F136" s="7">
        <v>0.92777777777777781</v>
      </c>
      <c r="H136" s="1"/>
      <c r="I136" s="1"/>
      <c r="J136" s="13">
        <v>0</v>
      </c>
      <c r="L136" s="1" t="s">
        <v>351</v>
      </c>
    </row>
    <row r="137" spans="1:12">
      <c r="A137" s="1" t="s">
        <v>356</v>
      </c>
      <c r="B137" s="8" t="s">
        <v>528</v>
      </c>
      <c r="D137" t="s">
        <v>356</v>
      </c>
      <c r="E137" t="s">
        <v>914</v>
      </c>
      <c r="F137" s="7">
        <v>0.91249999999999998</v>
      </c>
      <c r="H137" s="1" t="s">
        <v>356</v>
      </c>
      <c r="I137" s="1" t="s">
        <v>914</v>
      </c>
      <c r="J137" s="13">
        <v>0.91249999999999998</v>
      </c>
      <c r="L137" s="1"/>
    </row>
    <row r="138" spans="1:12">
      <c r="A138" s="1" t="s">
        <v>360</v>
      </c>
      <c r="B138" s="8" t="s">
        <v>529</v>
      </c>
      <c r="D138" t="s">
        <v>360</v>
      </c>
      <c r="E138" t="s">
        <v>535</v>
      </c>
      <c r="F138" s="7">
        <v>1</v>
      </c>
      <c r="H138" s="1"/>
      <c r="I138" s="1"/>
      <c r="J138" s="13">
        <v>0</v>
      </c>
      <c r="L138" s="1" t="s">
        <v>357</v>
      </c>
    </row>
    <row r="139" spans="1:12">
      <c r="A139" s="1" t="s">
        <v>363</v>
      </c>
      <c r="B139" s="8" t="s">
        <v>530</v>
      </c>
      <c r="D139" t="s">
        <v>363</v>
      </c>
      <c r="E139" t="s">
        <v>816</v>
      </c>
      <c r="F139" s="7">
        <v>1</v>
      </c>
      <c r="H139" s="1"/>
      <c r="I139" s="1"/>
      <c r="J139" s="13">
        <v>0</v>
      </c>
      <c r="L139" s="1"/>
    </row>
    <row r="140" spans="1:12">
      <c r="A140" s="1" t="s">
        <v>351</v>
      </c>
      <c r="B140" s="8" t="s">
        <v>531</v>
      </c>
      <c r="D140" t="s">
        <v>351</v>
      </c>
      <c r="E140" t="s">
        <v>698</v>
      </c>
      <c r="F140" s="7">
        <v>0.91764705882352948</v>
      </c>
      <c r="H140" s="1" t="s">
        <v>366</v>
      </c>
      <c r="I140" s="1" t="s">
        <v>423</v>
      </c>
      <c r="J140" s="13">
        <v>0.8963562753036437</v>
      </c>
      <c r="L140" s="1"/>
    </row>
    <row r="141" spans="1:12">
      <c r="A141" s="1" t="s">
        <v>369</v>
      </c>
      <c r="B141" s="8" t="s">
        <v>532</v>
      </c>
      <c r="D141" t="s">
        <v>369</v>
      </c>
      <c r="F141" s="7">
        <v>0</v>
      </c>
      <c r="H141" s="1"/>
      <c r="I141" s="1"/>
      <c r="J141" s="1"/>
      <c r="L141" s="1" t="s">
        <v>357</v>
      </c>
    </row>
    <row r="142" spans="1:12">
      <c r="A142" s="1"/>
      <c r="B142" s="8" t="s">
        <v>533</v>
      </c>
      <c r="L142" s="1"/>
    </row>
    <row r="143" spans="1:12">
      <c r="A143" s="1"/>
      <c r="B143" s="8" t="s">
        <v>534</v>
      </c>
      <c r="L143" s="1"/>
    </row>
    <row r="144" spans="1:12">
      <c r="A144" s="1"/>
      <c r="B144" s="8" t="s">
        <v>535</v>
      </c>
      <c r="L144" s="1"/>
    </row>
    <row r="145" spans="1:12">
      <c r="A145" s="1"/>
      <c r="B145" s="8" t="s">
        <v>536</v>
      </c>
      <c r="L145" s="1"/>
    </row>
    <row r="146" spans="1:12">
      <c r="A146" s="1"/>
      <c r="B146" s="8" t="s">
        <v>537</v>
      </c>
      <c r="L146" s="1"/>
    </row>
    <row r="147" spans="1:12">
      <c r="A147" s="1"/>
      <c r="B147" s="8" t="s">
        <v>538</v>
      </c>
      <c r="L147" s="1"/>
    </row>
    <row r="148" spans="1:12">
      <c r="A148" s="1"/>
      <c r="B148" s="8" t="s">
        <v>539</v>
      </c>
      <c r="L148" s="1"/>
    </row>
    <row r="149" spans="1:12">
      <c r="A149" s="1"/>
      <c r="B149" s="8" t="s">
        <v>540</v>
      </c>
      <c r="L149" s="1"/>
    </row>
    <row r="150" spans="1:12">
      <c r="A150" s="1"/>
      <c r="B150" s="8" t="s">
        <v>541</v>
      </c>
      <c r="L150" s="1"/>
    </row>
    <row r="151" spans="1:12">
      <c r="A151" s="1"/>
      <c r="B151" s="8" t="s">
        <v>542</v>
      </c>
      <c r="L151" s="1"/>
    </row>
    <row r="152" spans="1:12">
      <c r="A152" s="1"/>
      <c r="B152" s="8" t="s">
        <v>543</v>
      </c>
      <c r="L152" s="1"/>
    </row>
    <row r="153" spans="1:12">
      <c r="A153" s="1"/>
      <c r="B153" s="8" t="s">
        <v>544</v>
      </c>
      <c r="L153" s="1"/>
    </row>
    <row r="154" spans="1:12">
      <c r="A154" s="1"/>
      <c r="B154" s="8" t="s">
        <v>545</v>
      </c>
      <c r="L154" s="1"/>
    </row>
    <row r="155" spans="1:12">
      <c r="A155" s="1"/>
      <c r="B155" s="8" t="s">
        <v>546</v>
      </c>
      <c r="L155" s="1"/>
    </row>
    <row r="156" spans="1:12">
      <c r="A156" s="1"/>
      <c r="B156" s="8" t="s">
        <v>547</v>
      </c>
      <c r="L156" s="1"/>
    </row>
    <row r="157" spans="1:12">
      <c r="A157" s="1"/>
      <c r="B157" s="8" t="s">
        <v>548</v>
      </c>
      <c r="L157" s="1"/>
    </row>
    <row r="158" spans="1:12">
      <c r="A158" s="1"/>
      <c r="B158" s="8" t="s">
        <v>549</v>
      </c>
      <c r="L158" s="1"/>
    </row>
    <row r="159" spans="1:12">
      <c r="A159" s="1"/>
      <c r="B159" s="8" t="s">
        <v>550</v>
      </c>
      <c r="L159" s="1"/>
    </row>
    <row r="160" spans="1:12">
      <c r="A160" s="1"/>
      <c r="B160" s="8" t="s">
        <v>551</v>
      </c>
      <c r="L160" s="1"/>
    </row>
    <row r="161" spans="1:12">
      <c r="A161" s="1"/>
      <c r="B161" s="8" t="s">
        <v>552</v>
      </c>
      <c r="L161" s="1"/>
    </row>
    <row r="162" spans="1:12">
      <c r="A162" s="1"/>
      <c r="B162" s="8" t="s">
        <v>553</v>
      </c>
      <c r="L162" s="1"/>
    </row>
    <row r="163" spans="1:12">
      <c r="A163" s="1"/>
      <c r="B163" s="8" t="s">
        <v>554</v>
      </c>
      <c r="L163" s="1"/>
    </row>
    <row r="164" spans="1:12">
      <c r="A164" s="1"/>
      <c r="B164" s="8" t="s">
        <v>555</v>
      </c>
      <c r="L164" s="1"/>
    </row>
    <row r="165" spans="1:12">
      <c r="A165" s="1"/>
      <c r="B165" s="8" t="s">
        <v>556</v>
      </c>
      <c r="L165" s="1"/>
    </row>
    <row r="166" spans="1:12">
      <c r="A166" s="1"/>
      <c r="B166" s="8" t="s">
        <v>557</v>
      </c>
      <c r="L166" s="1"/>
    </row>
    <row r="167" spans="1:12">
      <c r="A167" s="1"/>
      <c r="B167" s="8" t="s">
        <v>558</v>
      </c>
      <c r="L167" s="1"/>
    </row>
    <row r="168" spans="1:12">
      <c r="A168" s="1"/>
      <c r="B168" s="8" t="s">
        <v>559</v>
      </c>
      <c r="L168" s="1"/>
    </row>
    <row r="169" spans="1:12">
      <c r="A169" s="1"/>
      <c r="B169" s="8" t="s">
        <v>560</v>
      </c>
      <c r="L169" s="1"/>
    </row>
    <row r="170" spans="1:12">
      <c r="A170" s="1"/>
      <c r="B170" s="8" t="s">
        <v>561</v>
      </c>
      <c r="L170" s="1"/>
    </row>
    <row r="171" spans="1:12">
      <c r="A171" s="1"/>
      <c r="B171" s="8" t="s">
        <v>562</v>
      </c>
      <c r="L171" s="1"/>
    </row>
    <row r="172" spans="1:12">
      <c r="A172" s="1"/>
      <c r="B172" s="8" t="s">
        <v>563</v>
      </c>
      <c r="L172" s="1"/>
    </row>
    <row r="173" spans="1:12">
      <c r="A173" s="1"/>
      <c r="B173" s="8" t="s">
        <v>564</v>
      </c>
      <c r="L173" s="1"/>
    </row>
    <row r="174" spans="1:12">
      <c r="A174" s="1"/>
      <c r="B174" s="8" t="s">
        <v>565</v>
      </c>
      <c r="L174" s="1"/>
    </row>
    <row r="175" spans="1:12">
      <c r="A175" s="1"/>
      <c r="B175" s="8" t="s">
        <v>566</v>
      </c>
      <c r="L175" s="1"/>
    </row>
    <row r="176" spans="1:12">
      <c r="A176" s="1"/>
      <c r="B176" s="8" t="s">
        <v>567</v>
      </c>
      <c r="L176" s="1"/>
    </row>
    <row r="177" spans="1:12">
      <c r="A177" s="1"/>
      <c r="B177" s="8" t="s">
        <v>568</v>
      </c>
      <c r="L177" s="1"/>
    </row>
    <row r="178" spans="1:12">
      <c r="A178" s="1"/>
      <c r="B178" s="8" t="s">
        <v>569</v>
      </c>
      <c r="L178" s="1"/>
    </row>
    <row r="179" spans="1:12">
      <c r="A179" s="1"/>
      <c r="B179" s="8" t="s">
        <v>570</v>
      </c>
      <c r="L179" s="1"/>
    </row>
    <row r="180" spans="1:12">
      <c r="A180" s="1"/>
      <c r="B180" s="8" t="s">
        <v>571</v>
      </c>
      <c r="L180" s="1"/>
    </row>
    <row r="181" spans="1:12">
      <c r="A181" s="1"/>
      <c r="B181" s="8" t="s">
        <v>572</v>
      </c>
      <c r="L181" s="1"/>
    </row>
    <row r="182" spans="1:12">
      <c r="A182" s="1"/>
      <c r="B182" s="8" t="s">
        <v>573</v>
      </c>
      <c r="L182" s="1"/>
    </row>
    <row r="183" spans="1:12">
      <c r="A183" s="1"/>
      <c r="B183" s="8" t="s">
        <v>574</v>
      </c>
      <c r="L183" s="1"/>
    </row>
    <row r="184" spans="1:12">
      <c r="A184" s="1"/>
      <c r="B184" s="8" t="s">
        <v>575</v>
      </c>
      <c r="L184" s="1"/>
    </row>
    <row r="185" spans="1:12">
      <c r="A185" s="1"/>
      <c r="B185" s="8" t="s">
        <v>576</v>
      </c>
      <c r="L185" s="1"/>
    </row>
    <row r="186" spans="1:12">
      <c r="A186" s="1"/>
      <c r="B186" s="8" t="s">
        <v>577</v>
      </c>
      <c r="L186" s="1"/>
    </row>
    <row r="187" spans="1:12">
      <c r="A187" s="1"/>
      <c r="B187" s="8" t="s">
        <v>578</v>
      </c>
      <c r="L187" s="1"/>
    </row>
    <row r="188" spans="1:12">
      <c r="A188" s="1"/>
      <c r="B188" s="8" t="s">
        <v>579</v>
      </c>
      <c r="L188" s="1"/>
    </row>
    <row r="189" spans="1:12">
      <c r="A189" s="1"/>
      <c r="B189" s="8" t="s">
        <v>580</v>
      </c>
      <c r="L189" s="1"/>
    </row>
    <row r="190" spans="1:12">
      <c r="A190" s="1"/>
      <c r="B190" s="8" t="s">
        <v>581</v>
      </c>
      <c r="L190" s="1"/>
    </row>
    <row r="191" spans="1:12">
      <c r="A191" s="1"/>
      <c r="B191" s="8" t="s">
        <v>582</v>
      </c>
      <c r="L191" s="1"/>
    </row>
    <row r="192" spans="1:12">
      <c r="A192" s="1"/>
      <c r="B192" s="8" t="s">
        <v>583</v>
      </c>
      <c r="L192" s="1"/>
    </row>
    <row r="193" spans="1:12">
      <c r="A193" s="1"/>
      <c r="B193" s="8" t="s">
        <v>584</v>
      </c>
      <c r="L193" s="1"/>
    </row>
    <row r="194" spans="1:12">
      <c r="A194" s="1"/>
      <c r="B194" s="8" t="s">
        <v>585</v>
      </c>
      <c r="L194" s="1"/>
    </row>
    <row r="195" spans="1:12">
      <c r="A195" s="1"/>
      <c r="B195" s="8" t="s">
        <v>586</v>
      </c>
      <c r="L195" s="1"/>
    </row>
    <row r="196" spans="1:12">
      <c r="A196" s="1"/>
      <c r="B196" s="8" t="s">
        <v>587</v>
      </c>
      <c r="L196" s="1"/>
    </row>
    <row r="197" spans="1:12">
      <c r="A197" s="1"/>
      <c r="B197" s="8" t="s">
        <v>588</v>
      </c>
      <c r="L197" s="1"/>
    </row>
    <row r="198" spans="1:12">
      <c r="A198" s="1"/>
      <c r="B198" s="8" t="s">
        <v>589</v>
      </c>
      <c r="L198" s="1"/>
    </row>
    <row r="199" spans="1:12">
      <c r="A199" s="1"/>
      <c r="B199" s="8" t="s">
        <v>590</v>
      </c>
      <c r="L199" s="1"/>
    </row>
    <row r="200" spans="1:12">
      <c r="A200" s="1"/>
      <c r="B200" s="8" t="s">
        <v>591</v>
      </c>
      <c r="L200" s="1"/>
    </row>
    <row r="201" spans="1:12">
      <c r="A201" s="1"/>
      <c r="B201" s="8" t="s">
        <v>592</v>
      </c>
      <c r="L201" s="1"/>
    </row>
    <row r="202" spans="1:12">
      <c r="A202" s="1"/>
      <c r="B202" s="8" t="s">
        <v>593</v>
      </c>
      <c r="L202" s="1"/>
    </row>
    <row r="203" spans="1:12">
      <c r="A203" s="1"/>
      <c r="B203" s="8" t="s">
        <v>594</v>
      </c>
      <c r="L203" s="1"/>
    </row>
    <row r="204" spans="1:12">
      <c r="A204" s="1"/>
      <c r="B204" s="8" t="s">
        <v>595</v>
      </c>
      <c r="L204" s="1"/>
    </row>
    <row r="205" spans="1:12">
      <c r="A205" s="1"/>
      <c r="B205" s="8" t="s">
        <v>596</v>
      </c>
      <c r="L205" s="1"/>
    </row>
    <row r="206" spans="1:12">
      <c r="A206" s="1"/>
      <c r="B206" s="8" t="s">
        <v>597</v>
      </c>
      <c r="L206" s="1"/>
    </row>
    <row r="207" spans="1:12">
      <c r="A207" s="1"/>
      <c r="B207" s="8" t="s">
        <v>598</v>
      </c>
      <c r="L207" s="1"/>
    </row>
    <row r="208" spans="1:12">
      <c r="A208" s="1"/>
      <c r="B208" s="8" t="s">
        <v>599</v>
      </c>
      <c r="L208" s="1"/>
    </row>
    <row r="209" spans="1:12">
      <c r="A209" s="1"/>
      <c r="B209" s="8" t="s">
        <v>600</v>
      </c>
      <c r="L209" s="1"/>
    </row>
    <row r="210" spans="1:12">
      <c r="A210" s="1"/>
      <c r="B210" s="8" t="s">
        <v>601</v>
      </c>
      <c r="L210" s="1"/>
    </row>
    <row r="211" spans="1:12">
      <c r="A211" s="1"/>
      <c r="B211" s="8" t="s">
        <v>602</v>
      </c>
      <c r="L211" s="1"/>
    </row>
    <row r="212" spans="1:12">
      <c r="A212" s="1"/>
      <c r="B212" s="8" t="s">
        <v>603</v>
      </c>
      <c r="L212" s="1"/>
    </row>
    <row r="213" spans="1:12">
      <c r="A213" s="1"/>
      <c r="B213" s="8" t="s">
        <v>604</v>
      </c>
      <c r="L213" s="1"/>
    </row>
    <row r="214" spans="1:12">
      <c r="A214" s="1"/>
      <c r="B214" s="8" t="s">
        <v>605</v>
      </c>
      <c r="L214" s="1"/>
    </row>
    <row r="215" spans="1:12">
      <c r="A215" s="1"/>
      <c r="B215" s="8" t="s">
        <v>606</v>
      </c>
      <c r="L215" s="1"/>
    </row>
    <row r="216" spans="1:12">
      <c r="A216" s="1"/>
      <c r="B216" s="8" t="s">
        <v>607</v>
      </c>
      <c r="L216" s="1"/>
    </row>
    <row r="217" spans="1:12">
      <c r="A217" s="1"/>
      <c r="B217" s="8" t="s">
        <v>608</v>
      </c>
      <c r="L217" s="1"/>
    </row>
    <row r="218" spans="1:12">
      <c r="A218" s="1"/>
      <c r="B218" s="8" t="s">
        <v>609</v>
      </c>
      <c r="L218" s="1"/>
    </row>
    <row r="219" spans="1:12">
      <c r="A219" s="1"/>
      <c r="B219" s="8" t="s">
        <v>610</v>
      </c>
      <c r="L219" s="1"/>
    </row>
    <row r="220" spans="1:12">
      <c r="A220" s="1"/>
      <c r="B220" s="8" t="s">
        <v>611</v>
      </c>
      <c r="L220" s="1"/>
    </row>
    <row r="221" spans="1:12">
      <c r="A221" s="1"/>
      <c r="B221" s="8" t="s">
        <v>612</v>
      </c>
      <c r="L221" s="1"/>
    </row>
    <row r="222" spans="1:12">
      <c r="A222" s="1"/>
      <c r="B222" s="8" t="s">
        <v>613</v>
      </c>
      <c r="L222" s="1"/>
    </row>
    <row r="223" spans="1:12">
      <c r="A223" s="1"/>
      <c r="B223" s="8" t="s">
        <v>614</v>
      </c>
      <c r="L223" s="1"/>
    </row>
    <row r="224" spans="1:12">
      <c r="A224" s="1"/>
      <c r="B224" s="8" t="s">
        <v>615</v>
      </c>
      <c r="L224" s="1"/>
    </row>
    <row r="225" spans="1:12">
      <c r="A225" s="1"/>
      <c r="B225" s="8" t="s">
        <v>616</v>
      </c>
      <c r="L225" s="1"/>
    </row>
    <row r="226" spans="1:12">
      <c r="A226" s="1"/>
      <c r="B226" s="8" t="s">
        <v>617</v>
      </c>
      <c r="L226" s="1"/>
    </row>
    <row r="227" spans="1:12">
      <c r="A227" s="1"/>
      <c r="B227" s="8" t="s">
        <v>618</v>
      </c>
      <c r="L227" s="1"/>
    </row>
    <row r="228" spans="1:12">
      <c r="A228" s="1"/>
      <c r="B228" s="8" t="s">
        <v>619</v>
      </c>
      <c r="L228" s="1"/>
    </row>
    <row r="229" spans="1:12">
      <c r="A229" s="1"/>
      <c r="B229" s="8" t="s">
        <v>620</v>
      </c>
      <c r="L229" s="1"/>
    </row>
    <row r="230" spans="1:12">
      <c r="A230" s="1"/>
      <c r="B230" s="8" t="s">
        <v>621</v>
      </c>
      <c r="L230" s="1"/>
    </row>
    <row r="231" spans="1:12">
      <c r="A231" s="1"/>
      <c r="B231" s="8" t="s">
        <v>622</v>
      </c>
      <c r="L231" s="1"/>
    </row>
    <row r="232" spans="1:12">
      <c r="A232" s="1"/>
      <c r="B232" s="8" t="s">
        <v>623</v>
      </c>
      <c r="L232" s="1"/>
    </row>
    <row r="233" spans="1:12">
      <c r="A233" s="1"/>
      <c r="B233" s="8" t="s">
        <v>624</v>
      </c>
      <c r="L233" s="1"/>
    </row>
    <row r="234" spans="1:12">
      <c r="A234" s="1"/>
      <c r="B234" s="8" t="s">
        <v>625</v>
      </c>
      <c r="L234" s="1"/>
    </row>
    <row r="235" spans="1:12">
      <c r="A235" s="1"/>
      <c r="B235" s="8" t="s">
        <v>626</v>
      </c>
      <c r="L235" s="1"/>
    </row>
    <row r="236" spans="1:12">
      <c r="A236" s="1"/>
      <c r="B236" s="8" t="s">
        <v>627</v>
      </c>
      <c r="L236" s="1"/>
    </row>
    <row r="237" spans="1:12">
      <c r="A237" s="1"/>
      <c r="B237" s="8" t="s">
        <v>628</v>
      </c>
      <c r="L237" s="1"/>
    </row>
    <row r="238" spans="1:12">
      <c r="A238" s="1"/>
      <c r="B238" s="8" t="s">
        <v>629</v>
      </c>
      <c r="L238" s="1"/>
    </row>
    <row r="239" spans="1:12">
      <c r="A239" s="1"/>
      <c r="B239" s="8" t="s">
        <v>630</v>
      </c>
      <c r="L239" s="1"/>
    </row>
    <row r="240" spans="1:12">
      <c r="A240" s="1"/>
      <c r="B240" s="8" t="s">
        <v>631</v>
      </c>
      <c r="L240" s="1"/>
    </row>
    <row r="241" spans="1:12">
      <c r="A241" s="1"/>
      <c r="B241" s="8" t="s">
        <v>632</v>
      </c>
      <c r="L241" s="1"/>
    </row>
    <row r="242" spans="1:12">
      <c r="A242" s="1"/>
      <c r="B242" s="8" t="s">
        <v>633</v>
      </c>
      <c r="L242" s="1"/>
    </row>
    <row r="243" spans="1:12">
      <c r="A243" s="1"/>
      <c r="B243" s="8" t="s">
        <v>634</v>
      </c>
      <c r="L243" s="1"/>
    </row>
    <row r="244" spans="1:12">
      <c r="A244" s="1"/>
      <c r="B244" s="8" t="s">
        <v>635</v>
      </c>
      <c r="L244" s="1"/>
    </row>
    <row r="245" spans="1:12">
      <c r="A245" s="1"/>
      <c r="B245" s="8" t="s">
        <v>636</v>
      </c>
      <c r="L245" s="1"/>
    </row>
    <row r="246" spans="1:12">
      <c r="A246" s="1"/>
      <c r="B246" s="8" t="s">
        <v>637</v>
      </c>
      <c r="L246" s="1"/>
    </row>
    <row r="247" spans="1:12">
      <c r="A247" s="1"/>
      <c r="B247" s="8" t="s">
        <v>638</v>
      </c>
      <c r="L247" s="1"/>
    </row>
    <row r="248" spans="1:12">
      <c r="A248" s="1"/>
      <c r="B248" s="8" t="s">
        <v>639</v>
      </c>
      <c r="L248" s="1"/>
    </row>
    <row r="249" spans="1:12">
      <c r="A249" s="1"/>
      <c r="B249" s="8" t="s">
        <v>640</v>
      </c>
      <c r="L249" s="1"/>
    </row>
    <row r="250" spans="1:12">
      <c r="A250" s="1"/>
      <c r="B250" s="8" t="s">
        <v>641</v>
      </c>
      <c r="L250" s="1"/>
    </row>
    <row r="251" spans="1:12">
      <c r="A251" s="1"/>
      <c r="B251" s="8" t="s">
        <v>642</v>
      </c>
      <c r="L251" s="1"/>
    </row>
    <row r="252" spans="1:12">
      <c r="A252" s="1"/>
      <c r="B252" s="8" t="s">
        <v>643</v>
      </c>
      <c r="L252" s="1"/>
    </row>
    <row r="253" spans="1:12">
      <c r="A253" s="1"/>
      <c r="B253" s="8" t="s">
        <v>644</v>
      </c>
      <c r="L253" s="1"/>
    </row>
    <row r="254" spans="1:12">
      <c r="A254" s="1"/>
      <c r="B254" s="8" t="s">
        <v>645</v>
      </c>
      <c r="L254" s="1"/>
    </row>
    <row r="255" spans="1:12">
      <c r="A255" s="1"/>
      <c r="B255" s="8" t="s">
        <v>646</v>
      </c>
      <c r="L255" s="1"/>
    </row>
    <row r="256" spans="1:12">
      <c r="A256" s="1"/>
      <c r="B256" s="8" t="s">
        <v>647</v>
      </c>
      <c r="L256" s="1"/>
    </row>
    <row r="257" spans="1:12">
      <c r="A257" s="1"/>
      <c r="B257" s="8" t="s">
        <v>648</v>
      </c>
      <c r="L257" s="1"/>
    </row>
    <row r="258" spans="1:12">
      <c r="A258" s="1"/>
      <c r="B258" s="8" t="s">
        <v>649</v>
      </c>
      <c r="L258" s="1"/>
    </row>
    <row r="259" spans="1:12">
      <c r="A259" s="1"/>
      <c r="B259" s="8" t="s">
        <v>650</v>
      </c>
      <c r="L259" s="1"/>
    </row>
    <row r="260" spans="1:12">
      <c r="A260" s="1"/>
      <c r="B260" s="8" t="s">
        <v>651</v>
      </c>
      <c r="L260" s="1"/>
    </row>
    <row r="261" spans="1:12">
      <c r="A261" s="1"/>
      <c r="B261" s="8" t="s">
        <v>652</v>
      </c>
      <c r="L261" s="1"/>
    </row>
    <row r="262" spans="1:12">
      <c r="A262" s="1"/>
      <c r="B262" s="8" t="s">
        <v>653</v>
      </c>
      <c r="L262" s="1"/>
    </row>
    <row r="263" spans="1:12">
      <c r="A263" s="1"/>
      <c r="B263" s="8" t="s">
        <v>654</v>
      </c>
      <c r="L263" s="1"/>
    </row>
    <row r="264" spans="1:12">
      <c r="A264" s="1"/>
      <c r="B264" s="8" t="s">
        <v>655</v>
      </c>
      <c r="L264" s="1"/>
    </row>
    <row r="265" spans="1:12">
      <c r="A265" s="1"/>
      <c r="B265" s="8" t="s">
        <v>656</v>
      </c>
      <c r="L265" s="1"/>
    </row>
    <row r="266" spans="1:12">
      <c r="A266" s="1"/>
      <c r="B266" s="8" t="s">
        <v>657</v>
      </c>
      <c r="L266" s="1"/>
    </row>
    <row r="267" spans="1:12">
      <c r="A267" s="1"/>
      <c r="B267" s="8" t="s">
        <v>658</v>
      </c>
      <c r="L267" s="1"/>
    </row>
    <row r="268" spans="1:12">
      <c r="A268" s="1"/>
      <c r="B268" s="8" t="s">
        <v>659</v>
      </c>
      <c r="L268" s="1"/>
    </row>
    <row r="269" spans="1:12">
      <c r="A269" s="1"/>
      <c r="B269" s="8" t="s">
        <v>660</v>
      </c>
      <c r="L269" s="1"/>
    </row>
    <row r="270" spans="1:12">
      <c r="A270" s="1"/>
      <c r="B270" s="8" t="s">
        <v>661</v>
      </c>
      <c r="L270" s="1"/>
    </row>
    <row r="271" spans="1:12">
      <c r="A271" s="1"/>
      <c r="B271" s="8" t="s">
        <v>662</v>
      </c>
      <c r="L271" s="1"/>
    </row>
    <row r="272" spans="1:12">
      <c r="A272" s="1"/>
      <c r="B272" s="8" t="s">
        <v>663</v>
      </c>
      <c r="L272" s="1"/>
    </row>
    <row r="273" spans="1:12">
      <c r="A273" s="1"/>
      <c r="B273" s="8" t="s">
        <v>664</v>
      </c>
      <c r="L273" s="1"/>
    </row>
    <row r="274" spans="1:12">
      <c r="A274" s="1"/>
      <c r="B274" s="8" t="s">
        <v>665</v>
      </c>
      <c r="L274" s="1"/>
    </row>
    <row r="275" spans="1:12">
      <c r="A275" s="1"/>
      <c r="B275" s="8" t="s">
        <v>666</v>
      </c>
      <c r="L275" s="1"/>
    </row>
    <row r="276" spans="1:12">
      <c r="A276" s="1"/>
      <c r="B276" s="8" t="s">
        <v>667</v>
      </c>
      <c r="L276" s="1"/>
    </row>
    <row r="277" spans="1:12">
      <c r="A277" s="1"/>
      <c r="B277" s="8" t="s">
        <v>668</v>
      </c>
      <c r="L277" s="1"/>
    </row>
    <row r="278" spans="1:12">
      <c r="A278" s="1"/>
      <c r="B278" s="8" t="s">
        <v>669</v>
      </c>
      <c r="L278" s="1"/>
    </row>
    <row r="279" spans="1:12">
      <c r="A279" s="1"/>
      <c r="B279" s="8" t="s">
        <v>670</v>
      </c>
      <c r="L279" s="1"/>
    </row>
    <row r="280" spans="1:12">
      <c r="A280" s="1"/>
      <c r="B280" s="8" t="s">
        <v>671</v>
      </c>
      <c r="L280" s="1"/>
    </row>
    <row r="281" spans="1:12">
      <c r="A281" s="1"/>
      <c r="B281" s="8" t="s">
        <v>672</v>
      </c>
      <c r="L281" s="1"/>
    </row>
    <row r="282" spans="1:12">
      <c r="A282" s="1"/>
      <c r="B282" s="8" t="s">
        <v>673</v>
      </c>
      <c r="L282" s="1"/>
    </row>
    <row r="283" spans="1:12">
      <c r="A283" s="1"/>
      <c r="B283" s="8" t="s">
        <v>674</v>
      </c>
      <c r="L283" s="1"/>
    </row>
    <row r="284" spans="1:12">
      <c r="A284" s="1"/>
      <c r="B284" s="8" t="s">
        <v>675</v>
      </c>
      <c r="L284" s="1"/>
    </row>
    <row r="285" spans="1:12">
      <c r="A285" s="1"/>
      <c r="B285" s="8" t="s">
        <v>676</v>
      </c>
      <c r="L285" s="1"/>
    </row>
    <row r="286" spans="1:12">
      <c r="A286" s="1"/>
      <c r="B286" s="8" t="s">
        <v>677</v>
      </c>
      <c r="L286" s="1"/>
    </row>
    <row r="287" spans="1:12">
      <c r="A287" s="1"/>
      <c r="B287" s="8" t="s">
        <v>678</v>
      </c>
      <c r="L287" s="1"/>
    </row>
    <row r="288" spans="1:12">
      <c r="A288" s="1"/>
      <c r="B288" s="8" t="s">
        <v>679</v>
      </c>
      <c r="L288" s="1"/>
    </row>
    <row r="289" spans="1:12">
      <c r="A289" s="1"/>
      <c r="B289" s="8" t="s">
        <v>680</v>
      </c>
      <c r="L289" s="1"/>
    </row>
    <row r="290" spans="1:12">
      <c r="A290" s="1"/>
      <c r="B290" s="8" t="s">
        <v>681</v>
      </c>
      <c r="L290" s="1"/>
    </row>
    <row r="291" spans="1:12">
      <c r="A291" s="1"/>
      <c r="B291" s="8" t="s">
        <v>682</v>
      </c>
      <c r="L291" s="1"/>
    </row>
    <row r="292" spans="1:12">
      <c r="A292" s="1"/>
      <c r="B292" s="8" t="s">
        <v>683</v>
      </c>
      <c r="L292" s="1"/>
    </row>
    <row r="293" spans="1:12">
      <c r="A293" s="1"/>
      <c r="B293" s="8" t="s">
        <v>684</v>
      </c>
      <c r="L293" s="1"/>
    </row>
    <row r="294" spans="1:12">
      <c r="A294" s="1"/>
      <c r="B294" s="8" t="s">
        <v>685</v>
      </c>
      <c r="L294" s="1"/>
    </row>
    <row r="295" spans="1:12">
      <c r="A295" s="1"/>
      <c r="B295" s="8" t="s">
        <v>686</v>
      </c>
      <c r="L295" s="1"/>
    </row>
    <row r="296" spans="1:12">
      <c r="A296" s="1"/>
      <c r="B296" s="8" t="s">
        <v>687</v>
      </c>
      <c r="L296" s="1"/>
    </row>
    <row r="297" spans="1:12">
      <c r="A297" s="1"/>
      <c r="B297" s="8" t="s">
        <v>688</v>
      </c>
      <c r="L297" s="1"/>
    </row>
    <row r="298" spans="1:12">
      <c r="A298" s="1"/>
      <c r="B298" s="8" t="s">
        <v>689</v>
      </c>
      <c r="L298" s="1"/>
    </row>
    <row r="299" spans="1:12">
      <c r="A299" s="1"/>
      <c r="B299" s="8" t="s">
        <v>690</v>
      </c>
      <c r="L299" s="1"/>
    </row>
    <row r="300" spans="1:12">
      <c r="A300" s="1"/>
      <c r="B300" s="8" t="s">
        <v>691</v>
      </c>
      <c r="L300" s="1"/>
    </row>
    <row r="301" spans="1:12">
      <c r="A301" s="1"/>
      <c r="B301" s="8" t="s">
        <v>692</v>
      </c>
      <c r="L301" s="1"/>
    </row>
    <row r="302" spans="1:12">
      <c r="A302" s="1"/>
      <c r="B302" s="8" t="s">
        <v>693</v>
      </c>
      <c r="L302" s="1"/>
    </row>
    <row r="303" spans="1:12">
      <c r="A303" s="1"/>
      <c r="B303" s="8" t="s">
        <v>694</v>
      </c>
      <c r="L303" s="1"/>
    </row>
    <row r="304" spans="1:12">
      <c r="A304" s="1"/>
      <c r="B304" s="8" t="s">
        <v>695</v>
      </c>
      <c r="L304" s="1"/>
    </row>
    <row r="305" spans="1:12">
      <c r="A305" s="1"/>
      <c r="B305" s="8" t="s">
        <v>696</v>
      </c>
      <c r="L305" s="1"/>
    </row>
    <row r="306" spans="1:12">
      <c r="A306" s="1"/>
      <c r="B306" s="8" t="s">
        <v>697</v>
      </c>
      <c r="L306" s="1"/>
    </row>
    <row r="307" spans="1:12">
      <c r="A307" s="1"/>
      <c r="B307" s="8" t="s">
        <v>698</v>
      </c>
      <c r="L307" s="1"/>
    </row>
    <row r="308" spans="1:12">
      <c r="A308" s="1"/>
      <c r="B308" s="8" t="s">
        <v>699</v>
      </c>
      <c r="L308" s="1"/>
    </row>
    <row r="309" spans="1:12">
      <c r="A309" s="1"/>
      <c r="B309" s="8" t="s">
        <v>700</v>
      </c>
      <c r="L309" s="1"/>
    </row>
    <row r="310" spans="1:12">
      <c r="A310" s="1"/>
      <c r="B310" s="8" t="s">
        <v>701</v>
      </c>
      <c r="L310" s="1"/>
    </row>
    <row r="311" spans="1:12">
      <c r="A311" s="1"/>
      <c r="B311" s="8" t="s">
        <v>702</v>
      </c>
      <c r="L311" s="1"/>
    </row>
    <row r="312" spans="1:12">
      <c r="A312" s="1"/>
      <c r="B312" s="8" t="s">
        <v>703</v>
      </c>
      <c r="L312" s="1"/>
    </row>
    <row r="313" spans="1:12">
      <c r="A313" s="1"/>
      <c r="B313" s="8" t="s">
        <v>704</v>
      </c>
      <c r="L313" s="1"/>
    </row>
    <row r="314" spans="1:12">
      <c r="A314" s="1"/>
      <c r="B314" s="8" t="s">
        <v>705</v>
      </c>
      <c r="L314" s="1"/>
    </row>
    <row r="315" spans="1:12">
      <c r="A315" s="1"/>
      <c r="B315" s="8" t="s">
        <v>706</v>
      </c>
      <c r="L315" s="1"/>
    </row>
    <row r="316" spans="1:12">
      <c r="A316" s="1"/>
      <c r="B316" s="8" t="s">
        <v>707</v>
      </c>
      <c r="L316" s="1"/>
    </row>
    <row r="317" spans="1:12">
      <c r="A317" s="1"/>
      <c r="B317" s="8" t="s">
        <v>708</v>
      </c>
      <c r="L317" s="1"/>
    </row>
    <row r="318" spans="1:12">
      <c r="A318" s="1"/>
      <c r="B318" s="8" t="s">
        <v>709</v>
      </c>
      <c r="L318" s="1"/>
    </row>
    <row r="319" spans="1:12">
      <c r="A319" s="1"/>
      <c r="B319" s="8" t="s">
        <v>710</v>
      </c>
      <c r="L319" s="1"/>
    </row>
    <row r="320" spans="1:12">
      <c r="A320" s="1"/>
      <c r="B320" s="8" t="s">
        <v>711</v>
      </c>
      <c r="L320" s="1"/>
    </row>
    <row r="321" spans="1:12">
      <c r="A321" s="1"/>
      <c r="B321" s="8" t="s">
        <v>712</v>
      </c>
      <c r="L321" s="1"/>
    </row>
    <row r="322" spans="1:12">
      <c r="A322" s="1"/>
      <c r="B322" s="8" t="s">
        <v>713</v>
      </c>
      <c r="L322" s="1"/>
    </row>
    <row r="323" spans="1:12">
      <c r="A323" s="1"/>
      <c r="B323" s="8" t="s">
        <v>714</v>
      </c>
      <c r="L323" s="1"/>
    </row>
    <row r="324" spans="1:12">
      <c r="A324" s="1"/>
      <c r="B324" s="8" t="s">
        <v>715</v>
      </c>
      <c r="L324" s="1"/>
    </row>
    <row r="325" spans="1:12">
      <c r="A325" s="1"/>
      <c r="B325" s="8" t="s">
        <v>716</v>
      </c>
      <c r="L325" s="1"/>
    </row>
    <row r="326" spans="1:12">
      <c r="A326" s="1"/>
      <c r="B326" s="8" t="s">
        <v>717</v>
      </c>
      <c r="L326" s="1"/>
    </row>
    <row r="327" spans="1:12">
      <c r="A327" s="1"/>
      <c r="B327" s="8" t="s">
        <v>718</v>
      </c>
      <c r="L327" s="1"/>
    </row>
    <row r="328" spans="1:12">
      <c r="A328" s="1"/>
      <c r="B328" s="8" t="s">
        <v>719</v>
      </c>
      <c r="L328" s="1"/>
    </row>
    <row r="329" spans="1:12">
      <c r="A329" s="1"/>
      <c r="B329" s="8" t="s">
        <v>720</v>
      </c>
      <c r="L329" s="1"/>
    </row>
    <row r="330" spans="1:12">
      <c r="A330" s="1"/>
      <c r="B330" s="8" t="s">
        <v>721</v>
      </c>
      <c r="L330" s="1"/>
    </row>
    <row r="331" spans="1:12">
      <c r="A331" s="1"/>
      <c r="B331" s="8" t="s">
        <v>722</v>
      </c>
      <c r="L331" s="1"/>
    </row>
    <row r="332" spans="1:12">
      <c r="A332" s="1"/>
      <c r="B332" s="8" t="s">
        <v>723</v>
      </c>
      <c r="L332" s="1"/>
    </row>
    <row r="333" spans="1:12">
      <c r="A333" s="1"/>
      <c r="B333" s="8" t="s">
        <v>724</v>
      </c>
      <c r="L333" s="1"/>
    </row>
    <row r="334" spans="1:12">
      <c r="A334" s="1"/>
      <c r="B334" s="8" t="s">
        <v>725</v>
      </c>
      <c r="L334" s="1"/>
    </row>
    <row r="335" spans="1:12">
      <c r="A335" s="1"/>
      <c r="B335" s="8" t="s">
        <v>726</v>
      </c>
      <c r="L335" s="1"/>
    </row>
    <row r="336" spans="1:12">
      <c r="A336" s="1"/>
      <c r="B336" s="8" t="s">
        <v>727</v>
      </c>
      <c r="L336" s="1"/>
    </row>
    <row r="337" spans="1:12">
      <c r="A337" s="1"/>
      <c r="B337" s="8" t="s">
        <v>728</v>
      </c>
      <c r="L337" s="1"/>
    </row>
    <row r="338" spans="1:12">
      <c r="A338" s="1"/>
      <c r="B338" s="8" t="s">
        <v>729</v>
      </c>
      <c r="L338" s="1"/>
    </row>
    <row r="339" spans="1:12">
      <c r="A339" s="1"/>
      <c r="B339" s="8" t="s">
        <v>730</v>
      </c>
      <c r="L339" s="1"/>
    </row>
    <row r="340" spans="1:12">
      <c r="A340" s="1"/>
      <c r="B340" s="8" t="s">
        <v>731</v>
      </c>
      <c r="L340" s="1"/>
    </row>
    <row r="341" spans="1:12">
      <c r="A341" s="1"/>
      <c r="B341" s="8" t="s">
        <v>732</v>
      </c>
      <c r="L341" s="1"/>
    </row>
    <row r="342" spans="1:12">
      <c r="A342" s="1"/>
      <c r="B342" s="8" t="s">
        <v>733</v>
      </c>
      <c r="L342" s="1"/>
    </row>
    <row r="343" spans="1:12">
      <c r="A343" s="1"/>
      <c r="B343" s="8" t="s">
        <v>734</v>
      </c>
      <c r="L343" s="1"/>
    </row>
    <row r="344" spans="1:12">
      <c r="A344" s="1"/>
      <c r="B344" s="8" t="s">
        <v>735</v>
      </c>
      <c r="L344" s="1"/>
    </row>
    <row r="345" spans="1:12">
      <c r="A345" s="1"/>
      <c r="B345" s="8" t="s">
        <v>736</v>
      </c>
      <c r="L345" s="1"/>
    </row>
    <row r="346" spans="1:12">
      <c r="A346" s="1"/>
      <c r="B346" s="8" t="s">
        <v>737</v>
      </c>
      <c r="L346" s="1"/>
    </row>
    <row r="347" spans="1:12">
      <c r="A347" s="1"/>
      <c r="B347" s="8" t="s">
        <v>738</v>
      </c>
      <c r="L347" s="1"/>
    </row>
    <row r="348" spans="1:12">
      <c r="A348" s="1"/>
      <c r="B348" s="8" t="s">
        <v>739</v>
      </c>
      <c r="L348" s="1"/>
    </row>
    <row r="349" spans="1:12">
      <c r="A349" s="1"/>
      <c r="B349" s="8" t="s">
        <v>740</v>
      </c>
      <c r="L349" s="1"/>
    </row>
    <row r="350" spans="1:12">
      <c r="A350" s="1"/>
      <c r="B350" s="8" t="s">
        <v>741</v>
      </c>
      <c r="L350" s="1"/>
    </row>
    <row r="351" spans="1:12">
      <c r="A351" s="1"/>
      <c r="B351" s="8" t="s">
        <v>742</v>
      </c>
      <c r="L351" s="1"/>
    </row>
    <row r="352" spans="1:12">
      <c r="A352" s="1"/>
      <c r="B352" s="8" t="s">
        <v>743</v>
      </c>
      <c r="L352" s="1"/>
    </row>
    <row r="353" spans="1:12">
      <c r="A353" s="1"/>
      <c r="B353" s="8" t="s">
        <v>744</v>
      </c>
      <c r="L353" s="1"/>
    </row>
    <row r="354" spans="1:12">
      <c r="A354" s="1"/>
      <c r="B354" s="8" t="s">
        <v>745</v>
      </c>
      <c r="L354" s="1"/>
    </row>
    <row r="355" spans="1:12">
      <c r="A355" s="1"/>
      <c r="B355" s="8" t="s">
        <v>746</v>
      </c>
      <c r="L355" s="1"/>
    </row>
    <row r="356" spans="1:12">
      <c r="A356" s="1"/>
      <c r="B356" s="8" t="s">
        <v>747</v>
      </c>
      <c r="L356" s="1"/>
    </row>
    <row r="357" spans="1:12">
      <c r="A357" s="1"/>
      <c r="B357" s="8" t="s">
        <v>748</v>
      </c>
      <c r="L357" s="1"/>
    </row>
    <row r="358" spans="1:12">
      <c r="A358" s="1"/>
      <c r="B358" s="8" t="s">
        <v>749</v>
      </c>
      <c r="L358" s="1"/>
    </row>
    <row r="359" spans="1:12">
      <c r="A359" s="1"/>
      <c r="B359" s="8" t="s">
        <v>750</v>
      </c>
      <c r="L359" s="1"/>
    </row>
    <row r="360" spans="1:12">
      <c r="A360" s="1"/>
      <c r="B360" s="8" t="s">
        <v>751</v>
      </c>
      <c r="L360" s="1"/>
    </row>
    <row r="361" spans="1:12">
      <c r="A361" s="1"/>
      <c r="B361" s="8" t="s">
        <v>752</v>
      </c>
      <c r="L361" s="1"/>
    </row>
    <row r="362" spans="1:12">
      <c r="A362" s="1"/>
      <c r="B362" s="8" t="s">
        <v>753</v>
      </c>
      <c r="L362" s="1"/>
    </row>
    <row r="363" spans="1:12">
      <c r="A363" s="1"/>
      <c r="B363" s="8" t="s">
        <v>754</v>
      </c>
      <c r="L363" s="1"/>
    </row>
    <row r="364" spans="1:12">
      <c r="A364" s="1"/>
      <c r="B364" s="8" t="s">
        <v>755</v>
      </c>
      <c r="L364" s="1"/>
    </row>
    <row r="365" spans="1:12">
      <c r="A365" s="1"/>
      <c r="B365" s="8" t="s">
        <v>756</v>
      </c>
      <c r="L365" s="1"/>
    </row>
    <row r="366" spans="1:12">
      <c r="A366" s="1"/>
      <c r="B366" s="8" t="s">
        <v>757</v>
      </c>
      <c r="L366" s="1"/>
    </row>
    <row r="367" spans="1:12">
      <c r="A367" s="1"/>
      <c r="B367" s="8" t="s">
        <v>758</v>
      </c>
      <c r="L367" s="1"/>
    </row>
    <row r="368" spans="1:12">
      <c r="A368" s="1"/>
      <c r="B368" s="8" t="s">
        <v>759</v>
      </c>
      <c r="L368" s="1"/>
    </row>
    <row r="369" spans="1:12">
      <c r="A369" s="1"/>
      <c r="B369" s="8" t="s">
        <v>760</v>
      </c>
      <c r="L369" s="1"/>
    </row>
    <row r="370" spans="1:12">
      <c r="A370" s="1"/>
      <c r="B370" s="8" t="s">
        <v>761</v>
      </c>
      <c r="L370" s="1"/>
    </row>
    <row r="371" spans="1:12">
      <c r="A371" s="1"/>
      <c r="B371" s="8" t="s">
        <v>762</v>
      </c>
      <c r="L371" s="1"/>
    </row>
    <row r="372" spans="1:12">
      <c r="A372" s="1"/>
      <c r="B372" s="8" t="s">
        <v>763</v>
      </c>
      <c r="L372" s="1"/>
    </row>
    <row r="373" spans="1:12">
      <c r="A373" s="1"/>
      <c r="B373" s="8" t="s">
        <v>764</v>
      </c>
      <c r="L373" s="1"/>
    </row>
    <row r="374" spans="1:12">
      <c r="A374" s="1"/>
      <c r="B374" s="8" t="s">
        <v>765</v>
      </c>
      <c r="L374" s="1"/>
    </row>
    <row r="375" spans="1:12">
      <c r="A375" s="1"/>
      <c r="B375" s="8" t="s">
        <v>766</v>
      </c>
      <c r="L375" s="1"/>
    </row>
    <row r="376" spans="1:12">
      <c r="A376" s="1"/>
      <c r="B376" s="8" t="s">
        <v>767</v>
      </c>
      <c r="L376" s="1"/>
    </row>
    <row r="377" spans="1:12">
      <c r="A377" s="1"/>
      <c r="B377" s="8" t="s">
        <v>768</v>
      </c>
      <c r="L377" s="1"/>
    </row>
    <row r="378" spans="1:12">
      <c r="A378" s="1"/>
      <c r="B378" s="8" t="s">
        <v>769</v>
      </c>
      <c r="L378" s="1"/>
    </row>
    <row r="379" spans="1:12">
      <c r="A379" s="1"/>
      <c r="B379" s="8" t="s">
        <v>770</v>
      </c>
      <c r="L379" s="1"/>
    </row>
    <row r="380" spans="1:12">
      <c r="A380" s="1"/>
      <c r="B380" s="8" t="s">
        <v>771</v>
      </c>
      <c r="L380" s="1"/>
    </row>
    <row r="381" spans="1:12">
      <c r="A381" s="1"/>
      <c r="B381" s="8" t="s">
        <v>772</v>
      </c>
      <c r="L381" s="1"/>
    </row>
    <row r="382" spans="1:12">
      <c r="A382" s="1"/>
      <c r="B382" s="8" t="s">
        <v>773</v>
      </c>
      <c r="L382" s="1"/>
    </row>
    <row r="383" spans="1:12">
      <c r="A383" s="1"/>
      <c r="B383" s="8" t="s">
        <v>774</v>
      </c>
      <c r="L383" s="1"/>
    </row>
    <row r="384" spans="1:12">
      <c r="A384" s="1"/>
      <c r="B384" s="8" t="s">
        <v>775</v>
      </c>
      <c r="L384" s="1"/>
    </row>
    <row r="385" spans="1:12">
      <c r="A385" s="1"/>
      <c r="B385" s="8" t="s">
        <v>776</v>
      </c>
      <c r="L385" s="1"/>
    </row>
    <row r="386" spans="1:12">
      <c r="A386" s="1"/>
      <c r="B386" s="8" t="s">
        <v>777</v>
      </c>
      <c r="L386" s="1"/>
    </row>
    <row r="387" spans="1:12">
      <c r="A387" s="1"/>
      <c r="B387" s="8" t="s">
        <v>778</v>
      </c>
      <c r="L387" s="1"/>
    </row>
    <row r="388" spans="1:12">
      <c r="A388" s="1"/>
      <c r="B388" s="8" t="s">
        <v>779</v>
      </c>
      <c r="L388" s="1"/>
    </row>
    <row r="389" spans="1:12">
      <c r="A389" s="1"/>
      <c r="B389" s="8" t="s">
        <v>780</v>
      </c>
      <c r="L389" s="1"/>
    </row>
    <row r="390" spans="1:12">
      <c r="A390" s="1"/>
      <c r="B390" s="8" t="s">
        <v>781</v>
      </c>
      <c r="L390" s="1"/>
    </row>
    <row r="391" spans="1:12">
      <c r="A391" s="1"/>
      <c r="B391" s="8" t="s">
        <v>782</v>
      </c>
      <c r="L391" s="1"/>
    </row>
    <row r="392" spans="1:12">
      <c r="A392" s="1"/>
      <c r="B392" s="8" t="s">
        <v>783</v>
      </c>
      <c r="L392" s="1"/>
    </row>
    <row r="393" spans="1:12">
      <c r="A393" s="1"/>
      <c r="B393" s="8" t="s">
        <v>784</v>
      </c>
      <c r="L393" s="1"/>
    </row>
    <row r="394" spans="1:12">
      <c r="A394" s="1"/>
      <c r="B394" s="8" t="s">
        <v>785</v>
      </c>
      <c r="L394" s="1"/>
    </row>
    <row r="395" spans="1:12">
      <c r="A395" s="1"/>
      <c r="B395" s="8" t="s">
        <v>786</v>
      </c>
      <c r="L395" s="1"/>
    </row>
    <row r="396" spans="1:12">
      <c r="A396" s="1"/>
      <c r="B396" s="8" t="s">
        <v>787</v>
      </c>
      <c r="L396" s="1"/>
    </row>
    <row r="397" spans="1:12">
      <c r="A397" s="1"/>
      <c r="B397" s="8" t="s">
        <v>788</v>
      </c>
      <c r="L397" s="1"/>
    </row>
    <row r="398" spans="1:12">
      <c r="A398" s="1"/>
      <c r="B398" s="8" t="s">
        <v>789</v>
      </c>
      <c r="L398" s="1"/>
    </row>
    <row r="399" spans="1:12">
      <c r="A399" s="1"/>
      <c r="B399" s="8" t="s">
        <v>790</v>
      </c>
      <c r="L399" s="1"/>
    </row>
    <row r="400" spans="1:12">
      <c r="A400" s="1"/>
      <c r="B400" s="8" t="s">
        <v>791</v>
      </c>
      <c r="L400" s="1"/>
    </row>
    <row r="401" spans="1:12">
      <c r="A401" s="1"/>
      <c r="B401" s="8" t="s">
        <v>792</v>
      </c>
      <c r="L401" s="1"/>
    </row>
    <row r="402" spans="1:12">
      <c r="A402" s="1"/>
      <c r="B402" s="8" t="s">
        <v>793</v>
      </c>
      <c r="L402" s="1"/>
    </row>
    <row r="403" spans="1:12">
      <c r="A403" s="1"/>
      <c r="B403" s="8" t="s">
        <v>794</v>
      </c>
      <c r="L403" s="1"/>
    </row>
    <row r="404" spans="1:12">
      <c r="A404" s="1"/>
      <c r="B404" s="8" t="s">
        <v>795</v>
      </c>
      <c r="L404" s="1"/>
    </row>
    <row r="405" spans="1:12">
      <c r="A405" s="1"/>
      <c r="B405" s="8" t="s">
        <v>796</v>
      </c>
      <c r="L405" s="1"/>
    </row>
    <row r="406" spans="1:12">
      <c r="A406" s="1"/>
      <c r="B406" s="8" t="s">
        <v>797</v>
      </c>
      <c r="L406" s="1"/>
    </row>
    <row r="407" spans="1:12">
      <c r="A407" s="1"/>
      <c r="B407" s="8" t="s">
        <v>798</v>
      </c>
      <c r="L407" s="1"/>
    </row>
    <row r="408" spans="1:12">
      <c r="A408" s="1"/>
      <c r="B408" s="8" t="s">
        <v>799</v>
      </c>
      <c r="L408" s="1"/>
    </row>
    <row r="409" spans="1:12">
      <c r="A409" s="1"/>
      <c r="B409" s="8" t="s">
        <v>800</v>
      </c>
      <c r="L409" s="1"/>
    </row>
    <row r="410" spans="1:12">
      <c r="A410" s="1"/>
      <c r="B410" s="8" t="s">
        <v>801</v>
      </c>
      <c r="L410" s="1"/>
    </row>
    <row r="411" spans="1:12">
      <c r="A411" s="1"/>
      <c r="B411" s="8" t="s">
        <v>802</v>
      </c>
      <c r="L411" s="1"/>
    </row>
    <row r="412" spans="1:12">
      <c r="A412" s="1"/>
      <c r="B412" s="8" t="s">
        <v>803</v>
      </c>
      <c r="L412" s="1"/>
    </row>
    <row r="413" spans="1:12">
      <c r="A413" s="1"/>
      <c r="B413" s="8" t="s">
        <v>804</v>
      </c>
      <c r="L413" s="1"/>
    </row>
    <row r="414" spans="1:12">
      <c r="A414" s="1"/>
      <c r="B414" s="8" t="s">
        <v>805</v>
      </c>
      <c r="L414" s="1"/>
    </row>
    <row r="415" spans="1:12">
      <c r="A415" s="1"/>
      <c r="B415" s="8" t="s">
        <v>806</v>
      </c>
      <c r="L415" s="1"/>
    </row>
    <row r="416" spans="1:12">
      <c r="A416" s="1"/>
      <c r="B416" s="8" t="s">
        <v>807</v>
      </c>
      <c r="L416" s="1"/>
    </row>
    <row r="417" spans="1:12">
      <c r="A417" s="1"/>
      <c r="B417" s="8" t="s">
        <v>808</v>
      </c>
      <c r="L417" s="1"/>
    </row>
    <row r="418" spans="1:12">
      <c r="A418" s="1"/>
      <c r="B418" s="8" t="s">
        <v>809</v>
      </c>
      <c r="L418" s="1"/>
    </row>
    <row r="419" spans="1:12">
      <c r="A419" s="1"/>
      <c r="B419" s="8" t="s">
        <v>810</v>
      </c>
      <c r="L419" s="1"/>
    </row>
    <row r="420" spans="1:12">
      <c r="A420" s="1"/>
      <c r="B420" s="8" t="s">
        <v>811</v>
      </c>
      <c r="L420" s="1"/>
    </row>
    <row r="421" spans="1:12">
      <c r="A421" s="1"/>
      <c r="B421" s="8" t="s">
        <v>812</v>
      </c>
      <c r="L421" s="1"/>
    </row>
    <row r="422" spans="1:12">
      <c r="A422" s="1"/>
      <c r="B422" s="8" t="s">
        <v>813</v>
      </c>
      <c r="L422" s="1"/>
    </row>
    <row r="423" spans="1:12">
      <c r="A423" s="1"/>
      <c r="B423" s="8" t="s">
        <v>814</v>
      </c>
      <c r="L423" s="1"/>
    </row>
    <row r="424" spans="1:12">
      <c r="A424" s="1"/>
      <c r="B424" s="8" t="s">
        <v>815</v>
      </c>
      <c r="L424" s="1"/>
    </row>
    <row r="425" spans="1:12">
      <c r="A425" s="1"/>
      <c r="B425" s="8" t="s">
        <v>816</v>
      </c>
      <c r="L425" s="1"/>
    </row>
    <row r="426" spans="1:12">
      <c r="A426" s="1"/>
      <c r="B426" s="8" t="s">
        <v>817</v>
      </c>
      <c r="L426" s="1"/>
    </row>
    <row r="427" spans="1:12">
      <c r="A427" s="1"/>
      <c r="B427" s="8" t="s">
        <v>818</v>
      </c>
      <c r="L427" s="1"/>
    </row>
    <row r="428" spans="1:12">
      <c r="A428" s="1"/>
      <c r="B428" s="8" t="s">
        <v>819</v>
      </c>
      <c r="L428" s="1"/>
    </row>
    <row r="429" spans="1:12">
      <c r="A429" s="1"/>
      <c r="B429" s="8" t="s">
        <v>820</v>
      </c>
      <c r="L429" s="1"/>
    </row>
    <row r="430" spans="1:12">
      <c r="A430" s="1"/>
      <c r="B430" s="8" t="s">
        <v>821</v>
      </c>
      <c r="L430" s="1"/>
    </row>
    <row r="431" spans="1:12">
      <c r="A431" s="1"/>
      <c r="B431" s="8" t="s">
        <v>822</v>
      </c>
      <c r="L431" s="1"/>
    </row>
    <row r="432" spans="1:12">
      <c r="A432" s="1"/>
      <c r="B432" s="8" t="s">
        <v>823</v>
      </c>
      <c r="L432" s="1"/>
    </row>
    <row r="433" spans="1:12">
      <c r="A433" s="1"/>
      <c r="B433" s="8" t="s">
        <v>824</v>
      </c>
      <c r="L433" s="1"/>
    </row>
    <row r="434" spans="1:12">
      <c r="A434" s="1"/>
      <c r="B434" s="8" t="s">
        <v>825</v>
      </c>
      <c r="L434" s="1"/>
    </row>
    <row r="435" spans="1:12">
      <c r="A435" s="1"/>
      <c r="B435" s="8" t="s">
        <v>826</v>
      </c>
      <c r="L435" s="1"/>
    </row>
    <row r="436" spans="1:12">
      <c r="A436" s="1"/>
      <c r="B436" s="8" t="s">
        <v>827</v>
      </c>
      <c r="L436" s="1"/>
    </row>
    <row r="437" spans="1:12">
      <c r="A437" s="1"/>
      <c r="B437" s="8" t="s">
        <v>828</v>
      </c>
      <c r="L437" s="1"/>
    </row>
    <row r="438" spans="1:12">
      <c r="A438" s="1"/>
      <c r="B438" s="8" t="s">
        <v>829</v>
      </c>
      <c r="L438" s="1"/>
    </row>
    <row r="439" spans="1:12">
      <c r="A439" s="1"/>
      <c r="B439" s="8" t="s">
        <v>830</v>
      </c>
      <c r="L439" s="1"/>
    </row>
    <row r="440" spans="1:12">
      <c r="A440" s="1"/>
      <c r="B440" s="8" t="s">
        <v>831</v>
      </c>
      <c r="L440" s="1"/>
    </row>
    <row r="441" spans="1:12">
      <c r="A441" s="1"/>
      <c r="B441" s="8" t="s">
        <v>832</v>
      </c>
      <c r="L441" s="1"/>
    </row>
    <row r="442" spans="1:12">
      <c r="A442" s="1"/>
      <c r="B442" s="8" t="s">
        <v>833</v>
      </c>
      <c r="L442" s="1"/>
    </row>
    <row r="443" spans="1:12">
      <c r="A443" s="1"/>
      <c r="B443" s="8" t="s">
        <v>834</v>
      </c>
      <c r="L443" s="1"/>
    </row>
    <row r="444" spans="1:12">
      <c r="A444" s="1"/>
      <c r="B444" s="8" t="s">
        <v>835</v>
      </c>
      <c r="L444" s="1"/>
    </row>
    <row r="445" spans="1:12">
      <c r="A445" s="1"/>
      <c r="B445" s="8" t="s">
        <v>836</v>
      </c>
      <c r="L445" s="1"/>
    </row>
    <row r="446" spans="1:12">
      <c r="A446" s="1"/>
      <c r="B446" s="8" t="s">
        <v>837</v>
      </c>
      <c r="L446" s="1"/>
    </row>
    <row r="447" spans="1:12">
      <c r="A447" s="1"/>
      <c r="B447" s="8" t="s">
        <v>838</v>
      </c>
      <c r="L447" s="1"/>
    </row>
    <row r="448" spans="1:12">
      <c r="A448" s="1"/>
      <c r="B448" s="8" t="s">
        <v>839</v>
      </c>
      <c r="L448" s="1"/>
    </row>
    <row r="449" spans="1:12">
      <c r="A449" s="1"/>
      <c r="B449" s="8" t="s">
        <v>840</v>
      </c>
      <c r="L449" s="1"/>
    </row>
    <row r="450" spans="1:12">
      <c r="A450" s="1"/>
      <c r="B450" s="8" t="s">
        <v>841</v>
      </c>
      <c r="L450" s="1"/>
    </row>
    <row r="451" spans="1:12">
      <c r="A451" s="1"/>
      <c r="B451" s="8" t="s">
        <v>842</v>
      </c>
      <c r="L451" s="1"/>
    </row>
    <row r="452" spans="1:12">
      <c r="A452" s="1"/>
      <c r="B452" s="8" t="s">
        <v>843</v>
      </c>
      <c r="L452" s="1"/>
    </row>
    <row r="453" spans="1:12">
      <c r="A453" s="1"/>
      <c r="B453" s="8" t="s">
        <v>844</v>
      </c>
      <c r="L453" s="1"/>
    </row>
    <row r="454" spans="1:12">
      <c r="A454" s="1"/>
      <c r="B454" s="8" t="s">
        <v>845</v>
      </c>
      <c r="L454" s="1"/>
    </row>
    <row r="455" spans="1:12">
      <c r="A455" s="1"/>
      <c r="B455" s="8" t="s">
        <v>846</v>
      </c>
      <c r="L455" s="1"/>
    </row>
    <row r="456" spans="1:12">
      <c r="A456" s="1"/>
      <c r="B456" s="8" t="s">
        <v>847</v>
      </c>
      <c r="L456" s="1"/>
    </row>
    <row r="457" spans="1:12">
      <c r="A457" s="1"/>
      <c r="B457" s="8" t="s">
        <v>848</v>
      </c>
      <c r="L457" s="1"/>
    </row>
    <row r="458" spans="1:12">
      <c r="A458" s="1"/>
      <c r="B458" s="8" t="s">
        <v>849</v>
      </c>
      <c r="L458" s="1"/>
    </row>
    <row r="459" spans="1:12">
      <c r="A459" s="1"/>
      <c r="B459" s="8" t="s">
        <v>850</v>
      </c>
      <c r="L459" s="1"/>
    </row>
    <row r="460" spans="1:12">
      <c r="A460" s="1"/>
      <c r="B460" s="8" t="s">
        <v>851</v>
      </c>
      <c r="L460" s="1"/>
    </row>
    <row r="461" spans="1:12">
      <c r="A461" s="1"/>
      <c r="B461" s="8" t="s">
        <v>852</v>
      </c>
      <c r="L461" s="1"/>
    </row>
    <row r="462" spans="1:12">
      <c r="A462" s="1"/>
      <c r="B462" s="8" t="s">
        <v>853</v>
      </c>
      <c r="L462" s="1"/>
    </row>
    <row r="463" spans="1:12">
      <c r="A463" s="1"/>
      <c r="B463" s="8" t="s">
        <v>854</v>
      </c>
      <c r="L463" s="1"/>
    </row>
    <row r="464" spans="1:12">
      <c r="A464" s="1"/>
      <c r="B464" s="8" t="s">
        <v>855</v>
      </c>
      <c r="L464" s="1"/>
    </row>
    <row r="465" spans="1:12">
      <c r="A465" s="1"/>
      <c r="B465" s="8" t="s">
        <v>856</v>
      </c>
      <c r="L465" s="1"/>
    </row>
    <row r="466" spans="1:12">
      <c r="A466" s="1"/>
      <c r="B466" s="8" t="s">
        <v>857</v>
      </c>
      <c r="L466" s="1"/>
    </row>
    <row r="467" spans="1:12">
      <c r="A467" s="1"/>
      <c r="B467" s="8" t="s">
        <v>858</v>
      </c>
      <c r="L467" s="1"/>
    </row>
    <row r="468" spans="1:12">
      <c r="A468" s="1"/>
      <c r="B468" s="8" t="s">
        <v>859</v>
      </c>
      <c r="L468" s="1"/>
    </row>
    <row r="469" spans="1:12">
      <c r="A469" s="1"/>
      <c r="B469" s="8" t="s">
        <v>860</v>
      </c>
      <c r="L469" s="1"/>
    </row>
    <row r="470" spans="1:12">
      <c r="A470" s="1"/>
      <c r="B470" s="8" t="s">
        <v>861</v>
      </c>
      <c r="L470" s="1"/>
    </row>
    <row r="471" spans="1:12">
      <c r="A471" s="1"/>
      <c r="B471" s="8" t="s">
        <v>862</v>
      </c>
      <c r="L471" s="1"/>
    </row>
    <row r="472" spans="1:12">
      <c r="A472" s="1"/>
      <c r="B472" s="8" t="s">
        <v>863</v>
      </c>
      <c r="L472" s="1"/>
    </row>
    <row r="473" spans="1:12">
      <c r="A473" s="1"/>
      <c r="B473" s="8" t="s">
        <v>864</v>
      </c>
      <c r="L473" s="1"/>
    </row>
    <row r="474" spans="1:12">
      <c r="A474" s="1"/>
      <c r="B474" s="8" t="s">
        <v>865</v>
      </c>
      <c r="L474" s="1"/>
    </row>
    <row r="475" spans="1:12">
      <c r="A475" s="1"/>
      <c r="B475" s="8" t="s">
        <v>866</v>
      </c>
      <c r="L475" s="1"/>
    </row>
    <row r="476" spans="1:12">
      <c r="A476" s="1"/>
      <c r="B476" s="8" t="s">
        <v>867</v>
      </c>
      <c r="L476" s="1"/>
    </row>
    <row r="477" spans="1:12">
      <c r="A477" s="1"/>
      <c r="B477" s="8" t="s">
        <v>868</v>
      </c>
      <c r="L477" s="1"/>
    </row>
    <row r="478" spans="1:12">
      <c r="A478" s="1"/>
      <c r="B478" s="8" t="s">
        <v>869</v>
      </c>
      <c r="L478" s="1"/>
    </row>
    <row r="479" spans="1:12">
      <c r="A479" s="1"/>
      <c r="B479" s="8" t="s">
        <v>870</v>
      </c>
      <c r="L479" s="1"/>
    </row>
    <row r="480" spans="1:12">
      <c r="A480" s="1"/>
      <c r="B480" s="8" t="s">
        <v>871</v>
      </c>
      <c r="L480" s="1"/>
    </row>
    <row r="481" spans="1:12">
      <c r="A481" s="1"/>
      <c r="B481" s="8" t="s">
        <v>872</v>
      </c>
      <c r="L481" s="1"/>
    </row>
    <row r="482" spans="1:12">
      <c r="A482" s="1"/>
      <c r="B482" s="8" t="s">
        <v>873</v>
      </c>
      <c r="L482" s="1"/>
    </row>
    <row r="483" spans="1:12">
      <c r="A483" s="1"/>
      <c r="B483" s="8" t="s">
        <v>874</v>
      </c>
      <c r="L483" s="1"/>
    </row>
    <row r="484" spans="1:12">
      <c r="A484" s="1"/>
      <c r="B484" s="8" t="s">
        <v>875</v>
      </c>
      <c r="L484" s="1"/>
    </row>
    <row r="485" spans="1:12">
      <c r="A485" s="1"/>
      <c r="B485" s="8" t="s">
        <v>876</v>
      </c>
      <c r="L485" s="1"/>
    </row>
    <row r="486" spans="1:12">
      <c r="A486" s="1"/>
      <c r="B486" s="8" t="s">
        <v>877</v>
      </c>
      <c r="L486" s="1"/>
    </row>
    <row r="487" spans="1:12">
      <c r="A487" s="1"/>
      <c r="B487" s="8" t="s">
        <v>878</v>
      </c>
      <c r="L487" s="1"/>
    </row>
    <row r="488" spans="1:12">
      <c r="A488" s="1"/>
      <c r="B488" s="8" t="s">
        <v>879</v>
      </c>
      <c r="L488" s="1"/>
    </row>
    <row r="489" spans="1:12">
      <c r="A489" s="1"/>
      <c r="B489" s="8" t="s">
        <v>880</v>
      </c>
      <c r="L489" s="1"/>
    </row>
    <row r="490" spans="1:12">
      <c r="A490" s="1"/>
      <c r="B490" s="8" t="s">
        <v>881</v>
      </c>
      <c r="L490" s="1"/>
    </row>
    <row r="491" spans="1:12">
      <c r="A491" s="1"/>
      <c r="B491" s="8" t="s">
        <v>882</v>
      </c>
      <c r="L491" s="1"/>
    </row>
    <row r="492" spans="1:12">
      <c r="A492" s="1"/>
      <c r="B492" s="8" t="s">
        <v>883</v>
      </c>
      <c r="L492" s="1"/>
    </row>
    <row r="493" spans="1:12">
      <c r="A493" s="1"/>
      <c r="B493" s="8" t="s">
        <v>884</v>
      </c>
      <c r="L493" s="1"/>
    </row>
    <row r="494" spans="1:12">
      <c r="A494" s="1"/>
      <c r="B494" s="8" t="s">
        <v>885</v>
      </c>
      <c r="L494" s="1"/>
    </row>
    <row r="495" spans="1:12">
      <c r="A495" s="1"/>
      <c r="B495" s="8" t="s">
        <v>886</v>
      </c>
      <c r="L495" s="1"/>
    </row>
    <row r="496" spans="1:12">
      <c r="A496" s="1"/>
      <c r="B496" s="8" t="s">
        <v>887</v>
      </c>
      <c r="L496" s="1"/>
    </row>
    <row r="497" spans="1:12">
      <c r="A497" s="1"/>
      <c r="B497" s="8" t="s">
        <v>888</v>
      </c>
      <c r="L497" s="1"/>
    </row>
    <row r="498" spans="1:12">
      <c r="A498" s="1"/>
      <c r="B498" s="8" t="s">
        <v>889</v>
      </c>
      <c r="L498" s="1"/>
    </row>
    <row r="499" spans="1:12">
      <c r="A499" s="1"/>
      <c r="B499" s="8" t="s">
        <v>890</v>
      </c>
      <c r="L499" s="1"/>
    </row>
    <row r="500" spans="1:12">
      <c r="A500" s="1"/>
      <c r="B500" s="8" t="s">
        <v>891</v>
      </c>
      <c r="L500" s="1"/>
    </row>
    <row r="501" spans="1:12">
      <c r="A501" s="1"/>
      <c r="B501" s="8" t="s">
        <v>892</v>
      </c>
      <c r="L501" s="1"/>
    </row>
    <row r="502" spans="1:12">
      <c r="A502" s="1"/>
      <c r="B502" s="8" t="s">
        <v>893</v>
      </c>
      <c r="L502" s="1"/>
    </row>
    <row r="503" spans="1:12">
      <c r="A503" s="1"/>
      <c r="B503" s="8" t="s">
        <v>894</v>
      </c>
      <c r="L503" s="1"/>
    </row>
    <row r="504" spans="1:12">
      <c r="A504" s="1"/>
      <c r="B504" s="8" t="s">
        <v>895</v>
      </c>
      <c r="L504" s="1"/>
    </row>
    <row r="505" spans="1:12">
      <c r="A505" s="1"/>
      <c r="B505" s="8" t="s">
        <v>896</v>
      </c>
      <c r="L505" s="1"/>
    </row>
    <row r="506" spans="1:12">
      <c r="A506" s="1"/>
      <c r="B506" s="8" t="s">
        <v>897</v>
      </c>
      <c r="L506" s="1"/>
    </row>
    <row r="507" spans="1:12">
      <c r="A507" s="1"/>
      <c r="B507" s="8" t="s">
        <v>898</v>
      </c>
      <c r="L507" s="1"/>
    </row>
    <row r="508" spans="1:12">
      <c r="A508" s="1"/>
      <c r="B508" s="8" t="s">
        <v>899</v>
      </c>
      <c r="L508" s="1"/>
    </row>
    <row r="509" spans="1:12">
      <c r="A509" s="1"/>
      <c r="B509" s="8" t="s">
        <v>900</v>
      </c>
      <c r="L509" s="1"/>
    </row>
    <row r="510" spans="1:12">
      <c r="A510" s="1"/>
      <c r="B510" s="8" t="s">
        <v>901</v>
      </c>
      <c r="L510" s="1"/>
    </row>
    <row r="511" spans="1:12">
      <c r="A511" s="1"/>
      <c r="B511" s="8" t="s">
        <v>902</v>
      </c>
      <c r="L511" s="1"/>
    </row>
    <row r="512" spans="1:12">
      <c r="A512" s="1"/>
      <c r="B512" s="8" t="s">
        <v>903</v>
      </c>
      <c r="L512" s="1"/>
    </row>
    <row r="513" spans="1:12">
      <c r="A513" s="1"/>
      <c r="B513" s="8" t="s">
        <v>904</v>
      </c>
      <c r="L513" s="1"/>
    </row>
    <row r="514" spans="1:12">
      <c r="A514" s="1"/>
      <c r="B514" s="8" t="s">
        <v>905</v>
      </c>
      <c r="L514" s="1"/>
    </row>
    <row r="515" spans="1:12">
      <c r="A515" s="1"/>
      <c r="B515" s="8" t="s">
        <v>906</v>
      </c>
      <c r="L515" s="1"/>
    </row>
    <row r="516" spans="1:12">
      <c r="A516" s="1"/>
      <c r="B516" s="8" t="s">
        <v>907</v>
      </c>
      <c r="L516" s="1"/>
    </row>
    <row r="517" spans="1:12">
      <c r="A517" s="1"/>
      <c r="B517" s="8" t="s">
        <v>908</v>
      </c>
      <c r="L517" s="1"/>
    </row>
    <row r="518" spans="1:12">
      <c r="A518" s="1"/>
      <c r="B518" s="8" t="s">
        <v>909</v>
      </c>
      <c r="L518" s="1"/>
    </row>
    <row r="519" spans="1:12">
      <c r="A519" s="1"/>
      <c r="B519" s="8" t="s">
        <v>910</v>
      </c>
      <c r="L519" s="1"/>
    </row>
    <row r="520" spans="1:12">
      <c r="A520" s="1"/>
      <c r="B520" s="8" t="s">
        <v>911</v>
      </c>
      <c r="L520" s="1"/>
    </row>
    <row r="521" spans="1:12">
      <c r="A521" s="1"/>
      <c r="B521" s="8" t="s">
        <v>912</v>
      </c>
      <c r="L521" s="1"/>
    </row>
    <row r="522" spans="1:12">
      <c r="A522" s="1"/>
      <c r="B522" s="8" t="s">
        <v>913</v>
      </c>
      <c r="L522" s="1"/>
    </row>
    <row r="523" spans="1:12">
      <c r="A523" s="1"/>
      <c r="B523" s="8" t="s">
        <v>914</v>
      </c>
      <c r="L523" s="1"/>
    </row>
    <row r="524" spans="1:12">
      <c r="A524" s="1"/>
      <c r="B524" s="8" t="s">
        <v>915</v>
      </c>
      <c r="L524" s="1"/>
    </row>
    <row r="525" spans="1:12">
      <c r="A525" s="1"/>
      <c r="B525" s="8" t="s">
        <v>916</v>
      </c>
      <c r="L525" s="1"/>
    </row>
    <row r="526" spans="1:12">
      <c r="A526" s="1"/>
      <c r="B526" s="8" t="s">
        <v>917</v>
      </c>
      <c r="L526" s="1"/>
    </row>
    <row r="527" spans="1:12">
      <c r="A527" s="1"/>
      <c r="B527" s="8" t="s">
        <v>918</v>
      </c>
      <c r="L527" s="1"/>
    </row>
    <row r="528" spans="1:12">
      <c r="A528" s="1"/>
      <c r="B528" s="8" t="s">
        <v>919</v>
      </c>
      <c r="L528" s="1"/>
    </row>
    <row r="529" spans="1:12">
      <c r="A529" s="1"/>
      <c r="B529" s="8" t="s">
        <v>920</v>
      </c>
      <c r="L529" s="1"/>
    </row>
    <row r="530" spans="1:12">
      <c r="A530" s="1"/>
      <c r="B530" s="8" t="s">
        <v>921</v>
      </c>
      <c r="L530" s="1"/>
    </row>
    <row r="531" spans="1:12">
      <c r="A531" s="1"/>
      <c r="B531" s="8" t="s">
        <v>922</v>
      </c>
      <c r="L531" s="1"/>
    </row>
    <row r="532" spans="1:12">
      <c r="A532" s="1"/>
      <c r="B532" s="8" t="s">
        <v>923</v>
      </c>
      <c r="L532" s="1"/>
    </row>
    <row r="533" spans="1:12">
      <c r="A533" s="1"/>
      <c r="B533" s="8" t="s">
        <v>924</v>
      </c>
      <c r="L533" s="1"/>
    </row>
    <row r="534" spans="1:12">
      <c r="A534" s="1"/>
      <c r="B534" s="8" t="s">
        <v>925</v>
      </c>
      <c r="L534" s="1"/>
    </row>
    <row r="535" spans="1:12">
      <c r="A535" s="1"/>
      <c r="B535" s="8" t="s">
        <v>926</v>
      </c>
      <c r="L535" s="1"/>
    </row>
    <row r="536" spans="1:12">
      <c r="A536" s="1"/>
      <c r="B536" s="8" t="s">
        <v>927</v>
      </c>
      <c r="L536" s="1"/>
    </row>
    <row r="537" spans="1:12">
      <c r="A537" s="1"/>
      <c r="B537" s="8" t="s">
        <v>928</v>
      </c>
      <c r="L537" s="1"/>
    </row>
    <row r="538" spans="1:12">
      <c r="A538" s="1"/>
      <c r="B538" s="8" t="s">
        <v>929</v>
      </c>
      <c r="L538" s="1"/>
    </row>
    <row r="539" spans="1:12">
      <c r="A539" s="1"/>
      <c r="B539" s="8" t="s">
        <v>930</v>
      </c>
      <c r="L539" s="1"/>
    </row>
    <row r="540" spans="1:12">
      <c r="A540" s="1"/>
      <c r="B540" s="8" t="s">
        <v>931</v>
      </c>
      <c r="L540" s="1"/>
    </row>
    <row r="541" spans="1:12">
      <c r="A541" s="1"/>
      <c r="B541" s="8" t="s">
        <v>932</v>
      </c>
      <c r="L541" s="1"/>
    </row>
    <row r="542" spans="1:12">
      <c r="A542" s="1"/>
      <c r="B542" s="8" t="s">
        <v>933</v>
      </c>
      <c r="L542" s="1"/>
    </row>
    <row r="543" spans="1:12">
      <c r="A543" s="1"/>
      <c r="B543" s="8" t="s">
        <v>934</v>
      </c>
      <c r="L543" s="1"/>
    </row>
    <row r="544" spans="1:12">
      <c r="A544" s="1"/>
      <c r="B544" s="8" t="s">
        <v>935</v>
      </c>
      <c r="L544" s="1"/>
    </row>
    <row r="545" spans="1:12">
      <c r="A545" s="1"/>
      <c r="B545" s="8" t="s">
        <v>936</v>
      </c>
      <c r="L545" s="1"/>
    </row>
    <row r="546" spans="1:12">
      <c r="A546" s="1"/>
      <c r="B546" s="8" t="s">
        <v>937</v>
      </c>
      <c r="L546" s="1"/>
    </row>
    <row r="547" spans="1:12">
      <c r="A547" s="1"/>
      <c r="B547" s="8" t="s">
        <v>938</v>
      </c>
      <c r="L547" s="1"/>
    </row>
    <row r="548" spans="1:12">
      <c r="A548" s="1"/>
      <c r="B548" s="8" t="s">
        <v>939</v>
      </c>
      <c r="L548" s="1"/>
    </row>
    <row r="549" spans="1:12">
      <c r="A549" s="1"/>
      <c r="B549" s="8" t="s">
        <v>940</v>
      </c>
      <c r="L549" s="1"/>
    </row>
    <row r="550" spans="1:12">
      <c r="A550" s="1"/>
      <c r="B550" s="8" t="s">
        <v>941</v>
      </c>
      <c r="L550" s="1"/>
    </row>
    <row r="551" spans="1:12">
      <c r="A551" s="1"/>
      <c r="B551" s="8" t="s">
        <v>942</v>
      </c>
      <c r="L551" s="1"/>
    </row>
    <row r="552" spans="1:12">
      <c r="A552" s="1"/>
      <c r="B552" s="8" t="s">
        <v>943</v>
      </c>
      <c r="L552" s="1"/>
    </row>
    <row r="553" spans="1:12">
      <c r="A553" s="1"/>
      <c r="B553" s="8" t="s">
        <v>944</v>
      </c>
      <c r="L553" s="1"/>
    </row>
    <row r="554" spans="1:12">
      <c r="A554" s="1"/>
      <c r="B554" s="8" t="s">
        <v>945</v>
      </c>
      <c r="L554" s="1"/>
    </row>
    <row r="555" spans="1:12">
      <c r="A555" s="1"/>
      <c r="B555" s="8" t="s">
        <v>946</v>
      </c>
      <c r="L555" s="1"/>
    </row>
    <row r="556" spans="1:12">
      <c r="A556" s="1"/>
      <c r="B556" s="8" t="s">
        <v>947</v>
      </c>
      <c r="L556" s="1"/>
    </row>
    <row r="557" spans="1:12">
      <c r="A557" s="1"/>
      <c r="B557" s="8" t="s">
        <v>948</v>
      </c>
      <c r="L557" s="1"/>
    </row>
    <row r="558" spans="1:12">
      <c r="A558" s="1"/>
      <c r="B558" s="8" t="s">
        <v>949</v>
      </c>
      <c r="L558" s="1"/>
    </row>
    <row r="559" spans="1:12">
      <c r="A559" s="1"/>
      <c r="B559" s="8" t="s">
        <v>950</v>
      </c>
      <c r="L559" s="1"/>
    </row>
    <row r="560" spans="1:12">
      <c r="A560" s="1"/>
      <c r="B560" s="8" t="s">
        <v>951</v>
      </c>
      <c r="L560" s="1"/>
    </row>
    <row r="561" spans="1:12">
      <c r="A561" s="1"/>
      <c r="B561" s="8" t="s">
        <v>952</v>
      </c>
      <c r="L561" s="1"/>
    </row>
    <row r="562" spans="1:12">
      <c r="A562" s="1"/>
      <c r="B562" s="8" t="s">
        <v>953</v>
      </c>
      <c r="L562" s="1"/>
    </row>
    <row r="563" spans="1:12">
      <c r="A563" s="1"/>
      <c r="B563" s="8" t="s">
        <v>954</v>
      </c>
      <c r="L563" s="1"/>
    </row>
    <row r="564" spans="1:12">
      <c r="A564" s="1"/>
      <c r="B564" s="8" t="s">
        <v>955</v>
      </c>
      <c r="L564" s="1"/>
    </row>
    <row r="565" spans="1:12">
      <c r="A565" s="1"/>
      <c r="B565" s="8" t="s">
        <v>956</v>
      </c>
      <c r="L565" s="1"/>
    </row>
    <row r="566" spans="1:12">
      <c r="A566" s="1"/>
      <c r="B566" s="8" t="s">
        <v>957</v>
      </c>
      <c r="L566" s="1"/>
    </row>
    <row r="567" spans="1:12">
      <c r="A567" s="1"/>
      <c r="B567" s="8" t="s">
        <v>958</v>
      </c>
      <c r="L567" s="1"/>
    </row>
    <row r="568" spans="1:12">
      <c r="A568" s="1"/>
      <c r="B568" s="8" t="s">
        <v>959</v>
      </c>
      <c r="L568" s="1"/>
    </row>
    <row r="569" spans="1:12">
      <c r="A569" s="1"/>
      <c r="B569" s="8" t="s">
        <v>960</v>
      </c>
      <c r="L569" s="1"/>
    </row>
    <row r="570" spans="1:12">
      <c r="A570" s="1"/>
      <c r="B570" s="8" t="s">
        <v>961</v>
      </c>
      <c r="L570" s="1"/>
    </row>
    <row r="571" spans="1:12">
      <c r="A571" s="1"/>
      <c r="B571" s="8" t="s">
        <v>962</v>
      </c>
      <c r="L571" s="1"/>
    </row>
    <row r="572" spans="1:12">
      <c r="A572" s="1"/>
      <c r="B572" s="8" t="s">
        <v>963</v>
      </c>
      <c r="L572" s="1"/>
    </row>
    <row r="573" spans="1:12">
      <c r="A573" s="1"/>
      <c r="B573" s="8" t="s">
        <v>964</v>
      </c>
      <c r="L573" s="1"/>
    </row>
    <row r="574" spans="1:12">
      <c r="A574" s="1"/>
      <c r="B574" s="8" t="s">
        <v>965</v>
      </c>
      <c r="L574" s="1"/>
    </row>
    <row r="575" spans="1:12">
      <c r="A575" s="1"/>
      <c r="B575" s="8" t="s">
        <v>966</v>
      </c>
      <c r="L575" s="1"/>
    </row>
    <row r="576" spans="1:12">
      <c r="A576" s="1"/>
      <c r="B576" s="8" t="s">
        <v>967</v>
      </c>
      <c r="L576" s="1"/>
    </row>
    <row r="577" spans="1:12">
      <c r="A577" s="1"/>
      <c r="B577" s="8" t="s">
        <v>968</v>
      </c>
      <c r="L577" s="1"/>
    </row>
    <row r="578" spans="1:12">
      <c r="A578" s="1"/>
      <c r="B578" s="8" t="s">
        <v>969</v>
      </c>
      <c r="L578" s="1"/>
    </row>
    <row r="579" spans="1:12">
      <c r="A579" s="1"/>
      <c r="B579" s="8" t="s">
        <v>970</v>
      </c>
      <c r="L579" s="1"/>
    </row>
    <row r="580" spans="1:12">
      <c r="A580" s="1"/>
      <c r="B580" s="8" t="s">
        <v>971</v>
      </c>
      <c r="L580" s="1"/>
    </row>
    <row r="581" spans="1:12">
      <c r="A581" s="1"/>
      <c r="B581" s="8" t="s">
        <v>972</v>
      </c>
      <c r="L581" s="1"/>
    </row>
    <row r="582" spans="1:12">
      <c r="A582" s="1"/>
      <c r="B582" s="8" t="s">
        <v>973</v>
      </c>
      <c r="L582" s="1"/>
    </row>
    <row r="583" spans="1:12">
      <c r="A583" s="1"/>
      <c r="B583" s="8" t="s">
        <v>974</v>
      </c>
      <c r="L583" s="1"/>
    </row>
    <row r="584" spans="1:12">
      <c r="A584" s="1"/>
      <c r="B584" s="8" t="s">
        <v>975</v>
      </c>
      <c r="L584" s="1"/>
    </row>
    <row r="585" spans="1:12">
      <c r="A585" s="1"/>
      <c r="B585" s="8" t="s">
        <v>976</v>
      </c>
      <c r="L585" s="1"/>
    </row>
    <row r="586" spans="1:12">
      <c r="A586" s="1"/>
      <c r="B586" s="8" t="s">
        <v>977</v>
      </c>
      <c r="L586" s="1"/>
    </row>
    <row r="587" spans="1:12">
      <c r="A587" s="1"/>
      <c r="B587" s="8" t="s">
        <v>978</v>
      </c>
      <c r="L587" s="1"/>
    </row>
    <row r="588" spans="1:12">
      <c r="A588" s="1"/>
      <c r="B588" s="8" t="s">
        <v>979</v>
      </c>
      <c r="L588" s="1"/>
    </row>
    <row r="589" spans="1:12">
      <c r="A589" s="1"/>
      <c r="B589" s="8" t="s">
        <v>980</v>
      </c>
      <c r="L589" s="1"/>
    </row>
    <row r="590" spans="1:12">
      <c r="A590" s="1"/>
      <c r="B590" s="8" t="s">
        <v>981</v>
      </c>
      <c r="L590" s="1"/>
    </row>
    <row r="591" spans="1:12">
      <c r="A591" s="1"/>
      <c r="B591" s="8" t="s">
        <v>982</v>
      </c>
      <c r="L591" s="1"/>
    </row>
    <row r="592" spans="1:12">
      <c r="A592" s="1"/>
      <c r="B592" s="8" t="s">
        <v>983</v>
      </c>
      <c r="L592" s="1"/>
    </row>
    <row r="593" spans="1:12">
      <c r="A593" s="1"/>
      <c r="B593" s="8" t="s">
        <v>984</v>
      </c>
      <c r="L593" s="1"/>
    </row>
    <row r="594" spans="1:12">
      <c r="A594" s="1"/>
      <c r="B594" s="8" t="s">
        <v>985</v>
      </c>
      <c r="L594" s="1"/>
    </row>
    <row r="595" spans="1:12">
      <c r="A595" s="1"/>
      <c r="B595" s="8" t="s">
        <v>986</v>
      </c>
      <c r="L595" s="1"/>
    </row>
    <row r="596" spans="1:12">
      <c r="A596" s="1"/>
      <c r="B596" s="8" t="s">
        <v>987</v>
      </c>
      <c r="L596" s="1"/>
    </row>
    <row r="597" spans="1:12">
      <c r="A597" s="1"/>
      <c r="B597" s="8" t="s">
        <v>988</v>
      </c>
      <c r="L597" s="1"/>
    </row>
    <row r="598" spans="1:12">
      <c r="A598" s="1"/>
      <c r="B598" s="8" t="s">
        <v>989</v>
      </c>
      <c r="L598" s="1"/>
    </row>
    <row r="599" spans="1:12">
      <c r="A599" s="1"/>
      <c r="B599" s="8" t="s">
        <v>990</v>
      </c>
      <c r="L599" s="1"/>
    </row>
    <row r="600" spans="1:12">
      <c r="A600" s="1"/>
      <c r="B600" s="8" t="s">
        <v>991</v>
      </c>
      <c r="L600" s="1"/>
    </row>
    <row r="601" spans="1:12">
      <c r="A601" s="1"/>
      <c r="B601" s="8" t="s">
        <v>992</v>
      </c>
      <c r="L601" s="1"/>
    </row>
    <row r="602" spans="1:12">
      <c r="A602" s="1"/>
      <c r="B602" s="8" t="s">
        <v>993</v>
      </c>
      <c r="L602" s="1"/>
    </row>
    <row r="603" spans="1:12">
      <c r="A603" s="1"/>
      <c r="B603" s="8" t="s">
        <v>994</v>
      </c>
      <c r="L603" s="1"/>
    </row>
    <row r="604" spans="1:12">
      <c r="A604" s="1"/>
      <c r="B604" s="8" t="s">
        <v>995</v>
      </c>
      <c r="L604" s="1"/>
    </row>
    <row r="605" spans="1:12">
      <c r="A605" s="1"/>
      <c r="B605" s="8" t="s">
        <v>996</v>
      </c>
      <c r="L605" s="1"/>
    </row>
    <row r="606" spans="1:12">
      <c r="A606" s="1"/>
      <c r="B606" s="8" t="s">
        <v>997</v>
      </c>
      <c r="L606" s="1"/>
    </row>
    <row r="607" spans="1:12">
      <c r="A607" s="1"/>
      <c r="B607" s="8" t="s">
        <v>998</v>
      </c>
      <c r="L607" s="1"/>
    </row>
    <row r="608" spans="1:12">
      <c r="A608" s="1"/>
      <c r="B608" s="8" t="s">
        <v>999</v>
      </c>
      <c r="L608" s="1"/>
    </row>
    <row r="609" spans="1:12">
      <c r="A609" s="1"/>
      <c r="B609" s="8" t="s">
        <v>1000</v>
      </c>
      <c r="L609" s="1"/>
    </row>
    <row r="610" spans="1:12">
      <c r="A610" s="1"/>
      <c r="B610" s="8" t="s">
        <v>1001</v>
      </c>
      <c r="L610" s="1"/>
    </row>
    <row r="611" spans="1:12">
      <c r="A611" s="1"/>
      <c r="B611" s="8" t="s">
        <v>1002</v>
      </c>
      <c r="L611" s="1"/>
    </row>
    <row r="612" spans="1:12">
      <c r="A612" s="1"/>
      <c r="B612" s="8" t="s">
        <v>1003</v>
      </c>
      <c r="L612" s="1"/>
    </row>
    <row r="613" spans="1:12">
      <c r="A613" s="1"/>
      <c r="B613" s="8" t="s">
        <v>1004</v>
      </c>
      <c r="L613" s="1"/>
    </row>
    <row r="614" spans="1:12">
      <c r="A614" s="1"/>
      <c r="B614" s="8" t="s">
        <v>1005</v>
      </c>
      <c r="L614" s="1"/>
    </row>
    <row r="615" spans="1:12">
      <c r="A615" s="1"/>
      <c r="B615" s="8" t="s">
        <v>1006</v>
      </c>
      <c r="L615" s="1"/>
    </row>
    <row r="616" spans="1:12">
      <c r="A616" s="1"/>
      <c r="B616" s="8" t="s">
        <v>1007</v>
      </c>
      <c r="L616" s="1"/>
    </row>
    <row r="617" spans="1:12">
      <c r="A617" s="1"/>
      <c r="B617" s="8" t="s">
        <v>1008</v>
      </c>
      <c r="L617" s="1"/>
    </row>
    <row r="618" spans="1:12">
      <c r="A618" s="1"/>
      <c r="B618" s="8" t="s">
        <v>1009</v>
      </c>
      <c r="L618" s="1"/>
    </row>
    <row r="619" spans="1:12">
      <c r="A619" s="1"/>
      <c r="B619" s="8" t="s">
        <v>1010</v>
      </c>
      <c r="L619" s="1"/>
    </row>
    <row r="620" spans="1:12">
      <c r="A620" s="1"/>
      <c r="B620" s="8" t="s">
        <v>1011</v>
      </c>
      <c r="L620" s="1"/>
    </row>
    <row r="621" spans="1:12">
      <c r="A621" s="1"/>
      <c r="B621" s="8" t="s">
        <v>1012</v>
      </c>
      <c r="L621" s="1"/>
    </row>
    <row r="622" spans="1:12">
      <c r="A622" s="1"/>
      <c r="B622" s="8" t="s">
        <v>1013</v>
      </c>
      <c r="L622" s="1"/>
    </row>
    <row r="623" spans="1:12">
      <c r="A623" s="1"/>
      <c r="B623" s="8" t="s">
        <v>1014</v>
      </c>
      <c r="L623" s="1"/>
    </row>
    <row r="624" spans="1:12">
      <c r="A624" s="1"/>
      <c r="B624" s="8" t="s">
        <v>1015</v>
      </c>
      <c r="L624" s="1"/>
    </row>
    <row r="625" spans="1:12">
      <c r="A625" s="1"/>
      <c r="B625" s="8" t="s">
        <v>1016</v>
      </c>
      <c r="L625" s="1"/>
    </row>
    <row r="626" spans="1:12">
      <c r="A626" s="1"/>
      <c r="B626" s="8" t="s">
        <v>1017</v>
      </c>
      <c r="L626" s="1"/>
    </row>
    <row r="627" spans="1:12">
      <c r="A627" s="1"/>
      <c r="B627" s="8" t="s">
        <v>1018</v>
      </c>
      <c r="L627" s="1"/>
    </row>
    <row r="628" spans="1:12">
      <c r="A628" s="1"/>
      <c r="B628" s="8" t="s">
        <v>1019</v>
      </c>
      <c r="L628" s="1"/>
    </row>
    <row r="629" spans="1:12">
      <c r="A629" s="1"/>
      <c r="B629" s="8" t="s">
        <v>1020</v>
      </c>
      <c r="L629" s="1"/>
    </row>
    <row r="630" spans="1:12">
      <c r="A630" s="1"/>
      <c r="B630" s="8" t="s">
        <v>1021</v>
      </c>
      <c r="L630" s="1"/>
    </row>
    <row r="631" spans="1:12">
      <c r="A631" s="1"/>
      <c r="B631" s="8" t="s">
        <v>1022</v>
      </c>
      <c r="L631" s="1"/>
    </row>
    <row r="632" spans="1:12">
      <c r="A632" s="1"/>
      <c r="B632" s="8" t="s">
        <v>1023</v>
      </c>
      <c r="L632" s="1"/>
    </row>
    <row r="633" spans="1:12">
      <c r="A633" s="1"/>
      <c r="B633" s="8" t="s">
        <v>1024</v>
      </c>
      <c r="L633" s="1"/>
    </row>
    <row r="634" spans="1:12">
      <c r="A634" s="1"/>
      <c r="B634" s="8" t="s">
        <v>1025</v>
      </c>
      <c r="L634" s="1"/>
    </row>
    <row r="635" spans="1:12">
      <c r="A635" s="1"/>
      <c r="B635" s="8" t="s">
        <v>1026</v>
      </c>
      <c r="L635" s="1"/>
    </row>
    <row r="636" spans="1:12">
      <c r="A636" s="1"/>
      <c r="B636" s="8" t="s">
        <v>1027</v>
      </c>
      <c r="L636" s="1"/>
    </row>
    <row r="637" spans="1:12">
      <c r="A637" s="1"/>
      <c r="B637" s="8" t="s">
        <v>1028</v>
      </c>
      <c r="L637" s="1"/>
    </row>
    <row r="638" spans="1:12">
      <c r="A638" s="1"/>
      <c r="B638" s="8" t="s">
        <v>1029</v>
      </c>
      <c r="L638" s="1"/>
    </row>
    <row r="639" spans="1:12">
      <c r="A639" s="1"/>
      <c r="B639" s="8" t="s">
        <v>1030</v>
      </c>
      <c r="L639" s="1"/>
    </row>
    <row r="640" spans="1:12">
      <c r="A640" s="1"/>
      <c r="B640" s="8" t="s">
        <v>1031</v>
      </c>
      <c r="L640" s="1"/>
    </row>
    <row r="641" spans="1:12">
      <c r="A641" s="1"/>
      <c r="B641" s="8" t="s">
        <v>1032</v>
      </c>
      <c r="L641" s="1"/>
    </row>
    <row r="642" spans="1:12">
      <c r="A642" s="1"/>
      <c r="B642" s="8" t="s">
        <v>1033</v>
      </c>
      <c r="L642" s="1"/>
    </row>
    <row r="643" spans="1:12">
      <c r="A643" s="1"/>
      <c r="B643" s="8" t="s">
        <v>1034</v>
      </c>
      <c r="L643" s="1"/>
    </row>
    <row r="644" spans="1:12">
      <c r="A644" s="1"/>
      <c r="B644" s="8" t="s">
        <v>1035</v>
      </c>
      <c r="L644" s="1"/>
    </row>
    <row r="645" spans="1:12">
      <c r="A645" s="1"/>
      <c r="B645" s="8" t="s">
        <v>1036</v>
      </c>
      <c r="L645" s="1"/>
    </row>
    <row r="646" spans="1:12">
      <c r="A646" s="1"/>
      <c r="B646" s="8" t="s">
        <v>1037</v>
      </c>
      <c r="L646" s="1"/>
    </row>
    <row r="647" spans="1:12">
      <c r="A647" s="1"/>
      <c r="B647" s="8" t="s">
        <v>1038</v>
      </c>
      <c r="L647" s="1"/>
    </row>
    <row r="648" spans="1:12">
      <c r="A648" s="1"/>
      <c r="B648" s="8" t="s">
        <v>1039</v>
      </c>
      <c r="L648" s="1"/>
    </row>
    <row r="649" spans="1:12">
      <c r="A649" s="1"/>
      <c r="B649" s="8" t="s">
        <v>1040</v>
      </c>
      <c r="L649" s="1"/>
    </row>
    <row r="650" spans="1:12">
      <c r="A650" s="1"/>
      <c r="B650" s="8" t="s">
        <v>1041</v>
      </c>
      <c r="L650" s="1"/>
    </row>
    <row r="651" spans="1:12">
      <c r="A651" s="1"/>
      <c r="B651" s="8" t="s">
        <v>1042</v>
      </c>
      <c r="L651" s="1"/>
    </row>
    <row r="652" spans="1:12">
      <c r="A652" s="1"/>
      <c r="B652" s="8" t="s">
        <v>1043</v>
      </c>
      <c r="L652" s="1"/>
    </row>
    <row r="653" spans="1:12">
      <c r="A653" s="1"/>
      <c r="B653" s="8" t="s">
        <v>1044</v>
      </c>
      <c r="L653" s="1"/>
    </row>
    <row r="654" spans="1:12">
      <c r="A654" s="1"/>
      <c r="B654" s="8" t="s">
        <v>1045</v>
      </c>
      <c r="L654" s="1"/>
    </row>
    <row r="655" spans="1:12">
      <c r="A655" s="1"/>
      <c r="B655" s="8" t="s">
        <v>1046</v>
      </c>
      <c r="L655" s="1"/>
    </row>
    <row r="656" spans="1:12">
      <c r="A656" s="1"/>
      <c r="B656" s="8" t="s">
        <v>1047</v>
      </c>
      <c r="L656" s="1"/>
    </row>
    <row r="657" spans="1:12">
      <c r="A657" s="1"/>
      <c r="B657" s="8" t="s">
        <v>1048</v>
      </c>
      <c r="L657" s="1"/>
    </row>
    <row r="658" spans="1:12">
      <c r="A658" s="1"/>
      <c r="B658" s="8" t="s">
        <v>1049</v>
      </c>
      <c r="L658" s="1"/>
    </row>
    <row r="659" spans="1:12">
      <c r="A659" s="1"/>
      <c r="B659" s="8" t="s">
        <v>1050</v>
      </c>
      <c r="L659" s="1"/>
    </row>
    <row r="660" spans="1:12">
      <c r="A660" s="1"/>
      <c r="B660" s="8" t="s">
        <v>1051</v>
      </c>
      <c r="L660" s="1"/>
    </row>
    <row r="661" spans="1:12">
      <c r="A661" s="1"/>
      <c r="B661" s="8" t="s">
        <v>1052</v>
      </c>
      <c r="L661" s="1"/>
    </row>
    <row r="662" spans="1:12">
      <c r="A662" s="1"/>
      <c r="B662" s="8" t="s">
        <v>1053</v>
      </c>
      <c r="L662" s="1"/>
    </row>
    <row r="663" spans="1:12">
      <c r="A663" s="1"/>
      <c r="B663" s="8" t="s">
        <v>1054</v>
      </c>
      <c r="L663" s="1"/>
    </row>
    <row r="664" spans="1:12">
      <c r="A664" s="1"/>
      <c r="B664" s="8" t="s">
        <v>1055</v>
      </c>
      <c r="L664" s="1"/>
    </row>
    <row r="665" spans="1:12">
      <c r="A665" s="1"/>
      <c r="B665" s="8" t="s">
        <v>1056</v>
      </c>
      <c r="L665" s="1"/>
    </row>
    <row r="666" spans="1:12">
      <c r="A666" s="1"/>
      <c r="B666" s="8" t="s">
        <v>1057</v>
      </c>
      <c r="L666" s="1"/>
    </row>
    <row r="667" spans="1:12">
      <c r="A667" s="1"/>
      <c r="B667" s="8" t="s">
        <v>1058</v>
      </c>
      <c r="L667" s="1"/>
    </row>
    <row r="668" spans="1:12">
      <c r="A668" s="1"/>
      <c r="B668" s="8" t="s">
        <v>1059</v>
      </c>
      <c r="L668" s="1"/>
    </row>
    <row r="669" spans="1:12">
      <c r="A669" s="1"/>
      <c r="B669" s="8" t="s">
        <v>1060</v>
      </c>
      <c r="L669" s="1"/>
    </row>
    <row r="670" spans="1:12">
      <c r="A670" s="1"/>
      <c r="B670" s="8" t="s">
        <v>1061</v>
      </c>
      <c r="L670" s="1"/>
    </row>
    <row r="671" spans="1:12">
      <c r="A671" s="1"/>
      <c r="B671" s="8" t="s">
        <v>1062</v>
      </c>
      <c r="L671" s="1"/>
    </row>
    <row r="672" spans="1:12">
      <c r="A672" s="1"/>
      <c r="B672" s="8" t="s">
        <v>1063</v>
      </c>
      <c r="L672" s="1"/>
    </row>
    <row r="673" spans="1:12">
      <c r="A673" s="1"/>
      <c r="B673" s="8" t="s">
        <v>1064</v>
      </c>
      <c r="L673" s="1"/>
    </row>
    <row r="674" spans="1:12">
      <c r="A674" s="1"/>
      <c r="B674" s="8" t="s">
        <v>1065</v>
      </c>
      <c r="L674" s="1"/>
    </row>
    <row r="675" spans="1:12">
      <c r="A675" s="1"/>
      <c r="B675" s="8" t="s">
        <v>1066</v>
      </c>
      <c r="L675" s="1"/>
    </row>
    <row r="676" spans="1:12">
      <c r="A676" s="1"/>
      <c r="B676" s="8" t="s">
        <v>1067</v>
      </c>
      <c r="L676" s="1"/>
    </row>
    <row r="677" spans="1:12">
      <c r="A677" s="1"/>
      <c r="B677" s="8" t="s">
        <v>1068</v>
      </c>
      <c r="L677" s="1"/>
    </row>
    <row r="678" spans="1:12">
      <c r="A678" s="1"/>
      <c r="B678" s="8" t="s">
        <v>1069</v>
      </c>
      <c r="L678" s="1"/>
    </row>
    <row r="679" spans="1:12">
      <c r="A679" s="1"/>
      <c r="B679" s="8" t="s">
        <v>1070</v>
      </c>
      <c r="L679" s="1"/>
    </row>
    <row r="680" spans="1:12">
      <c r="A680" s="1"/>
      <c r="B680" s="8" t="s">
        <v>1071</v>
      </c>
      <c r="L680" s="1"/>
    </row>
    <row r="681" spans="1:12">
      <c r="A681" s="1"/>
      <c r="B681" s="8" t="s">
        <v>1072</v>
      </c>
      <c r="L681" s="1"/>
    </row>
    <row r="682" spans="1:12">
      <c r="A682" s="1"/>
      <c r="B682" s="8" t="s">
        <v>1073</v>
      </c>
      <c r="L682" s="1"/>
    </row>
    <row r="683" spans="1:12">
      <c r="A683" s="1"/>
      <c r="B683" s="8" t="s">
        <v>1074</v>
      </c>
      <c r="L683" s="1"/>
    </row>
    <row r="684" spans="1:12">
      <c r="A684" s="1"/>
      <c r="B684" s="8" t="s">
        <v>1075</v>
      </c>
      <c r="L684" s="1"/>
    </row>
    <row r="685" spans="1:12">
      <c r="A685" s="1"/>
      <c r="B685" s="8" t="s">
        <v>1076</v>
      </c>
      <c r="L685" s="1"/>
    </row>
    <row r="686" spans="1:12">
      <c r="A686" s="1"/>
      <c r="B686" s="8" t="s">
        <v>1077</v>
      </c>
      <c r="L686" s="1"/>
    </row>
    <row r="687" spans="1:12">
      <c r="A687" s="1"/>
      <c r="B687" s="8" t="s">
        <v>1078</v>
      </c>
      <c r="L687" s="1"/>
    </row>
    <row r="688" spans="1:12">
      <c r="A688" s="1"/>
      <c r="B688" s="8" t="s">
        <v>1079</v>
      </c>
      <c r="L688" s="1"/>
    </row>
    <row r="689" spans="1:12">
      <c r="A689" s="1"/>
      <c r="B689" s="8" t="s">
        <v>1080</v>
      </c>
      <c r="L689" s="1"/>
    </row>
    <row r="690" spans="1:12">
      <c r="A690" s="1"/>
      <c r="B690" s="8" t="s">
        <v>1081</v>
      </c>
      <c r="L690" s="1"/>
    </row>
    <row r="691" spans="1:12">
      <c r="A691" s="1"/>
      <c r="B691" s="8" t="s">
        <v>1082</v>
      </c>
      <c r="L691" s="1"/>
    </row>
    <row r="692" spans="1:12">
      <c r="A692" s="1"/>
      <c r="B692" s="8" t="s">
        <v>1083</v>
      </c>
      <c r="L692" s="1"/>
    </row>
    <row r="693" spans="1:12">
      <c r="A693" s="1"/>
      <c r="B693" s="8" t="s">
        <v>1084</v>
      </c>
      <c r="L693" s="1"/>
    </row>
    <row r="694" spans="1:12">
      <c r="A694" s="1"/>
      <c r="B694" s="8" t="s">
        <v>1085</v>
      </c>
      <c r="L694" s="1"/>
    </row>
    <row r="695" spans="1:12">
      <c r="A695" s="1"/>
      <c r="B695" s="8" t="s">
        <v>1086</v>
      </c>
      <c r="L695" s="1"/>
    </row>
    <row r="696" spans="1:12">
      <c r="A696" s="1"/>
      <c r="B696" s="8" t="s">
        <v>1087</v>
      </c>
      <c r="L696" s="1"/>
    </row>
    <row r="697" spans="1:12">
      <c r="A697" s="1"/>
      <c r="B697" s="8" t="s">
        <v>1088</v>
      </c>
      <c r="L697" s="1"/>
    </row>
    <row r="698" spans="1:12">
      <c r="A698" s="1"/>
      <c r="B698" s="8" t="s">
        <v>1089</v>
      </c>
      <c r="L698" s="1"/>
    </row>
    <row r="699" spans="1:12">
      <c r="A699" s="1"/>
      <c r="B699" s="8" t="s">
        <v>1090</v>
      </c>
      <c r="L699" s="1"/>
    </row>
    <row r="700" spans="1:12">
      <c r="A700" s="1"/>
      <c r="B700" s="8" t="s">
        <v>1091</v>
      </c>
      <c r="L700" s="1"/>
    </row>
    <row r="701" spans="1:12">
      <c r="A701" s="1"/>
      <c r="B701" s="8" t="s">
        <v>1092</v>
      </c>
      <c r="L701" s="1"/>
    </row>
    <row r="702" spans="1:12">
      <c r="A702" s="1"/>
      <c r="B702" s="8" t="s">
        <v>1093</v>
      </c>
      <c r="L702" s="1"/>
    </row>
    <row r="703" spans="1:12">
      <c r="A703" s="1"/>
      <c r="B703" s="8" t="s">
        <v>1094</v>
      </c>
      <c r="L703" s="1"/>
    </row>
    <row r="704" spans="1:12">
      <c r="A704" s="1"/>
      <c r="B704" s="8" t="s">
        <v>1095</v>
      </c>
      <c r="L704" s="1"/>
    </row>
    <row r="705" spans="1:12">
      <c r="A705" s="1"/>
      <c r="B705" s="8" t="s">
        <v>1096</v>
      </c>
      <c r="L705" s="1"/>
    </row>
    <row r="706" spans="1:12">
      <c r="A706" s="1"/>
      <c r="B706" s="8" t="s">
        <v>1097</v>
      </c>
      <c r="L706" s="1"/>
    </row>
    <row r="707" spans="1:12">
      <c r="A707" s="1"/>
      <c r="B707" s="8" t="s">
        <v>1098</v>
      </c>
      <c r="L707" s="1"/>
    </row>
    <row r="708" spans="1:12">
      <c r="A708" s="1"/>
      <c r="B708" s="8" t="s">
        <v>1099</v>
      </c>
      <c r="L708" s="1"/>
    </row>
    <row r="709" spans="1:12">
      <c r="A709" s="1"/>
      <c r="B709" s="8" t="s">
        <v>1100</v>
      </c>
      <c r="L709" s="1"/>
    </row>
    <row r="710" spans="1:12">
      <c r="A710" s="1"/>
      <c r="B710" s="8" t="s">
        <v>1101</v>
      </c>
      <c r="L710" s="1"/>
    </row>
    <row r="711" spans="1:12">
      <c r="A711" s="1"/>
      <c r="B711" s="8" t="s">
        <v>1102</v>
      </c>
      <c r="L711" s="1"/>
    </row>
    <row r="712" spans="1:12">
      <c r="A712" s="1"/>
      <c r="B712" s="8" t="s">
        <v>1103</v>
      </c>
      <c r="L712" s="1"/>
    </row>
    <row r="713" spans="1:12">
      <c r="A713" s="1"/>
      <c r="B713" s="8" t="s">
        <v>1104</v>
      </c>
      <c r="L713" s="1"/>
    </row>
    <row r="714" spans="1:12">
      <c r="A714" s="1"/>
      <c r="B714" s="8" t="s">
        <v>1105</v>
      </c>
      <c r="L714" s="1"/>
    </row>
    <row r="715" spans="1:12">
      <c r="A715" s="1"/>
      <c r="B715" s="8" t="s">
        <v>1106</v>
      </c>
      <c r="L715" s="1"/>
    </row>
    <row r="716" spans="1:12">
      <c r="A716" s="1"/>
      <c r="B716" s="8" t="s">
        <v>1107</v>
      </c>
      <c r="L716" s="1"/>
    </row>
    <row r="717" spans="1:12">
      <c r="A717" s="1"/>
      <c r="B717" s="8" t="s">
        <v>1108</v>
      </c>
      <c r="L717" s="1"/>
    </row>
    <row r="718" spans="1:12">
      <c r="A718" s="1"/>
      <c r="B718" s="8" t="s">
        <v>1109</v>
      </c>
      <c r="L718" s="1"/>
    </row>
    <row r="719" spans="1:12">
      <c r="A719" s="1"/>
      <c r="B719" s="8" t="s">
        <v>1110</v>
      </c>
      <c r="L719" s="1"/>
    </row>
    <row r="720" spans="1:12">
      <c r="A720" s="1"/>
      <c r="B720" s="8" t="s">
        <v>1111</v>
      </c>
      <c r="L720" s="1"/>
    </row>
    <row r="721" spans="1:12">
      <c r="A721" s="1"/>
      <c r="B721" s="8" t="s">
        <v>1112</v>
      </c>
      <c r="L721" s="1"/>
    </row>
    <row r="722" spans="1:12">
      <c r="A722" s="1"/>
      <c r="B722" s="8" t="s">
        <v>1113</v>
      </c>
      <c r="L722" s="1"/>
    </row>
    <row r="723" spans="1:12">
      <c r="A723" s="1"/>
      <c r="B723" s="8" t="s">
        <v>1114</v>
      </c>
      <c r="L723" s="1"/>
    </row>
    <row r="724" spans="1:12">
      <c r="A724" s="1"/>
      <c r="B724" s="8" t="s">
        <v>1115</v>
      </c>
      <c r="L724" s="1"/>
    </row>
    <row r="725" spans="1:12">
      <c r="A725" s="1"/>
      <c r="B725" s="8" t="s">
        <v>1116</v>
      </c>
      <c r="L725" s="1"/>
    </row>
    <row r="726" spans="1:12">
      <c r="A726" s="1"/>
      <c r="B726" s="8" t="s">
        <v>1117</v>
      </c>
      <c r="L726" s="1"/>
    </row>
    <row r="727" spans="1:12">
      <c r="A727" s="1"/>
      <c r="B727" s="8" t="s">
        <v>1118</v>
      </c>
      <c r="L727" s="1"/>
    </row>
    <row r="728" spans="1:12">
      <c r="A728" s="1"/>
      <c r="B728" s="8" t="s">
        <v>1119</v>
      </c>
      <c r="L728" s="1"/>
    </row>
    <row r="729" spans="1:12">
      <c r="A729" s="1"/>
      <c r="B729" s="8" t="s">
        <v>1120</v>
      </c>
      <c r="L729" s="1"/>
    </row>
    <row r="730" spans="1:12">
      <c r="B730" s="8" t="s">
        <v>1121</v>
      </c>
    </row>
    <row r="731" spans="1:12">
      <c r="B731" s="8" t="s">
        <v>1122</v>
      </c>
    </row>
    <row r="732" spans="1:12">
      <c r="B732" s="8" t="s">
        <v>1123</v>
      </c>
    </row>
    <row r="733" spans="1:12">
      <c r="B733" s="8" t="s">
        <v>1124</v>
      </c>
    </row>
    <row r="734" spans="1:12">
      <c r="B734" s="8" t="s">
        <v>1125</v>
      </c>
    </row>
    <row r="735" spans="1:12">
      <c r="B735" s="8" t="s">
        <v>1126</v>
      </c>
    </row>
    <row r="736" spans="1:12">
      <c r="B736" s="8" t="s">
        <v>1127</v>
      </c>
    </row>
    <row r="737" spans="2:2">
      <c r="B737" s="8" t="s">
        <v>1128</v>
      </c>
    </row>
    <row r="738" spans="2:2">
      <c r="B738" s="8" t="s">
        <v>1129</v>
      </c>
    </row>
    <row r="739" spans="2:2">
      <c r="B739" s="8" t="s">
        <v>1130</v>
      </c>
    </row>
    <row r="740" spans="2:2">
      <c r="B740" s="8" t="s">
        <v>1131</v>
      </c>
    </row>
    <row r="741" spans="2:2">
      <c r="B741" s="8" t="s">
        <v>1132</v>
      </c>
    </row>
    <row r="742" spans="2:2">
      <c r="B742" s="8" t="s">
        <v>1133</v>
      </c>
    </row>
    <row r="743" spans="2:2">
      <c r="B743" s="8" t="s">
        <v>1134</v>
      </c>
    </row>
    <row r="744" spans="2:2">
      <c r="B744" s="8" t="s">
        <v>1135</v>
      </c>
    </row>
    <row r="745" spans="2:2">
      <c r="B745" s="8" t="s">
        <v>1136</v>
      </c>
    </row>
    <row r="746" spans="2:2">
      <c r="B746" s="8" t="s">
        <v>1137</v>
      </c>
    </row>
    <row r="747" spans="2:2">
      <c r="B747" s="8" t="s">
        <v>1138</v>
      </c>
    </row>
    <row r="748" spans="2:2">
      <c r="B748" s="8" t="s">
        <v>1139</v>
      </c>
    </row>
    <row r="749" spans="2:2">
      <c r="B749" s="8" t="s">
        <v>1140</v>
      </c>
    </row>
    <row r="750" spans="2:2">
      <c r="B750" s="8" t="s">
        <v>1141</v>
      </c>
    </row>
    <row r="751" spans="2:2">
      <c r="B751" s="8" t="s">
        <v>1142</v>
      </c>
    </row>
    <row r="752" spans="2:2">
      <c r="B752" s="8" t="s">
        <v>1143</v>
      </c>
    </row>
    <row r="753" spans="2:2">
      <c r="B753" s="8" t="s">
        <v>1144</v>
      </c>
    </row>
    <row r="754" spans="2:2">
      <c r="B754" s="8" t="s">
        <v>1145</v>
      </c>
    </row>
    <row r="755" spans="2:2">
      <c r="B755" s="8" t="s">
        <v>1146</v>
      </c>
    </row>
    <row r="756" spans="2:2">
      <c r="B756" s="8" t="s">
        <v>1147</v>
      </c>
    </row>
    <row r="757" spans="2:2">
      <c r="B757" s="8" t="s">
        <v>1148</v>
      </c>
    </row>
    <row r="758" spans="2:2">
      <c r="B758" s="8" t="s">
        <v>1149</v>
      </c>
    </row>
    <row r="759" spans="2:2">
      <c r="B759" s="8" t="s">
        <v>1150</v>
      </c>
    </row>
    <row r="760" spans="2:2">
      <c r="B760" s="8" t="s">
        <v>1151</v>
      </c>
    </row>
    <row r="761" spans="2:2">
      <c r="B761" s="8" t="s">
        <v>1152</v>
      </c>
    </row>
    <row r="762" spans="2:2">
      <c r="B762" s="8" t="s">
        <v>1153</v>
      </c>
    </row>
    <row r="763" spans="2:2">
      <c r="B763" s="8" t="s">
        <v>1154</v>
      </c>
    </row>
    <row r="764" spans="2:2">
      <c r="B764" s="8" t="s">
        <v>1155</v>
      </c>
    </row>
    <row r="765" spans="2:2">
      <c r="B765" s="8" t="s">
        <v>1156</v>
      </c>
    </row>
    <row r="766" spans="2:2">
      <c r="B766" s="8" t="s">
        <v>1157</v>
      </c>
    </row>
    <row r="767" spans="2:2">
      <c r="B767" s="8" t="s">
        <v>1158</v>
      </c>
    </row>
    <row r="768" spans="2:2">
      <c r="B768" s="8" t="s">
        <v>1159</v>
      </c>
    </row>
    <row r="769" spans="2:2">
      <c r="B769" s="8" t="s">
        <v>1160</v>
      </c>
    </row>
    <row r="770" spans="2:2">
      <c r="B770" s="8" t="s">
        <v>1161</v>
      </c>
    </row>
    <row r="771" spans="2:2">
      <c r="B771" s="8" t="s">
        <v>1162</v>
      </c>
    </row>
    <row r="772" spans="2:2">
      <c r="B772" s="8" t="s">
        <v>1163</v>
      </c>
    </row>
    <row r="773" spans="2:2">
      <c r="B773" s="8" t="s">
        <v>1164</v>
      </c>
    </row>
    <row r="774" spans="2:2">
      <c r="B774" s="8" t="s">
        <v>1165</v>
      </c>
    </row>
    <row r="775" spans="2:2">
      <c r="B775" s="8" t="s">
        <v>1166</v>
      </c>
    </row>
    <row r="776" spans="2:2">
      <c r="B776" s="8" t="s">
        <v>1167</v>
      </c>
    </row>
    <row r="777" spans="2:2">
      <c r="B777" s="8" t="s">
        <v>1168</v>
      </c>
    </row>
    <row r="778" spans="2:2">
      <c r="B778" s="8" t="s">
        <v>1169</v>
      </c>
    </row>
    <row r="779" spans="2:2">
      <c r="B779" s="8" t="s">
        <v>1170</v>
      </c>
    </row>
    <row r="780" spans="2:2">
      <c r="B780" s="8" t="s">
        <v>1171</v>
      </c>
    </row>
    <row r="781" spans="2:2">
      <c r="B781" s="8" t="s">
        <v>1172</v>
      </c>
    </row>
    <row r="782" spans="2:2">
      <c r="B782" s="8" t="s">
        <v>1173</v>
      </c>
    </row>
    <row r="783" spans="2:2">
      <c r="B783" s="8" t="s">
        <v>1174</v>
      </c>
    </row>
    <row r="784" spans="2:2">
      <c r="B784" s="8" t="s">
        <v>1175</v>
      </c>
    </row>
    <row r="785" spans="2:2">
      <c r="B785" s="8" t="s">
        <v>1176</v>
      </c>
    </row>
    <row r="786" spans="2:2">
      <c r="B786" s="8" t="s">
        <v>1177</v>
      </c>
    </row>
    <row r="787" spans="2:2">
      <c r="B787" s="8" t="s">
        <v>1178</v>
      </c>
    </row>
    <row r="788" spans="2:2">
      <c r="B788" s="8" t="s">
        <v>1179</v>
      </c>
    </row>
    <row r="789" spans="2:2">
      <c r="B789" s="8" t="s">
        <v>1180</v>
      </c>
    </row>
    <row r="790" spans="2:2">
      <c r="B790" s="8" t="s">
        <v>1181</v>
      </c>
    </row>
    <row r="791" spans="2:2">
      <c r="B791" s="8" t="s">
        <v>1182</v>
      </c>
    </row>
    <row r="792" spans="2:2">
      <c r="B792" s="8" t="s">
        <v>1183</v>
      </c>
    </row>
    <row r="793" spans="2:2">
      <c r="B793" s="8" t="s">
        <v>1184</v>
      </c>
    </row>
    <row r="794" spans="2:2">
      <c r="B794" s="8" t="s">
        <v>1185</v>
      </c>
    </row>
    <row r="795" spans="2:2">
      <c r="B795" s="8" t="s">
        <v>1186</v>
      </c>
    </row>
    <row r="796" spans="2:2">
      <c r="B796" s="8" t="s">
        <v>1187</v>
      </c>
    </row>
    <row r="797" spans="2:2">
      <c r="B797" s="8" t="s">
        <v>1188</v>
      </c>
    </row>
    <row r="798" spans="2:2">
      <c r="B798" s="8" t="s">
        <v>1189</v>
      </c>
    </row>
    <row r="799" spans="2:2">
      <c r="B799" s="8" t="s">
        <v>1190</v>
      </c>
    </row>
    <row r="800" spans="2:2">
      <c r="B800" s="8" t="s">
        <v>1191</v>
      </c>
    </row>
    <row r="801" spans="2:2">
      <c r="B801" s="8" t="s">
        <v>1192</v>
      </c>
    </row>
    <row r="802" spans="2:2">
      <c r="B802" s="8" t="s">
        <v>1193</v>
      </c>
    </row>
    <row r="803" spans="2:2">
      <c r="B803" s="8" t="s">
        <v>1194</v>
      </c>
    </row>
    <row r="804" spans="2:2">
      <c r="B804" s="8" t="s">
        <v>1195</v>
      </c>
    </row>
    <row r="805" spans="2:2">
      <c r="B805" s="8" t="s">
        <v>1196</v>
      </c>
    </row>
    <row r="806" spans="2:2">
      <c r="B806" s="8" t="s">
        <v>1197</v>
      </c>
    </row>
    <row r="807" spans="2:2">
      <c r="B807" s="8" t="s">
        <v>1198</v>
      </c>
    </row>
    <row r="808" spans="2:2">
      <c r="B808" s="8" t="s">
        <v>1199</v>
      </c>
    </row>
    <row r="809" spans="2:2">
      <c r="B809" s="8" t="s">
        <v>1200</v>
      </c>
    </row>
    <row r="810" spans="2:2">
      <c r="B810" s="8" t="s">
        <v>1201</v>
      </c>
    </row>
    <row r="811" spans="2:2">
      <c r="B811" s="8" t="s">
        <v>1202</v>
      </c>
    </row>
    <row r="812" spans="2:2">
      <c r="B812" s="8" t="s">
        <v>1203</v>
      </c>
    </row>
    <row r="813" spans="2:2">
      <c r="B813" s="8" t="s">
        <v>1204</v>
      </c>
    </row>
    <row r="814" spans="2:2">
      <c r="B814" s="8" t="s">
        <v>1205</v>
      </c>
    </row>
    <row r="815" spans="2:2">
      <c r="B815" s="8" t="s">
        <v>1206</v>
      </c>
    </row>
    <row r="816" spans="2:2">
      <c r="B816" s="8" t="s">
        <v>1207</v>
      </c>
    </row>
    <row r="817" spans="2:2">
      <c r="B817" s="8" t="s">
        <v>1208</v>
      </c>
    </row>
    <row r="818" spans="2:2">
      <c r="B818" s="8" t="s">
        <v>1209</v>
      </c>
    </row>
    <row r="819" spans="2:2">
      <c r="B819" s="8" t="s">
        <v>1210</v>
      </c>
    </row>
    <row r="820" spans="2:2">
      <c r="B820" s="8" t="s">
        <v>1211</v>
      </c>
    </row>
    <row r="821" spans="2:2">
      <c r="B821" s="8" t="s">
        <v>1212</v>
      </c>
    </row>
    <row r="822" spans="2:2">
      <c r="B822" s="8" t="s">
        <v>1213</v>
      </c>
    </row>
    <row r="823" spans="2:2">
      <c r="B823" s="8" t="s">
        <v>1214</v>
      </c>
    </row>
    <row r="824" spans="2:2">
      <c r="B824" s="8" t="s">
        <v>1215</v>
      </c>
    </row>
    <row r="825" spans="2:2">
      <c r="B825" s="8" t="s">
        <v>1216</v>
      </c>
    </row>
    <row r="826" spans="2:2">
      <c r="B826" s="8" t="s">
        <v>1217</v>
      </c>
    </row>
    <row r="827" spans="2:2">
      <c r="B827" s="8" t="s">
        <v>1218</v>
      </c>
    </row>
    <row r="828" spans="2:2">
      <c r="B828" s="8" t="s">
        <v>1219</v>
      </c>
    </row>
    <row r="829" spans="2:2">
      <c r="B829" s="8" t="s">
        <v>1220</v>
      </c>
    </row>
    <row r="830" spans="2:2">
      <c r="B830" s="8" t="s">
        <v>1221</v>
      </c>
    </row>
    <row r="831" spans="2:2">
      <c r="B831" s="8" t="s">
        <v>1222</v>
      </c>
    </row>
    <row r="832" spans="2:2">
      <c r="B832" s="8" t="s">
        <v>1223</v>
      </c>
    </row>
    <row r="833" spans="2:2">
      <c r="B833" s="8" t="s">
        <v>1224</v>
      </c>
    </row>
    <row r="834" spans="2:2">
      <c r="B834" s="8" t="s">
        <v>1225</v>
      </c>
    </row>
    <row r="835" spans="2:2">
      <c r="B835" s="8" t="s">
        <v>1226</v>
      </c>
    </row>
    <row r="836" spans="2:2">
      <c r="B836" s="8" t="s">
        <v>1227</v>
      </c>
    </row>
    <row r="837" spans="2:2">
      <c r="B837" s="8" t="s">
        <v>1228</v>
      </c>
    </row>
    <row r="838" spans="2:2">
      <c r="B838" s="8" t="s">
        <v>1229</v>
      </c>
    </row>
    <row r="839" spans="2:2">
      <c r="B839" s="8" t="s">
        <v>1230</v>
      </c>
    </row>
    <row r="840" spans="2:2">
      <c r="B840" s="8" t="s">
        <v>1231</v>
      </c>
    </row>
    <row r="841" spans="2:2">
      <c r="B841" s="8" t="s">
        <v>1232</v>
      </c>
    </row>
    <row r="842" spans="2:2">
      <c r="B842" s="8" t="s">
        <v>1233</v>
      </c>
    </row>
    <row r="843" spans="2:2">
      <c r="B843" s="8" t="s">
        <v>1234</v>
      </c>
    </row>
    <row r="844" spans="2:2">
      <c r="B844" s="8" t="s">
        <v>1235</v>
      </c>
    </row>
    <row r="845" spans="2:2">
      <c r="B845" s="8" t="s">
        <v>1236</v>
      </c>
    </row>
    <row r="846" spans="2:2">
      <c r="B846" s="8" t="s">
        <v>1237</v>
      </c>
    </row>
    <row r="847" spans="2:2">
      <c r="B847" s="8" t="s">
        <v>1238</v>
      </c>
    </row>
    <row r="848" spans="2:2">
      <c r="B848" s="8" t="s">
        <v>1239</v>
      </c>
    </row>
    <row r="849" spans="2:2">
      <c r="B849" s="8" t="s">
        <v>1240</v>
      </c>
    </row>
    <row r="850" spans="2:2">
      <c r="B850" s="8" t="s">
        <v>1241</v>
      </c>
    </row>
    <row r="851" spans="2:2">
      <c r="B851" s="8" t="s">
        <v>1242</v>
      </c>
    </row>
    <row r="852" spans="2:2">
      <c r="B852" s="8" t="s">
        <v>1243</v>
      </c>
    </row>
    <row r="853" spans="2:2">
      <c r="B853" s="8" t="s">
        <v>1244</v>
      </c>
    </row>
    <row r="854" spans="2:2">
      <c r="B854" s="8" t="s">
        <v>1245</v>
      </c>
    </row>
    <row r="855" spans="2:2">
      <c r="B855" s="8" t="s">
        <v>1246</v>
      </c>
    </row>
    <row r="856" spans="2:2">
      <c r="B856" s="8" t="s">
        <v>1247</v>
      </c>
    </row>
    <row r="857" spans="2:2">
      <c r="B857" s="8" t="s">
        <v>1248</v>
      </c>
    </row>
    <row r="858" spans="2:2">
      <c r="B858" s="8" t="s">
        <v>1249</v>
      </c>
    </row>
    <row r="859" spans="2:2">
      <c r="B859" s="8" t="s">
        <v>1250</v>
      </c>
    </row>
    <row r="860" spans="2:2">
      <c r="B860" s="8" t="s">
        <v>1251</v>
      </c>
    </row>
    <row r="861" spans="2:2">
      <c r="B861" s="8" t="s">
        <v>1252</v>
      </c>
    </row>
    <row r="862" spans="2:2">
      <c r="B862" s="8" t="s">
        <v>1253</v>
      </c>
    </row>
    <row r="863" spans="2:2">
      <c r="B863" s="8" t="s">
        <v>1254</v>
      </c>
    </row>
    <row r="864" spans="2:2">
      <c r="B864" s="8" t="s">
        <v>1255</v>
      </c>
    </row>
    <row r="865" spans="2:2">
      <c r="B865" s="8" t="s">
        <v>1256</v>
      </c>
    </row>
    <row r="866" spans="2:2">
      <c r="B866" s="8" t="s">
        <v>1257</v>
      </c>
    </row>
    <row r="867" spans="2:2">
      <c r="B867" s="8" t="s">
        <v>1258</v>
      </c>
    </row>
    <row r="868" spans="2:2">
      <c r="B868" s="8" t="s">
        <v>1259</v>
      </c>
    </row>
    <row r="869" spans="2:2">
      <c r="B869" s="8" t="s">
        <v>1260</v>
      </c>
    </row>
    <row r="870" spans="2:2">
      <c r="B870" s="8" t="s">
        <v>1261</v>
      </c>
    </row>
    <row r="871" spans="2:2">
      <c r="B871" s="8" t="s">
        <v>1262</v>
      </c>
    </row>
    <row r="872" spans="2:2">
      <c r="B872" s="8" t="s">
        <v>1263</v>
      </c>
    </row>
    <row r="873" spans="2:2">
      <c r="B873" s="8" t="s">
        <v>1264</v>
      </c>
    </row>
    <row r="874" spans="2:2">
      <c r="B874" s="8" t="s">
        <v>1265</v>
      </c>
    </row>
    <row r="875" spans="2:2">
      <c r="B875" s="8" t="s">
        <v>1266</v>
      </c>
    </row>
    <row r="876" spans="2:2">
      <c r="B876" s="8" t="s">
        <v>1267</v>
      </c>
    </row>
    <row r="877" spans="2:2">
      <c r="B877" s="8" t="s">
        <v>1268</v>
      </c>
    </row>
    <row r="878" spans="2:2">
      <c r="B878" s="8" t="s">
        <v>1269</v>
      </c>
    </row>
    <row r="879" spans="2:2">
      <c r="B879" s="8" t="s">
        <v>1270</v>
      </c>
    </row>
    <row r="880" spans="2:2">
      <c r="B880" s="8" t="s">
        <v>1271</v>
      </c>
    </row>
    <row r="881" spans="2:2">
      <c r="B881" s="8" t="s">
        <v>1272</v>
      </c>
    </row>
    <row r="882" spans="2:2">
      <c r="B882" s="8" t="s">
        <v>1273</v>
      </c>
    </row>
    <row r="883" spans="2:2">
      <c r="B883" s="8" t="s">
        <v>1274</v>
      </c>
    </row>
    <row r="884" spans="2:2">
      <c r="B884" s="8" t="s">
        <v>1275</v>
      </c>
    </row>
    <row r="885" spans="2:2">
      <c r="B885" s="8" t="s">
        <v>1276</v>
      </c>
    </row>
    <row r="886" spans="2:2">
      <c r="B886" s="8" t="s">
        <v>1277</v>
      </c>
    </row>
    <row r="887" spans="2:2">
      <c r="B887" s="8" t="s">
        <v>1278</v>
      </c>
    </row>
    <row r="888" spans="2:2">
      <c r="B888" s="8" t="s">
        <v>1279</v>
      </c>
    </row>
    <row r="889" spans="2:2">
      <c r="B889" s="8" t="s">
        <v>1280</v>
      </c>
    </row>
    <row r="890" spans="2:2">
      <c r="B890" s="8" t="s">
        <v>1281</v>
      </c>
    </row>
    <row r="891" spans="2:2">
      <c r="B891" s="8" t="s">
        <v>1282</v>
      </c>
    </row>
    <row r="892" spans="2:2">
      <c r="B892" s="8" t="s">
        <v>1283</v>
      </c>
    </row>
    <row r="893" spans="2:2">
      <c r="B893" s="8" t="s">
        <v>1284</v>
      </c>
    </row>
    <row r="894" spans="2:2">
      <c r="B894" s="8" t="s">
        <v>1285</v>
      </c>
    </row>
    <row r="895" spans="2:2">
      <c r="B895" s="8" t="s">
        <v>1286</v>
      </c>
    </row>
    <row r="896" spans="2:2">
      <c r="B896" s="8" t="s">
        <v>1287</v>
      </c>
    </row>
    <row r="897" spans="2:2">
      <c r="B897" s="8" t="s">
        <v>1288</v>
      </c>
    </row>
    <row r="898" spans="2:2">
      <c r="B898" s="8" t="s">
        <v>1289</v>
      </c>
    </row>
    <row r="899" spans="2:2">
      <c r="B899" s="8" t="s">
        <v>1290</v>
      </c>
    </row>
    <row r="900" spans="2:2">
      <c r="B900" s="8" t="s">
        <v>1291</v>
      </c>
    </row>
    <row r="901" spans="2:2">
      <c r="B901" s="8" t="s">
        <v>1292</v>
      </c>
    </row>
    <row r="902" spans="2:2">
      <c r="B902" s="8" t="s">
        <v>1293</v>
      </c>
    </row>
    <row r="903" spans="2:2">
      <c r="B903" s="8" t="s">
        <v>1294</v>
      </c>
    </row>
    <row r="904" spans="2:2">
      <c r="B904" s="8" t="s">
        <v>1295</v>
      </c>
    </row>
    <row r="905" spans="2:2">
      <c r="B905" s="8" t="s">
        <v>1296</v>
      </c>
    </row>
    <row r="906" spans="2:2">
      <c r="B906" s="8" t="s">
        <v>1297</v>
      </c>
    </row>
    <row r="907" spans="2:2">
      <c r="B907" s="8" t="s">
        <v>1298</v>
      </c>
    </row>
    <row r="908" spans="2:2">
      <c r="B908" s="8" t="s">
        <v>1299</v>
      </c>
    </row>
    <row r="909" spans="2:2">
      <c r="B909" s="8" t="s">
        <v>1300</v>
      </c>
    </row>
    <row r="910" spans="2:2">
      <c r="B910" s="8" t="s">
        <v>1301</v>
      </c>
    </row>
    <row r="911" spans="2:2">
      <c r="B911" s="8" t="s">
        <v>1302</v>
      </c>
    </row>
    <row r="912" spans="2:2">
      <c r="B912" s="8" t="s">
        <v>1303</v>
      </c>
    </row>
    <row r="913" spans="2:2">
      <c r="B913" s="8" t="s">
        <v>1304</v>
      </c>
    </row>
    <row r="914" spans="2:2">
      <c r="B914" s="8" t="s">
        <v>1305</v>
      </c>
    </row>
    <row r="915" spans="2:2">
      <c r="B915" s="8" t="s">
        <v>1306</v>
      </c>
    </row>
    <row r="916" spans="2:2">
      <c r="B916" s="8" t="s">
        <v>1307</v>
      </c>
    </row>
    <row r="917" spans="2:2">
      <c r="B917" s="8" t="s">
        <v>1308</v>
      </c>
    </row>
    <row r="918" spans="2:2">
      <c r="B918" s="8" t="s">
        <v>1309</v>
      </c>
    </row>
    <row r="919" spans="2:2">
      <c r="B919" s="8" t="s">
        <v>1310</v>
      </c>
    </row>
    <row r="920" spans="2:2">
      <c r="B920" s="8" t="s">
        <v>1311</v>
      </c>
    </row>
    <row r="921" spans="2:2">
      <c r="B921" s="8" t="s">
        <v>1312</v>
      </c>
    </row>
    <row r="922" spans="2:2">
      <c r="B922" s="8" t="s">
        <v>1313</v>
      </c>
    </row>
    <row r="923" spans="2:2">
      <c r="B923" s="8" t="s">
        <v>1314</v>
      </c>
    </row>
    <row r="924" spans="2:2">
      <c r="B924" s="8" t="s">
        <v>1315</v>
      </c>
    </row>
    <row r="925" spans="2:2">
      <c r="B925" s="8" t="s">
        <v>1316</v>
      </c>
    </row>
    <row r="926" spans="2:2">
      <c r="B926" s="8" t="s">
        <v>1317</v>
      </c>
    </row>
    <row r="927" spans="2:2">
      <c r="B927" s="8" t="s">
        <v>1318</v>
      </c>
    </row>
    <row r="928" spans="2:2">
      <c r="B928" s="8" t="s">
        <v>1319</v>
      </c>
    </row>
    <row r="929" spans="2:2">
      <c r="B929" s="8" t="s">
        <v>1320</v>
      </c>
    </row>
    <row r="930" spans="2:2">
      <c r="B930" s="8" t="s">
        <v>1321</v>
      </c>
    </row>
    <row r="931" spans="2:2">
      <c r="B931" s="8" t="s">
        <v>1322</v>
      </c>
    </row>
    <row r="932" spans="2:2">
      <c r="B932" s="8" t="s">
        <v>1323</v>
      </c>
    </row>
    <row r="933" spans="2:2">
      <c r="B933" s="8" t="s">
        <v>1324</v>
      </c>
    </row>
    <row r="934" spans="2:2">
      <c r="B934" s="8" t="s">
        <v>1325</v>
      </c>
    </row>
    <row r="935" spans="2:2">
      <c r="B935" s="8" t="s">
        <v>1326</v>
      </c>
    </row>
    <row r="936" spans="2:2">
      <c r="B936" s="8" t="s">
        <v>1327</v>
      </c>
    </row>
    <row r="937" spans="2:2">
      <c r="B937" s="8" t="s">
        <v>1328</v>
      </c>
    </row>
    <row r="938" spans="2:2">
      <c r="B938" s="8" t="s">
        <v>1329</v>
      </c>
    </row>
    <row r="939" spans="2:2">
      <c r="B939" s="8" t="s">
        <v>1330</v>
      </c>
    </row>
    <row r="940" spans="2:2">
      <c r="B940" s="8" t="s">
        <v>1331</v>
      </c>
    </row>
    <row r="941" spans="2:2">
      <c r="B941" s="8" t="s">
        <v>1332</v>
      </c>
    </row>
    <row r="942" spans="2:2">
      <c r="B942" s="8" t="s">
        <v>1333</v>
      </c>
    </row>
    <row r="943" spans="2:2">
      <c r="B943" s="8" t="s">
        <v>1334</v>
      </c>
    </row>
    <row r="944" spans="2:2">
      <c r="B944" s="8" t="s">
        <v>1335</v>
      </c>
    </row>
    <row r="945" spans="2:2">
      <c r="B945" s="8" t="s">
        <v>1336</v>
      </c>
    </row>
    <row r="946" spans="2:2">
      <c r="B946" s="8" t="s">
        <v>1337</v>
      </c>
    </row>
    <row r="947" spans="2:2">
      <c r="B947" s="8" t="s">
        <v>1338</v>
      </c>
    </row>
    <row r="948" spans="2:2">
      <c r="B948" s="8" t="s">
        <v>1339</v>
      </c>
    </row>
    <row r="949" spans="2:2">
      <c r="B949" s="8" t="s">
        <v>1340</v>
      </c>
    </row>
    <row r="950" spans="2:2">
      <c r="B950" s="8" t="s">
        <v>1341</v>
      </c>
    </row>
    <row r="951" spans="2:2">
      <c r="B951" s="8" t="s">
        <v>1342</v>
      </c>
    </row>
    <row r="952" spans="2:2">
      <c r="B952" s="8" t="s">
        <v>1343</v>
      </c>
    </row>
    <row r="953" spans="2:2">
      <c r="B953" s="8" t="s">
        <v>1344</v>
      </c>
    </row>
    <row r="954" spans="2:2">
      <c r="B954" s="8" t="s">
        <v>1345</v>
      </c>
    </row>
    <row r="955" spans="2:2">
      <c r="B955" s="8" t="s">
        <v>1346</v>
      </c>
    </row>
    <row r="956" spans="2:2">
      <c r="B956" s="8" t="s">
        <v>1347</v>
      </c>
    </row>
    <row r="957" spans="2:2">
      <c r="B957" s="8" t="s">
        <v>1348</v>
      </c>
    </row>
    <row r="958" spans="2:2">
      <c r="B958" s="8" t="s">
        <v>1349</v>
      </c>
    </row>
    <row r="959" spans="2:2">
      <c r="B959" s="8" t="s">
        <v>1350</v>
      </c>
    </row>
    <row r="960" spans="2:2">
      <c r="B960" s="8" t="s">
        <v>1351</v>
      </c>
    </row>
    <row r="961" spans="2:2">
      <c r="B961" s="8" t="s">
        <v>1352</v>
      </c>
    </row>
    <row r="962" spans="2:2">
      <c r="B962" s="8" t="s">
        <v>1353</v>
      </c>
    </row>
    <row r="963" spans="2:2">
      <c r="B963" s="8" t="s">
        <v>1354</v>
      </c>
    </row>
    <row r="964" spans="2:2">
      <c r="B964" s="8" t="s">
        <v>1355</v>
      </c>
    </row>
    <row r="965" spans="2:2">
      <c r="B965" s="8" t="s">
        <v>1356</v>
      </c>
    </row>
    <row r="966" spans="2:2">
      <c r="B966" s="8" t="s">
        <v>1357</v>
      </c>
    </row>
    <row r="967" spans="2:2">
      <c r="B967" s="8" t="s">
        <v>1358</v>
      </c>
    </row>
    <row r="968" spans="2:2">
      <c r="B968" s="8" t="s">
        <v>1359</v>
      </c>
    </row>
    <row r="969" spans="2:2">
      <c r="B969" s="8" t="s">
        <v>1360</v>
      </c>
    </row>
    <row r="970" spans="2:2">
      <c r="B970" s="8" t="s">
        <v>1361</v>
      </c>
    </row>
    <row r="971" spans="2:2">
      <c r="B971" s="8" t="s">
        <v>1362</v>
      </c>
    </row>
    <row r="972" spans="2:2">
      <c r="B972" s="8" t="s">
        <v>1363</v>
      </c>
    </row>
    <row r="973" spans="2:2">
      <c r="B973" s="8" t="s">
        <v>1364</v>
      </c>
    </row>
    <row r="974" spans="2:2">
      <c r="B974" s="8" t="s">
        <v>1365</v>
      </c>
    </row>
    <row r="975" spans="2:2">
      <c r="B975" s="8" t="s">
        <v>1366</v>
      </c>
    </row>
    <row r="976" spans="2:2">
      <c r="B976" s="8" t="s">
        <v>1367</v>
      </c>
    </row>
    <row r="977" spans="2:2">
      <c r="B977" s="8" t="s">
        <v>1368</v>
      </c>
    </row>
    <row r="978" spans="2:2">
      <c r="B978" s="8" t="s">
        <v>1369</v>
      </c>
    </row>
    <row r="979" spans="2:2">
      <c r="B979" s="8" t="s">
        <v>1370</v>
      </c>
    </row>
    <row r="980" spans="2:2">
      <c r="B980" s="8" t="s">
        <v>1371</v>
      </c>
    </row>
    <row r="981" spans="2:2">
      <c r="B981" s="8" t="s">
        <v>1372</v>
      </c>
    </row>
    <row r="982" spans="2:2">
      <c r="B982" s="8" t="s">
        <v>1373</v>
      </c>
    </row>
    <row r="983" spans="2:2">
      <c r="B983" s="8" t="s">
        <v>1374</v>
      </c>
    </row>
    <row r="984" spans="2:2">
      <c r="B984" s="8" t="s">
        <v>1375</v>
      </c>
    </row>
    <row r="985" spans="2:2">
      <c r="B985" s="8" t="s">
        <v>1376</v>
      </c>
    </row>
    <row r="986" spans="2:2">
      <c r="B986" s="8" t="s">
        <v>1377</v>
      </c>
    </row>
    <row r="987" spans="2:2">
      <c r="B987" s="8" t="s">
        <v>1378</v>
      </c>
    </row>
    <row r="988" spans="2:2">
      <c r="B988" s="8" t="s">
        <v>1379</v>
      </c>
    </row>
    <row r="989" spans="2:2">
      <c r="B989" s="8" t="s">
        <v>1380</v>
      </c>
    </row>
    <row r="990" spans="2:2">
      <c r="B990" s="8" t="s">
        <v>1381</v>
      </c>
    </row>
    <row r="991" spans="2:2">
      <c r="B991" s="8" t="s">
        <v>1382</v>
      </c>
    </row>
    <row r="992" spans="2:2">
      <c r="B992" s="8" t="s">
        <v>1383</v>
      </c>
    </row>
    <row r="993" spans="2:2">
      <c r="B993" s="8" t="s">
        <v>1384</v>
      </c>
    </row>
    <row r="994" spans="2:2">
      <c r="B994" s="8" t="s">
        <v>1385</v>
      </c>
    </row>
    <row r="995" spans="2:2">
      <c r="B995" s="8" t="s">
        <v>1386</v>
      </c>
    </row>
    <row r="996" spans="2:2">
      <c r="B996" s="8" t="s">
        <v>1387</v>
      </c>
    </row>
    <row r="997" spans="2:2">
      <c r="B997" s="8" t="s">
        <v>1388</v>
      </c>
    </row>
    <row r="998" spans="2:2">
      <c r="B998" s="8" t="s">
        <v>1389</v>
      </c>
    </row>
    <row r="999" spans="2:2">
      <c r="B999" s="8" t="s">
        <v>1390</v>
      </c>
    </row>
    <row r="1000" spans="2:2">
      <c r="B1000" s="8" t="s">
        <v>1391</v>
      </c>
    </row>
    <row r="1001" spans="2:2">
      <c r="B1001" s="8" t="s">
        <v>1392</v>
      </c>
    </row>
    <row r="1002" spans="2:2">
      <c r="B1002" s="8" t="s">
        <v>1393</v>
      </c>
    </row>
    <row r="1003" spans="2:2">
      <c r="B1003" s="8" t="s">
        <v>1394</v>
      </c>
    </row>
    <row r="1004" spans="2:2">
      <c r="B1004" s="8" t="s">
        <v>1395</v>
      </c>
    </row>
    <row r="1005" spans="2:2">
      <c r="B1005" s="8" t="s">
        <v>1396</v>
      </c>
    </row>
    <row r="1006" spans="2:2">
      <c r="B1006" s="8" t="s">
        <v>1397</v>
      </c>
    </row>
    <row r="1007" spans="2:2">
      <c r="B1007" s="8" t="s">
        <v>1398</v>
      </c>
    </row>
    <row r="1008" spans="2:2">
      <c r="B1008" s="8" t="s">
        <v>1399</v>
      </c>
    </row>
    <row r="1009" spans="2:2">
      <c r="B1009" s="8" t="s">
        <v>1400</v>
      </c>
    </row>
    <row r="1010" spans="2:2">
      <c r="B1010" s="8" t="s">
        <v>1401</v>
      </c>
    </row>
    <row r="1011" spans="2:2">
      <c r="B1011" s="8" t="s">
        <v>1402</v>
      </c>
    </row>
    <row r="1012" spans="2:2">
      <c r="B1012" s="8" t="s">
        <v>1403</v>
      </c>
    </row>
    <row r="1013" spans="2:2">
      <c r="B1013" s="8" t="s">
        <v>1404</v>
      </c>
    </row>
    <row r="1014" spans="2:2">
      <c r="B1014" s="8" t="s">
        <v>1405</v>
      </c>
    </row>
    <row r="1015" spans="2:2">
      <c r="B1015" s="8" t="s">
        <v>1406</v>
      </c>
    </row>
    <row r="1016" spans="2:2">
      <c r="B1016" s="8" t="s">
        <v>1407</v>
      </c>
    </row>
    <row r="1017" spans="2:2">
      <c r="B1017" s="8" t="s">
        <v>1408</v>
      </c>
    </row>
    <row r="1018" spans="2:2">
      <c r="B1018" s="8" t="s">
        <v>1409</v>
      </c>
    </row>
    <row r="1019" spans="2:2">
      <c r="B1019" s="8" t="s">
        <v>1410</v>
      </c>
    </row>
    <row r="1020" spans="2:2">
      <c r="B1020" s="8" t="s">
        <v>1411</v>
      </c>
    </row>
    <row r="1021" spans="2:2">
      <c r="B1021" s="8" t="s">
        <v>1412</v>
      </c>
    </row>
    <row r="1022" spans="2:2">
      <c r="B1022" s="8" t="s">
        <v>1413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DA9C-CDED-4BD9-8EA4-7C7BE22E4DAB}">
  <dimension ref="A1:N1022"/>
  <sheetViews>
    <sheetView topLeftCell="I120" workbookViewId="0">
      <selection activeCell="K18" sqref="K18"/>
    </sheetView>
  </sheetViews>
  <sheetFormatPr defaultRowHeight="15.75"/>
  <cols>
    <col min="1" max="1" width="58.875" bestFit="1" customWidth="1"/>
    <col min="2" max="2" width="55.125" bestFit="1" customWidth="1"/>
    <col min="4" max="4" width="65.375" bestFit="1" customWidth="1"/>
    <col min="5" max="5" width="49.875" bestFit="1" customWidth="1"/>
    <col min="6" max="6" width="8.25" bestFit="1" customWidth="1"/>
    <col min="8" max="8" width="38.625" bestFit="1" customWidth="1"/>
    <col min="9" max="9" width="60" bestFit="1" customWidth="1"/>
    <col min="10" max="10" width="9.625" bestFit="1" customWidth="1"/>
    <col min="12" max="12" width="31" bestFit="1" customWidth="1"/>
    <col min="13" max="13" width="38.875" bestFit="1" customWidth="1"/>
  </cols>
  <sheetData>
    <row r="1" spans="1:14">
      <c r="A1" s="2" t="s">
        <v>1</v>
      </c>
      <c r="B1" s="5" t="s">
        <v>392</v>
      </c>
      <c r="D1" s="6" t="s">
        <v>1</v>
      </c>
      <c r="E1" s="6" t="s">
        <v>392</v>
      </c>
      <c r="F1" s="6" t="s">
        <v>1414</v>
      </c>
      <c r="H1" s="2" t="s">
        <v>2</v>
      </c>
      <c r="I1" s="12" t="s">
        <v>392</v>
      </c>
      <c r="J1" s="12" t="s">
        <v>1414</v>
      </c>
      <c r="L1" s="14" t="s">
        <v>1421</v>
      </c>
      <c r="M1" s="14" t="s">
        <v>392</v>
      </c>
      <c r="N1" s="14" t="s">
        <v>1414</v>
      </c>
    </row>
    <row r="2" spans="1:14">
      <c r="A2" s="1" t="s">
        <v>7</v>
      </c>
      <c r="B2" s="4" t="s">
        <v>393</v>
      </c>
      <c r="D2" t="s">
        <v>7</v>
      </c>
      <c r="E2" t="s">
        <v>426</v>
      </c>
      <c r="F2" s="7">
        <v>1</v>
      </c>
      <c r="H2" s="1" t="s">
        <v>8</v>
      </c>
      <c r="I2" s="1" t="s">
        <v>411</v>
      </c>
      <c r="J2" s="13">
        <v>1</v>
      </c>
      <c r="L2" s="2" t="s">
        <v>3</v>
      </c>
      <c r="M2" s="1"/>
      <c r="N2" s="13">
        <v>0</v>
      </c>
    </row>
    <row r="3" spans="1:14">
      <c r="A3" s="1" t="s">
        <v>10</v>
      </c>
      <c r="B3" s="4" t="s">
        <v>394</v>
      </c>
      <c r="D3" t="s">
        <v>10</v>
      </c>
      <c r="E3" t="s">
        <v>547</v>
      </c>
      <c r="F3" s="7">
        <v>1</v>
      </c>
      <c r="H3" s="1"/>
      <c r="I3" s="1"/>
      <c r="J3" s="13">
        <v>0</v>
      </c>
      <c r="L3" s="1"/>
      <c r="M3" s="1"/>
      <c r="N3" s="13">
        <v>0</v>
      </c>
    </row>
    <row r="4" spans="1:14">
      <c r="A4" s="1" t="s">
        <v>12</v>
      </c>
      <c r="B4" s="4" t="s">
        <v>395</v>
      </c>
      <c r="D4" t="s">
        <v>12</v>
      </c>
      <c r="F4" s="7">
        <v>0</v>
      </c>
      <c r="H4" s="1" t="s">
        <v>13</v>
      </c>
      <c r="I4" s="1"/>
      <c r="J4" s="13">
        <v>0</v>
      </c>
      <c r="L4" s="1"/>
      <c r="M4" s="1"/>
      <c r="N4" s="13">
        <v>0</v>
      </c>
    </row>
    <row r="5" spans="1:14">
      <c r="A5" s="1" t="s">
        <v>15</v>
      </c>
      <c r="B5" s="4" t="s">
        <v>396</v>
      </c>
      <c r="D5" t="s">
        <v>15</v>
      </c>
      <c r="E5" t="s">
        <v>506</v>
      </c>
      <c r="F5" s="7">
        <v>0.93846153846153846</v>
      </c>
      <c r="H5" s="1" t="s">
        <v>16</v>
      </c>
      <c r="I5" s="1" t="s">
        <v>644</v>
      </c>
      <c r="J5" s="13">
        <v>1</v>
      </c>
      <c r="L5" s="1" t="s">
        <v>12</v>
      </c>
      <c r="M5" s="1"/>
      <c r="N5" s="13">
        <v>0</v>
      </c>
    </row>
    <row r="6" spans="1:14">
      <c r="A6" s="1" t="s">
        <v>18</v>
      </c>
      <c r="B6" s="4" t="s">
        <v>397</v>
      </c>
      <c r="D6" t="s">
        <v>18</v>
      </c>
      <c r="E6" t="s">
        <v>637</v>
      </c>
      <c r="F6" s="7">
        <v>0.92222222222222228</v>
      </c>
      <c r="H6" s="1" t="s">
        <v>18</v>
      </c>
      <c r="I6" s="1" t="s">
        <v>637</v>
      </c>
      <c r="J6" s="13">
        <v>0.92222222222222228</v>
      </c>
      <c r="L6" s="1"/>
      <c r="M6" s="1"/>
      <c r="N6" s="13">
        <v>0</v>
      </c>
    </row>
    <row r="7" spans="1:14">
      <c r="A7" s="1" t="s">
        <v>20</v>
      </c>
      <c r="B7" s="4" t="s">
        <v>398</v>
      </c>
      <c r="D7" t="s">
        <v>20</v>
      </c>
      <c r="F7" s="7">
        <v>0</v>
      </c>
      <c r="H7" s="1" t="s">
        <v>21</v>
      </c>
      <c r="I7" s="1" t="s">
        <v>737</v>
      </c>
      <c r="J7" s="13">
        <v>0.95294117647058818</v>
      </c>
      <c r="L7" s="1"/>
      <c r="M7" s="1"/>
      <c r="N7" s="13">
        <v>0</v>
      </c>
    </row>
    <row r="8" spans="1:14">
      <c r="A8" s="1" t="s">
        <v>23</v>
      </c>
      <c r="B8" s="4" t="s">
        <v>399</v>
      </c>
      <c r="D8" t="s">
        <v>23</v>
      </c>
      <c r="E8" t="s">
        <v>411</v>
      </c>
      <c r="F8" s="7">
        <v>0.88421052631578945</v>
      </c>
      <c r="H8" s="1" t="s">
        <v>24</v>
      </c>
      <c r="I8" s="1" t="s">
        <v>896</v>
      </c>
      <c r="J8" s="13">
        <v>1</v>
      </c>
      <c r="L8" s="1"/>
      <c r="M8" s="1"/>
      <c r="N8" s="13">
        <v>0</v>
      </c>
    </row>
    <row r="9" spans="1:14">
      <c r="A9" s="1" t="s">
        <v>26</v>
      </c>
      <c r="B9" s="4" t="s">
        <v>400</v>
      </c>
      <c r="D9" t="s">
        <v>26</v>
      </c>
      <c r="E9" t="s">
        <v>437</v>
      </c>
      <c r="F9" s="7">
        <v>0.92666666666666664</v>
      </c>
      <c r="H9" s="1" t="s">
        <v>27</v>
      </c>
      <c r="I9" s="1" t="s">
        <v>395</v>
      </c>
      <c r="J9" s="13">
        <v>1</v>
      </c>
      <c r="L9" s="1" t="s">
        <v>24</v>
      </c>
      <c r="M9" s="1" t="s">
        <v>896</v>
      </c>
      <c r="N9" s="13">
        <v>1</v>
      </c>
    </row>
    <row r="10" spans="1:14">
      <c r="A10" s="1" t="s">
        <v>29</v>
      </c>
      <c r="B10" s="4" t="s">
        <v>401</v>
      </c>
      <c r="D10" t="s">
        <v>29</v>
      </c>
      <c r="F10" s="7">
        <v>0</v>
      </c>
      <c r="H10" s="1" t="s">
        <v>30</v>
      </c>
      <c r="I10" s="1" t="s">
        <v>672</v>
      </c>
      <c r="J10" s="13">
        <v>1</v>
      </c>
      <c r="L10" s="1"/>
      <c r="M10" s="1"/>
      <c r="N10" s="13">
        <v>0</v>
      </c>
    </row>
    <row r="11" spans="1:14">
      <c r="A11" s="1" t="s">
        <v>32</v>
      </c>
      <c r="B11" s="4" t="s">
        <v>402</v>
      </c>
      <c r="D11" t="s">
        <v>32</v>
      </c>
      <c r="E11" t="s">
        <v>441</v>
      </c>
      <c r="F11" s="7">
        <v>0.90666666666666673</v>
      </c>
      <c r="H11" s="1"/>
      <c r="I11" s="1"/>
      <c r="J11" s="13">
        <v>0</v>
      </c>
      <c r="L11" s="1"/>
      <c r="M11" s="1"/>
      <c r="N11" s="13">
        <v>0</v>
      </c>
    </row>
    <row r="12" spans="1:14">
      <c r="A12" s="1" t="s">
        <v>30</v>
      </c>
      <c r="B12" s="4" t="s">
        <v>403</v>
      </c>
      <c r="D12" t="s">
        <v>30</v>
      </c>
      <c r="E12" t="s">
        <v>672</v>
      </c>
      <c r="F12" s="7">
        <v>1</v>
      </c>
      <c r="H12" s="1"/>
      <c r="I12" s="1"/>
      <c r="J12" s="13">
        <v>0</v>
      </c>
      <c r="L12" s="1"/>
      <c r="M12" s="1"/>
      <c r="N12" s="13">
        <v>0</v>
      </c>
    </row>
    <row r="13" spans="1:14">
      <c r="A13" s="1" t="s">
        <v>35</v>
      </c>
      <c r="B13" s="4" t="s">
        <v>404</v>
      </c>
      <c r="D13" t="s">
        <v>35</v>
      </c>
      <c r="F13" s="7">
        <v>0</v>
      </c>
      <c r="H13" s="1" t="s">
        <v>36</v>
      </c>
      <c r="I13" s="1" t="s">
        <v>1209</v>
      </c>
      <c r="J13" s="13">
        <v>1</v>
      </c>
      <c r="L13" s="1"/>
      <c r="M13" s="1"/>
      <c r="N13" s="13">
        <v>0</v>
      </c>
    </row>
    <row r="14" spans="1:14">
      <c r="A14" s="1" t="s">
        <v>38</v>
      </c>
      <c r="B14" s="4" t="s">
        <v>405</v>
      </c>
      <c r="D14" t="s">
        <v>38</v>
      </c>
      <c r="E14" t="s">
        <v>980</v>
      </c>
      <c r="F14" s="7">
        <v>0.9</v>
      </c>
      <c r="H14" s="1"/>
      <c r="I14" s="1"/>
      <c r="J14" s="13">
        <v>0</v>
      </c>
      <c r="L14" s="1"/>
      <c r="M14" s="1"/>
      <c r="N14" s="13">
        <v>0</v>
      </c>
    </row>
    <row r="15" spans="1:14">
      <c r="A15" s="1" t="s">
        <v>40</v>
      </c>
      <c r="B15" s="4" t="s">
        <v>406</v>
      </c>
      <c r="D15" t="s">
        <v>40</v>
      </c>
      <c r="E15" t="s">
        <v>1219</v>
      </c>
      <c r="F15" s="7">
        <v>1</v>
      </c>
      <c r="H15" s="1" t="s">
        <v>41</v>
      </c>
      <c r="I15" s="1" t="s">
        <v>393</v>
      </c>
      <c r="J15" s="13">
        <v>0.93</v>
      </c>
      <c r="L15" s="1"/>
      <c r="M15" s="1"/>
      <c r="N15" s="13">
        <v>0</v>
      </c>
    </row>
    <row r="16" spans="1:14">
      <c r="A16" s="1" t="s">
        <v>164</v>
      </c>
      <c r="B16" s="4" t="s">
        <v>407</v>
      </c>
      <c r="D16" t="s">
        <v>164</v>
      </c>
      <c r="E16" t="s">
        <v>618</v>
      </c>
      <c r="F16" s="7">
        <v>1</v>
      </c>
      <c r="H16" s="1" t="s">
        <v>114</v>
      </c>
      <c r="I16" s="1" t="s">
        <v>430</v>
      </c>
      <c r="J16" s="13">
        <v>0.96111111111111114</v>
      </c>
      <c r="L16" s="1" t="s">
        <v>42</v>
      </c>
      <c r="M16" s="1" t="s">
        <v>507</v>
      </c>
      <c r="N16" s="13">
        <v>1</v>
      </c>
    </row>
    <row r="17" spans="1:14">
      <c r="A17" s="1"/>
      <c r="B17" s="4" t="s">
        <v>408</v>
      </c>
      <c r="F17" s="7">
        <v>0</v>
      </c>
      <c r="H17" s="1" t="s">
        <v>27</v>
      </c>
      <c r="I17" s="1" t="s">
        <v>395</v>
      </c>
      <c r="J17" s="13">
        <v>1</v>
      </c>
      <c r="L17" s="1"/>
      <c r="M17" s="1"/>
      <c r="N17" s="13">
        <v>0</v>
      </c>
    </row>
    <row r="18" spans="1:14">
      <c r="A18" s="1" t="s">
        <v>169</v>
      </c>
      <c r="B18" s="4" t="s">
        <v>409</v>
      </c>
      <c r="D18" t="s">
        <v>169</v>
      </c>
      <c r="F18" s="7">
        <v>0</v>
      </c>
      <c r="H18" s="1"/>
      <c r="I18" s="1"/>
      <c r="J18" s="13">
        <v>0</v>
      </c>
      <c r="L18" s="1"/>
      <c r="M18" s="1"/>
      <c r="N18" s="13">
        <v>0</v>
      </c>
    </row>
    <row r="19" spans="1:14">
      <c r="A19" s="1" t="s">
        <v>27</v>
      </c>
      <c r="B19" s="4" t="s">
        <v>410</v>
      </c>
      <c r="D19" t="s">
        <v>27</v>
      </c>
      <c r="E19" t="s">
        <v>395</v>
      </c>
      <c r="F19" s="7">
        <v>1</v>
      </c>
      <c r="H19" s="1"/>
      <c r="I19" s="1"/>
      <c r="J19" s="13">
        <v>0</v>
      </c>
      <c r="L19" s="1"/>
      <c r="M19" s="1"/>
      <c r="N19" s="13">
        <v>0</v>
      </c>
    </row>
    <row r="20" spans="1:14">
      <c r="A20" s="1" t="s">
        <v>15</v>
      </c>
      <c r="B20" s="4" t="s">
        <v>411</v>
      </c>
      <c r="D20" t="s">
        <v>15</v>
      </c>
      <c r="E20" t="s">
        <v>506</v>
      </c>
      <c r="F20" s="7">
        <v>0.93846153846153846</v>
      </c>
      <c r="H20" s="1"/>
      <c r="I20" s="1"/>
      <c r="J20" s="13">
        <v>0</v>
      </c>
      <c r="L20" s="1"/>
      <c r="M20" s="1"/>
      <c r="N20" s="13">
        <v>0</v>
      </c>
    </row>
    <row r="21" spans="1:14">
      <c r="A21" s="1" t="s">
        <v>26</v>
      </c>
      <c r="B21" s="4" t="s">
        <v>412</v>
      </c>
      <c r="D21" t="s">
        <v>26</v>
      </c>
      <c r="E21" t="s">
        <v>437</v>
      </c>
      <c r="F21" s="7">
        <v>0.92666666666666664</v>
      </c>
      <c r="H21" s="1"/>
      <c r="I21" s="1"/>
      <c r="J21" s="13">
        <v>0</v>
      </c>
      <c r="L21" s="1"/>
      <c r="M21" s="1"/>
      <c r="N21" s="13">
        <v>0</v>
      </c>
    </row>
    <row r="22" spans="1:14">
      <c r="A22" s="1" t="s">
        <v>15</v>
      </c>
      <c r="B22" s="4" t="s">
        <v>413</v>
      </c>
      <c r="D22" t="s">
        <v>15</v>
      </c>
      <c r="E22" t="s">
        <v>506</v>
      </c>
      <c r="F22" s="7">
        <v>0.93846153846153846</v>
      </c>
      <c r="H22" s="1"/>
      <c r="I22" s="1"/>
      <c r="J22" s="13">
        <v>0</v>
      </c>
      <c r="L22" s="1"/>
      <c r="M22" s="1"/>
      <c r="N22" s="13">
        <v>0</v>
      </c>
    </row>
    <row r="23" spans="1:14">
      <c r="A23" s="2" t="s">
        <v>1</v>
      </c>
      <c r="B23" s="4" t="s">
        <v>414</v>
      </c>
      <c r="D23" t="s">
        <v>1</v>
      </c>
      <c r="F23" s="7">
        <v>0</v>
      </c>
      <c r="H23" s="2" t="s">
        <v>2</v>
      </c>
      <c r="I23" s="1"/>
      <c r="J23" s="13">
        <v>0</v>
      </c>
      <c r="L23" s="1"/>
      <c r="M23" s="1"/>
      <c r="N23" s="13">
        <v>0</v>
      </c>
    </row>
    <row r="24" spans="1:14">
      <c r="A24" s="1" t="s">
        <v>45</v>
      </c>
      <c r="B24" s="4" t="s">
        <v>415</v>
      </c>
      <c r="D24" t="s">
        <v>45</v>
      </c>
      <c r="E24" t="s">
        <v>1009</v>
      </c>
      <c r="F24" s="7">
        <v>0.88888888888888895</v>
      </c>
      <c r="H24" s="1" t="s">
        <v>46</v>
      </c>
      <c r="I24" s="1" t="s">
        <v>498</v>
      </c>
      <c r="J24" s="13">
        <v>1</v>
      </c>
      <c r="L24" s="2" t="s">
        <v>3</v>
      </c>
      <c r="M24" s="1"/>
      <c r="N24" s="13">
        <v>0</v>
      </c>
    </row>
    <row r="25" spans="1:14">
      <c r="A25" s="1" t="s">
        <v>48</v>
      </c>
      <c r="B25" s="4" t="s">
        <v>416</v>
      </c>
      <c r="D25" t="s">
        <v>48</v>
      </c>
      <c r="E25" t="s">
        <v>899</v>
      </c>
      <c r="F25" s="7">
        <v>1</v>
      </c>
      <c r="H25" s="1" t="s">
        <v>49</v>
      </c>
      <c r="I25" s="1" t="s">
        <v>1001</v>
      </c>
      <c r="J25" s="13">
        <v>0.93333333333333335</v>
      </c>
      <c r="L25" s="1"/>
      <c r="M25" s="1"/>
      <c r="N25" s="13">
        <v>0</v>
      </c>
    </row>
    <row r="26" spans="1:14">
      <c r="A26" s="1" t="s">
        <v>51</v>
      </c>
      <c r="B26" s="4" t="s">
        <v>417</v>
      </c>
      <c r="D26" t="s">
        <v>51</v>
      </c>
      <c r="E26" t="s">
        <v>400</v>
      </c>
      <c r="F26" s="7">
        <v>1</v>
      </c>
      <c r="H26" s="1" t="s">
        <v>52</v>
      </c>
      <c r="I26" s="1" t="s">
        <v>394</v>
      </c>
      <c r="J26" s="13">
        <v>1</v>
      </c>
      <c r="L26" s="1"/>
      <c r="M26" s="1"/>
      <c r="N26" s="13">
        <v>0</v>
      </c>
    </row>
    <row r="27" spans="1:14">
      <c r="A27" s="1" t="s">
        <v>54</v>
      </c>
      <c r="B27" s="4" t="s">
        <v>418</v>
      </c>
      <c r="D27" t="s">
        <v>54</v>
      </c>
      <c r="E27" t="s">
        <v>455</v>
      </c>
      <c r="F27" s="7">
        <v>0.96666666666666667</v>
      </c>
      <c r="H27" s="1"/>
      <c r="I27" s="1"/>
      <c r="J27" s="13">
        <v>0</v>
      </c>
      <c r="L27" s="1"/>
      <c r="M27" s="1"/>
      <c r="N27" s="13">
        <v>0</v>
      </c>
    </row>
    <row r="28" spans="1:14">
      <c r="A28" s="1" t="s">
        <v>56</v>
      </c>
      <c r="B28" s="4" t="s">
        <v>419</v>
      </c>
      <c r="D28" t="s">
        <v>56</v>
      </c>
      <c r="E28" t="s">
        <v>984</v>
      </c>
      <c r="F28" s="7">
        <v>1</v>
      </c>
      <c r="H28" s="1"/>
      <c r="I28" s="1"/>
      <c r="J28" s="13">
        <v>0</v>
      </c>
      <c r="L28" s="1"/>
      <c r="M28" s="1"/>
      <c r="N28" s="13">
        <v>0</v>
      </c>
    </row>
    <row r="29" spans="1:14">
      <c r="A29" s="1" t="s">
        <v>58</v>
      </c>
      <c r="B29" s="4" t="s">
        <v>420</v>
      </c>
      <c r="D29" t="s">
        <v>58</v>
      </c>
      <c r="E29" t="s">
        <v>738</v>
      </c>
      <c r="F29" s="7">
        <v>1</v>
      </c>
      <c r="H29" s="1" t="s">
        <v>49</v>
      </c>
      <c r="I29" s="1" t="s">
        <v>1001</v>
      </c>
      <c r="J29" s="13">
        <v>0.93333333333333335</v>
      </c>
      <c r="L29" s="1"/>
      <c r="M29" s="1"/>
      <c r="N29" s="13">
        <v>0</v>
      </c>
    </row>
    <row r="30" spans="1:14">
      <c r="A30" s="1" t="s">
        <v>60</v>
      </c>
      <c r="B30" s="4" t="s">
        <v>421</v>
      </c>
      <c r="D30" t="s">
        <v>60</v>
      </c>
      <c r="E30" t="s">
        <v>739</v>
      </c>
      <c r="F30" s="7">
        <v>1</v>
      </c>
      <c r="H30" s="1" t="s">
        <v>61</v>
      </c>
      <c r="I30" s="1" t="s">
        <v>408</v>
      </c>
      <c r="J30" s="13">
        <v>1</v>
      </c>
      <c r="L30" s="1"/>
      <c r="M30" s="1"/>
      <c r="N30" s="13">
        <v>0</v>
      </c>
    </row>
    <row r="31" spans="1:14">
      <c r="A31" s="1" t="s">
        <v>63</v>
      </c>
      <c r="B31" s="4" t="s">
        <v>422</v>
      </c>
      <c r="D31" t="s">
        <v>63</v>
      </c>
      <c r="E31" t="s">
        <v>935</v>
      </c>
      <c r="F31" s="7">
        <v>1</v>
      </c>
      <c r="H31" s="1" t="s">
        <v>64</v>
      </c>
      <c r="I31" s="1" t="s">
        <v>605</v>
      </c>
      <c r="J31" s="13">
        <v>1</v>
      </c>
      <c r="L31" s="1"/>
      <c r="M31" s="1"/>
      <c r="N31" s="13">
        <v>0</v>
      </c>
    </row>
    <row r="32" spans="1:14">
      <c r="A32" s="1" t="s">
        <v>41</v>
      </c>
      <c r="B32" s="4" t="s">
        <v>423</v>
      </c>
      <c r="D32" t="s">
        <v>41</v>
      </c>
      <c r="E32" t="s">
        <v>393</v>
      </c>
      <c r="F32" s="7">
        <v>0.93</v>
      </c>
      <c r="H32" s="1"/>
      <c r="I32" s="1"/>
      <c r="J32" s="13">
        <v>0</v>
      </c>
      <c r="L32" s="1"/>
      <c r="M32" s="1"/>
      <c r="N32" s="13">
        <v>0</v>
      </c>
    </row>
    <row r="33" spans="1:14">
      <c r="A33" s="1" t="s">
        <v>67</v>
      </c>
      <c r="B33" s="4" t="s">
        <v>424</v>
      </c>
      <c r="D33" t="s">
        <v>67</v>
      </c>
      <c r="F33" s="7">
        <v>0</v>
      </c>
      <c r="H33" s="1" t="s">
        <v>68</v>
      </c>
      <c r="I33" s="1"/>
      <c r="J33" s="13">
        <v>0</v>
      </c>
      <c r="L33" s="1"/>
      <c r="M33" s="1"/>
      <c r="N33" s="13">
        <v>0</v>
      </c>
    </row>
    <row r="34" spans="1:14">
      <c r="A34" s="1" t="s">
        <v>101</v>
      </c>
      <c r="B34" s="4" t="s">
        <v>425</v>
      </c>
      <c r="D34" t="s">
        <v>101</v>
      </c>
      <c r="E34" t="s">
        <v>815</v>
      </c>
      <c r="F34" s="7">
        <v>0.8666666666666667</v>
      </c>
      <c r="H34" s="1" t="s">
        <v>102</v>
      </c>
      <c r="I34" s="1" t="s">
        <v>1074</v>
      </c>
      <c r="J34" s="13">
        <v>1</v>
      </c>
      <c r="L34" s="1"/>
      <c r="M34" s="1"/>
      <c r="N34" s="13">
        <v>0</v>
      </c>
    </row>
    <row r="35" spans="1:14">
      <c r="A35" s="1" t="s">
        <v>105</v>
      </c>
      <c r="B35" s="4" t="s">
        <v>426</v>
      </c>
      <c r="D35" t="s">
        <v>105</v>
      </c>
      <c r="E35" t="s">
        <v>715</v>
      </c>
      <c r="F35" s="7">
        <v>1</v>
      </c>
      <c r="H35" s="1" t="s">
        <v>102</v>
      </c>
      <c r="I35" s="1" t="s">
        <v>1074</v>
      </c>
      <c r="J35" s="13">
        <v>1</v>
      </c>
      <c r="M35" s="1"/>
      <c r="N35" s="13">
        <v>0</v>
      </c>
    </row>
    <row r="36" spans="1:14">
      <c r="A36" s="1" t="s">
        <v>108</v>
      </c>
      <c r="B36" s="4" t="s">
        <v>427</v>
      </c>
      <c r="D36" t="s">
        <v>108</v>
      </c>
      <c r="E36" t="s">
        <v>409</v>
      </c>
      <c r="F36" s="7">
        <v>1</v>
      </c>
      <c r="H36" s="1" t="s">
        <v>61</v>
      </c>
      <c r="I36" s="1" t="s">
        <v>408</v>
      </c>
      <c r="J36" s="13">
        <v>1</v>
      </c>
      <c r="M36" s="1"/>
      <c r="N36" s="13">
        <v>0</v>
      </c>
    </row>
    <row r="37" spans="1:14">
      <c r="A37" s="1" t="s">
        <v>110</v>
      </c>
      <c r="B37" s="4" t="s">
        <v>428</v>
      </c>
      <c r="D37" t="s">
        <v>110</v>
      </c>
      <c r="E37" t="s">
        <v>501</v>
      </c>
      <c r="F37" s="7">
        <v>0.93846153846153846</v>
      </c>
      <c r="H37" s="1"/>
      <c r="I37" s="1"/>
      <c r="J37" s="13">
        <v>0</v>
      </c>
      <c r="M37" s="1"/>
      <c r="N37" s="13">
        <v>0</v>
      </c>
    </row>
    <row r="38" spans="1:14">
      <c r="A38" s="1" t="s">
        <v>113</v>
      </c>
      <c r="B38" s="4" t="s">
        <v>429</v>
      </c>
      <c r="D38" t="s">
        <v>113</v>
      </c>
      <c r="E38" t="s">
        <v>541</v>
      </c>
      <c r="F38" s="7">
        <v>1</v>
      </c>
      <c r="H38" s="1" t="s">
        <v>114</v>
      </c>
      <c r="I38" s="1" t="s">
        <v>430</v>
      </c>
      <c r="J38" s="13">
        <v>0.96111111111111114</v>
      </c>
      <c r="L38" s="1"/>
      <c r="M38" s="1"/>
      <c r="N38" s="13">
        <v>0</v>
      </c>
    </row>
    <row r="39" spans="1:14">
      <c r="A39" s="1" t="s">
        <v>117</v>
      </c>
      <c r="B39" s="4" t="s">
        <v>430</v>
      </c>
      <c r="D39" t="s">
        <v>117</v>
      </c>
      <c r="E39" t="s">
        <v>674</v>
      </c>
      <c r="F39" s="7">
        <v>0.96981027534390307</v>
      </c>
      <c r="H39" s="1"/>
      <c r="I39" s="1"/>
      <c r="J39" s="13">
        <v>0</v>
      </c>
      <c r="L39" s="1"/>
      <c r="M39" s="1"/>
      <c r="N39" s="13">
        <v>0</v>
      </c>
    </row>
    <row r="40" spans="1:14">
      <c r="A40" s="1" t="s">
        <v>120</v>
      </c>
      <c r="B40" s="4" t="s">
        <v>431</v>
      </c>
      <c r="D40" t="s">
        <v>120</v>
      </c>
      <c r="E40" t="s">
        <v>827</v>
      </c>
      <c r="F40" s="7">
        <v>0.85587579217983789</v>
      </c>
      <c r="H40" s="1"/>
      <c r="I40" s="1"/>
      <c r="J40" s="13">
        <v>0</v>
      </c>
      <c r="L40" s="1"/>
      <c r="M40" s="1"/>
      <c r="N40" s="13">
        <v>0</v>
      </c>
    </row>
    <row r="41" spans="1:14">
      <c r="A41" s="1" t="s">
        <v>122</v>
      </c>
      <c r="B41" s="4" t="s">
        <v>432</v>
      </c>
      <c r="D41" t="s">
        <v>122</v>
      </c>
      <c r="F41" s="7">
        <v>0</v>
      </c>
      <c r="H41" s="1"/>
      <c r="I41" s="1"/>
      <c r="J41" s="13">
        <v>0</v>
      </c>
      <c r="L41" s="1"/>
      <c r="M41" s="1"/>
      <c r="N41" s="13">
        <v>0</v>
      </c>
    </row>
    <row r="42" spans="1:14">
      <c r="A42" s="1" t="s">
        <v>125</v>
      </c>
      <c r="B42" s="4" t="s">
        <v>433</v>
      </c>
      <c r="D42" t="s">
        <v>125</v>
      </c>
      <c r="E42" t="s">
        <v>1273</v>
      </c>
      <c r="F42" s="7">
        <v>1</v>
      </c>
      <c r="H42" s="1" t="s">
        <v>126</v>
      </c>
      <c r="I42" s="1" t="s">
        <v>878</v>
      </c>
      <c r="J42" s="13">
        <v>1</v>
      </c>
      <c r="L42" s="1"/>
      <c r="M42" s="1"/>
      <c r="N42" s="13">
        <v>0</v>
      </c>
    </row>
    <row r="43" spans="1:14">
      <c r="A43" s="1" t="s">
        <v>129</v>
      </c>
      <c r="B43" s="4" t="s">
        <v>434</v>
      </c>
      <c r="D43" t="s">
        <v>129</v>
      </c>
      <c r="F43" s="7">
        <v>0</v>
      </c>
      <c r="H43" s="1"/>
      <c r="I43" s="1"/>
      <c r="J43" s="13">
        <v>0</v>
      </c>
      <c r="L43" s="1"/>
      <c r="M43" s="1"/>
      <c r="N43" s="13">
        <v>0</v>
      </c>
    </row>
    <row r="44" spans="1:14">
      <c r="A44" s="1" t="s">
        <v>132</v>
      </c>
      <c r="B44" s="4" t="s">
        <v>435</v>
      </c>
      <c r="D44" t="s">
        <v>132</v>
      </c>
      <c r="F44" s="7">
        <v>0</v>
      </c>
      <c r="H44" s="1" t="s">
        <v>133</v>
      </c>
      <c r="I44" s="1"/>
      <c r="J44" s="13">
        <v>0</v>
      </c>
      <c r="L44" s="1"/>
      <c r="M44" s="1"/>
      <c r="N44" s="13">
        <v>0</v>
      </c>
    </row>
    <row r="45" spans="1:14">
      <c r="A45" s="1" t="s">
        <v>135</v>
      </c>
      <c r="B45" s="4" t="s">
        <v>436</v>
      </c>
      <c r="D45" t="s">
        <v>135</v>
      </c>
      <c r="F45" s="7">
        <v>0</v>
      </c>
      <c r="H45" s="1"/>
      <c r="I45" s="1"/>
      <c r="J45" s="13">
        <v>0</v>
      </c>
      <c r="L45" s="1"/>
      <c r="M45" s="1"/>
      <c r="N45" s="13">
        <v>0</v>
      </c>
    </row>
    <row r="46" spans="1:14">
      <c r="A46" s="1" t="s">
        <v>138</v>
      </c>
      <c r="B46" s="4" t="s">
        <v>437</v>
      </c>
      <c r="D46" t="s">
        <v>138</v>
      </c>
      <c r="F46" s="7">
        <v>0</v>
      </c>
      <c r="H46" s="1"/>
      <c r="I46" s="1"/>
      <c r="J46" s="13">
        <v>0</v>
      </c>
      <c r="L46" s="1"/>
      <c r="M46" s="1"/>
      <c r="N46" s="13">
        <v>0</v>
      </c>
    </row>
    <row r="47" spans="1:14">
      <c r="A47" s="1" t="s">
        <v>141</v>
      </c>
      <c r="B47" s="4" t="s">
        <v>438</v>
      </c>
      <c r="D47" t="s">
        <v>141</v>
      </c>
      <c r="E47" t="s">
        <v>588</v>
      </c>
      <c r="F47" s="7">
        <v>1</v>
      </c>
      <c r="H47" s="1"/>
      <c r="I47" s="1"/>
      <c r="J47" s="13">
        <v>0</v>
      </c>
      <c r="L47" s="1"/>
      <c r="M47" s="1"/>
      <c r="N47" s="13">
        <v>0</v>
      </c>
    </row>
    <row r="48" spans="1:14">
      <c r="A48" s="1"/>
      <c r="B48" s="4" t="s">
        <v>439</v>
      </c>
      <c r="F48" s="7">
        <v>0</v>
      </c>
      <c r="H48" s="1" t="s">
        <v>144</v>
      </c>
      <c r="I48" s="1" t="s">
        <v>704</v>
      </c>
      <c r="J48" s="13">
        <v>0.96799999999999997</v>
      </c>
      <c r="L48" s="1"/>
      <c r="M48" s="1"/>
      <c r="N48" s="13">
        <v>0</v>
      </c>
    </row>
    <row r="49" spans="1:14">
      <c r="A49" s="1" t="s">
        <v>147</v>
      </c>
      <c r="B49" s="4" t="s">
        <v>440</v>
      </c>
      <c r="D49" t="s">
        <v>147</v>
      </c>
      <c r="E49" t="s">
        <v>934</v>
      </c>
      <c r="F49" s="7">
        <v>1</v>
      </c>
      <c r="H49" s="1"/>
      <c r="I49" s="1"/>
      <c r="J49" s="13">
        <v>0</v>
      </c>
      <c r="L49" s="1"/>
      <c r="M49" s="1"/>
      <c r="N49" s="13">
        <v>0</v>
      </c>
    </row>
    <row r="50" spans="1:14">
      <c r="A50" s="1" t="s">
        <v>150</v>
      </c>
      <c r="B50" s="4" t="s">
        <v>441</v>
      </c>
      <c r="D50" t="s">
        <v>150</v>
      </c>
      <c r="F50" s="7">
        <v>0</v>
      </c>
      <c r="H50" s="1"/>
      <c r="I50" s="1"/>
      <c r="J50" s="13">
        <v>0</v>
      </c>
      <c r="L50" s="1"/>
      <c r="M50" s="1"/>
      <c r="N50" s="13">
        <v>0</v>
      </c>
    </row>
    <row r="51" spans="1:14">
      <c r="A51" s="1" t="s">
        <v>154</v>
      </c>
      <c r="B51" s="4" t="s">
        <v>442</v>
      </c>
      <c r="D51" t="s">
        <v>154</v>
      </c>
      <c r="E51" t="s">
        <v>1145</v>
      </c>
      <c r="F51" s="7">
        <v>1</v>
      </c>
      <c r="H51" s="1" t="s">
        <v>155</v>
      </c>
      <c r="I51" s="1"/>
      <c r="J51" s="13">
        <v>0</v>
      </c>
      <c r="L51" s="1" t="s">
        <v>151</v>
      </c>
      <c r="M51" s="1" t="s">
        <v>412</v>
      </c>
      <c r="N51" s="13">
        <v>1</v>
      </c>
    </row>
    <row r="52" spans="1:14">
      <c r="A52" s="1" t="s">
        <v>157</v>
      </c>
      <c r="B52" s="4" t="s">
        <v>443</v>
      </c>
      <c r="D52" t="s">
        <v>157</v>
      </c>
      <c r="F52" s="7">
        <v>0</v>
      </c>
      <c r="H52" s="1" t="s">
        <v>8</v>
      </c>
      <c r="I52" s="1" t="s">
        <v>411</v>
      </c>
      <c r="J52" s="13">
        <v>1</v>
      </c>
      <c r="L52" s="1"/>
      <c r="M52" s="1"/>
      <c r="N52" s="13">
        <v>0</v>
      </c>
    </row>
    <row r="53" spans="1:14">
      <c r="A53" s="1" t="s">
        <v>160</v>
      </c>
      <c r="B53" s="4" t="s">
        <v>444</v>
      </c>
      <c r="D53" t="s">
        <v>160</v>
      </c>
      <c r="F53" s="7">
        <v>0</v>
      </c>
      <c r="H53" s="1" t="s">
        <v>161</v>
      </c>
      <c r="I53" s="1" t="s">
        <v>724</v>
      </c>
      <c r="J53" s="13">
        <v>1</v>
      </c>
      <c r="L53" s="1"/>
      <c r="M53" s="1"/>
      <c r="N53" s="13">
        <v>0</v>
      </c>
    </row>
    <row r="54" spans="1:14">
      <c r="A54" s="2" t="s">
        <v>1</v>
      </c>
      <c r="B54" s="4" t="s">
        <v>445</v>
      </c>
      <c r="D54" t="s">
        <v>1</v>
      </c>
      <c r="F54" s="7">
        <v>0</v>
      </c>
      <c r="H54" s="2" t="s">
        <v>2</v>
      </c>
      <c r="I54" s="1"/>
      <c r="J54" s="13">
        <v>0</v>
      </c>
      <c r="L54" s="1"/>
      <c r="M54" s="1"/>
      <c r="N54" s="13">
        <v>0</v>
      </c>
    </row>
    <row r="55" spans="1:14">
      <c r="A55" s="1" t="s">
        <v>72</v>
      </c>
      <c r="B55" s="4" t="s">
        <v>446</v>
      </c>
      <c r="D55" t="s">
        <v>72</v>
      </c>
      <c r="E55" t="s">
        <v>410</v>
      </c>
      <c r="F55" s="7">
        <v>0.93333333333333335</v>
      </c>
      <c r="H55" s="1" t="s">
        <v>73</v>
      </c>
      <c r="I55" s="1" t="s">
        <v>1402</v>
      </c>
      <c r="J55" s="13">
        <v>0.9</v>
      </c>
      <c r="L55" s="2" t="s">
        <v>3</v>
      </c>
      <c r="M55" s="1"/>
      <c r="N55" s="13">
        <v>0</v>
      </c>
    </row>
    <row r="56" spans="1:14">
      <c r="A56" s="1" t="s">
        <v>76</v>
      </c>
      <c r="B56" s="4" t="s">
        <v>447</v>
      </c>
      <c r="D56" t="s">
        <v>76</v>
      </c>
      <c r="E56" t="s">
        <v>444</v>
      </c>
      <c r="F56" s="7">
        <v>1</v>
      </c>
      <c r="H56" s="1" t="s">
        <v>52</v>
      </c>
      <c r="I56" s="1" t="s">
        <v>394</v>
      </c>
      <c r="J56" s="13">
        <v>1</v>
      </c>
      <c r="L56" s="1"/>
      <c r="M56" s="1"/>
      <c r="N56" s="13">
        <v>0</v>
      </c>
    </row>
    <row r="57" spans="1:14">
      <c r="B57" s="4" t="s">
        <v>448</v>
      </c>
      <c r="F57" s="7">
        <v>0</v>
      </c>
      <c r="H57" s="1"/>
      <c r="I57" s="1"/>
      <c r="J57" s="13">
        <v>0</v>
      </c>
      <c r="L57" s="1"/>
      <c r="M57" s="1"/>
      <c r="N57" s="13">
        <v>0</v>
      </c>
    </row>
    <row r="58" spans="1:14">
      <c r="A58" s="1" t="s">
        <v>79</v>
      </c>
      <c r="B58" s="4" t="s">
        <v>449</v>
      </c>
      <c r="D58" t="s">
        <v>79</v>
      </c>
      <c r="E58" t="s">
        <v>393</v>
      </c>
      <c r="F58" s="7">
        <v>0.87</v>
      </c>
      <c r="H58" s="1" t="s">
        <v>79</v>
      </c>
      <c r="I58" s="1" t="s">
        <v>393</v>
      </c>
      <c r="J58" s="13">
        <v>0.87</v>
      </c>
      <c r="L58" s="1" t="s">
        <v>180</v>
      </c>
      <c r="M58" s="1" t="s">
        <v>983</v>
      </c>
      <c r="N58" s="13">
        <v>0.91428571428571426</v>
      </c>
    </row>
    <row r="59" spans="1:14">
      <c r="A59" s="1" t="s">
        <v>82</v>
      </c>
      <c r="B59" s="4" t="s">
        <v>450</v>
      </c>
      <c r="D59" t="s">
        <v>82</v>
      </c>
      <c r="E59" t="s">
        <v>464</v>
      </c>
      <c r="F59" s="7">
        <v>0.92500000000000004</v>
      </c>
      <c r="H59" s="1" t="s">
        <v>83</v>
      </c>
      <c r="I59" s="1"/>
      <c r="J59" s="13">
        <v>0</v>
      </c>
      <c r="L59" s="1"/>
      <c r="M59" s="1"/>
      <c r="N59" s="13">
        <v>0</v>
      </c>
    </row>
    <row r="60" spans="1:14">
      <c r="A60" s="1" t="s">
        <v>86</v>
      </c>
      <c r="B60" s="4" t="s">
        <v>451</v>
      </c>
      <c r="D60" t="s">
        <v>86</v>
      </c>
      <c r="F60" s="7">
        <v>0</v>
      </c>
      <c r="H60" s="1" t="s">
        <v>87</v>
      </c>
      <c r="I60" s="1"/>
      <c r="J60" s="13">
        <v>0</v>
      </c>
      <c r="L60" s="1"/>
      <c r="M60" s="1"/>
      <c r="N60" s="13">
        <v>0</v>
      </c>
    </row>
    <row r="61" spans="1:14">
      <c r="A61" s="1" t="s">
        <v>89</v>
      </c>
      <c r="B61" s="4" t="s">
        <v>452</v>
      </c>
      <c r="D61" t="s">
        <v>89</v>
      </c>
      <c r="E61" t="s">
        <v>799</v>
      </c>
      <c r="F61" s="7">
        <v>1</v>
      </c>
      <c r="H61" s="1" t="s">
        <v>89</v>
      </c>
      <c r="I61" s="1" t="s">
        <v>799</v>
      </c>
      <c r="J61" s="13">
        <v>1</v>
      </c>
      <c r="L61" s="1"/>
      <c r="M61" s="1"/>
      <c r="N61" s="13">
        <v>0</v>
      </c>
    </row>
    <row r="62" spans="1:14">
      <c r="A62" s="1"/>
      <c r="B62" s="4" t="s">
        <v>453</v>
      </c>
      <c r="F62" s="7">
        <v>0</v>
      </c>
      <c r="H62" s="1"/>
      <c r="I62" s="1"/>
      <c r="J62" s="13">
        <v>0</v>
      </c>
      <c r="L62" s="1"/>
      <c r="M62" s="1"/>
      <c r="N62" s="13">
        <v>0</v>
      </c>
    </row>
    <row r="63" spans="1:14">
      <c r="A63" s="1" t="s">
        <v>183</v>
      </c>
      <c r="B63" s="4" t="s">
        <v>454</v>
      </c>
      <c r="D63" t="s">
        <v>183</v>
      </c>
      <c r="E63" t="s">
        <v>427</v>
      </c>
      <c r="F63" s="7">
        <v>1</v>
      </c>
      <c r="H63" s="1" t="s">
        <v>183</v>
      </c>
      <c r="I63" s="1" t="s">
        <v>427</v>
      </c>
      <c r="J63" s="13">
        <v>1</v>
      </c>
      <c r="L63" s="1"/>
      <c r="M63" s="1"/>
      <c r="N63" s="13">
        <v>0</v>
      </c>
    </row>
    <row r="64" spans="1:14">
      <c r="A64" s="1" t="s">
        <v>186</v>
      </c>
      <c r="B64" s="4" t="s">
        <v>455</v>
      </c>
      <c r="D64" t="s">
        <v>186</v>
      </c>
      <c r="E64" t="s">
        <v>425</v>
      </c>
      <c r="F64" s="7">
        <v>1</v>
      </c>
      <c r="H64" s="1"/>
      <c r="I64" s="1"/>
      <c r="J64" s="13">
        <v>0</v>
      </c>
      <c r="L64" s="1"/>
      <c r="M64" s="1"/>
      <c r="N64" s="13">
        <v>0</v>
      </c>
    </row>
    <row r="65" spans="1:14">
      <c r="A65" s="1" t="s">
        <v>190</v>
      </c>
      <c r="B65" s="4" t="s">
        <v>456</v>
      </c>
      <c r="D65" t="s">
        <v>190</v>
      </c>
      <c r="E65" t="s">
        <v>826</v>
      </c>
      <c r="F65" s="7">
        <v>1</v>
      </c>
      <c r="H65" s="1"/>
      <c r="I65" s="1"/>
      <c r="J65" s="13">
        <v>0</v>
      </c>
      <c r="L65" s="1" t="s">
        <v>187</v>
      </c>
      <c r="M65" s="1" t="s">
        <v>1372</v>
      </c>
      <c r="N65" s="13">
        <v>0.94444444444444442</v>
      </c>
    </row>
    <row r="66" spans="1:14">
      <c r="A66" s="1" t="s">
        <v>192</v>
      </c>
      <c r="B66" s="4" t="s">
        <v>457</v>
      </c>
      <c r="D66" t="s">
        <v>192</v>
      </c>
      <c r="E66" t="s">
        <v>575</v>
      </c>
      <c r="F66" s="7">
        <v>1</v>
      </c>
      <c r="H66" s="1"/>
      <c r="I66" s="1"/>
      <c r="J66" s="13">
        <v>0</v>
      </c>
      <c r="L66" s="1" t="s">
        <v>49</v>
      </c>
      <c r="M66" s="1" t="s">
        <v>1001</v>
      </c>
      <c r="N66" s="13">
        <v>0.93333333333333335</v>
      </c>
    </row>
    <row r="67" spans="1:14">
      <c r="A67" s="1" t="s">
        <v>194</v>
      </c>
      <c r="B67" s="4" t="s">
        <v>458</v>
      </c>
      <c r="D67" t="s">
        <v>194</v>
      </c>
      <c r="F67" s="7">
        <v>0</v>
      </c>
      <c r="H67" s="1" t="s">
        <v>195</v>
      </c>
      <c r="I67" s="1"/>
      <c r="J67" s="13">
        <v>0</v>
      </c>
      <c r="L67" s="1"/>
      <c r="M67" s="1"/>
      <c r="N67" s="13">
        <v>0</v>
      </c>
    </row>
    <row r="68" spans="1:14">
      <c r="A68" s="1" t="s">
        <v>41</v>
      </c>
      <c r="B68" s="4" t="s">
        <v>459</v>
      </c>
      <c r="D68" t="s">
        <v>41</v>
      </c>
      <c r="E68" t="s">
        <v>393</v>
      </c>
      <c r="F68" s="7">
        <v>0.93</v>
      </c>
      <c r="H68" s="1"/>
      <c r="I68" s="1"/>
      <c r="J68" s="13">
        <v>0</v>
      </c>
      <c r="L68" s="1" t="s">
        <v>195</v>
      </c>
      <c r="M68" s="1"/>
      <c r="N68" s="13">
        <v>0</v>
      </c>
    </row>
    <row r="69" spans="1:14">
      <c r="A69" s="1" t="s">
        <v>200</v>
      </c>
      <c r="B69" s="4" t="s">
        <v>460</v>
      </c>
      <c r="D69" t="s">
        <v>200</v>
      </c>
      <c r="F69" s="7">
        <v>0</v>
      </c>
      <c r="H69" s="1" t="s">
        <v>52</v>
      </c>
      <c r="I69" s="1" t="s">
        <v>394</v>
      </c>
      <c r="J69" s="13">
        <v>1</v>
      </c>
      <c r="L69" s="1"/>
      <c r="M69" s="1"/>
      <c r="N69" s="13">
        <v>0</v>
      </c>
    </row>
    <row r="70" spans="1:14">
      <c r="A70" s="1" t="s">
        <v>41</v>
      </c>
      <c r="B70" s="4" t="s">
        <v>461</v>
      </c>
      <c r="D70" t="s">
        <v>41</v>
      </c>
      <c r="E70" t="s">
        <v>393</v>
      </c>
      <c r="F70" s="7">
        <v>0.93</v>
      </c>
      <c r="H70" s="1"/>
      <c r="I70" s="1"/>
      <c r="J70" s="13">
        <v>0</v>
      </c>
      <c r="L70" s="1"/>
      <c r="M70" s="1"/>
      <c r="N70" s="13">
        <v>0</v>
      </c>
    </row>
    <row r="71" spans="1:14">
      <c r="A71" s="1" t="s">
        <v>204</v>
      </c>
      <c r="B71" s="4" t="s">
        <v>462</v>
      </c>
      <c r="D71" t="s">
        <v>204</v>
      </c>
      <c r="E71" t="s">
        <v>412</v>
      </c>
      <c r="F71" s="7">
        <v>0.93333333333333335</v>
      </c>
      <c r="H71" s="1"/>
      <c r="I71" s="1"/>
      <c r="J71" s="13">
        <v>0</v>
      </c>
      <c r="L71" s="1"/>
      <c r="M71" s="1"/>
      <c r="N71" s="13">
        <v>0</v>
      </c>
    </row>
    <row r="72" spans="1:14">
      <c r="A72" s="1" t="s">
        <v>207</v>
      </c>
      <c r="B72" s="4" t="s">
        <v>463</v>
      </c>
      <c r="D72" t="s">
        <v>207</v>
      </c>
      <c r="E72" t="s">
        <v>419</v>
      </c>
      <c r="F72" s="7">
        <v>0.93333333333333335</v>
      </c>
      <c r="H72" s="1"/>
      <c r="I72" s="1"/>
      <c r="J72" s="13">
        <v>0</v>
      </c>
      <c r="L72" s="1"/>
      <c r="M72" s="1"/>
      <c r="N72" s="13">
        <v>0</v>
      </c>
    </row>
    <row r="73" spans="1:14">
      <c r="A73" s="1" t="s">
        <v>41</v>
      </c>
      <c r="B73" s="4" t="s">
        <v>464</v>
      </c>
      <c r="D73" t="s">
        <v>41</v>
      </c>
      <c r="E73" t="s">
        <v>393</v>
      </c>
      <c r="F73" s="7">
        <v>0.93</v>
      </c>
      <c r="H73" s="1"/>
      <c r="I73" s="1"/>
      <c r="J73" s="13">
        <v>0</v>
      </c>
      <c r="L73" s="1"/>
      <c r="M73" s="1"/>
      <c r="N73" s="13">
        <v>0</v>
      </c>
    </row>
    <row r="74" spans="1:14">
      <c r="A74" s="2" t="s">
        <v>1</v>
      </c>
      <c r="B74" s="4" t="s">
        <v>465</v>
      </c>
      <c r="D74" t="s">
        <v>1</v>
      </c>
      <c r="F74" s="7">
        <v>0</v>
      </c>
      <c r="H74" s="2" t="s">
        <v>2</v>
      </c>
      <c r="I74" s="1"/>
      <c r="J74" s="13">
        <v>0</v>
      </c>
      <c r="L74" s="1"/>
      <c r="M74" s="1"/>
      <c r="N74" s="13">
        <v>0</v>
      </c>
    </row>
    <row r="75" spans="1:14">
      <c r="A75" s="1" t="s">
        <v>211</v>
      </c>
      <c r="B75" s="4" t="s">
        <v>466</v>
      </c>
      <c r="D75" t="s">
        <v>211</v>
      </c>
      <c r="E75" t="s">
        <v>457</v>
      </c>
      <c r="F75" s="7">
        <v>1</v>
      </c>
      <c r="H75" s="1"/>
      <c r="I75" s="1"/>
      <c r="J75" s="13">
        <v>0</v>
      </c>
      <c r="L75" s="2" t="s">
        <v>3</v>
      </c>
      <c r="M75" s="1"/>
      <c r="N75" s="13">
        <v>0</v>
      </c>
    </row>
    <row r="76" spans="1:14">
      <c r="A76" s="1"/>
      <c r="B76" s="4" t="s">
        <v>467</v>
      </c>
      <c r="F76" s="7">
        <v>0</v>
      </c>
      <c r="H76" s="1" t="s">
        <v>212</v>
      </c>
      <c r="I76" s="1" t="s">
        <v>529</v>
      </c>
      <c r="J76" s="13">
        <v>1</v>
      </c>
      <c r="L76" s="1"/>
      <c r="M76" s="1"/>
      <c r="N76" s="13">
        <v>0</v>
      </c>
    </row>
    <row r="77" spans="1:14">
      <c r="A77" s="1"/>
      <c r="B77" s="4" t="s">
        <v>468</v>
      </c>
      <c r="F77" s="7">
        <v>0</v>
      </c>
      <c r="H77" s="1" t="s">
        <v>216</v>
      </c>
      <c r="I77" s="1" t="s">
        <v>748</v>
      </c>
      <c r="J77" s="13">
        <v>0.87975832484068817</v>
      </c>
      <c r="L77" s="1"/>
      <c r="M77" s="1"/>
      <c r="N77" s="13">
        <v>0</v>
      </c>
    </row>
    <row r="78" spans="1:14">
      <c r="A78" s="1" t="s">
        <v>211</v>
      </c>
      <c r="B78" s="4" t="s">
        <v>469</v>
      </c>
      <c r="D78" t="s">
        <v>211</v>
      </c>
      <c r="E78" t="s">
        <v>457</v>
      </c>
      <c r="F78" s="7">
        <v>1</v>
      </c>
      <c r="H78" s="1" t="s">
        <v>219</v>
      </c>
      <c r="I78" s="1" t="s">
        <v>1401</v>
      </c>
      <c r="J78" s="13">
        <v>1</v>
      </c>
      <c r="L78" s="1"/>
      <c r="M78" s="1"/>
      <c r="N78" s="13">
        <v>0</v>
      </c>
    </row>
    <row r="79" spans="1:14">
      <c r="A79" s="1" t="s">
        <v>221</v>
      </c>
      <c r="B79" s="4" t="s">
        <v>470</v>
      </c>
      <c r="D79" t="s">
        <v>221</v>
      </c>
      <c r="F79" s="7">
        <v>0</v>
      </c>
      <c r="H79" s="1"/>
      <c r="I79" s="1"/>
      <c r="J79" s="13">
        <v>0</v>
      </c>
      <c r="L79" s="1"/>
      <c r="M79" s="1"/>
      <c r="N79" s="13">
        <v>0</v>
      </c>
    </row>
    <row r="80" spans="1:14">
      <c r="A80" s="1" t="s">
        <v>211</v>
      </c>
      <c r="B80" s="4" t="s">
        <v>471</v>
      </c>
      <c r="D80" t="s">
        <v>211</v>
      </c>
      <c r="E80" t="s">
        <v>457</v>
      </c>
      <c r="F80" s="7">
        <v>1</v>
      </c>
      <c r="H80" s="1" t="s">
        <v>211</v>
      </c>
      <c r="I80" s="1" t="s">
        <v>457</v>
      </c>
      <c r="J80" s="13">
        <v>1</v>
      </c>
      <c r="L80" s="1"/>
      <c r="M80" s="1"/>
      <c r="N80" s="13">
        <v>0</v>
      </c>
    </row>
    <row r="81" spans="1:14">
      <c r="A81" s="1" t="s">
        <v>211</v>
      </c>
      <c r="B81" s="4" t="s">
        <v>472</v>
      </c>
      <c r="D81" t="s">
        <v>211</v>
      </c>
      <c r="E81" t="s">
        <v>457</v>
      </c>
      <c r="F81" s="7">
        <v>1</v>
      </c>
      <c r="H81" s="1" t="s">
        <v>61</v>
      </c>
      <c r="I81" s="1" t="s">
        <v>408</v>
      </c>
      <c r="J81" s="13">
        <v>1</v>
      </c>
      <c r="L81" s="1"/>
      <c r="M81" s="1"/>
      <c r="N81" s="13">
        <v>0</v>
      </c>
    </row>
    <row r="82" spans="1:14">
      <c r="A82" s="1" t="s">
        <v>227</v>
      </c>
      <c r="B82" s="4" t="s">
        <v>473</v>
      </c>
      <c r="D82" t="s">
        <v>227</v>
      </c>
      <c r="F82" s="7">
        <v>0</v>
      </c>
      <c r="H82" s="1"/>
      <c r="I82" s="1"/>
      <c r="J82" s="13">
        <v>0</v>
      </c>
      <c r="L82" s="1"/>
      <c r="M82" s="1"/>
      <c r="N82" s="13">
        <v>0</v>
      </c>
    </row>
    <row r="83" spans="1:14">
      <c r="A83" s="1"/>
      <c r="B83" s="4" t="s">
        <v>474</v>
      </c>
      <c r="F83" s="7">
        <v>0</v>
      </c>
      <c r="H83" s="1" t="s">
        <v>52</v>
      </c>
      <c r="I83" s="1" t="s">
        <v>394</v>
      </c>
      <c r="J83" s="13">
        <v>1</v>
      </c>
      <c r="L83" s="1"/>
      <c r="M83" s="1"/>
      <c r="N83" s="13">
        <v>0</v>
      </c>
    </row>
    <row r="84" spans="1:14">
      <c r="A84" s="1" t="s">
        <v>232</v>
      </c>
      <c r="B84" s="4" t="s">
        <v>475</v>
      </c>
      <c r="D84" t="s">
        <v>232</v>
      </c>
      <c r="F84" s="7">
        <v>0</v>
      </c>
      <c r="H84" s="1"/>
      <c r="I84" s="1"/>
      <c r="J84" s="13">
        <v>0</v>
      </c>
      <c r="L84" s="1"/>
      <c r="M84" s="1"/>
      <c r="N84" s="13">
        <v>0</v>
      </c>
    </row>
    <row r="85" spans="1:14">
      <c r="A85" s="1" t="s">
        <v>236</v>
      </c>
      <c r="B85" s="4" t="s">
        <v>476</v>
      </c>
      <c r="D85" t="s">
        <v>236</v>
      </c>
      <c r="E85" t="s">
        <v>1146</v>
      </c>
      <c r="F85" s="7">
        <v>1</v>
      </c>
      <c r="H85" s="1" t="s">
        <v>237</v>
      </c>
      <c r="I85" s="1" t="s">
        <v>467</v>
      </c>
      <c r="J85" s="13">
        <v>0.91936127392170919</v>
      </c>
      <c r="L85" s="1" t="s">
        <v>233</v>
      </c>
      <c r="M85" s="1" t="s">
        <v>1128</v>
      </c>
      <c r="N85" s="13">
        <v>0.93333333333333335</v>
      </c>
    </row>
    <row r="86" spans="1:14">
      <c r="A86" s="1"/>
      <c r="B86" s="4" t="s">
        <v>477</v>
      </c>
      <c r="F86" s="7">
        <v>0</v>
      </c>
      <c r="H86" s="1" t="s">
        <v>240</v>
      </c>
      <c r="I86" s="1" t="s">
        <v>545</v>
      </c>
      <c r="J86" s="13">
        <v>0.94166666666666665</v>
      </c>
      <c r="L86" s="1"/>
      <c r="M86" s="1"/>
      <c r="N86" s="13">
        <v>0</v>
      </c>
    </row>
    <row r="87" spans="1:14">
      <c r="A87" s="1"/>
      <c r="B87" s="4" t="s">
        <v>478</v>
      </c>
      <c r="F87" s="7">
        <v>0</v>
      </c>
      <c r="H87" s="1" t="s">
        <v>241</v>
      </c>
      <c r="I87" s="1"/>
      <c r="J87" s="13">
        <v>0</v>
      </c>
      <c r="L87" s="1" t="s">
        <v>241</v>
      </c>
      <c r="M87" s="1"/>
      <c r="N87" s="13">
        <v>0</v>
      </c>
    </row>
    <row r="88" spans="1:14">
      <c r="A88" s="1"/>
      <c r="B88" s="4" t="s">
        <v>479</v>
      </c>
      <c r="F88" s="7">
        <v>0</v>
      </c>
      <c r="H88" s="1" t="s">
        <v>51</v>
      </c>
      <c r="I88" s="1" t="s">
        <v>400</v>
      </c>
      <c r="J88" s="13">
        <v>1</v>
      </c>
      <c r="L88" s="1"/>
      <c r="M88" s="1"/>
      <c r="N88" s="13">
        <v>0</v>
      </c>
    </row>
    <row r="89" spans="1:14">
      <c r="A89" s="1" t="s">
        <v>246</v>
      </c>
      <c r="B89" s="4" t="s">
        <v>480</v>
      </c>
      <c r="D89" t="s">
        <v>246</v>
      </c>
      <c r="F89" s="7">
        <v>0</v>
      </c>
      <c r="H89" s="1"/>
      <c r="I89" s="1"/>
      <c r="J89" s="13">
        <v>0</v>
      </c>
      <c r="L89" s="1"/>
      <c r="M89" s="1"/>
      <c r="N89" s="13">
        <v>0</v>
      </c>
    </row>
    <row r="90" spans="1:14">
      <c r="A90" s="1" t="s">
        <v>250</v>
      </c>
      <c r="B90" s="4" t="s">
        <v>481</v>
      </c>
      <c r="D90" t="s">
        <v>250</v>
      </c>
      <c r="F90" s="7">
        <v>0</v>
      </c>
      <c r="H90" s="1"/>
      <c r="I90" s="1"/>
      <c r="J90" s="13">
        <v>0</v>
      </c>
      <c r="L90" s="1"/>
      <c r="M90" s="1"/>
      <c r="N90" s="13">
        <v>0</v>
      </c>
    </row>
    <row r="91" spans="1:14">
      <c r="A91" s="2" t="s">
        <v>1</v>
      </c>
      <c r="B91" s="4" t="s">
        <v>482</v>
      </c>
      <c r="D91" t="s">
        <v>1</v>
      </c>
      <c r="F91" s="7">
        <v>0</v>
      </c>
      <c r="H91" s="2" t="s">
        <v>2</v>
      </c>
      <c r="I91" s="1"/>
      <c r="J91" s="13">
        <v>0</v>
      </c>
      <c r="L91" s="1"/>
      <c r="M91" s="1"/>
      <c r="N91" s="13">
        <v>0</v>
      </c>
    </row>
    <row r="92" spans="1:14">
      <c r="A92" s="1" t="s">
        <v>27</v>
      </c>
      <c r="B92" s="4" t="s">
        <v>483</v>
      </c>
      <c r="D92" t="s">
        <v>27</v>
      </c>
      <c r="E92" t="s">
        <v>395</v>
      </c>
      <c r="F92" s="7">
        <v>1</v>
      </c>
      <c r="H92" s="1" t="s">
        <v>52</v>
      </c>
      <c r="I92" s="1" t="s">
        <v>394</v>
      </c>
      <c r="J92" s="13">
        <v>1</v>
      </c>
      <c r="L92" s="2" t="s">
        <v>3</v>
      </c>
      <c r="M92" s="1"/>
      <c r="N92" s="13">
        <v>0</v>
      </c>
    </row>
    <row r="93" spans="1:14">
      <c r="A93" s="1" t="s">
        <v>255</v>
      </c>
      <c r="B93" s="4" t="s">
        <v>484</v>
      </c>
      <c r="D93" t="s">
        <v>255</v>
      </c>
      <c r="E93" t="s">
        <v>950</v>
      </c>
      <c r="F93" s="7">
        <v>1</v>
      </c>
      <c r="H93" s="1" t="s">
        <v>164</v>
      </c>
      <c r="I93" s="1" t="s">
        <v>618</v>
      </c>
      <c r="J93" s="13">
        <v>1</v>
      </c>
      <c r="L93" s="1"/>
      <c r="M93" s="1"/>
      <c r="N93" s="13">
        <v>0</v>
      </c>
    </row>
    <row r="94" spans="1:14">
      <c r="A94" s="1"/>
      <c r="B94" s="4" t="s">
        <v>485</v>
      </c>
      <c r="F94" s="7">
        <v>0</v>
      </c>
      <c r="H94" s="1" t="s">
        <v>257</v>
      </c>
      <c r="I94" s="1" t="s">
        <v>587</v>
      </c>
      <c r="J94" s="13">
        <v>1</v>
      </c>
      <c r="L94" s="1"/>
      <c r="M94" s="1"/>
      <c r="N94" s="13">
        <v>0</v>
      </c>
    </row>
    <row r="95" spans="1:14">
      <c r="A95" s="1" t="s">
        <v>260</v>
      </c>
      <c r="B95" s="4" t="s">
        <v>486</v>
      </c>
      <c r="D95" t="s">
        <v>260</v>
      </c>
      <c r="E95" t="s">
        <v>546</v>
      </c>
      <c r="F95" s="7">
        <v>0.96</v>
      </c>
      <c r="H95" s="1"/>
      <c r="I95" s="1"/>
      <c r="J95" s="13">
        <v>0</v>
      </c>
      <c r="L95" s="1"/>
      <c r="M95" s="1"/>
      <c r="N95" s="13">
        <v>0</v>
      </c>
    </row>
    <row r="96" spans="1:14">
      <c r="A96" s="1"/>
      <c r="B96" s="4" t="s">
        <v>487</v>
      </c>
      <c r="F96" s="7">
        <v>0</v>
      </c>
      <c r="H96" s="1" t="s">
        <v>260</v>
      </c>
      <c r="I96" s="1" t="s">
        <v>546</v>
      </c>
      <c r="J96" s="13">
        <v>0.96</v>
      </c>
      <c r="L96" s="1"/>
      <c r="M96" s="1"/>
      <c r="N96" s="13">
        <v>0</v>
      </c>
    </row>
    <row r="97" spans="1:14">
      <c r="A97" s="1" t="s">
        <v>264</v>
      </c>
      <c r="B97" s="4" t="s">
        <v>488</v>
      </c>
      <c r="D97" t="s">
        <v>264</v>
      </c>
      <c r="F97" s="7">
        <v>0</v>
      </c>
      <c r="H97" s="1" t="s">
        <v>265</v>
      </c>
      <c r="I97" s="1" t="s">
        <v>534</v>
      </c>
      <c r="J97" s="13">
        <v>1</v>
      </c>
      <c r="L97" s="1"/>
      <c r="M97" s="1"/>
      <c r="N97" s="13">
        <v>0</v>
      </c>
    </row>
    <row r="98" spans="1:14">
      <c r="A98" s="1" t="s">
        <v>268</v>
      </c>
      <c r="B98" s="4" t="s">
        <v>489</v>
      </c>
      <c r="D98" t="s">
        <v>268</v>
      </c>
      <c r="E98" t="s">
        <v>1373</v>
      </c>
      <c r="F98" s="7">
        <v>0.88846153846153841</v>
      </c>
      <c r="H98" s="1"/>
      <c r="I98" s="1"/>
      <c r="J98" s="13">
        <v>0</v>
      </c>
      <c r="L98" s="1"/>
      <c r="M98" s="1"/>
      <c r="N98" s="13">
        <v>0</v>
      </c>
    </row>
    <row r="99" spans="1:14">
      <c r="A99" s="1" t="s">
        <v>270</v>
      </c>
      <c r="B99" s="4" t="s">
        <v>490</v>
      </c>
      <c r="D99" t="s">
        <v>270</v>
      </c>
      <c r="E99" t="s">
        <v>983</v>
      </c>
      <c r="F99" s="7">
        <v>1</v>
      </c>
      <c r="H99" s="1"/>
      <c r="I99" s="1"/>
      <c r="J99" s="13">
        <v>0</v>
      </c>
      <c r="L99" s="1"/>
      <c r="M99" s="1"/>
      <c r="N99" s="13">
        <v>0</v>
      </c>
    </row>
    <row r="100" spans="1:14">
      <c r="A100" s="1" t="s">
        <v>273</v>
      </c>
      <c r="B100" s="4" t="s">
        <v>491</v>
      </c>
      <c r="D100" t="s">
        <v>273</v>
      </c>
      <c r="F100" s="7">
        <v>0</v>
      </c>
      <c r="H100" s="1"/>
      <c r="I100" s="1"/>
      <c r="J100" s="13">
        <v>0</v>
      </c>
      <c r="L100" s="1"/>
      <c r="M100" s="1"/>
      <c r="N100" s="13">
        <v>0</v>
      </c>
    </row>
    <row r="101" spans="1:14">
      <c r="A101" s="1" t="s">
        <v>276</v>
      </c>
      <c r="B101" s="4" t="s">
        <v>492</v>
      </c>
      <c r="D101" t="s">
        <v>276</v>
      </c>
      <c r="E101" t="s">
        <v>999</v>
      </c>
      <c r="F101" s="7">
        <v>0.87394957983193278</v>
      </c>
      <c r="H101" s="1" t="s">
        <v>277</v>
      </c>
      <c r="I101" s="1"/>
      <c r="J101" s="13">
        <v>0</v>
      </c>
      <c r="L101" s="1"/>
      <c r="M101" s="1"/>
      <c r="N101" s="13">
        <v>0</v>
      </c>
    </row>
    <row r="102" spans="1:14">
      <c r="A102" s="1" t="s">
        <v>280</v>
      </c>
      <c r="B102" s="4" t="s">
        <v>493</v>
      </c>
      <c r="D102" t="s">
        <v>280</v>
      </c>
      <c r="F102" s="7">
        <v>0</v>
      </c>
      <c r="H102" s="1"/>
      <c r="I102" s="1"/>
      <c r="J102" s="13">
        <v>0</v>
      </c>
      <c r="L102" s="1"/>
      <c r="M102" s="1"/>
      <c r="N102" s="13">
        <v>0</v>
      </c>
    </row>
    <row r="103" spans="1:14">
      <c r="A103" s="1" t="s">
        <v>282</v>
      </c>
      <c r="B103" s="4" t="s">
        <v>494</v>
      </c>
      <c r="D103" t="s">
        <v>282</v>
      </c>
      <c r="F103" s="7">
        <v>0</v>
      </c>
      <c r="H103" s="1"/>
      <c r="I103" s="1"/>
      <c r="J103" s="13">
        <v>0</v>
      </c>
      <c r="L103" s="1"/>
      <c r="M103" s="1"/>
      <c r="N103" s="13">
        <v>0</v>
      </c>
    </row>
    <row r="104" spans="1:14">
      <c r="A104" s="1" t="s">
        <v>284</v>
      </c>
      <c r="B104" s="4" t="s">
        <v>495</v>
      </c>
      <c r="D104" t="s">
        <v>284</v>
      </c>
      <c r="F104" s="7">
        <v>0</v>
      </c>
      <c r="H104" s="1"/>
      <c r="I104" s="1"/>
      <c r="J104" s="13">
        <v>0</v>
      </c>
      <c r="L104" s="1"/>
      <c r="M104" s="1"/>
      <c r="N104" s="13">
        <v>0</v>
      </c>
    </row>
    <row r="105" spans="1:14">
      <c r="A105" s="1" t="s">
        <v>286</v>
      </c>
      <c r="B105" s="4" t="s">
        <v>496</v>
      </c>
      <c r="D105" t="s">
        <v>286</v>
      </c>
      <c r="F105" s="7">
        <v>0</v>
      </c>
      <c r="H105" s="1"/>
      <c r="I105" s="1"/>
      <c r="J105" s="13">
        <v>0</v>
      </c>
      <c r="L105" s="1"/>
      <c r="M105" s="1"/>
      <c r="N105" s="13">
        <v>0</v>
      </c>
    </row>
    <row r="106" spans="1:14">
      <c r="A106" s="1" t="s">
        <v>276</v>
      </c>
      <c r="B106" s="4" t="s">
        <v>497</v>
      </c>
      <c r="D106" t="s">
        <v>276</v>
      </c>
      <c r="E106" t="s">
        <v>999</v>
      </c>
      <c r="F106" s="7">
        <v>0.87394957983193278</v>
      </c>
      <c r="H106" s="1" t="s">
        <v>276</v>
      </c>
      <c r="I106" s="1" t="s">
        <v>999</v>
      </c>
      <c r="J106" s="13">
        <v>0.87394957983193278</v>
      </c>
      <c r="L106" s="1"/>
      <c r="M106" s="1"/>
      <c r="N106" s="13">
        <v>0</v>
      </c>
    </row>
    <row r="107" spans="1:14">
      <c r="A107" s="1" t="s">
        <v>290</v>
      </c>
      <c r="B107" s="4" t="s">
        <v>498</v>
      </c>
      <c r="D107" t="s">
        <v>290</v>
      </c>
      <c r="F107" s="7">
        <v>0</v>
      </c>
      <c r="H107" s="1"/>
      <c r="I107" s="1"/>
      <c r="J107" s="13">
        <v>0</v>
      </c>
      <c r="L107" s="1" t="s">
        <v>276</v>
      </c>
      <c r="M107" s="1" t="s">
        <v>999</v>
      </c>
      <c r="N107" s="13">
        <v>0.87394957983193278</v>
      </c>
    </row>
    <row r="108" spans="1:14">
      <c r="A108" s="1"/>
      <c r="B108" s="4" t="s">
        <v>499</v>
      </c>
      <c r="F108" s="7">
        <v>0</v>
      </c>
      <c r="H108" s="1" t="s">
        <v>293</v>
      </c>
      <c r="I108" s="1"/>
      <c r="J108" s="13">
        <v>0</v>
      </c>
      <c r="L108" s="1"/>
      <c r="M108" s="1"/>
      <c r="N108" s="13">
        <v>0</v>
      </c>
    </row>
    <row r="109" spans="1:14">
      <c r="A109" s="1" t="s">
        <v>295</v>
      </c>
      <c r="B109" s="4" t="s">
        <v>500</v>
      </c>
      <c r="D109" t="s">
        <v>295</v>
      </c>
      <c r="E109" t="s">
        <v>1001</v>
      </c>
      <c r="F109" s="7">
        <v>0.93333333333333335</v>
      </c>
      <c r="H109" s="1"/>
      <c r="I109" s="1"/>
      <c r="J109" s="13">
        <v>0</v>
      </c>
      <c r="L109" s="1"/>
      <c r="M109" s="1"/>
      <c r="N109" s="13">
        <v>0</v>
      </c>
    </row>
    <row r="110" spans="1:14">
      <c r="A110" s="1" t="s">
        <v>297</v>
      </c>
      <c r="B110" s="4" t="s">
        <v>501</v>
      </c>
      <c r="D110" t="s">
        <v>297</v>
      </c>
      <c r="F110" s="7">
        <v>0</v>
      </c>
      <c r="H110" s="1" t="s">
        <v>297</v>
      </c>
      <c r="I110" s="1"/>
      <c r="J110" s="13">
        <v>0</v>
      </c>
      <c r="L110" s="1"/>
      <c r="M110" s="1"/>
      <c r="N110" s="13">
        <v>0</v>
      </c>
    </row>
    <row r="111" spans="1:14">
      <c r="A111" s="1" t="s">
        <v>300</v>
      </c>
      <c r="B111" s="4" t="s">
        <v>502</v>
      </c>
      <c r="D111" t="s">
        <v>300</v>
      </c>
      <c r="E111" t="s">
        <v>622</v>
      </c>
      <c r="F111" s="7">
        <v>1</v>
      </c>
      <c r="H111" s="1"/>
      <c r="I111" s="1"/>
      <c r="J111" s="13">
        <v>0</v>
      </c>
      <c r="L111" s="1"/>
      <c r="M111" s="1"/>
      <c r="N111" s="13">
        <v>0</v>
      </c>
    </row>
    <row r="112" spans="1:14">
      <c r="A112" s="1" t="s">
        <v>302</v>
      </c>
      <c r="B112" s="4" t="s">
        <v>503</v>
      </c>
      <c r="D112" t="s">
        <v>302</v>
      </c>
      <c r="F112" s="7">
        <v>0</v>
      </c>
      <c r="H112" s="1"/>
      <c r="I112" s="1"/>
      <c r="J112" s="13">
        <v>0</v>
      </c>
      <c r="L112" s="1"/>
      <c r="M112" s="1"/>
      <c r="N112" s="13">
        <v>0</v>
      </c>
    </row>
    <row r="113" spans="1:14">
      <c r="A113" s="2" t="s">
        <v>1</v>
      </c>
      <c r="B113" s="4" t="s">
        <v>504</v>
      </c>
      <c r="D113" t="s">
        <v>1</v>
      </c>
      <c r="F113" s="7">
        <v>0</v>
      </c>
      <c r="H113" s="2" t="s">
        <v>2</v>
      </c>
      <c r="I113" s="1"/>
      <c r="J113" s="13">
        <v>0</v>
      </c>
      <c r="L113" s="1"/>
      <c r="M113" s="1"/>
      <c r="N113" s="13">
        <v>0</v>
      </c>
    </row>
    <row r="114" spans="1:14">
      <c r="A114" s="1" t="s">
        <v>102</v>
      </c>
      <c r="B114" s="4" t="s">
        <v>505</v>
      </c>
      <c r="D114" t="s">
        <v>102</v>
      </c>
      <c r="E114" t="s">
        <v>1074</v>
      </c>
      <c r="F114" s="7">
        <v>1</v>
      </c>
      <c r="H114" s="1" t="s">
        <v>102</v>
      </c>
      <c r="I114" s="1" t="s">
        <v>1074</v>
      </c>
      <c r="J114" s="13">
        <v>1</v>
      </c>
      <c r="L114" s="2" t="s">
        <v>3</v>
      </c>
      <c r="M114" s="1"/>
      <c r="N114" s="13">
        <v>0</v>
      </c>
    </row>
    <row r="115" spans="1:14">
      <c r="A115" s="1" t="s">
        <v>307</v>
      </c>
      <c r="B115" s="4" t="s">
        <v>506</v>
      </c>
      <c r="D115" t="s">
        <v>307</v>
      </c>
      <c r="F115" s="7">
        <v>0</v>
      </c>
      <c r="H115" s="1" t="s">
        <v>308</v>
      </c>
      <c r="I115" s="1" t="s">
        <v>1235</v>
      </c>
      <c r="J115" s="13">
        <v>1</v>
      </c>
      <c r="L115" s="1"/>
      <c r="M115" s="1"/>
      <c r="N115" s="13">
        <v>0</v>
      </c>
    </row>
    <row r="116" spans="1:14">
      <c r="A116" s="1"/>
      <c r="B116" s="4" t="s">
        <v>507</v>
      </c>
      <c r="F116" s="7">
        <v>0</v>
      </c>
      <c r="H116" s="1" t="s">
        <v>310</v>
      </c>
      <c r="I116" s="1" t="s">
        <v>510</v>
      </c>
      <c r="J116" s="13">
        <v>0.94399999999999995</v>
      </c>
      <c r="L116" s="1"/>
      <c r="M116" s="1"/>
      <c r="N116" s="13">
        <v>0</v>
      </c>
    </row>
    <row r="117" spans="1:14">
      <c r="A117" s="1" t="s">
        <v>313</v>
      </c>
      <c r="B117" s="4" t="s">
        <v>508</v>
      </c>
      <c r="D117" t="s">
        <v>313</v>
      </c>
      <c r="F117" s="7">
        <v>0</v>
      </c>
      <c r="H117" s="1"/>
      <c r="I117" s="1"/>
      <c r="J117" s="13">
        <v>0</v>
      </c>
      <c r="L117" s="1" t="s">
        <v>351</v>
      </c>
      <c r="M117" s="1" t="s">
        <v>698</v>
      </c>
      <c r="N117" s="13">
        <v>0.91764705882352948</v>
      </c>
    </row>
    <row r="118" spans="1:14">
      <c r="A118" s="1" t="s">
        <v>316</v>
      </c>
      <c r="B118" s="4" t="s">
        <v>509</v>
      </c>
      <c r="D118" t="s">
        <v>316</v>
      </c>
      <c r="F118" s="7">
        <v>0</v>
      </c>
      <c r="H118" s="1"/>
      <c r="I118" s="1"/>
      <c r="J118" s="13">
        <v>0</v>
      </c>
      <c r="L118" s="1"/>
      <c r="M118" s="1"/>
      <c r="N118" s="13">
        <v>0</v>
      </c>
    </row>
    <row r="119" spans="1:14">
      <c r="A119" s="1" t="s">
        <v>319</v>
      </c>
      <c r="B119" s="4" t="s">
        <v>510</v>
      </c>
      <c r="D119" t="s">
        <v>319</v>
      </c>
      <c r="E119" t="s">
        <v>1001</v>
      </c>
      <c r="F119" s="7">
        <v>1</v>
      </c>
      <c r="H119" s="1"/>
      <c r="I119" s="1"/>
      <c r="J119" s="13">
        <v>0</v>
      </c>
      <c r="L119" s="1"/>
      <c r="M119" s="1"/>
      <c r="N119" s="13">
        <v>0</v>
      </c>
    </row>
    <row r="120" spans="1:14">
      <c r="A120" s="1" t="s">
        <v>321</v>
      </c>
      <c r="B120" s="4" t="s">
        <v>511</v>
      </c>
      <c r="D120" t="s">
        <v>321</v>
      </c>
      <c r="E120" t="s">
        <v>494</v>
      </c>
      <c r="F120" s="7">
        <v>0.94</v>
      </c>
      <c r="H120" s="1" t="s">
        <v>61</v>
      </c>
      <c r="I120" s="1" t="s">
        <v>408</v>
      </c>
      <c r="J120" s="13">
        <v>1</v>
      </c>
      <c r="L120" s="1"/>
      <c r="M120" s="1"/>
      <c r="N120" s="13">
        <v>0</v>
      </c>
    </row>
    <row r="121" spans="1:14">
      <c r="A121" s="1" t="s">
        <v>323</v>
      </c>
      <c r="B121" s="4" t="s">
        <v>512</v>
      </c>
      <c r="D121" t="s">
        <v>323</v>
      </c>
      <c r="E121" t="s">
        <v>505</v>
      </c>
      <c r="F121" s="7">
        <v>0.94814814814814818</v>
      </c>
      <c r="H121" s="1" t="s">
        <v>61</v>
      </c>
      <c r="I121" s="1" t="s">
        <v>408</v>
      </c>
      <c r="J121" s="13">
        <v>1</v>
      </c>
      <c r="L121" s="1"/>
      <c r="M121" s="1"/>
      <c r="N121" s="13">
        <v>0</v>
      </c>
    </row>
    <row r="122" spans="1:14">
      <c r="A122" s="1" t="s">
        <v>164</v>
      </c>
      <c r="B122" s="4" t="s">
        <v>513</v>
      </c>
      <c r="D122" t="s">
        <v>164</v>
      </c>
      <c r="E122" t="s">
        <v>618</v>
      </c>
      <c r="F122" s="7">
        <v>1</v>
      </c>
      <c r="H122" s="1"/>
      <c r="I122" s="1"/>
      <c r="J122" s="13">
        <v>0</v>
      </c>
      <c r="L122" s="1"/>
      <c r="M122" s="1"/>
      <c r="N122" s="13">
        <v>0</v>
      </c>
    </row>
    <row r="123" spans="1:14">
      <c r="A123" s="1" t="s">
        <v>328</v>
      </c>
      <c r="B123" s="4" t="s">
        <v>514</v>
      </c>
      <c r="D123" t="s">
        <v>328</v>
      </c>
      <c r="F123" s="7">
        <v>0</v>
      </c>
      <c r="H123" s="1"/>
      <c r="I123" s="1"/>
      <c r="J123" s="13">
        <v>0</v>
      </c>
      <c r="L123" s="1"/>
      <c r="M123" s="1"/>
      <c r="N123" s="13">
        <v>0</v>
      </c>
    </row>
    <row r="124" spans="1:14">
      <c r="A124" s="1" t="s">
        <v>331</v>
      </c>
      <c r="B124" s="4" t="s">
        <v>515</v>
      </c>
      <c r="D124" t="s">
        <v>331</v>
      </c>
      <c r="F124" s="7">
        <v>0</v>
      </c>
      <c r="H124" s="1"/>
      <c r="I124" s="1"/>
      <c r="J124" s="13">
        <v>0</v>
      </c>
      <c r="L124" s="1"/>
      <c r="M124" s="1"/>
      <c r="N124" s="13">
        <v>0</v>
      </c>
    </row>
    <row r="125" spans="1:14">
      <c r="A125" s="1" t="s">
        <v>334</v>
      </c>
      <c r="B125" s="4" t="s">
        <v>516</v>
      </c>
      <c r="D125" t="s">
        <v>334</v>
      </c>
      <c r="E125" t="s">
        <v>548</v>
      </c>
      <c r="F125" s="7">
        <v>0.95</v>
      </c>
      <c r="H125" s="1" t="s">
        <v>335</v>
      </c>
      <c r="I125" s="1" t="s">
        <v>401</v>
      </c>
      <c r="J125" s="13">
        <v>0.93333333333333335</v>
      </c>
      <c r="L125" s="1"/>
      <c r="M125" s="1"/>
      <c r="N125" s="13">
        <v>0</v>
      </c>
    </row>
    <row r="126" spans="1:14">
      <c r="A126" s="1" t="s">
        <v>339</v>
      </c>
      <c r="B126" s="4" t="s">
        <v>517</v>
      </c>
      <c r="D126" t="s">
        <v>339</v>
      </c>
      <c r="F126" s="7">
        <v>0</v>
      </c>
      <c r="H126" s="1" t="s">
        <v>42</v>
      </c>
      <c r="I126" s="1" t="s">
        <v>507</v>
      </c>
      <c r="J126" s="13">
        <v>1</v>
      </c>
      <c r="L126" s="1" t="s">
        <v>336</v>
      </c>
      <c r="M126" s="1" t="s">
        <v>423</v>
      </c>
      <c r="N126" s="13">
        <v>0.94399999999999995</v>
      </c>
    </row>
    <row r="127" spans="1:14">
      <c r="A127" s="1" t="s">
        <v>341</v>
      </c>
      <c r="B127" s="4" t="s">
        <v>518</v>
      </c>
      <c r="D127" t="s">
        <v>341</v>
      </c>
      <c r="E127" t="s">
        <v>420</v>
      </c>
      <c r="F127" s="7">
        <v>1</v>
      </c>
      <c r="H127" s="1" t="s">
        <v>61</v>
      </c>
      <c r="I127" s="1" t="s">
        <v>408</v>
      </c>
      <c r="J127" s="13">
        <v>1</v>
      </c>
      <c r="L127" s="1"/>
      <c r="M127" s="1"/>
      <c r="N127" s="13">
        <v>0</v>
      </c>
    </row>
    <row r="128" spans="1:14">
      <c r="A128" s="2" t="s">
        <v>1</v>
      </c>
      <c r="B128" s="4" t="s">
        <v>519</v>
      </c>
      <c r="D128" t="s">
        <v>1</v>
      </c>
      <c r="F128" s="7">
        <v>0</v>
      </c>
      <c r="H128" s="2" t="s">
        <v>2</v>
      </c>
      <c r="I128" s="1"/>
      <c r="J128" s="13">
        <v>0</v>
      </c>
      <c r="L128" s="1"/>
      <c r="M128" s="1"/>
      <c r="N128" s="13">
        <v>0</v>
      </c>
    </row>
    <row r="129" spans="1:14">
      <c r="A129" s="1" t="s">
        <v>94</v>
      </c>
      <c r="B129" s="4" t="s">
        <v>520</v>
      </c>
      <c r="D129" t="s">
        <v>94</v>
      </c>
      <c r="F129" s="7">
        <v>0</v>
      </c>
      <c r="H129" s="1" t="s">
        <v>95</v>
      </c>
      <c r="I129" s="1"/>
      <c r="J129" s="13">
        <v>0</v>
      </c>
      <c r="L129" s="2" t="s">
        <v>3</v>
      </c>
      <c r="M129" s="1"/>
      <c r="N129" s="13">
        <v>0</v>
      </c>
    </row>
    <row r="130" spans="1:14">
      <c r="A130" s="1" t="s">
        <v>97</v>
      </c>
      <c r="B130" s="4" t="s">
        <v>521</v>
      </c>
      <c r="D130" t="s">
        <v>97</v>
      </c>
      <c r="E130" t="s">
        <v>400</v>
      </c>
      <c r="F130" s="7">
        <v>0.94285714285714284</v>
      </c>
      <c r="H130" s="1"/>
      <c r="I130" s="1"/>
      <c r="J130" s="13">
        <v>0</v>
      </c>
      <c r="L130" s="1"/>
      <c r="M130" s="1"/>
      <c r="N130" s="13">
        <v>0</v>
      </c>
    </row>
    <row r="131" spans="1:14">
      <c r="A131" s="1" t="s">
        <v>99</v>
      </c>
      <c r="B131" s="4" t="s">
        <v>522</v>
      </c>
      <c r="D131" t="s">
        <v>99</v>
      </c>
      <c r="F131" s="7">
        <v>0</v>
      </c>
      <c r="H131" s="1"/>
      <c r="I131" s="1"/>
      <c r="J131" s="13">
        <v>0</v>
      </c>
      <c r="L131" s="1"/>
      <c r="M131" s="1"/>
      <c r="N131" s="13">
        <v>0</v>
      </c>
    </row>
    <row r="132" spans="1:14">
      <c r="A132" s="1" t="s">
        <v>344</v>
      </c>
      <c r="B132" s="4" t="s">
        <v>523</v>
      </c>
      <c r="D132" t="s">
        <v>344</v>
      </c>
      <c r="E132" t="s">
        <v>748</v>
      </c>
      <c r="F132" s="7">
        <v>1</v>
      </c>
      <c r="H132" s="1"/>
      <c r="I132" s="1"/>
      <c r="J132" s="13">
        <v>0</v>
      </c>
      <c r="L132" s="1"/>
      <c r="M132" s="1"/>
      <c r="N132" s="13">
        <v>0</v>
      </c>
    </row>
    <row r="133" spans="1:14">
      <c r="A133" s="1"/>
      <c r="B133" s="4" t="s">
        <v>524</v>
      </c>
      <c r="F133" s="7">
        <v>0</v>
      </c>
      <c r="H133" s="1" t="s">
        <v>51</v>
      </c>
      <c r="I133" s="1" t="s">
        <v>400</v>
      </c>
      <c r="J133" s="13">
        <v>1</v>
      </c>
      <c r="L133" s="1"/>
      <c r="M133" s="1"/>
      <c r="N133" s="13">
        <v>0</v>
      </c>
    </row>
    <row r="134" spans="1:14">
      <c r="A134" s="1" t="s">
        <v>348</v>
      </c>
      <c r="B134" s="4" t="s">
        <v>525</v>
      </c>
      <c r="D134" t="s">
        <v>348</v>
      </c>
      <c r="E134" t="s">
        <v>1290</v>
      </c>
      <c r="F134" s="7">
        <v>1</v>
      </c>
      <c r="H134" s="1" t="s">
        <v>348</v>
      </c>
      <c r="I134" s="1" t="s">
        <v>1290</v>
      </c>
      <c r="J134" s="13">
        <v>1</v>
      </c>
      <c r="L134" s="1"/>
      <c r="M134" s="1"/>
      <c r="N134" s="13">
        <v>0</v>
      </c>
    </row>
    <row r="135" spans="1:14">
      <c r="A135" s="1" t="s">
        <v>336</v>
      </c>
      <c r="B135" s="4" t="s">
        <v>526</v>
      </c>
      <c r="D135" t="s">
        <v>336</v>
      </c>
      <c r="E135" t="s">
        <v>423</v>
      </c>
      <c r="F135" s="7">
        <v>0.94399999999999995</v>
      </c>
      <c r="H135" s="1" t="s">
        <v>351</v>
      </c>
      <c r="I135" s="1" t="s">
        <v>698</v>
      </c>
      <c r="J135" s="13">
        <v>0.91764705882352948</v>
      </c>
      <c r="L135" s="1"/>
      <c r="M135" s="1"/>
      <c r="N135" s="13">
        <v>0</v>
      </c>
    </row>
    <row r="136" spans="1:14">
      <c r="A136" s="1" t="s">
        <v>354</v>
      </c>
      <c r="B136" s="4" t="s">
        <v>527</v>
      </c>
      <c r="D136" t="s">
        <v>354</v>
      </c>
      <c r="E136" t="s">
        <v>866</v>
      </c>
      <c r="F136" s="7">
        <v>0.92777777777777781</v>
      </c>
      <c r="H136" s="1"/>
      <c r="I136" s="1"/>
      <c r="J136" s="13">
        <v>0</v>
      </c>
      <c r="L136" s="1" t="s">
        <v>351</v>
      </c>
      <c r="M136" s="1" t="s">
        <v>698</v>
      </c>
      <c r="N136" s="13">
        <v>0.91764705882352948</v>
      </c>
    </row>
    <row r="137" spans="1:14">
      <c r="A137" s="1" t="s">
        <v>356</v>
      </c>
      <c r="B137" s="4" t="s">
        <v>528</v>
      </c>
      <c r="D137" t="s">
        <v>356</v>
      </c>
      <c r="E137" t="s">
        <v>914</v>
      </c>
      <c r="F137" s="7">
        <v>0.91249999999999998</v>
      </c>
      <c r="H137" s="1" t="s">
        <v>356</v>
      </c>
      <c r="I137" s="1" t="s">
        <v>914</v>
      </c>
      <c r="J137" s="13">
        <v>0.91249999999999998</v>
      </c>
      <c r="L137" s="1"/>
      <c r="M137" s="1"/>
      <c r="N137" s="13">
        <v>0</v>
      </c>
    </row>
    <row r="138" spans="1:14">
      <c r="A138" s="1" t="s">
        <v>360</v>
      </c>
      <c r="B138" s="4" t="s">
        <v>529</v>
      </c>
      <c r="D138" t="s">
        <v>360</v>
      </c>
      <c r="E138" t="s">
        <v>535</v>
      </c>
      <c r="F138" s="7">
        <v>1</v>
      </c>
      <c r="H138" s="1"/>
      <c r="I138" s="1"/>
      <c r="J138" s="13">
        <v>0</v>
      </c>
      <c r="L138" s="1" t="s">
        <v>357</v>
      </c>
      <c r="M138" s="1" t="s">
        <v>511</v>
      </c>
      <c r="N138" s="13">
        <v>0.94399999999999995</v>
      </c>
    </row>
    <row r="139" spans="1:14">
      <c r="A139" s="1" t="s">
        <v>363</v>
      </c>
      <c r="B139" s="4" t="s">
        <v>530</v>
      </c>
      <c r="D139" t="s">
        <v>363</v>
      </c>
      <c r="E139" t="s">
        <v>816</v>
      </c>
      <c r="F139" s="7">
        <v>1</v>
      </c>
      <c r="H139" s="1"/>
      <c r="I139" s="1"/>
      <c r="J139" s="13">
        <v>0</v>
      </c>
      <c r="L139" s="1"/>
      <c r="M139" s="1"/>
      <c r="N139" s="13">
        <v>0</v>
      </c>
    </row>
    <row r="140" spans="1:14">
      <c r="A140" s="1" t="s">
        <v>351</v>
      </c>
      <c r="B140" s="4" t="s">
        <v>531</v>
      </c>
      <c r="D140" t="s">
        <v>351</v>
      </c>
      <c r="E140" t="s">
        <v>698</v>
      </c>
      <c r="F140" s="7">
        <v>0.91764705882352948</v>
      </c>
      <c r="H140" s="1" t="s">
        <v>366</v>
      </c>
      <c r="I140" s="1" t="s">
        <v>423</v>
      </c>
      <c r="J140" s="13">
        <v>0.8963562753036437</v>
      </c>
      <c r="L140" s="1"/>
      <c r="M140" s="1"/>
      <c r="N140" s="13">
        <v>0</v>
      </c>
    </row>
    <row r="141" spans="1:14">
      <c r="A141" s="1" t="s">
        <v>369</v>
      </c>
      <c r="B141" s="4" t="s">
        <v>532</v>
      </c>
      <c r="D141" t="s">
        <v>369</v>
      </c>
      <c r="F141" s="7">
        <v>0</v>
      </c>
      <c r="H141" s="1"/>
      <c r="I141" s="1"/>
      <c r="J141" s="1"/>
      <c r="L141" s="1" t="s">
        <v>357</v>
      </c>
      <c r="M141" s="1" t="s">
        <v>511</v>
      </c>
      <c r="N141" s="13">
        <v>0.94399999999999995</v>
      </c>
    </row>
    <row r="142" spans="1:14">
      <c r="A142" s="1"/>
      <c r="B142" s="4" t="s">
        <v>533</v>
      </c>
      <c r="L142" s="1"/>
    </row>
    <row r="143" spans="1:14">
      <c r="A143" s="1"/>
      <c r="B143" s="4" t="s">
        <v>534</v>
      </c>
      <c r="L143" s="1"/>
    </row>
    <row r="144" spans="1:14">
      <c r="A144" s="1"/>
      <c r="B144" s="4" t="s">
        <v>535</v>
      </c>
      <c r="L144" s="1"/>
    </row>
    <row r="145" spans="1:12">
      <c r="A145" s="1"/>
      <c r="B145" s="4" t="s">
        <v>536</v>
      </c>
      <c r="L145" s="1"/>
    </row>
    <row r="146" spans="1:12">
      <c r="A146" s="1"/>
      <c r="B146" s="4" t="s">
        <v>537</v>
      </c>
      <c r="L146" s="1"/>
    </row>
    <row r="147" spans="1:12">
      <c r="A147" s="1"/>
      <c r="B147" s="4" t="s">
        <v>538</v>
      </c>
      <c r="L147" s="1"/>
    </row>
    <row r="148" spans="1:12">
      <c r="A148" s="1"/>
      <c r="B148" s="4" t="s">
        <v>539</v>
      </c>
      <c r="L148" s="1"/>
    </row>
    <row r="149" spans="1:12">
      <c r="A149" s="1"/>
      <c r="B149" s="4" t="s">
        <v>540</v>
      </c>
      <c r="L149" s="1"/>
    </row>
    <row r="150" spans="1:12">
      <c r="A150" s="1"/>
      <c r="B150" s="4" t="s">
        <v>541</v>
      </c>
      <c r="L150" s="1"/>
    </row>
    <row r="151" spans="1:12">
      <c r="A151" s="1"/>
      <c r="B151" s="4" t="s">
        <v>542</v>
      </c>
      <c r="L151" s="1"/>
    </row>
    <row r="152" spans="1:12">
      <c r="A152" s="1"/>
      <c r="B152" s="4" t="s">
        <v>543</v>
      </c>
      <c r="L152" s="1"/>
    </row>
    <row r="153" spans="1:12">
      <c r="A153" s="1"/>
      <c r="B153" s="4" t="s">
        <v>544</v>
      </c>
      <c r="L153" s="1"/>
    </row>
    <row r="154" spans="1:12">
      <c r="A154" s="1"/>
      <c r="B154" s="4" t="s">
        <v>545</v>
      </c>
      <c r="L154" s="1"/>
    </row>
    <row r="155" spans="1:12">
      <c r="A155" s="1"/>
      <c r="B155" s="4" t="s">
        <v>546</v>
      </c>
      <c r="L155" s="1"/>
    </row>
    <row r="156" spans="1:12">
      <c r="A156" s="1"/>
      <c r="B156" s="4" t="s">
        <v>547</v>
      </c>
      <c r="L156" s="1"/>
    </row>
    <row r="157" spans="1:12">
      <c r="A157" s="1"/>
      <c r="B157" s="4" t="s">
        <v>548</v>
      </c>
      <c r="L157" s="1"/>
    </row>
    <row r="158" spans="1:12">
      <c r="A158" s="1"/>
      <c r="B158" s="4" t="s">
        <v>549</v>
      </c>
      <c r="L158" s="1"/>
    </row>
    <row r="159" spans="1:12">
      <c r="A159" s="1"/>
      <c r="B159" s="4" t="s">
        <v>550</v>
      </c>
      <c r="L159" s="1"/>
    </row>
    <row r="160" spans="1:12">
      <c r="A160" s="1"/>
      <c r="B160" s="4" t="s">
        <v>551</v>
      </c>
      <c r="L160" s="1"/>
    </row>
    <row r="161" spans="1:12">
      <c r="A161" s="1"/>
      <c r="B161" s="4" t="s">
        <v>552</v>
      </c>
      <c r="L161" s="1"/>
    </row>
    <row r="162" spans="1:12">
      <c r="A162" s="1"/>
      <c r="B162" s="4" t="s">
        <v>553</v>
      </c>
      <c r="L162" s="1"/>
    </row>
    <row r="163" spans="1:12">
      <c r="A163" s="1"/>
      <c r="B163" s="4" t="s">
        <v>554</v>
      </c>
      <c r="L163" s="1"/>
    </row>
    <row r="164" spans="1:12">
      <c r="A164" s="1"/>
      <c r="B164" s="4" t="s">
        <v>555</v>
      </c>
      <c r="L164" s="1"/>
    </row>
    <row r="165" spans="1:12">
      <c r="A165" s="1"/>
      <c r="B165" s="4" t="s">
        <v>556</v>
      </c>
      <c r="L165" s="1"/>
    </row>
    <row r="166" spans="1:12">
      <c r="A166" s="1"/>
      <c r="B166" s="4" t="s">
        <v>557</v>
      </c>
      <c r="L166" s="1"/>
    </row>
    <row r="167" spans="1:12">
      <c r="A167" s="1"/>
      <c r="B167" s="4" t="s">
        <v>558</v>
      </c>
      <c r="L167" s="1"/>
    </row>
    <row r="168" spans="1:12">
      <c r="A168" s="1"/>
      <c r="B168" s="4" t="s">
        <v>559</v>
      </c>
      <c r="L168" s="1"/>
    </row>
    <row r="169" spans="1:12">
      <c r="A169" s="1"/>
      <c r="B169" s="4" t="s">
        <v>560</v>
      </c>
      <c r="L169" s="1"/>
    </row>
    <row r="170" spans="1:12">
      <c r="A170" s="1"/>
      <c r="B170" s="4" t="s">
        <v>561</v>
      </c>
      <c r="L170" s="1"/>
    </row>
    <row r="171" spans="1:12">
      <c r="A171" s="1"/>
      <c r="B171" s="4" t="s">
        <v>562</v>
      </c>
      <c r="L171" s="1"/>
    </row>
    <row r="172" spans="1:12">
      <c r="A172" s="1"/>
      <c r="B172" s="4" t="s">
        <v>563</v>
      </c>
      <c r="L172" s="1"/>
    </row>
    <row r="173" spans="1:12">
      <c r="A173" s="1"/>
      <c r="B173" s="4" t="s">
        <v>564</v>
      </c>
      <c r="L173" s="1"/>
    </row>
    <row r="174" spans="1:12">
      <c r="A174" s="1"/>
      <c r="B174" s="4" t="s">
        <v>565</v>
      </c>
      <c r="L174" s="1"/>
    </row>
    <row r="175" spans="1:12">
      <c r="A175" s="1"/>
      <c r="B175" s="4" t="s">
        <v>566</v>
      </c>
      <c r="L175" s="1"/>
    </row>
    <row r="176" spans="1:12">
      <c r="A176" s="1"/>
      <c r="B176" s="4" t="s">
        <v>567</v>
      </c>
      <c r="L176" s="1"/>
    </row>
    <row r="177" spans="1:12">
      <c r="A177" s="1"/>
      <c r="B177" s="4" t="s">
        <v>568</v>
      </c>
      <c r="L177" s="1"/>
    </row>
    <row r="178" spans="1:12">
      <c r="A178" s="1"/>
      <c r="B178" s="4" t="s">
        <v>569</v>
      </c>
      <c r="L178" s="1"/>
    </row>
    <row r="179" spans="1:12">
      <c r="A179" s="1"/>
      <c r="B179" s="4" t="s">
        <v>570</v>
      </c>
      <c r="L179" s="1"/>
    </row>
    <row r="180" spans="1:12">
      <c r="A180" s="1"/>
      <c r="B180" s="4" t="s">
        <v>571</v>
      </c>
      <c r="L180" s="1"/>
    </row>
    <row r="181" spans="1:12">
      <c r="A181" s="1"/>
      <c r="B181" s="4" t="s">
        <v>572</v>
      </c>
      <c r="L181" s="1"/>
    </row>
    <row r="182" spans="1:12">
      <c r="A182" s="1"/>
      <c r="B182" s="4" t="s">
        <v>573</v>
      </c>
      <c r="L182" s="1"/>
    </row>
    <row r="183" spans="1:12">
      <c r="A183" s="1"/>
      <c r="B183" s="4" t="s">
        <v>574</v>
      </c>
      <c r="L183" s="1"/>
    </row>
    <row r="184" spans="1:12">
      <c r="A184" s="1"/>
      <c r="B184" s="4" t="s">
        <v>575</v>
      </c>
      <c r="L184" s="1"/>
    </row>
    <row r="185" spans="1:12">
      <c r="A185" s="1"/>
      <c r="B185" s="4" t="s">
        <v>576</v>
      </c>
      <c r="L185" s="1"/>
    </row>
    <row r="186" spans="1:12">
      <c r="A186" s="1"/>
      <c r="B186" s="4" t="s">
        <v>577</v>
      </c>
      <c r="L186" s="1"/>
    </row>
    <row r="187" spans="1:12">
      <c r="A187" s="1"/>
      <c r="B187" s="4" t="s">
        <v>578</v>
      </c>
      <c r="L187" s="1"/>
    </row>
    <row r="188" spans="1:12">
      <c r="A188" s="1"/>
      <c r="B188" s="4" t="s">
        <v>579</v>
      </c>
      <c r="L188" s="1"/>
    </row>
    <row r="189" spans="1:12">
      <c r="A189" s="1"/>
      <c r="B189" s="4" t="s">
        <v>580</v>
      </c>
      <c r="L189" s="1"/>
    </row>
    <row r="190" spans="1:12">
      <c r="A190" s="1"/>
      <c r="B190" s="4" t="s">
        <v>581</v>
      </c>
      <c r="L190" s="1"/>
    </row>
    <row r="191" spans="1:12">
      <c r="A191" s="1"/>
      <c r="B191" s="4" t="s">
        <v>582</v>
      </c>
      <c r="L191" s="1"/>
    </row>
    <row r="192" spans="1:12">
      <c r="A192" s="1"/>
      <c r="B192" s="4" t="s">
        <v>583</v>
      </c>
      <c r="L192" s="1"/>
    </row>
    <row r="193" spans="1:12">
      <c r="A193" s="1"/>
      <c r="B193" s="4" t="s">
        <v>584</v>
      </c>
      <c r="L193" s="1"/>
    </row>
    <row r="194" spans="1:12">
      <c r="A194" s="1"/>
      <c r="B194" s="4" t="s">
        <v>585</v>
      </c>
      <c r="L194" s="1"/>
    </row>
    <row r="195" spans="1:12">
      <c r="A195" s="1"/>
      <c r="B195" s="4" t="s">
        <v>586</v>
      </c>
      <c r="L195" s="1"/>
    </row>
    <row r="196" spans="1:12">
      <c r="A196" s="1"/>
      <c r="B196" s="4" t="s">
        <v>587</v>
      </c>
      <c r="L196" s="1"/>
    </row>
    <row r="197" spans="1:12">
      <c r="A197" s="1"/>
      <c r="B197" s="4" t="s">
        <v>588</v>
      </c>
      <c r="L197" s="1"/>
    </row>
    <row r="198" spans="1:12">
      <c r="A198" s="1"/>
      <c r="B198" s="4" t="s">
        <v>589</v>
      </c>
      <c r="L198" s="1"/>
    </row>
    <row r="199" spans="1:12">
      <c r="A199" s="1"/>
      <c r="B199" s="4" t="s">
        <v>590</v>
      </c>
      <c r="L199" s="1"/>
    </row>
    <row r="200" spans="1:12">
      <c r="A200" s="1"/>
      <c r="B200" s="4" t="s">
        <v>591</v>
      </c>
      <c r="L200" s="1"/>
    </row>
    <row r="201" spans="1:12">
      <c r="A201" s="1"/>
      <c r="B201" s="4" t="s">
        <v>592</v>
      </c>
      <c r="L201" s="1"/>
    </row>
    <row r="202" spans="1:12">
      <c r="A202" s="1"/>
      <c r="B202" s="4" t="s">
        <v>593</v>
      </c>
      <c r="L202" s="1"/>
    </row>
    <row r="203" spans="1:12">
      <c r="A203" s="1"/>
      <c r="B203" s="4" t="s">
        <v>594</v>
      </c>
      <c r="L203" s="1"/>
    </row>
    <row r="204" spans="1:12">
      <c r="A204" s="1"/>
      <c r="B204" s="4" t="s">
        <v>595</v>
      </c>
      <c r="L204" s="1"/>
    </row>
    <row r="205" spans="1:12">
      <c r="A205" s="1"/>
      <c r="B205" s="4" t="s">
        <v>596</v>
      </c>
      <c r="L205" s="1"/>
    </row>
    <row r="206" spans="1:12">
      <c r="A206" s="1"/>
      <c r="B206" s="4" t="s">
        <v>597</v>
      </c>
      <c r="L206" s="1"/>
    </row>
    <row r="207" spans="1:12">
      <c r="A207" s="1"/>
      <c r="B207" s="4" t="s">
        <v>598</v>
      </c>
      <c r="L207" s="1"/>
    </row>
    <row r="208" spans="1:12">
      <c r="A208" s="1"/>
      <c r="B208" s="4" t="s">
        <v>599</v>
      </c>
      <c r="L208" s="1"/>
    </row>
    <row r="209" spans="1:12">
      <c r="A209" s="1"/>
      <c r="B209" s="4" t="s">
        <v>600</v>
      </c>
      <c r="L209" s="1"/>
    </row>
    <row r="210" spans="1:12">
      <c r="A210" s="1"/>
      <c r="B210" s="4" t="s">
        <v>601</v>
      </c>
      <c r="L210" s="1"/>
    </row>
    <row r="211" spans="1:12">
      <c r="A211" s="1"/>
      <c r="B211" s="4" t="s">
        <v>602</v>
      </c>
      <c r="L211" s="1"/>
    </row>
    <row r="212" spans="1:12">
      <c r="A212" s="1"/>
      <c r="B212" s="4" t="s">
        <v>603</v>
      </c>
      <c r="L212" s="1"/>
    </row>
    <row r="213" spans="1:12">
      <c r="A213" s="1"/>
      <c r="B213" s="4" t="s">
        <v>604</v>
      </c>
      <c r="L213" s="1"/>
    </row>
    <row r="214" spans="1:12">
      <c r="A214" s="1"/>
      <c r="B214" s="4" t="s">
        <v>605</v>
      </c>
      <c r="L214" s="1"/>
    </row>
    <row r="215" spans="1:12">
      <c r="A215" s="1"/>
      <c r="B215" s="4" t="s">
        <v>606</v>
      </c>
      <c r="L215" s="1"/>
    </row>
    <row r="216" spans="1:12">
      <c r="A216" s="1"/>
      <c r="B216" s="4" t="s">
        <v>607</v>
      </c>
      <c r="L216" s="1"/>
    </row>
    <row r="217" spans="1:12">
      <c r="A217" s="1"/>
      <c r="B217" s="4" t="s">
        <v>608</v>
      </c>
      <c r="L217" s="1"/>
    </row>
    <row r="218" spans="1:12">
      <c r="A218" s="1"/>
      <c r="B218" s="4" t="s">
        <v>609</v>
      </c>
      <c r="L218" s="1"/>
    </row>
    <row r="219" spans="1:12">
      <c r="A219" s="1"/>
      <c r="B219" s="4" t="s">
        <v>610</v>
      </c>
      <c r="L219" s="1"/>
    </row>
    <row r="220" spans="1:12">
      <c r="A220" s="1"/>
      <c r="B220" s="4" t="s">
        <v>611</v>
      </c>
      <c r="L220" s="1"/>
    </row>
    <row r="221" spans="1:12">
      <c r="A221" s="1"/>
      <c r="B221" s="4" t="s">
        <v>612</v>
      </c>
      <c r="L221" s="1"/>
    </row>
    <row r="222" spans="1:12">
      <c r="A222" s="1"/>
      <c r="B222" s="4" t="s">
        <v>613</v>
      </c>
      <c r="L222" s="1"/>
    </row>
    <row r="223" spans="1:12">
      <c r="A223" s="1"/>
      <c r="B223" s="4" t="s">
        <v>614</v>
      </c>
      <c r="L223" s="1"/>
    </row>
    <row r="224" spans="1:12">
      <c r="A224" s="1"/>
      <c r="B224" s="4" t="s">
        <v>615</v>
      </c>
      <c r="L224" s="1"/>
    </row>
    <row r="225" spans="1:12">
      <c r="A225" s="1"/>
      <c r="B225" s="4" t="s">
        <v>616</v>
      </c>
      <c r="L225" s="1"/>
    </row>
    <row r="226" spans="1:12">
      <c r="A226" s="1"/>
      <c r="B226" s="4" t="s">
        <v>617</v>
      </c>
      <c r="L226" s="1"/>
    </row>
    <row r="227" spans="1:12">
      <c r="A227" s="1"/>
      <c r="B227" s="4" t="s">
        <v>618</v>
      </c>
      <c r="L227" s="1"/>
    </row>
    <row r="228" spans="1:12">
      <c r="A228" s="1"/>
      <c r="B228" s="4" t="s">
        <v>619</v>
      </c>
      <c r="L228" s="1"/>
    </row>
    <row r="229" spans="1:12">
      <c r="A229" s="1"/>
      <c r="B229" s="4" t="s">
        <v>620</v>
      </c>
      <c r="L229" s="1"/>
    </row>
    <row r="230" spans="1:12">
      <c r="A230" s="1"/>
      <c r="B230" s="4" t="s">
        <v>621</v>
      </c>
      <c r="L230" s="1"/>
    </row>
    <row r="231" spans="1:12">
      <c r="A231" s="1"/>
      <c r="B231" s="4" t="s">
        <v>622</v>
      </c>
      <c r="L231" s="1"/>
    </row>
    <row r="232" spans="1:12">
      <c r="A232" s="1"/>
      <c r="B232" s="4" t="s">
        <v>623</v>
      </c>
      <c r="L232" s="1"/>
    </row>
    <row r="233" spans="1:12">
      <c r="A233" s="1"/>
      <c r="B233" s="4" t="s">
        <v>624</v>
      </c>
      <c r="L233" s="1"/>
    </row>
    <row r="234" spans="1:12">
      <c r="A234" s="1"/>
      <c r="B234" s="4" t="s">
        <v>625</v>
      </c>
      <c r="L234" s="1"/>
    </row>
    <row r="235" spans="1:12">
      <c r="A235" s="1"/>
      <c r="B235" s="4" t="s">
        <v>626</v>
      </c>
      <c r="L235" s="1"/>
    </row>
    <row r="236" spans="1:12">
      <c r="A236" s="1"/>
      <c r="B236" s="4" t="s">
        <v>627</v>
      </c>
      <c r="L236" s="1"/>
    </row>
    <row r="237" spans="1:12">
      <c r="A237" s="1"/>
      <c r="B237" s="4" t="s">
        <v>628</v>
      </c>
      <c r="L237" s="1"/>
    </row>
    <row r="238" spans="1:12">
      <c r="A238" s="1"/>
      <c r="B238" s="4" t="s">
        <v>629</v>
      </c>
      <c r="L238" s="1"/>
    </row>
    <row r="239" spans="1:12">
      <c r="A239" s="1"/>
      <c r="B239" s="4" t="s">
        <v>630</v>
      </c>
      <c r="L239" s="1"/>
    </row>
    <row r="240" spans="1:12">
      <c r="A240" s="1"/>
      <c r="B240" s="4" t="s">
        <v>631</v>
      </c>
      <c r="L240" s="1"/>
    </row>
    <row r="241" spans="1:12">
      <c r="A241" s="1"/>
      <c r="B241" s="4" t="s">
        <v>632</v>
      </c>
      <c r="L241" s="1"/>
    </row>
    <row r="242" spans="1:12">
      <c r="A242" s="1"/>
      <c r="B242" s="4" t="s">
        <v>633</v>
      </c>
      <c r="L242" s="1"/>
    </row>
    <row r="243" spans="1:12">
      <c r="A243" s="1"/>
      <c r="B243" s="4" t="s">
        <v>634</v>
      </c>
      <c r="L243" s="1"/>
    </row>
    <row r="244" spans="1:12">
      <c r="A244" s="1"/>
      <c r="B244" s="4" t="s">
        <v>635</v>
      </c>
      <c r="L244" s="1"/>
    </row>
    <row r="245" spans="1:12">
      <c r="A245" s="1"/>
      <c r="B245" s="4" t="s">
        <v>636</v>
      </c>
      <c r="L245" s="1"/>
    </row>
    <row r="246" spans="1:12">
      <c r="A246" s="1"/>
      <c r="B246" s="4" t="s">
        <v>637</v>
      </c>
      <c r="L246" s="1"/>
    </row>
    <row r="247" spans="1:12">
      <c r="A247" s="1"/>
      <c r="B247" s="4" t="s">
        <v>638</v>
      </c>
      <c r="L247" s="1"/>
    </row>
    <row r="248" spans="1:12">
      <c r="A248" s="1"/>
      <c r="B248" s="4" t="s">
        <v>639</v>
      </c>
      <c r="L248" s="1"/>
    </row>
    <row r="249" spans="1:12">
      <c r="A249" s="1"/>
      <c r="B249" s="4" t="s">
        <v>640</v>
      </c>
      <c r="L249" s="1"/>
    </row>
    <row r="250" spans="1:12">
      <c r="A250" s="1"/>
      <c r="B250" s="4" t="s">
        <v>641</v>
      </c>
      <c r="L250" s="1"/>
    </row>
    <row r="251" spans="1:12">
      <c r="A251" s="1"/>
      <c r="B251" s="4" t="s">
        <v>642</v>
      </c>
      <c r="L251" s="1"/>
    </row>
    <row r="252" spans="1:12">
      <c r="A252" s="1"/>
      <c r="B252" s="4" t="s">
        <v>643</v>
      </c>
      <c r="L252" s="1"/>
    </row>
    <row r="253" spans="1:12">
      <c r="A253" s="1"/>
      <c r="B253" s="4" t="s">
        <v>644</v>
      </c>
      <c r="L253" s="1"/>
    </row>
    <row r="254" spans="1:12">
      <c r="A254" s="1"/>
      <c r="B254" s="4" t="s">
        <v>645</v>
      </c>
      <c r="L254" s="1"/>
    </row>
    <row r="255" spans="1:12">
      <c r="A255" s="1"/>
      <c r="B255" s="4" t="s">
        <v>646</v>
      </c>
      <c r="L255" s="1"/>
    </row>
    <row r="256" spans="1:12">
      <c r="A256" s="1"/>
      <c r="B256" s="4" t="s">
        <v>647</v>
      </c>
      <c r="L256" s="1"/>
    </row>
    <row r="257" spans="1:12">
      <c r="A257" s="1"/>
      <c r="B257" s="4" t="s">
        <v>648</v>
      </c>
      <c r="L257" s="1"/>
    </row>
    <row r="258" spans="1:12">
      <c r="A258" s="1"/>
      <c r="B258" s="4" t="s">
        <v>649</v>
      </c>
      <c r="L258" s="1"/>
    </row>
    <row r="259" spans="1:12">
      <c r="A259" s="1"/>
      <c r="B259" s="4" t="s">
        <v>650</v>
      </c>
      <c r="L259" s="1"/>
    </row>
    <row r="260" spans="1:12">
      <c r="A260" s="1"/>
      <c r="B260" s="4" t="s">
        <v>651</v>
      </c>
      <c r="L260" s="1"/>
    </row>
    <row r="261" spans="1:12">
      <c r="A261" s="1"/>
      <c r="B261" s="4" t="s">
        <v>652</v>
      </c>
      <c r="L261" s="1"/>
    </row>
    <row r="262" spans="1:12">
      <c r="A262" s="1"/>
      <c r="B262" s="4" t="s">
        <v>653</v>
      </c>
      <c r="L262" s="1"/>
    </row>
    <row r="263" spans="1:12">
      <c r="A263" s="1"/>
      <c r="B263" s="4" t="s">
        <v>654</v>
      </c>
      <c r="L263" s="1"/>
    </row>
    <row r="264" spans="1:12">
      <c r="A264" s="1"/>
      <c r="B264" s="4" t="s">
        <v>655</v>
      </c>
      <c r="L264" s="1"/>
    </row>
    <row r="265" spans="1:12">
      <c r="A265" s="1"/>
      <c r="B265" s="4" t="s">
        <v>656</v>
      </c>
      <c r="L265" s="1"/>
    </row>
    <row r="266" spans="1:12">
      <c r="A266" s="1"/>
      <c r="B266" s="4" t="s">
        <v>657</v>
      </c>
      <c r="L266" s="1"/>
    </row>
    <row r="267" spans="1:12">
      <c r="A267" s="1"/>
      <c r="B267" s="4" t="s">
        <v>658</v>
      </c>
      <c r="L267" s="1"/>
    </row>
    <row r="268" spans="1:12">
      <c r="A268" s="1"/>
      <c r="B268" s="4" t="s">
        <v>659</v>
      </c>
      <c r="L268" s="1"/>
    </row>
    <row r="269" spans="1:12">
      <c r="A269" s="1"/>
      <c r="B269" s="4" t="s">
        <v>660</v>
      </c>
      <c r="L269" s="1"/>
    </row>
    <row r="270" spans="1:12">
      <c r="A270" s="1"/>
      <c r="B270" s="4" t="s">
        <v>661</v>
      </c>
      <c r="L270" s="1"/>
    </row>
    <row r="271" spans="1:12">
      <c r="A271" s="1"/>
      <c r="B271" s="4" t="s">
        <v>662</v>
      </c>
      <c r="L271" s="1"/>
    </row>
    <row r="272" spans="1:12">
      <c r="A272" s="1"/>
      <c r="B272" s="4" t="s">
        <v>663</v>
      </c>
      <c r="L272" s="1"/>
    </row>
    <row r="273" spans="1:12">
      <c r="A273" s="1"/>
      <c r="B273" s="4" t="s">
        <v>664</v>
      </c>
      <c r="L273" s="1"/>
    </row>
    <row r="274" spans="1:12">
      <c r="A274" s="1"/>
      <c r="B274" s="4" t="s">
        <v>665</v>
      </c>
      <c r="L274" s="1"/>
    </row>
    <row r="275" spans="1:12">
      <c r="A275" s="1"/>
      <c r="B275" s="4" t="s">
        <v>666</v>
      </c>
      <c r="L275" s="1"/>
    </row>
    <row r="276" spans="1:12">
      <c r="A276" s="1"/>
      <c r="B276" s="4" t="s">
        <v>667</v>
      </c>
      <c r="L276" s="1"/>
    </row>
    <row r="277" spans="1:12">
      <c r="A277" s="1"/>
      <c r="B277" s="4" t="s">
        <v>668</v>
      </c>
      <c r="L277" s="1"/>
    </row>
    <row r="278" spans="1:12">
      <c r="A278" s="1"/>
      <c r="B278" s="4" t="s">
        <v>669</v>
      </c>
      <c r="L278" s="1"/>
    </row>
    <row r="279" spans="1:12">
      <c r="A279" s="1"/>
      <c r="B279" s="4" t="s">
        <v>670</v>
      </c>
      <c r="L279" s="1"/>
    </row>
    <row r="280" spans="1:12">
      <c r="A280" s="1"/>
      <c r="B280" s="4" t="s">
        <v>671</v>
      </c>
      <c r="L280" s="1"/>
    </row>
    <row r="281" spans="1:12">
      <c r="A281" s="1"/>
      <c r="B281" s="4" t="s">
        <v>672</v>
      </c>
      <c r="L281" s="1"/>
    </row>
    <row r="282" spans="1:12">
      <c r="A282" s="1"/>
      <c r="B282" s="4" t="s">
        <v>673</v>
      </c>
      <c r="L282" s="1"/>
    </row>
    <row r="283" spans="1:12">
      <c r="A283" s="1"/>
      <c r="B283" s="4" t="s">
        <v>674</v>
      </c>
      <c r="L283" s="1"/>
    </row>
    <row r="284" spans="1:12">
      <c r="A284" s="1"/>
      <c r="B284" s="4" t="s">
        <v>675</v>
      </c>
      <c r="L284" s="1"/>
    </row>
    <row r="285" spans="1:12">
      <c r="A285" s="1"/>
      <c r="B285" s="4" t="s">
        <v>676</v>
      </c>
      <c r="L285" s="1"/>
    </row>
    <row r="286" spans="1:12">
      <c r="A286" s="1"/>
      <c r="B286" s="4" t="s">
        <v>677</v>
      </c>
      <c r="L286" s="1"/>
    </row>
    <row r="287" spans="1:12">
      <c r="A287" s="1"/>
      <c r="B287" s="4" t="s">
        <v>678</v>
      </c>
      <c r="L287" s="1"/>
    </row>
    <row r="288" spans="1:12">
      <c r="A288" s="1"/>
      <c r="B288" s="4" t="s">
        <v>679</v>
      </c>
      <c r="L288" s="1"/>
    </row>
    <row r="289" spans="1:12">
      <c r="A289" s="1"/>
      <c r="B289" s="4" t="s">
        <v>680</v>
      </c>
      <c r="L289" s="1"/>
    </row>
    <row r="290" spans="1:12">
      <c r="A290" s="1"/>
      <c r="B290" s="4" t="s">
        <v>681</v>
      </c>
      <c r="L290" s="1"/>
    </row>
    <row r="291" spans="1:12">
      <c r="A291" s="1"/>
      <c r="B291" s="4" t="s">
        <v>682</v>
      </c>
      <c r="L291" s="1"/>
    </row>
    <row r="292" spans="1:12">
      <c r="A292" s="1"/>
      <c r="B292" s="4" t="s">
        <v>683</v>
      </c>
      <c r="L292" s="1"/>
    </row>
    <row r="293" spans="1:12">
      <c r="A293" s="1"/>
      <c r="B293" s="4" t="s">
        <v>684</v>
      </c>
      <c r="L293" s="1"/>
    </row>
    <row r="294" spans="1:12">
      <c r="A294" s="1"/>
      <c r="B294" s="4" t="s">
        <v>685</v>
      </c>
      <c r="L294" s="1"/>
    </row>
    <row r="295" spans="1:12">
      <c r="A295" s="1"/>
      <c r="B295" s="4" t="s">
        <v>686</v>
      </c>
      <c r="L295" s="1"/>
    </row>
    <row r="296" spans="1:12">
      <c r="A296" s="1"/>
      <c r="B296" s="4" t="s">
        <v>687</v>
      </c>
      <c r="L296" s="1"/>
    </row>
    <row r="297" spans="1:12">
      <c r="A297" s="1"/>
      <c r="B297" s="4" t="s">
        <v>688</v>
      </c>
      <c r="L297" s="1"/>
    </row>
    <row r="298" spans="1:12">
      <c r="A298" s="1"/>
      <c r="B298" s="4" t="s">
        <v>689</v>
      </c>
      <c r="L298" s="1"/>
    </row>
    <row r="299" spans="1:12">
      <c r="A299" s="1"/>
      <c r="B299" s="4" t="s">
        <v>690</v>
      </c>
      <c r="L299" s="1"/>
    </row>
    <row r="300" spans="1:12">
      <c r="A300" s="1"/>
      <c r="B300" s="4" t="s">
        <v>691</v>
      </c>
      <c r="L300" s="1"/>
    </row>
    <row r="301" spans="1:12">
      <c r="A301" s="1"/>
      <c r="B301" s="4" t="s">
        <v>692</v>
      </c>
      <c r="L301" s="1"/>
    </row>
    <row r="302" spans="1:12">
      <c r="A302" s="1"/>
      <c r="B302" s="4" t="s">
        <v>693</v>
      </c>
      <c r="L302" s="1"/>
    </row>
    <row r="303" spans="1:12">
      <c r="A303" s="1"/>
      <c r="B303" s="4" t="s">
        <v>694</v>
      </c>
      <c r="L303" s="1"/>
    </row>
    <row r="304" spans="1:12">
      <c r="A304" s="1"/>
      <c r="B304" s="4" t="s">
        <v>695</v>
      </c>
      <c r="L304" s="1"/>
    </row>
    <row r="305" spans="1:12">
      <c r="A305" s="1"/>
      <c r="B305" s="4" t="s">
        <v>696</v>
      </c>
      <c r="L305" s="1"/>
    </row>
    <row r="306" spans="1:12">
      <c r="A306" s="1"/>
      <c r="B306" s="4" t="s">
        <v>697</v>
      </c>
      <c r="L306" s="1"/>
    </row>
    <row r="307" spans="1:12">
      <c r="A307" s="1"/>
      <c r="B307" s="4" t="s">
        <v>698</v>
      </c>
      <c r="L307" s="1"/>
    </row>
    <row r="308" spans="1:12">
      <c r="A308" s="1"/>
      <c r="B308" s="4" t="s">
        <v>699</v>
      </c>
      <c r="L308" s="1"/>
    </row>
    <row r="309" spans="1:12">
      <c r="A309" s="1"/>
      <c r="B309" s="4" t="s">
        <v>700</v>
      </c>
      <c r="L309" s="1"/>
    </row>
    <row r="310" spans="1:12">
      <c r="A310" s="1"/>
      <c r="B310" s="4" t="s">
        <v>701</v>
      </c>
      <c r="L310" s="1"/>
    </row>
    <row r="311" spans="1:12">
      <c r="A311" s="1"/>
      <c r="B311" s="4" t="s">
        <v>702</v>
      </c>
      <c r="L311" s="1"/>
    </row>
    <row r="312" spans="1:12">
      <c r="A312" s="1"/>
      <c r="B312" s="4" t="s">
        <v>703</v>
      </c>
      <c r="L312" s="1"/>
    </row>
    <row r="313" spans="1:12">
      <c r="A313" s="1"/>
      <c r="B313" s="4" t="s">
        <v>704</v>
      </c>
      <c r="L313" s="1"/>
    </row>
    <row r="314" spans="1:12">
      <c r="A314" s="1"/>
      <c r="B314" s="4" t="s">
        <v>705</v>
      </c>
      <c r="L314" s="1"/>
    </row>
    <row r="315" spans="1:12">
      <c r="A315" s="1"/>
      <c r="B315" s="4" t="s">
        <v>706</v>
      </c>
      <c r="L315" s="1"/>
    </row>
    <row r="316" spans="1:12">
      <c r="A316" s="1"/>
      <c r="B316" s="4" t="s">
        <v>707</v>
      </c>
      <c r="L316" s="1"/>
    </row>
    <row r="317" spans="1:12">
      <c r="A317" s="1"/>
      <c r="B317" s="4" t="s">
        <v>708</v>
      </c>
      <c r="L317" s="1"/>
    </row>
    <row r="318" spans="1:12">
      <c r="A318" s="1"/>
      <c r="B318" s="4" t="s">
        <v>709</v>
      </c>
      <c r="L318" s="1"/>
    </row>
    <row r="319" spans="1:12">
      <c r="A319" s="1"/>
      <c r="B319" s="4" t="s">
        <v>710</v>
      </c>
      <c r="L319" s="1"/>
    </row>
    <row r="320" spans="1:12">
      <c r="A320" s="1"/>
      <c r="B320" s="4" t="s">
        <v>711</v>
      </c>
      <c r="L320" s="1"/>
    </row>
    <row r="321" spans="1:12">
      <c r="A321" s="1"/>
      <c r="B321" s="4" t="s">
        <v>712</v>
      </c>
      <c r="L321" s="1"/>
    </row>
    <row r="322" spans="1:12">
      <c r="A322" s="1"/>
      <c r="B322" s="4" t="s">
        <v>713</v>
      </c>
      <c r="L322" s="1"/>
    </row>
    <row r="323" spans="1:12">
      <c r="A323" s="1"/>
      <c r="B323" s="4" t="s">
        <v>714</v>
      </c>
      <c r="L323" s="1"/>
    </row>
    <row r="324" spans="1:12">
      <c r="A324" s="1"/>
      <c r="B324" s="4" t="s">
        <v>715</v>
      </c>
      <c r="L324" s="1"/>
    </row>
    <row r="325" spans="1:12">
      <c r="A325" s="1"/>
      <c r="B325" s="4" t="s">
        <v>716</v>
      </c>
      <c r="L325" s="1"/>
    </row>
    <row r="326" spans="1:12">
      <c r="A326" s="1"/>
      <c r="B326" s="4" t="s">
        <v>717</v>
      </c>
      <c r="L326" s="1"/>
    </row>
    <row r="327" spans="1:12">
      <c r="A327" s="1"/>
      <c r="B327" s="4" t="s">
        <v>718</v>
      </c>
      <c r="L327" s="1"/>
    </row>
    <row r="328" spans="1:12">
      <c r="A328" s="1"/>
      <c r="B328" s="4" t="s">
        <v>719</v>
      </c>
      <c r="L328" s="1"/>
    </row>
    <row r="329" spans="1:12">
      <c r="A329" s="1"/>
      <c r="B329" s="4" t="s">
        <v>720</v>
      </c>
      <c r="L329" s="1"/>
    </row>
    <row r="330" spans="1:12">
      <c r="A330" s="1"/>
      <c r="B330" s="4" t="s">
        <v>721</v>
      </c>
      <c r="L330" s="1"/>
    </row>
    <row r="331" spans="1:12">
      <c r="A331" s="1"/>
      <c r="B331" s="4" t="s">
        <v>722</v>
      </c>
      <c r="L331" s="1"/>
    </row>
    <row r="332" spans="1:12">
      <c r="A332" s="1"/>
      <c r="B332" s="4" t="s">
        <v>723</v>
      </c>
      <c r="L332" s="1"/>
    </row>
    <row r="333" spans="1:12">
      <c r="A333" s="1"/>
      <c r="B333" s="4" t="s">
        <v>724</v>
      </c>
      <c r="L333" s="1"/>
    </row>
    <row r="334" spans="1:12">
      <c r="A334" s="1"/>
      <c r="B334" s="4" t="s">
        <v>725</v>
      </c>
      <c r="L334" s="1"/>
    </row>
    <row r="335" spans="1:12">
      <c r="A335" s="1"/>
      <c r="B335" s="4" t="s">
        <v>726</v>
      </c>
      <c r="L335" s="1"/>
    </row>
    <row r="336" spans="1:12">
      <c r="A336" s="1"/>
      <c r="B336" s="4" t="s">
        <v>727</v>
      </c>
      <c r="L336" s="1"/>
    </row>
    <row r="337" spans="1:12">
      <c r="A337" s="1"/>
      <c r="B337" s="4" t="s">
        <v>728</v>
      </c>
      <c r="L337" s="1"/>
    </row>
    <row r="338" spans="1:12">
      <c r="A338" s="1"/>
      <c r="B338" s="4" t="s">
        <v>729</v>
      </c>
      <c r="L338" s="1"/>
    </row>
    <row r="339" spans="1:12">
      <c r="A339" s="1"/>
      <c r="B339" s="4" t="s">
        <v>730</v>
      </c>
      <c r="L339" s="1"/>
    </row>
    <row r="340" spans="1:12">
      <c r="A340" s="1"/>
      <c r="B340" s="4" t="s">
        <v>731</v>
      </c>
      <c r="L340" s="1"/>
    </row>
    <row r="341" spans="1:12">
      <c r="A341" s="1"/>
      <c r="B341" s="4" t="s">
        <v>732</v>
      </c>
      <c r="L341" s="1"/>
    </row>
    <row r="342" spans="1:12">
      <c r="A342" s="1"/>
      <c r="B342" s="4" t="s">
        <v>733</v>
      </c>
      <c r="L342" s="1"/>
    </row>
    <row r="343" spans="1:12">
      <c r="A343" s="1"/>
      <c r="B343" s="4" t="s">
        <v>734</v>
      </c>
      <c r="L343" s="1"/>
    </row>
    <row r="344" spans="1:12">
      <c r="A344" s="1"/>
      <c r="B344" s="4" t="s">
        <v>735</v>
      </c>
      <c r="L344" s="1"/>
    </row>
    <row r="345" spans="1:12">
      <c r="A345" s="1"/>
      <c r="B345" s="4" t="s">
        <v>736</v>
      </c>
      <c r="L345" s="1"/>
    </row>
    <row r="346" spans="1:12">
      <c r="A346" s="1"/>
      <c r="B346" s="4" t="s">
        <v>737</v>
      </c>
      <c r="L346" s="1"/>
    </row>
    <row r="347" spans="1:12">
      <c r="A347" s="1"/>
      <c r="B347" s="4" t="s">
        <v>738</v>
      </c>
      <c r="L347" s="1"/>
    </row>
    <row r="348" spans="1:12">
      <c r="A348" s="1"/>
      <c r="B348" s="4" t="s">
        <v>739</v>
      </c>
      <c r="L348" s="1"/>
    </row>
    <row r="349" spans="1:12">
      <c r="A349" s="1"/>
      <c r="B349" s="4" t="s">
        <v>740</v>
      </c>
      <c r="L349" s="1"/>
    </row>
    <row r="350" spans="1:12">
      <c r="A350" s="1"/>
      <c r="B350" s="4" t="s">
        <v>741</v>
      </c>
      <c r="L350" s="1"/>
    </row>
    <row r="351" spans="1:12">
      <c r="A351" s="1"/>
      <c r="B351" s="4" t="s">
        <v>742</v>
      </c>
      <c r="L351" s="1"/>
    </row>
    <row r="352" spans="1:12">
      <c r="A352" s="1"/>
      <c r="B352" s="4" t="s">
        <v>743</v>
      </c>
      <c r="L352" s="1"/>
    </row>
    <row r="353" spans="1:12">
      <c r="A353" s="1"/>
      <c r="B353" s="4" t="s">
        <v>744</v>
      </c>
      <c r="L353" s="1"/>
    </row>
    <row r="354" spans="1:12">
      <c r="A354" s="1"/>
      <c r="B354" s="4" t="s">
        <v>745</v>
      </c>
      <c r="L354" s="1"/>
    </row>
    <row r="355" spans="1:12">
      <c r="A355" s="1"/>
      <c r="B355" s="4" t="s">
        <v>746</v>
      </c>
      <c r="L355" s="1"/>
    </row>
    <row r="356" spans="1:12">
      <c r="A356" s="1"/>
      <c r="B356" s="4" t="s">
        <v>747</v>
      </c>
      <c r="L356" s="1"/>
    </row>
    <row r="357" spans="1:12">
      <c r="A357" s="1"/>
      <c r="B357" s="4" t="s">
        <v>748</v>
      </c>
      <c r="L357" s="1"/>
    </row>
    <row r="358" spans="1:12">
      <c r="A358" s="1"/>
      <c r="B358" s="4" t="s">
        <v>749</v>
      </c>
      <c r="L358" s="1"/>
    </row>
    <row r="359" spans="1:12">
      <c r="A359" s="1"/>
      <c r="B359" s="4" t="s">
        <v>750</v>
      </c>
      <c r="L359" s="1"/>
    </row>
    <row r="360" spans="1:12">
      <c r="A360" s="1"/>
      <c r="B360" s="4" t="s">
        <v>751</v>
      </c>
      <c r="L360" s="1"/>
    </row>
    <row r="361" spans="1:12">
      <c r="A361" s="1"/>
      <c r="B361" s="4" t="s">
        <v>752</v>
      </c>
      <c r="L361" s="1"/>
    </row>
    <row r="362" spans="1:12">
      <c r="A362" s="1"/>
      <c r="B362" s="4" t="s">
        <v>753</v>
      </c>
      <c r="L362" s="1"/>
    </row>
    <row r="363" spans="1:12">
      <c r="A363" s="1"/>
      <c r="B363" s="4" t="s">
        <v>754</v>
      </c>
      <c r="L363" s="1"/>
    </row>
    <row r="364" spans="1:12">
      <c r="A364" s="1"/>
      <c r="B364" s="4" t="s">
        <v>755</v>
      </c>
      <c r="L364" s="1"/>
    </row>
    <row r="365" spans="1:12">
      <c r="A365" s="1"/>
      <c r="B365" s="4" t="s">
        <v>756</v>
      </c>
      <c r="L365" s="1"/>
    </row>
    <row r="366" spans="1:12">
      <c r="A366" s="1"/>
      <c r="B366" s="4" t="s">
        <v>757</v>
      </c>
      <c r="L366" s="1"/>
    </row>
    <row r="367" spans="1:12">
      <c r="A367" s="1"/>
      <c r="B367" s="4" t="s">
        <v>758</v>
      </c>
      <c r="L367" s="1"/>
    </row>
    <row r="368" spans="1:12">
      <c r="A368" s="1"/>
      <c r="B368" s="4" t="s">
        <v>759</v>
      </c>
      <c r="L368" s="1"/>
    </row>
    <row r="369" spans="1:12">
      <c r="A369" s="1"/>
      <c r="B369" s="4" t="s">
        <v>760</v>
      </c>
      <c r="L369" s="1"/>
    </row>
    <row r="370" spans="1:12">
      <c r="A370" s="1"/>
      <c r="B370" s="4" t="s">
        <v>761</v>
      </c>
      <c r="L370" s="1"/>
    </row>
    <row r="371" spans="1:12">
      <c r="A371" s="1"/>
      <c r="B371" s="4" t="s">
        <v>762</v>
      </c>
      <c r="L371" s="1"/>
    </row>
    <row r="372" spans="1:12">
      <c r="A372" s="1"/>
      <c r="B372" s="4" t="s">
        <v>763</v>
      </c>
      <c r="L372" s="1"/>
    </row>
    <row r="373" spans="1:12">
      <c r="A373" s="1"/>
      <c r="B373" s="4" t="s">
        <v>764</v>
      </c>
      <c r="L373" s="1"/>
    </row>
    <row r="374" spans="1:12">
      <c r="A374" s="1"/>
      <c r="B374" s="4" t="s">
        <v>765</v>
      </c>
      <c r="L374" s="1"/>
    </row>
    <row r="375" spans="1:12">
      <c r="A375" s="1"/>
      <c r="B375" s="4" t="s">
        <v>766</v>
      </c>
      <c r="L375" s="1"/>
    </row>
    <row r="376" spans="1:12">
      <c r="A376" s="1"/>
      <c r="B376" s="4" t="s">
        <v>767</v>
      </c>
      <c r="L376" s="1"/>
    </row>
    <row r="377" spans="1:12">
      <c r="A377" s="1"/>
      <c r="B377" s="4" t="s">
        <v>768</v>
      </c>
      <c r="L377" s="1"/>
    </row>
    <row r="378" spans="1:12">
      <c r="A378" s="1"/>
      <c r="B378" s="4" t="s">
        <v>769</v>
      </c>
      <c r="L378" s="1"/>
    </row>
    <row r="379" spans="1:12">
      <c r="A379" s="1"/>
      <c r="B379" s="4" t="s">
        <v>770</v>
      </c>
      <c r="L379" s="1"/>
    </row>
    <row r="380" spans="1:12">
      <c r="A380" s="1"/>
      <c r="B380" s="4" t="s">
        <v>771</v>
      </c>
      <c r="L380" s="1"/>
    </row>
    <row r="381" spans="1:12">
      <c r="A381" s="1"/>
      <c r="B381" s="4" t="s">
        <v>772</v>
      </c>
      <c r="L381" s="1"/>
    </row>
    <row r="382" spans="1:12">
      <c r="A382" s="1"/>
      <c r="B382" s="4" t="s">
        <v>773</v>
      </c>
      <c r="L382" s="1"/>
    </row>
    <row r="383" spans="1:12">
      <c r="A383" s="1"/>
      <c r="B383" s="4" t="s">
        <v>774</v>
      </c>
      <c r="L383" s="1"/>
    </row>
    <row r="384" spans="1:12">
      <c r="A384" s="1"/>
      <c r="B384" s="4" t="s">
        <v>775</v>
      </c>
      <c r="L384" s="1"/>
    </row>
    <row r="385" spans="1:12">
      <c r="A385" s="1"/>
      <c r="B385" s="4" t="s">
        <v>776</v>
      </c>
      <c r="L385" s="1"/>
    </row>
    <row r="386" spans="1:12">
      <c r="A386" s="1"/>
      <c r="B386" s="4" t="s">
        <v>777</v>
      </c>
      <c r="L386" s="1"/>
    </row>
    <row r="387" spans="1:12">
      <c r="A387" s="1"/>
      <c r="B387" s="4" t="s">
        <v>778</v>
      </c>
      <c r="L387" s="1"/>
    </row>
    <row r="388" spans="1:12">
      <c r="A388" s="1"/>
      <c r="B388" s="4" t="s">
        <v>779</v>
      </c>
      <c r="L388" s="1"/>
    </row>
    <row r="389" spans="1:12">
      <c r="A389" s="1"/>
      <c r="B389" s="4" t="s">
        <v>780</v>
      </c>
      <c r="L389" s="1"/>
    </row>
    <row r="390" spans="1:12">
      <c r="A390" s="1"/>
      <c r="B390" s="4" t="s">
        <v>781</v>
      </c>
      <c r="L390" s="1"/>
    </row>
    <row r="391" spans="1:12">
      <c r="A391" s="1"/>
      <c r="B391" s="4" t="s">
        <v>782</v>
      </c>
      <c r="L391" s="1"/>
    </row>
    <row r="392" spans="1:12">
      <c r="A392" s="1"/>
      <c r="B392" s="4" t="s">
        <v>783</v>
      </c>
      <c r="L392" s="1"/>
    </row>
    <row r="393" spans="1:12">
      <c r="A393" s="1"/>
      <c r="B393" s="4" t="s">
        <v>784</v>
      </c>
      <c r="L393" s="1"/>
    </row>
    <row r="394" spans="1:12">
      <c r="A394" s="1"/>
      <c r="B394" s="4" t="s">
        <v>785</v>
      </c>
      <c r="L394" s="1"/>
    </row>
    <row r="395" spans="1:12">
      <c r="A395" s="1"/>
      <c r="B395" s="4" t="s">
        <v>786</v>
      </c>
      <c r="L395" s="1"/>
    </row>
    <row r="396" spans="1:12">
      <c r="A396" s="1"/>
      <c r="B396" s="4" t="s">
        <v>787</v>
      </c>
      <c r="L396" s="1"/>
    </row>
    <row r="397" spans="1:12">
      <c r="A397" s="1"/>
      <c r="B397" s="4" t="s">
        <v>788</v>
      </c>
      <c r="L397" s="1"/>
    </row>
    <row r="398" spans="1:12">
      <c r="A398" s="1"/>
      <c r="B398" s="4" t="s">
        <v>789</v>
      </c>
      <c r="L398" s="1"/>
    </row>
    <row r="399" spans="1:12">
      <c r="A399" s="1"/>
      <c r="B399" s="4" t="s">
        <v>790</v>
      </c>
      <c r="L399" s="1"/>
    </row>
    <row r="400" spans="1:12">
      <c r="A400" s="1"/>
      <c r="B400" s="4" t="s">
        <v>791</v>
      </c>
      <c r="L400" s="1"/>
    </row>
    <row r="401" spans="1:12">
      <c r="A401" s="1"/>
      <c r="B401" s="4" t="s">
        <v>792</v>
      </c>
      <c r="L401" s="1"/>
    </row>
    <row r="402" spans="1:12">
      <c r="A402" s="1"/>
      <c r="B402" s="4" t="s">
        <v>793</v>
      </c>
      <c r="L402" s="1"/>
    </row>
    <row r="403" spans="1:12">
      <c r="A403" s="1"/>
      <c r="B403" s="4" t="s">
        <v>794</v>
      </c>
      <c r="L403" s="1"/>
    </row>
    <row r="404" spans="1:12">
      <c r="A404" s="1"/>
      <c r="B404" s="4" t="s">
        <v>795</v>
      </c>
      <c r="L404" s="1"/>
    </row>
    <row r="405" spans="1:12">
      <c r="A405" s="1"/>
      <c r="B405" s="4" t="s">
        <v>796</v>
      </c>
      <c r="L405" s="1"/>
    </row>
    <row r="406" spans="1:12">
      <c r="A406" s="1"/>
      <c r="B406" s="4" t="s">
        <v>797</v>
      </c>
      <c r="L406" s="1"/>
    </row>
    <row r="407" spans="1:12">
      <c r="A407" s="1"/>
      <c r="B407" s="4" t="s">
        <v>798</v>
      </c>
      <c r="L407" s="1"/>
    </row>
    <row r="408" spans="1:12">
      <c r="A408" s="1"/>
      <c r="B408" s="4" t="s">
        <v>799</v>
      </c>
      <c r="L408" s="1"/>
    </row>
    <row r="409" spans="1:12">
      <c r="A409" s="1"/>
      <c r="B409" s="4" t="s">
        <v>800</v>
      </c>
      <c r="L409" s="1"/>
    </row>
    <row r="410" spans="1:12">
      <c r="A410" s="1"/>
      <c r="B410" s="4" t="s">
        <v>801</v>
      </c>
      <c r="L410" s="1"/>
    </row>
    <row r="411" spans="1:12">
      <c r="A411" s="1"/>
      <c r="B411" s="4" t="s">
        <v>802</v>
      </c>
      <c r="L411" s="1"/>
    </row>
    <row r="412" spans="1:12">
      <c r="A412" s="1"/>
      <c r="B412" s="4" t="s">
        <v>803</v>
      </c>
      <c r="L412" s="1"/>
    </row>
    <row r="413" spans="1:12">
      <c r="A413" s="1"/>
      <c r="B413" s="4" t="s">
        <v>804</v>
      </c>
      <c r="L413" s="1"/>
    </row>
    <row r="414" spans="1:12">
      <c r="A414" s="1"/>
      <c r="B414" s="4" t="s">
        <v>805</v>
      </c>
      <c r="L414" s="1"/>
    </row>
    <row r="415" spans="1:12">
      <c r="A415" s="1"/>
      <c r="B415" s="4" t="s">
        <v>806</v>
      </c>
      <c r="L415" s="1"/>
    </row>
    <row r="416" spans="1:12">
      <c r="A416" s="1"/>
      <c r="B416" s="4" t="s">
        <v>807</v>
      </c>
      <c r="L416" s="1"/>
    </row>
    <row r="417" spans="1:12">
      <c r="A417" s="1"/>
      <c r="B417" s="4" t="s">
        <v>808</v>
      </c>
      <c r="L417" s="1"/>
    </row>
    <row r="418" spans="1:12">
      <c r="A418" s="1"/>
      <c r="B418" s="4" t="s">
        <v>809</v>
      </c>
      <c r="L418" s="1"/>
    </row>
    <row r="419" spans="1:12">
      <c r="A419" s="1"/>
      <c r="B419" s="4" t="s">
        <v>810</v>
      </c>
      <c r="L419" s="1"/>
    </row>
    <row r="420" spans="1:12">
      <c r="A420" s="1"/>
      <c r="B420" s="4" t="s">
        <v>811</v>
      </c>
      <c r="L420" s="1"/>
    </row>
    <row r="421" spans="1:12">
      <c r="A421" s="1"/>
      <c r="B421" s="4" t="s">
        <v>812</v>
      </c>
      <c r="L421" s="1"/>
    </row>
    <row r="422" spans="1:12">
      <c r="A422" s="1"/>
      <c r="B422" s="4" t="s">
        <v>813</v>
      </c>
      <c r="L422" s="1"/>
    </row>
    <row r="423" spans="1:12">
      <c r="A423" s="1"/>
      <c r="B423" s="4" t="s">
        <v>814</v>
      </c>
      <c r="L423" s="1"/>
    </row>
    <row r="424" spans="1:12">
      <c r="A424" s="1"/>
      <c r="B424" s="4" t="s">
        <v>815</v>
      </c>
      <c r="L424" s="1"/>
    </row>
    <row r="425" spans="1:12">
      <c r="A425" s="1"/>
      <c r="B425" s="4" t="s">
        <v>816</v>
      </c>
      <c r="L425" s="1"/>
    </row>
    <row r="426" spans="1:12">
      <c r="A426" s="1"/>
      <c r="B426" s="4" t="s">
        <v>817</v>
      </c>
      <c r="L426" s="1"/>
    </row>
    <row r="427" spans="1:12">
      <c r="A427" s="1"/>
      <c r="B427" s="4" t="s">
        <v>818</v>
      </c>
      <c r="L427" s="1"/>
    </row>
    <row r="428" spans="1:12">
      <c r="A428" s="1"/>
      <c r="B428" s="4" t="s">
        <v>819</v>
      </c>
      <c r="L428" s="1"/>
    </row>
    <row r="429" spans="1:12">
      <c r="A429" s="1"/>
      <c r="B429" s="4" t="s">
        <v>820</v>
      </c>
      <c r="L429" s="1"/>
    </row>
    <row r="430" spans="1:12">
      <c r="A430" s="1"/>
      <c r="B430" s="4" t="s">
        <v>821</v>
      </c>
      <c r="L430" s="1"/>
    </row>
    <row r="431" spans="1:12">
      <c r="A431" s="1"/>
      <c r="B431" s="4" t="s">
        <v>822</v>
      </c>
      <c r="L431" s="1"/>
    </row>
    <row r="432" spans="1:12">
      <c r="A432" s="1"/>
      <c r="B432" s="4" t="s">
        <v>823</v>
      </c>
      <c r="L432" s="1"/>
    </row>
    <row r="433" spans="1:12">
      <c r="A433" s="1"/>
      <c r="B433" s="4" t="s">
        <v>824</v>
      </c>
      <c r="L433" s="1"/>
    </row>
    <row r="434" spans="1:12">
      <c r="A434" s="1"/>
      <c r="B434" s="4" t="s">
        <v>825</v>
      </c>
      <c r="L434" s="1"/>
    </row>
    <row r="435" spans="1:12">
      <c r="A435" s="1"/>
      <c r="B435" s="4" t="s">
        <v>826</v>
      </c>
      <c r="L435" s="1"/>
    </row>
    <row r="436" spans="1:12">
      <c r="A436" s="1"/>
      <c r="B436" s="4" t="s">
        <v>827</v>
      </c>
      <c r="L436" s="1"/>
    </row>
    <row r="437" spans="1:12">
      <c r="A437" s="1"/>
      <c r="B437" s="4" t="s">
        <v>828</v>
      </c>
      <c r="L437" s="1"/>
    </row>
    <row r="438" spans="1:12">
      <c r="A438" s="1"/>
      <c r="B438" s="4" t="s">
        <v>829</v>
      </c>
      <c r="L438" s="1"/>
    </row>
    <row r="439" spans="1:12">
      <c r="A439" s="1"/>
      <c r="B439" s="4" t="s">
        <v>830</v>
      </c>
      <c r="L439" s="1"/>
    </row>
    <row r="440" spans="1:12">
      <c r="A440" s="1"/>
      <c r="B440" s="4" t="s">
        <v>831</v>
      </c>
      <c r="L440" s="1"/>
    </row>
    <row r="441" spans="1:12">
      <c r="A441" s="1"/>
      <c r="B441" s="4" t="s">
        <v>832</v>
      </c>
      <c r="L441" s="1"/>
    </row>
    <row r="442" spans="1:12">
      <c r="A442" s="1"/>
      <c r="B442" s="4" t="s">
        <v>833</v>
      </c>
      <c r="L442" s="1"/>
    </row>
    <row r="443" spans="1:12">
      <c r="A443" s="1"/>
      <c r="B443" s="4" t="s">
        <v>834</v>
      </c>
      <c r="L443" s="1"/>
    </row>
    <row r="444" spans="1:12">
      <c r="A444" s="1"/>
      <c r="B444" s="4" t="s">
        <v>835</v>
      </c>
      <c r="L444" s="1"/>
    </row>
    <row r="445" spans="1:12">
      <c r="A445" s="1"/>
      <c r="B445" s="4" t="s">
        <v>836</v>
      </c>
      <c r="L445" s="1"/>
    </row>
    <row r="446" spans="1:12">
      <c r="A446" s="1"/>
      <c r="B446" s="4" t="s">
        <v>837</v>
      </c>
      <c r="L446" s="1"/>
    </row>
    <row r="447" spans="1:12">
      <c r="A447" s="1"/>
      <c r="B447" s="4" t="s">
        <v>838</v>
      </c>
      <c r="L447" s="1"/>
    </row>
    <row r="448" spans="1:12">
      <c r="A448" s="1"/>
      <c r="B448" s="4" t="s">
        <v>839</v>
      </c>
      <c r="L448" s="1"/>
    </row>
    <row r="449" spans="1:12">
      <c r="A449" s="1"/>
      <c r="B449" s="4" t="s">
        <v>840</v>
      </c>
      <c r="L449" s="1"/>
    </row>
    <row r="450" spans="1:12">
      <c r="A450" s="1"/>
      <c r="B450" s="4" t="s">
        <v>841</v>
      </c>
      <c r="L450" s="1"/>
    </row>
    <row r="451" spans="1:12">
      <c r="A451" s="1"/>
      <c r="B451" s="4" t="s">
        <v>842</v>
      </c>
      <c r="L451" s="1"/>
    </row>
    <row r="452" spans="1:12">
      <c r="A452" s="1"/>
      <c r="B452" s="4" t="s">
        <v>843</v>
      </c>
      <c r="L452" s="1"/>
    </row>
    <row r="453" spans="1:12">
      <c r="A453" s="1"/>
      <c r="B453" s="4" t="s">
        <v>844</v>
      </c>
      <c r="L453" s="1"/>
    </row>
    <row r="454" spans="1:12">
      <c r="A454" s="1"/>
      <c r="B454" s="4" t="s">
        <v>845</v>
      </c>
      <c r="L454" s="1"/>
    </row>
    <row r="455" spans="1:12">
      <c r="A455" s="1"/>
      <c r="B455" s="4" t="s">
        <v>846</v>
      </c>
      <c r="L455" s="1"/>
    </row>
    <row r="456" spans="1:12">
      <c r="A456" s="1"/>
      <c r="B456" s="4" t="s">
        <v>847</v>
      </c>
      <c r="L456" s="1"/>
    </row>
    <row r="457" spans="1:12">
      <c r="A457" s="1"/>
      <c r="B457" s="4" t="s">
        <v>848</v>
      </c>
      <c r="L457" s="1"/>
    </row>
    <row r="458" spans="1:12">
      <c r="A458" s="1"/>
      <c r="B458" s="4" t="s">
        <v>849</v>
      </c>
      <c r="L458" s="1"/>
    </row>
    <row r="459" spans="1:12">
      <c r="A459" s="1"/>
      <c r="B459" s="4" t="s">
        <v>850</v>
      </c>
      <c r="L459" s="1"/>
    </row>
    <row r="460" spans="1:12">
      <c r="A460" s="1"/>
      <c r="B460" s="4" t="s">
        <v>851</v>
      </c>
      <c r="L460" s="1"/>
    </row>
    <row r="461" spans="1:12">
      <c r="A461" s="1"/>
      <c r="B461" s="4" t="s">
        <v>852</v>
      </c>
      <c r="L461" s="1"/>
    </row>
    <row r="462" spans="1:12">
      <c r="A462" s="1"/>
      <c r="B462" s="4" t="s">
        <v>853</v>
      </c>
      <c r="L462" s="1"/>
    </row>
    <row r="463" spans="1:12">
      <c r="A463" s="1"/>
      <c r="B463" s="4" t="s">
        <v>854</v>
      </c>
      <c r="L463" s="1"/>
    </row>
    <row r="464" spans="1:12">
      <c r="A464" s="1"/>
      <c r="B464" s="4" t="s">
        <v>855</v>
      </c>
      <c r="L464" s="1"/>
    </row>
    <row r="465" spans="1:12">
      <c r="A465" s="1"/>
      <c r="B465" s="4" t="s">
        <v>856</v>
      </c>
      <c r="L465" s="1"/>
    </row>
    <row r="466" spans="1:12">
      <c r="A466" s="1"/>
      <c r="B466" s="4" t="s">
        <v>857</v>
      </c>
      <c r="L466" s="1"/>
    </row>
    <row r="467" spans="1:12">
      <c r="A467" s="1"/>
      <c r="B467" s="4" t="s">
        <v>858</v>
      </c>
      <c r="L467" s="1"/>
    </row>
    <row r="468" spans="1:12">
      <c r="A468" s="1"/>
      <c r="B468" s="4" t="s">
        <v>859</v>
      </c>
      <c r="L468" s="1"/>
    </row>
    <row r="469" spans="1:12">
      <c r="A469" s="1"/>
      <c r="B469" s="4" t="s">
        <v>860</v>
      </c>
      <c r="L469" s="1"/>
    </row>
    <row r="470" spans="1:12">
      <c r="A470" s="1"/>
      <c r="B470" s="4" t="s">
        <v>861</v>
      </c>
      <c r="L470" s="1"/>
    </row>
    <row r="471" spans="1:12">
      <c r="A471" s="1"/>
      <c r="B471" s="4" t="s">
        <v>862</v>
      </c>
      <c r="L471" s="1"/>
    </row>
    <row r="472" spans="1:12">
      <c r="A472" s="1"/>
      <c r="B472" s="4" t="s">
        <v>863</v>
      </c>
      <c r="L472" s="1"/>
    </row>
    <row r="473" spans="1:12">
      <c r="A473" s="1"/>
      <c r="B473" s="4" t="s">
        <v>864</v>
      </c>
      <c r="L473" s="1"/>
    </row>
    <row r="474" spans="1:12">
      <c r="A474" s="1"/>
      <c r="B474" s="4" t="s">
        <v>865</v>
      </c>
      <c r="L474" s="1"/>
    </row>
    <row r="475" spans="1:12">
      <c r="A475" s="1"/>
      <c r="B475" s="4" t="s">
        <v>866</v>
      </c>
      <c r="L475" s="1"/>
    </row>
    <row r="476" spans="1:12">
      <c r="A476" s="1"/>
      <c r="B476" s="4" t="s">
        <v>867</v>
      </c>
      <c r="L476" s="1"/>
    </row>
    <row r="477" spans="1:12">
      <c r="A477" s="1"/>
      <c r="B477" s="4" t="s">
        <v>868</v>
      </c>
      <c r="L477" s="1"/>
    </row>
    <row r="478" spans="1:12">
      <c r="A478" s="1"/>
      <c r="B478" s="4" t="s">
        <v>869</v>
      </c>
      <c r="L478" s="1"/>
    </row>
    <row r="479" spans="1:12">
      <c r="A479" s="1"/>
      <c r="B479" s="4" t="s">
        <v>870</v>
      </c>
      <c r="L479" s="1"/>
    </row>
    <row r="480" spans="1:12">
      <c r="A480" s="1"/>
      <c r="B480" s="4" t="s">
        <v>871</v>
      </c>
      <c r="L480" s="1"/>
    </row>
    <row r="481" spans="1:12">
      <c r="A481" s="1"/>
      <c r="B481" s="4" t="s">
        <v>872</v>
      </c>
      <c r="L481" s="1"/>
    </row>
    <row r="482" spans="1:12">
      <c r="A482" s="1"/>
      <c r="B482" s="4" t="s">
        <v>873</v>
      </c>
      <c r="L482" s="1"/>
    </row>
    <row r="483" spans="1:12">
      <c r="A483" s="1"/>
      <c r="B483" s="4" t="s">
        <v>874</v>
      </c>
      <c r="L483" s="1"/>
    </row>
    <row r="484" spans="1:12">
      <c r="A484" s="1"/>
      <c r="B484" s="4" t="s">
        <v>875</v>
      </c>
      <c r="L484" s="1"/>
    </row>
    <row r="485" spans="1:12">
      <c r="A485" s="1"/>
      <c r="B485" s="4" t="s">
        <v>876</v>
      </c>
      <c r="L485" s="1"/>
    </row>
    <row r="486" spans="1:12">
      <c r="A486" s="1"/>
      <c r="B486" s="4" t="s">
        <v>877</v>
      </c>
      <c r="L486" s="1"/>
    </row>
    <row r="487" spans="1:12">
      <c r="A487" s="1"/>
      <c r="B487" s="4" t="s">
        <v>878</v>
      </c>
      <c r="L487" s="1"/>
    </row>
    <row r="488" spans="1:12">
      <c r="A488" s="1"/>
      <c r="B488" s="4" t="s">
        <v>879</v>
      </c>
      <c r="L488" s="1"/>
    </row>
    <row r="489" spans="1:12">
      <c r="A489" s="1"/>
      <c r="B489" s="4" t="s">
        <v>880</v>
      </c>
      <c r="L489" s="1"/>
    </row>
    <row r="490" spans="1:12">
      <c r="A490" s="1"/>
      <c r="B490" s="4" t="s">
        <v>881</v>
      </c>
      <c r="L490" s="1"/>
    </row>
    <row r="491" spans="1:12">
      <c r="A491" s="1"/>
      <c r="B491" s="4" t="s">
        <v>882</v>
      </c>
      <c r="L491" s="1"/>
    </row>
    <row r="492" spans="1:12">
      <c r="A492" s="1"/>
      <c r="B492" s="4" t="s">
        <v>883</v>
      </c>
      <c r="L492" s="1"/>
    </row>
    <row r="493" spans="1:12">
      <c r="A493" s="1"/>
      <c r="B493" s="4" t="s">
        <v>884</v>
      </c>
      <c r="L493" s="1"/>
    </row>
    <row r="494" spans="1:12">
      <c r="A494" s="1"/>
      <c r="B494" s="4" t="s">
        <v>885</v>
      </c>
      <c r="L494" s="1"/>
    </row>
    <row r="495" spans="1:12">
      <c r="A495" s="1"/>
      <c r="B495" s="4" t="s">
        <v>886</v>
      </c>
      <c r="L495" s="1"/>
    </row>
    <row r="496" spans="1:12">
      <c r="A496" s="1"/>
      <c r="B496" s="4" t="s">
        <v>887</v>
      </c>
      <c r="L496" s="1"/>
    </row>
    <row r="497" spans="1:12">
      <c r="A497" s="1"/>
      <c r="B497" s="4" t="s">
        <v>888</v>
      </c>
      <c r="L497" s="1"/>
    </row>
    <row r="498" spans="1:12">
      <c r="A498" s="1"/>
      <c r="B498" s="4" t="s">
        <v>889</v>
      </c>
      <c r="L498" s="1"/>
    </row>
    <row r="499" spans="1:12">
      <c r="A499" s="1"/>
      <c r="B499" s="4" t="s">
        <v>890</v>
      </c>
      <c r="L499" s="1"/>
    </row>
    <row r="500" spans="1:12">
      <c r="A500" s="1"/>
      <c r="B500" s="4" t="s">
        <v>891</v>
      </c>
      <c r="L500" s="1"/>
    </row>
    <row r="501" spans="1:12">
      <c r="A501" s="1"/>
      <c r="B501" s="4" t="s">
        <v>892</v>
      </c>
      <c r="L501" s="1"/>
    </row>
    <row r="502" spans="1:12">
      <c r="A502" s="1"/>
      <c r="B502" s="4" t="s">
        <v>893</v>
      </c>
      <c r="L502" s="1"/>
    </row>
    <row r="503" spans="1:12">
      <c r="A503" s="1"/>
      <c r="B503" s="4" t="s">
        <v>894</v>
      </c>
      <c r="L503" s="1"/>
    </row>
    <row r="504" spans="1:12">
      <c r="A504" s="1"/>
      <c r="B504" s="4" t="s">
        <v>895</v>
      </c>
      <c r="L504" s="1"/>
    </row>
    <row r="505" spans="1:12">
      <c r="A505" s="1"/>
      <c r="B505" s="4" t="s">
        <v>896</v>
      </c>
      <c r="L505" s="1"/>
    </row>
    <row r="506" spans="1:12">
      <c r="A506" s="1"/>
      <c r="B506" s="4" t="s">
        <v>897</v>
      </c>
      <c r="L506" s="1"/>
    </row>
    <row r="507" spans="1:12">
      <c r="A507" s="1"/>
      <c r="B507" s="4" t="s">
        <v>898</v>
      </c>
      <c r="L507" s="1"/>
    </row>
    <row r="508" spans="1:12">
      <c r="A508" s="1"/>
      <c r="B508" s="4" t="s">
        <v>899</v>
      </c>
      <c r="L508" s="1"/>
    </row>
    <row r="509" spans="1:12">
      <c r="A509" s="1"/>
      <c r="B509" s="4" t="s">
        <v>900</v>
      </c>
      <c r="L509" s="1"/>
    </row>
    <row r="510" spans="1:12">
      <c r="A510" s="1"/>
      <c r="B510" s="4" t="s">
        <v>901</v>
      </c>
      <c r="L510" s="1"/>
    </row>
    <row r="511" spans="1:12">
      <c r="A511" s="1"/>
      <c r="B511" s="4" t="s">
        <v>902</v>
      </c>
      <c r="L511" s="1"/>
    </row>
    <row r="512" spans="1:12">
      <c r="A512" s="1"/>
      <c r="B512" s="4" t="s">
        <v>903</v>
      </c>
      <c r="L512" s="1"/>
    </row>
    <row r="513" spans="1:12">
      <c r="A513" s="1"/>
      <c r="B513" s="4" t="s">
        <v>904</v>
      </c>
      <c r="L513" s="1"/>
    </row>
    <row r="514" spans="1:12">
      <c r="A514" s="1"/>
      <c r="B514" s="4" t="s">
        <v>905</v>
      </c>
      <c r="L514" s="1"/>
    </row>
    <row r="515" spans="1:12">
      <c r="A515" s="1"/>
      <c r="B515" s="4" t="s">
        <v>906</v>
      </c>
      <c r="L515" s="1"/>
    </row>
    <row r="516" spans="1:12">
      <c r="A516" s="1"/>
      <c r="B516" s="4" t="s">
        <v>907</v>
      </c>
      <c r="L516" s="1"/>
    </row>
    <row r="517" spans="1:12">
      <c r="A517" s="1"/>
      <c r="B517" s="4" t="s">
        <v>908</v>
      </c>
      <c r="L517" s="1"/>
    </row>
    <row r="518" spans="1:12">
      <c r="A518" s="1"/>
      <c r="B518" s="4" t="s">
        <v>909</v>
      </c>
      <c r="L518" s="1"/>
    </row>
    <row r="519" spans="1:12">
      <c r="A519" s="1"/>
      <c r="B519" s="4" t="s">
        <v>910</v>
      </c>
      <c r="L519" s="1"/>
    </row>
    <row r="520" spans="1:12">
      <c r="A520" s="1"/>
      <c r="B520" s="4" t="s">
        <v>911</v>
      </c>
      <c r="L520" s="1"/>
    </row>
    <row r="521" spans="1:12">
      <c r="A521" s="1"/>
      <c r="B521" s="4" t="s">
        <v>912</v>
      </c>
      <c r="L521" s="1"/>
    </row>
    <row r="522" spans="1:12">
      <c r="A522" s="1"/>
      <c r="B522" s="4" t="s">
        <v>913</v>
      </c>
      <c r="L522" s="1"/>
    </row>
    <row r="523" spans="1:12">
      <c r="A523" s="1"/>
      <c r="B523" s="4" t="s">
        <v>914</v>
      </c>
      <c r="L523" s="1"/>
    </row>
    <row r="524" spans="1:12">
      <c r="A524" s="1"/>
      <c r="B524" s="4" t="s">
        <v>915</v>
      </c>
      <c r="L524" s="1"/>
    </row>
    <row r="525" spans="1:12">
      <c r="A525" s="1"/>
      <c r="B525" s="4" t="s">
        <v>916</v>
      </c>
      <c r="L525" s="1"/>
    </row>
    <row r="526" spans="1:12">
      <c r="A526" s="1"/>
      <c r="B526" s="4" t="s">
        <v>917</v>
      </c>
      <c r="L526" s="1"/>
    </row>
    <row r="527" spans="1:12">
      <c r="A527" s="1"/>
      <c r="B527" s="4" t="s">
        <v>918</v>
      </c>
      <c r="L527" s="1"/>
    </row>
    <row r="528" spans="1:12">
      <c r="A528" s="1"/>
      <c r="B528" s="4" t="s">
        <v>919</v>
      </c>
      <c r="L528" s="1"/>
    </row>
    <row r="529" spans="1:12">
      <c r="A529" s="1"/>
      <c r="B529" s="4" t="s">
        <v>920</v>
      </c>
      <c r="L529" s="1"/>
    </row>
    <row r="530" spans="1:12">
      <c r="A530" s="1"/>
      <c r="B530" s="4" t="s">
        <v>921</v>
      </c>
      <c r="L530" s="1"/>
    </row>
    <row r="531" spans="1:12">
      <c r="A531" s="1"/>
      <c r="B531" s="4" t="s">
        <v>922</v>
      </c>
      <c r="L531" s="1"/>
    </row>
    <row r="532" spans="1:12">
      <c r="A532" s="1"/>
      <c r="B532" s="4" t="s">
        <v>923</v>
      </c>
      <c r="L532" s="1"/>
    </row>
    <row r="533" spans="1:12">
      <c r="A533" s="1"/>
      <c r="B533" s="4" t="s">
        <v>924</v>
      </c>
      <c r="L533" s="1"/>
    </row>
    <row r="534" spans="1:12">
      <c r="A534" s="1"/>
      <c r="B534" s="4" t="s">
        <v>925</v>
      </c>
      <c r="L534" s="1"/>
    </row>
    <row r="535" spans="1:12">
      <c r="A535" s="1"/>
      <c r="B535" s="4" t="s">
        <v>926</v>
      </c>
      <c r="L535" s="1"/>
    </row>
    <row r="536" spans="1:12">
      <c r="A536" s="1"/>
      <c r="B536" s="4" t="s">
        <v>927</v>
      </c>
      <c r="L536" s="1"/>
    </row>
    <row r="537" spans="1:12">
      <c r="A537" s="1"/>
      <c r="B537" s="4" t="s">
        <v>928</v>
      </c>
      <c r="L537" s="1"/>
    </row>
    <row r="538" spans="1:12">
      <c r="A538" s="1"/>
      <c r="B538" s="4" t="s">
        <v>929</v>
      </c>
      <c r="L538" s="1"/>
    </row>
    <row r="539" spans="1:12">
      <c r="A539" s="1"/>
      <c r="B539" s="4" t="s">
        <v>930</v>
      </c>
      <c r="L539" s="1"/>
    </row>
    <row r="540" spans="1:12">
      <c r="A540" s="1"/>
      <c r="B540" s="4" t="s">
        <v>931</v>
      </c>
      <c r="L540" s="1"/>
    </row>
    <row r="541" spans="1:12">
      <c r="A541" s="1"/>
      <c r="B541" s="4" t="s">
        <v>932</v>
      </c>
      <c r="L541" s="1"/>
    </row>
    <row r="542" spans="1:12">
      <c r="A542" s="1"/>
      <c r="B542" s="4" t="s">
        <v>933</v>
      </c>
      <c r="L542" s="1"/>
    </row>
    <row r="543" spans="1:12">
      <c r="A543" s="1"/>
      <c r="B543" s="4" t="s">
        <v>934</v>
      </c>
      <c r="L543" s="1"/>
    </row>
    <row r="544" spans="1:12">
      <c r="A544" s="1"/>
      <c r="B544" s="4" t="s">
        <v>935</v>
      </c>
      <c r="L544" s="1"/>
    </row>
    <row r="545" spans="1:12">
      <c r="A545" s="1"/>
      <c r="B545" s="4" t="s">
        <v>936</v>
      </c>
      <c r="L545" s="1"/>
    </row>
    <row r="546" spans="1:12">
      <c r="A546" s="1"/>
      <c r="B546" s="4" t="s">
        <v>937</v>
      </c>
      <c r="L546" s="1"/>
    </row>
    <row r="547" spans="1:12">
      <c r="A547" s="1"/>
      <c r="B547" s="4" t="s">
        <v>938</v>
      </c>
      <c r="L547" s="1"/>
    </row>
    <row r="548" spans="1:12">
      <c r="A548" s="1"/>
      <c r="B548" s="4" t="s">
        <v>939</v>
      </c>
      <c r="L548" s="1"/>
    </row>
    <row r="549" spans="1:12">
      <c r="A549" s="1"/>
      <c r="B549" s="4" t="s">
        <v>940</v>
      </c>
      <c r="L549" s="1"/>
    </row>
    <row r="550" spans="1:12">
      <c r="A550" s="1"/>
      <c r="B550" s="4" t="s">
        <v>941</v>
      </c>
      <c r="L550" s="1"/>
    </row>
    <row r="551" spans="1:12">
      <c r="A551" s="1"/>
      <c r="B551" s="4" t="s">
        <v>942</v>
      </c>
      <c r="L551" s="1"/>
    </row>
    <row r="552" spans="1:12">
      <c r="A552" s="1"/>
      <c r="B552" s="4" t="s">
        <v>943</v>
      </c>
      <c r="L552" s="1"/>
    </row>
    <row r="553" spans="1:12">
      <c r="A553" s="1"/>
      <c r="B553" s="4" t="s">
        <v>944</v>
      </c>
      <c r="L553" s="1"/>
    </row>
    <row r="554" spans="1:12">
      <c r="A554" s="1"/>
      <c r="B554" s="4" t="s">
        <v>945</v>
      </c>
      <c r="L554" s="1"/>
    </row>
    <row r="555" spans="1:12">
      <c r="A555" s="1"/>
      <c r="B555" s="4" t="s">
        <v>946</v>
      </c>
      <c r="L555" s="1"/>
    </row>
    <row r="556" spans="1:12">
      <c r="A556" s="1"/>
      <c r="B556" s="4" t="s">
        <v>947</v>
      </c>
      <c r="L556" s="1"/>
    </row>
    <row r="557" spans="1:12">
      <c r="A557" s="1"/>
      <c r="B557" s="4" t="s">
        <v>948</v>
      </c>
      <c r="L557" s="1"/>
    </row>
    <row r="558" spans="1:12">
      <c r="A558" s="1"/>
      <c r="B558" s="4" t="s">
        <v>949</v>
      </c>
      <c r="L558" s="1"/>
    </row>
    <row r="559" spans="1:12">
      <c r="A559" s="1"/>
      <c r="B559" s="4" t="s">
        <v>950</v>
      </c>
      <c r="L559" s="1"/>
    </row>
    <row r="560" spans="1:12">
      <c r="A560" s="1"/>
      <c r="B560" s="4" t="s">
        <v>951</v>
      </c>
      <c r="L560" s="1"/>
    </row>
    <row r="561" spans="1:12">
      <c r="A561" s="1"/>
      <c r="B561" s="4" t="s">
        <v>952</v>
      </c>
      <c r="L561" s="1"/>
    </row>
    <row r="562" spans="1:12">
      <c r="A562" s="1"/>
      <c r="B562" s="4" t="s">
        <v>953</v>
      </c>
      <c r="L562" s="1"/>
    </row>
    <row r="563" spans="1:12">
      <c r="A563" s="1"/>
      <c r="B563" s="4" t="s">
        <v>954</v>
      </c>
      <c r="L563" s="1"/>
    </row>
    <row r="564" spans="1:12">
      <c r="A564" s="1"/>
      <c r="B564" s="4" t="s">
        <v>955</v>
      </c>
      <c r="L564" s="1"/>
    </row>
    <row r="565" spans="1:12">
      <c r="A565" s="1"/>
      <c r="B565" s="4" t="s">
        <v>956</v>
      </c>
      <c r="L565" s="1"/>
    </row>
    <row r="566" spans="1:12">
      <c r="A566" s="1"/>
      <c r="B566" s="4" t="s">
        <v>957</v>
      </c>
      <c r="L566" s="1"/>
    </row>
    <row r="567" spans="1:12">
      <c r="A567" s="1"/>
      <c r="B567" s="4" t="s">
        <v>958</v>
      </c>
      <c r="L567" s="1"/>
    </row>
    <row r="568" spans="1:12">
      <c r="A568" s="1"/>
      <c r="B568" s="4" t="s">
        <v>959</v>
      </c>
      <c r="L568" s="1"/>
    </row>
    <row r="569" spans="1:12">
      <c r="A569" s="1"/>
      <c r="B569" s="4" t="s">
        <v>960</v>
      </c>
      <c r="L569" s="1"/>
    </row>
    <row r="570" spans="1:12">
      <c r="A570" s="1"/>
      <c r="B570" s="4" t="s">
        <v>961</v>
      </c>
      <c r="L570" s="1"/>
    </row>
    <row r="571" spans="1:12">
      <c r="A571" s="1"/>
      <c r="B571" s="4" t="s">
        <v>962</v>
      </c>
      <c r="L571" s="1"/>
    </row>
    <row r="572" spans="1:12">
      <c r="A572" s="1"/>
      <c r="B572" s="4" t="s">
        <v>963</v>
      </c>
      <c r="L572" s="1"/>
    </row>
    <row r="573" spans="1:12">
      <c r="A573" s="1"/>
      <c r="B573" s="4" t="s">
        <v>964</v>
      </c>
      <c r="L573" s="1"/>
    </row>
    <row r="574" spans="1:12">
      <c r="A574" s="1"/>
      <c r="B574" s="4" t="s">
        <v>965</v>
      </c>
      <c r="L574" s="1"/>
    </row>
    <row r="575" spans="1:12">
      <c r="A575" s="1"/>
      <c r="B575" s="4" t="s">
        <v>966</v>
      </c>
      <c r="L575" s="1"/>
    </row>
    <row r="576" spans="1:12">
      <c r="A576" s="1"/>
      <c r="B576" s="4" t="s">
        <v>967</v>
      </c>
      <c r="L576" s="1"/>
    </row>
    <row r="577" spans="1:12">
      <c r="A577" s="1"/>
      <c r="B577" s="4" t="s">
        <v>968</v>
      </c>
      <c r="L577" s="1"/>
    </row>
    <row r="578" spans="1:12">
      <c r="A578" s="1"/>
      <c r="B578" s="4" t="s">
        <v>969</v>
      </c>
      <c r="L578" s="1"/>
    </row>
    <row r="579" spans="1:12">
      <c r="A579" s="1"/>
      <c r="B579" s="4" t="s">
        <v>970</v>
      </c>
      <c r="L579" s="1"/>
    </row>
    <row r="580" spans="1:12">
      <c r="A580" s="1"/>
      <c r="B580" s="4" t="s">
        <v>971</v>
      </c>
      <c r="L580" s="1"/>
    </row>
    <row r="581" spans="1:12">
      <c r="A581" s="1"/>
      <c r="B581" s="4" t="s">
        <v>972</v>
      </c>
      <c r="L581" s="1"/>
    </row>
    <row r="582" spans="1:12">
      <c r="A582" s="1"/>
      <c r="B582" s="4" t="s">
        <v>973</v>
      </c>
      <c r="L582" s="1"/>
    </row>
    <row r="583" spans="1:12">
      <c r="A583" s="1"/>
      <c r="B583" s="4" t="s">
        <v>974</v>
      </c>
      <c r="L583" s="1"/>
    </row>
    <row r="584" spans="1:12">
      <c r="A584" s="1"/>
      <c r="B584" s="4" t="s">
        <v>975</v>
      </c>
      <c r="L584" s="1"/>
    </row>
    <row r="585" spans="1:12">
      <c r="A585" s="1"/>
      <c r="B585" s="4" t="s">
        <v>976</v>
      </c>
      <c r="L585" s="1"/>
    </row>
    <row r="586" spans="1:12">
      <c r="A586" s="1"/>
      <c r="B586" s="4" t="s">
        <v>977</v>
      </c>
      <c r="L586" s="1"/>
    </row>
    <row r="587" spans="1:12">
      <c r="A587" s="1"/>
      <c r="B587" s="4" t="s">
        <v>978</v>
      </c>
      <c r="L587" s="1"/>
    </row>
    <row r="588" spans="1:12">
      <c r="A588" s="1"/>
      <c r="B588" s="4" t="s">
        <v>979</v>
      </c>
      <c r="L588" s="1"/>
    </row>
    <row r="589" spans="1:12">
      <c r="A589" s="1"/>
      <c r="B589" s="4" t="s">
        <v>980</v>
      </c>
      <c r="L589" s="1"/>
    </row>
    <row r="590" spans="1:12">
      <c r="A590" s="1"/>
      <c r="B590" s="4" t="s">
        <v>981</v>
      </c>
      <c r="L590" s="1"/>
    </row>
    <row r="591" spans="1:12">
      <c r="A591" s="1"/>
      <c r="B591" s="4" t="s">
        <v>982</v>
      </c>
      <c r="L591" s="1"/>
    </row>
    <row r="592" spans="1:12">
      <c r="A592" s="1"/>
      <c r="B592" s="4" t="s">
        <v>983</v>
      </c>
      <c r="L592" s="1"/>
    </row>
    <row r="593" spans="1:12">
      <c r="A593" s="1"/>
      <c r="B593" s="4" t="s">
        <v>984</v>
      </c>
      <c r="L593" s="1"/>
    </row>
    <row r="594" spans="1:12">
      <c r="A594" s="1"/>
      <c r="B594" s="4" t="s">
        <v>985</v>
      </c>
      <c r="L594" s="1"/>
    </row>
    <row r="595" spans="1:12">
      <c r="A595" s="1"/>
      <c r="B595" s="4" t="s">
        <v>986</v>
      </c>
      <c r="L595" s="1"/>
    </row>
    <row r="596" spans="1:12">
      <c r="A596" s="1"/>
      <c r="B596" s="4" t="s">
        <v>987</v>
      </c>
      <c r="L596" s="1"/>
    </row>
    <row r="597" spans="1:12">
      <c r="A597" s="1"/>
      <c r="B597" s="4" t="s">
        <v>988</v>
      </c>
      <c r="L597" s="1"/>
    </row>
    <row r="598" spans="1:12">
      <c r="A598" s="1"/>
      <c r="B598" s="4" t="s">
        <v>989</v>
      </c>
      <c r="L598" s="1"/>
    </row>
    <row r="599" spans="1:12">
      <c r="A599" s="1"/>
      <c r="B599" s="4" t="s">
        <v>990</v>
      </c>
      <c r="L599" s="1"/>
    </row>
    <row r="600" spans="1:12">
      <c r="A600" s="1"/>
      <c r="B600" s="4" t="s">
        <v>991</v>
      </c>
      <c r="L600" s="1"/>
    </row>
    <row r="601" spans="1:12">
      <c r="A601" s="1"/>
      <c r="B601" s="4" t="s">
        <v>992</v>
      </c>
      <c r="L601" s="1"/>
    </row>
    <row r="602" spans="1:12">
      <c r="A602" s="1"/>
      <c r="B602" s="4" t="s">
        <v>993</v>
      </c>
      <c r="L602" s="1"/>
    </row>
    <row r="603" spans="1:12">
      <c r="A603" s="1"/>
      <c r="B603" s="4" t="s">
        <v>994</v>
      </c>
      <c r="L603" s="1"/>
    </row>
    <row r="604" spans="1:12">
      <c r="A604" s="1"/>
      <c r="B604" s="4" t="s">
        <v>995</v>
      </c>
      <c r="L604" s="1"/>
    </row>
    <row r="605" spans="1:12">
      <c r="A605" s="1"/>
      <c r="B605" s="4" t="s">
        <v>996</v>
      </c>
      <c r="L605" s="1"/>
    </row>
    <row r="606" spans="1:12">
      <c r="A606" s="1"/>
      <c r="B606" s="4" t="s">
        <v>997</v>
      </c>
      <c r="L606" s="1"/>
    </row>
    <row r="607" spans="1:12">
      <c r="A607" s="1"/>
      <c r="B607" s="4" t="s">
        <v>998</v>
      </c>
      <c r="L607" s="1"/>
    </row>
    <row r="608" spans="1:12">
      <c r="A608" s="1"/>
      <c r="B608" s="4" t="s">
        <v>999</v>
      </c>
      <c r="L608" s="1"/>
    </row>
    <row r="609" spans="1:12">
      <c r="A609" s="1"/>
      <c r="B609" s="4" t="s">
        <v>1000</v>
      </c>
      <c r="L609" s="1"/>
    </row>
    <row r="610" spans="1:12">
      <c r="A610" s="1"/>
      <c r="B610" s="4" t="s">
        <v>1001</v>
      </c>
      <c r="L610" s="1"/>
    </row>
    <row r="611" spans="1:12">
      <c r="A611" s="1"/>
      <c r="B611" s="4" t="s">
        <v>1002</v>
      </c>
      <c r="L611" s="1"/>
    </row>
    <row r="612" spans="1:12">
      <c r="A612" s="1"/>
      <c r="B612" s="4" t="s">
        <v>1003</v>
      </c>
      <c r="L612" s="1"/>
    </row>
    <row r="613" spans="1:12">
      <c r="A613" s="1"/>
      <c r="B613" s="4" t="s">
        <v>1004</v>
      </c>
      <c r="L613" s="1"/>
    </row>
    <row r="614" spans="1:12">
      <c r="A614" s="1"/>
      <c r="B614" s="4" t="s">
        <v>1005</v>
      </c>
      <c r="L614" s="1"/>
    </row>
    <row r="615" spans="1:12">
      <c r="A615" s="1"/>
      <c r="B615" s="4" t="s">
        <v>1006</v>
      </c>
      <c r="L615" s="1"/>
    </row>
    <row r="616" spans="1:12">
      <c r="A616" s="1"/>
      <c r="B616" s="4" t="s">
        <v>1007</v>
      </c>
      <c r="L616" s="1"/>
    </row>
    <row r="617" spans="1:12">
      <c r="A617" s="1"/>
      <c r="B617" s="4" t="s">
        <v>1008</v>
      </c>
      <c r="L617" s="1"/>
    </row>
    <row r="618" spans="1:12">
      <c r="A618" s="1"/>
      <c r="B618" s="4" t="s">
        <v>1009</v>
      </c>
      <c r="L618" s="1"/>
    </row>
    <row r="619" spans="1:12">
      <c r="A619" s="1"/>
      <c r="B619" s="4" t="s">
        <v>1010</v>
      </c>
      <c r="L619" s="1"/>
    </row>
    <row r="620" spans="1:12">
      <c r="A620" s="1"/>
      <c r="B620" s="4" t="s">
        <v>1011</v>
      </c>
      <c r="L620" s="1"/>
    </row>
    <row r="621" spans="1:12">
      <c r="A621" s="1"/>
      <c r="B621" s="4" t="s">
        <v>1012</v>
      </c>
      <c r="L621" s="1"/>
    </row>
    <row r="622" spans="1:12">
      <c r="A622" s="1"/>
      <c r="B622" s="4" t="s">
        <v>1013</v>
      </c>
      <c r="L622" s="1"/>
    </row>
    <row r="623" spans="1:12">
      <c r="A623" s="1"/>
      <c r="B623" s="4" t="s">
        <v>1014</v>
      </c>
      <c r="L623" s="1"/>
    </row>
    <row r="624" spans="1:12">
      <c r="A624" s="1"/>
      <c r="B624" s="4" t="s">
        <v>1015</v>
      </c>
      <c r="L624" s="1"/>
    </row>
    <row r="625" spans="1:12">
      <c r="A625" s="1"/>
      <c r="B625" s="4" t="s">
        <v>1016</v>
      </c>
      <c r="L625" s="1"/>
    </row>
    <row r="626" spans="1:12">
      <c r="A626" s="1"/>
      <c r="B626" s="4" t="s">
        <v>1017</v>
      </c>
      <c r="L626" s="1"/>
    </row>
    <row r="627" spans="1:12">
      <c r="A627" s="1"/>
      <c r="B627" s="4" t="s">
        <v>1018</v>
      </c>
      <c r="L627" s="1"/>
    </row>
    <row r="628" spans="1:12">
      <c r="A628" s="1"/>
      <c r="B628" s="4" t="s">
        <v>1019</v>
      </c>
      <c r="L628" s="1"/>
    </row>
    <row r="629" spans="1:12">
      <c r="A629" s="1"/>
      <c r="B629" s="4" t="s">
        <v>1020</v>
      </c>
      <c r="L629" s="1"/>
    </row>
    <row r="630" spans="1:12">
      <c r="A630" s="1"/>
      <c r="B630" s="4" t="s">
        <v>1021</v>
      </c>
      <c r="L630" s="1"/>
    </row>
    <row r="631" spans="1:12">
      <c r="A631" s="1"/>
      <c r="B631" s="4" t="s">
        <v>1022</v>
      </c>
      <c r="L631" s="1"/>
    </row>
    <row r="632" spans="1:12">
      <c r="A632" s="1"/>
      <c r="B632" s="4" t="s">
        <v>1023</v>
      </c>
      <c r="L632" s="1"/>
    </row>
    <row r="633" spans="1:12">
      <c r="A633" s="1"/>
      <c r="B633" s="4" t="s">
        <v>1024</v>
      </c>
      <c r="L633" s="1"/>
    </row>
    <row r="634" spans="1:12">
      <c r="A634" s="1"/>
      <c r="B634" s="4" t="s">
        <v>1025</v>
      </c>
      <c r="L634" s="1"/>
    </row>
    <row r="635" spans="1:12">
      <c r="A635" s="1"/>
      <c r="B635" s="4" t="s">
        <v>1026</v>
      </c>
      <c r="L635" s="1"/>
    </row>
    <row r="636" spans="1:12">
      <c r="A636" s="1"/>
      <c r="B636" s="4" t="s">
        <v>1027</v>
      </c>
      <c r="L636" s="1"/>
    </row>
    <row r="637" spans="1:12">
      <c r="A637" s="1"/>
      <c r="B637" s="4" t="s">
        <v>1028</v>
      </c>
      <c r="L637" s="1"/>
    </row>
    <row r="638" spans="1:12">
      <c r="A638" s="1"/>
      <c r="B638" s="4" t="s">
        <v>1029</v>
      </c>
      <c r="L638" s="1"/>
    </row>
    <row r="639" spans="1:12">
      <c r="A639" s="1"/>
      <c r="B639" s="4" t="s">
        <v>1030</v>
      </c>
      <c r="L639" s="1"/>
    </row>
    <row r="640" spans="1:12">
      <c r="A640" s="1"/>
      <c r="B640" s="4" t="s">
        <v>1031</v>
      </c>
      <c r="L640" s="1"/>
    </row>
    <row r="641" spans="1:12">
      <c r="A641" s="1"/>
      <c r="B641" s="4" t="s">
        <v>1032</v>
      </c>
      <c r="L641" s="1"/>
    </row>
    <row r="642" spans="1:12">
      <c r="A642" s="1"/>
      <c r="B642" s="4" t="s">
        <v>1033</v>
      </c>
      <c r="L642" s="1"/>
    </row>
    <row r="643" spans="1:12">
      <c r="A643" s="1"/>
      <c r="B643" s="4" t="s">
        <v>1034</v>
      </c>
      <c r="L643" s="1"/>
    </row>
    <row r="644" spans="1:12">
      <c r="A644" s="1"/>
      <c r="B644" s="4" t="s">
        <v>1035</v>
      </c>
      <c r="L644" s="1"/>
    </row>
    <row r="645" spans="1:12">
      <c r="A645" s="1"/>
      <c r="B645" s="4" t="s">
        <v>1036</v>
      </c>
      <c r="L645" s="1"/>
    </row>
    <row r="646" spans="1:12">
      <c r="A646" s="1"/>
      <c r="B646" s="4" t="s">
        <v>1037</v>
      </c>
      <c r="L646" s="1"/>
    </row>
    <row r="647" spans="1:12">
      <c r="A647" s="1"/>
      <c r="B647" s="4" t="s">
        <v>1038</v>
      </c>
      <c r="L647" s="1"/>
    </row>
    <row r="648" spans="1:12">
      <c r="A648" s="1"/>
      <c r="B648" s="4" t="s">
        <v>1039</v>
      </c>
      <c r="L648" s="1"/>
    </row>
    <row r="649" spans="1:12">
      <c r="A649" s="1"/>
      <c r="B649" s="4" t="s">
        <v>1040</v>
      </c>
      <c r="L649" s="1"/>
    </row>
    <row r="650" spans="1:12">
      <c r="A650" s="1"/>
      <c r="B650" s="4" t="s">
        <v>1041</v>
      </c>
      <c r="L650" s="1"/>
    </row>
    <row r="651" spans="1:12">
      <c r="A651" s="1"/>
      <c r="B651" s="4" t="s">
        <v>1042</v>
      </c>
      <c r="L651" s="1"/>
    </row>
    <row r="652" spans="1:12">
      <c r="A652" s="1"/>
      <c r="B652" s="4" t="s">
        <v>1043</v>
      </c>
      <c r="L652" s="1"/>
    </row>
    <row r="653" spans="1:12">
      <c r="A653" s="1"/>
      <c r="B653" s="4" t="s">
        <v>1044</v>
      </c>
      <c r="L653" s="1"/>
    </row>
    <row r="654" spans="1:12">
      <c r="A654" s="1"/>
      <c r="B654" s="4" t="s">
        <v>1045</v>
      </c>
      <c r="L654" s="1"/>
    </row>
    <row r="655" spans="1:12">
      <c r="A655" s="1"/>
      <c r="B655" s="4" t="s">
        <v>1046</v>
      </c>
      <c r="L655" s="1"/>
    </row>
    <row r="656" spans="1:12">
      <c r="A656" s="1"/>
      <c r="B656" s="4" t="s">
        <v>1047</v>
      </c>
      <c r="L656" s="1"/>
    </row>
    <row r="657" spans="1:12">
      <c r="A657" s="1"/>
      <c r="B657" s="4" t="s">
        <v>1048</v>
      </c>
      <c r="L657" s="1"/>
    </row>
    <row r="658" spans="1:12">
      <c r="A658" s="1"/>
      <c r="B658" s="4" t="s">
        <v>1049</v>
      </c>
      <c r="L658" s="1"/>
    </row>
    <row r="659" spans="1:12">
      <c r="A659" s="1"/>
      <c r="B659" s="4" t="s">
        <v>1050</v>
      </c>
      <c r="L659" s="1"/>
    </row>
    <row r="660" spans="1:12">
      <c r="A660" s="1"/>
      <c r="B660" s="4" t="s">
        <v>1051</v>
      </c>
      <c r="L660" s="1"/>
    </row>
    <row r="661" spans="1:12">
      <c r="A661" s="1"/>
      <c r="B661" s="4" t="s">
        <v>1052</v>
      </c>
      <c r="L661" s="1"/>
    </row>
    <row r="662" spans="1:12">
      <c r="A662" s="1"/>
      <c r="B662" s="4" t="s">
        <v>1053</v>
      </c>
      <c r="L662" s="1"/>
    </row>
    <row r="663" spans="1:12">
      <c r="A663" s="1"/>
      <c r="B663" s="4" t="s">
        <v>1054</v>
      </c>
      <c r="L663" s="1"/>
    </row>
    <row r="664" spans="1:12">
      <c r="A664" s="1"/>
      <c r="B664" s="4" t="s">
        <v>1055</v>
      </c>
      <c r="L664" s="1"/>
    </row>
    <row r="665" spans="1:12">
      <c r="A665" s="1"/>
      <c r="B665" s="4" t="s">
        <v>1056</v>
      </c>
      <c r="L665" s="1"/>
    </row>
    <row r="666" spans="1:12">
      <c r="A666" s="1"/>
      <c r="B666" s="4" t="s">
        <v>1057</v>
      </c>
      <c r="L666" s="1"/>
    </row>
    <row r="667" spans="1:12">
      <c r="A667" s="1"/>
      <c r="B667" s="4" t="s">
        <v>1058</v>
      </c>
      <c r="L667" s="1"/>
    </row>
    <row r="668" spans="1:12">
      <c r="A668" s="1"/>
      <c r="B668" s="4" t="s">
        <v>1059</v>
      </c>
      <c r="L668" s="1"/>
    </row>
    <row r="669" spans="1:12">
      <c r="A669" s="1"/>
      <c r="B669" s="4" t="s">
        <v>1060</v>
      </c>
      <c r="L669" s="1"/>
    </row>
    <row r="670" spans="1:12">
      <c r="A670" s="1"/>
      <c r="B670" s="4" t="s">
        <v>1061</v>
      </c>
      <c r="L670" s="1"/>
    </row>
    <row r="671" spans="1:12">
      <c r="A671" s="1"/>
      <c r="B671" s="4" t="s">
        <v>1062</v>
      </c>
      <c r="L671" s="1"/>
    </row>
    <row r="672" spans="1:12">
      <c r="A672" s="1"/>
      <c r="B672" s="4" t="s">
        <v>1063</v>
      </c>
      <c r="L672" s="1"/>
    </row>
    <row r="673" spans="1:12">
      <c r="A673" s="1"/>
      <c r="B673" s="4" t="s">
        <v>1064</v>
      </c>
      <c r="L673" s="1"/>
    </row>
    <row r="674" spans="1:12">
      <c r="A674" s="1"/>
      <c r="B674" s="4" t="s">
        <v>1065</v>
      </c>
      <c r="L674" s="1"/>
    </row>
    <row r="675" spans="1:12">
      <c r="A675" s="1"/>
      <c r="B675" s="4" t="s">
        <v>1066</v>
      </c>
      <c r="L675" s="1"/>
    </row>
    <row r="676" spans="1:12">
      <c r="A676" s="1"/>
      <c r="B676" s="4" t="s">
        <v>1067</v>
      </c>
      <c r="L676" s="1"/>
    </row>
    <row r="677" spans="1:12">
      <c r="A677" s="1"/>
      <c r="B677" s="4" t="s">
        <v>1068</v>
      </c>
      <c r="L677" s="1"/>
    </row>
    <row r="678" spans="1:12">
      <c r="A678" s="1"/>
      <c r="B678" s="4" t="s">
        <v>1069</v>
      </c>
      <c r="L678" s="1"/>
    </row>
    <row r="679" spans="1:12">
      <c r="A679" s="1"/>
      <c r="B679" s="4" t="s">
        <v>1070</v>
      </c>
      <c r="L679" s="1"/>
    </row>
    <row r="680" spans="1:12">
      <c r="A680" s="1"/>
      <c r="B680" s="4" t="s">
        <v>1071</v>
      </c>
      <c r="L680" s="1"/>
    </row>
    <row r="681" spans="1:12">
      <c r="A681" s="1"/>
      <c r="B681" s="4" t="s">
        <v>1072</v>
      </c>
      <c r="L681" s="1"/>
    </row>
    <row r="682" spans="1:12">
      <c r="A682" s="1"/>
      <c r="B682" s="4" t="s">
        <v>1073</v>
      </c>
      <c r="L682" s="1"/>
    </row>
    <row r="683" spans="1:12">
      <c r="A683" s="1"/>
      <c r="B683" s="4" t="s">
        <v>1074</v>
      </c>
      <c r="L683" s="1"/>
    </row>
    <row r="684" spans="1:12">
      <c r="A684" s="1"/>
      <c r="B684" s="4" t="s">
        <v>1075</v>
      </c>
      <c r="L684" s="1"/>
    </row>
    <row r="685" spans="1:12">
      <c r="A685" s="1"/>
      <c r="B685" s="4" t="s">
        <v>1076</v>
      </c>
      <c r="L685" s="1"/>
    </row>
    <row r="686" spans="1:12">
      <c r="A686" s="1"/>
      <c r="B686" s="4" t="s">
        <v>1077</v>
      </c>
      <c r="L686" s="1"/>
    </row>
    <row r="687" spans="1:12">
      <c r="A687" s="1"/>
      <c r="B687" s="4" t="s">
        <v>1078</v>
      </c>
      <c r="L687" s="1"/>
    </row>
    <row r="688" spans="1:12">
      <c r="A688" s="1"/>
      <c r="B688" s="4" t="s">
        <v>1079</v>
      </c>
      <c r="L688" s="1"/>
    </row>
    <row r="689" spans="1:12">
      <c r="A689" s="1"/>
      <c r="B689" s="4" t="s">
        <v>1080</v>
      </c>
      <c r="L689" s="1"/>
    </row>
    <row r="690" spans="1:12">
      <c r="A690" s="1"/>
      <c r="B690" s="4" t="s">
        <v>1081</v>
      </c>
      <c r="L690" s="1"/>
    </row>
    <row r="691" spans="1:12">
      <c r="A691" s="1"/>
      <c r="B691" s="4" t="s">
        <v>1082</v>
      </c>
      <c r="L691" s="1"/>
    </row>
    <row r="692" spans="1:12">
      <c r="A692" s="1"/>
      <c r="B692" s="4" t="s">
        <v>1083</v>
      </c>
      <c r="L692" s="1"/>
    </row>
    <row r="693" spans="1:12">
      <c r="A693" s="1"/>
      <c r="B693" s="4" t="s">
        <v>1084</v>
      </c>
      <c r="L693" s="1"/>
    </row>
    <row r="694" spans="1:12">
      <c r="A694" s="1"/>
      <c r="B694" s="4" t="s">
        <v>1085</v>
      </c>
      <c r="L694" s="1"/>
    </row>
    <row r="695" spans="1:12">
      <c r="A695" s="1"/>
      <c r="B695" s="4" t="s">
        <v>1086</v>
      </c>
      <c r="L695" s="1"/>
    </row>
    <row r="696" spans="1:12">
      <c r="A696" s="1"/>
      <c r="B696" s="4" t="s">
        <v>1087</v>
      </c>
      <c r="L696" s="1"/>
    </row>
    <row r="697" spans="1:12">
      <c r="A697" s="1"/>
      <c r="B697" s="4" t="s">
        <v>1088</v>
      </c>
      <c r="L697" s="1"/>
    </row>
    <row r="698" spans="1:12">
      <c r="A698" s="1"/>
      <c r="B698" s="4" t="s">
        <v>1089</v>
      </c>
      <c r="L698" s="1"/>
    </row>
    <row r="699" spans="1:12">
      <c r="A699" s="1"/>
      <c r="B699" s="4" t="s">
        <v>1090</v>
      </c>
      <c r="L699" s="1"/>
    </row>
    <row r="700" spans="1:12">
      <c r="A700" s="1"/>
      <c r="B700" s="4" t="s">
        <v>1091</v>
      </c>
      <c r="L700" s="1"/>
    </row>
    <row r="701" spans="1:12">
      <c r="A701" s="1"/>
      <c r="B701" s="4" t="s">
        <v>1092</v>
      </c>
      <c r="L701" s="1"/>
    </row>
    <row r="702" spans="1:12">
      <c r="A702" s="1"/>
      <c r="B702" s="4" t="s">
        <v>1093</v>
      </c>
      <c r="L702" s="1"/>
    </row>
    <row r="703" spans="1:12">
      <c r="A703" s="1"/>
      <c r="B703" s="4" t="s">
        <v>1094</v>
      </c>
      <c r="L703" s="1"/>
    </row>
    <row r="704" spans="1:12">
      <c r="A704" s="1"/>
      <c r="B704" s="4" t="s">
        <v>1095</v>
      </c>
      <c r="L704" s="1"/>
    </row>
    <row r="705" spans="1:12">
      <c r="A705" s="1"/>
      <c r="B705" s="4" t="s">
        <v>1096</v>
      </c>
      <c r="L705" s="1"/>
    </row>
    <row r="706" spans="1:12">
      <c r="A706" s="1"/>
      <c r="B706" s="4" t="s">
        <v>1097</v>
      </c>
      <c r="L706" s="1"/>
    </row>
    <row r="707" spans="1:12">
      <c r="A707" s="1"/>
      <c r="B707" s="4" t="s">
        <v>1098</v>
      </c>
      <c r="L707" s="1"/>
    </row>
    <row r="708" spans="1:12">
      <c r="A708" s="1"/>
      <c r="B708" s="4" t="s">
        <v>1099</v>
      </c>
      <c r="L708" s="1"/>
    </row>
    <row r="709" spans="1:12">
      <c r="A709" s="1"/>
      <c r="B709" s="4" t="s">
        <v>1100</v>
      </c>
      <c r="L709" s="1"/>
    </row>
    <row r="710" spans="1:12">
      <c r="A710" s="1"/>
      <c r="B710" s="4" t="s">
        <v>1101</v>
      </c>
      <c r="L710" s="1"/>
    </row>
    <row r="711" spans="1:12">
      <c r="A711" s="1"/>
      <c r="B711" s="4" t="s">
        <v>1102</v>
      </c>
      <c r="L711" s="1"/>
    </row>
    <row r="712" spans="1:12">
      <c r="A712" s="1"/>
      <c r="B712" s="4" t="s">
        <v>1103</v>
      </c>
      <c r="L712" s="1"/>
    </row>
    <row r="713" spans="1:12">
      <c r="A713" s="1"/>
      <c r="B713" s="4" t="s">
        <v>1104</v>
      </c>
      <c r="L713" s="1"/>
    </row>
    <row r="714" spans="1:12">
      <c r="A714" s="1"/>
      <c r="B714" s="4" t="s">
        <v>1105</v>
      </c>
      <c r="L714" s="1"/>
    </row>
    <row r="715" spans="1:12">
      <c r="A715" s="1"/>
      <c r="B715" s="4" t="s">
        <v>1106</v>
      </c>
      <c r="L715" s="1"/>
    </row>
    <row r="716" spans="1:12">
      <c r="A716" s="1"/>
      <c r="B716" s="4" t="s">
        <v>1107</v>
      </c>
      <c r="L716" s="1"/>
    </row>
    <row r="717" spans="1:12">
      <c r="A717" s="1"/>
      <c r="B717" s="4" t="s">
        <v>1108</v>
      </c>
      <c r="L717" s="1"/>
    </row>
    <row r="718" spans="1:12">
      <c r="A718" s="1"/>
      <c r="B718" s="4" t="s">
        <v>1109</v>
      </c>
      <c r="L718" s="1"/>
    </row>
    <row r="719" spans="1:12">
      <c r="A719" s="1"/>
      <c r="B719" s="4" t="s">
        <v>1110</v>
      </c>
      <c r="L719" s="1"/>
    </row>
    <row r="720" spans="1:12">
      <c r="A720" s="1"/>
      <c r="B720" s="4" t="s">
        <v>1111</v>
      </c>
      <c r="L720" s="1"/>
    </row>
    <row r="721" spans="1:12">
      <c r="A721" s="1"/>
      <c r="B721" s="4" t="s">
        <v>1112</v>
      </c>
      <c r="L721" s="1"/>
    </row>
    <row r="722" spans="1:12">
      <c r="A722" s="1"/>
      <c r="B722" s="4" t="s">
        <v>1113</v>
      </c>
      <c r="L722" s="1"/>
    </row>
    <row r="723" spans="1:12">
      <c r="A723" s="1"/>
      <c r="B723" s="4" t="s">
        <v>1114</v>
      </c>
      <c r="L723" s="1"/>
    </row>
    <row r="724" spans="1:12">
      <c r="A724" s="1"/>
      <c r="B724" s="4" t="s">
        <v>1115</v>
      </c>
      <c r="L724" s="1"/>
    </row>
    <row r="725" spans="1:12">
      <c r="A725" s="1"/>
      <c r="B725" s="4" t="s">
        <v>1116</v>
      </c>
      <c r="L725" s="1"/>
    </row>
    <row r="726" spans="1:12">
      <c r="A726" s="1"/>
      <c r="B726" s="4" t="s">
        <v>1117</v>
      </c>
      <c r="L726" s="1"/>
    </row>
    <row r="727" spans="1:12">
      <c r="A727" s="1"/>
      <c r="B727" s="4" t="s">
        <v>1118</v>
      </c>
      <c r="L727" s="1"/>
    </row>
    <row r="728" spans="1:12">
      <c r="A728" s="1"/>
      <c r="B728" s="4" t="s">
        <v>1119</v>
      </c>
      <c r="L728" s="1"/>
    </row>
    <row r="729" spans="1:12">
      <c r="A729" s="1"/>
      <c r="B729" s="4" t="s">
        <v>1120</v>
      </c>
      <c r="L729" s="1"/>
    </row>
    <row r="730" spans="1:12">
      <c r="B730" s="4" t="s">
        <v>1121</v>
      </c>
    </row>
    <row r="731" spans="1:12">
      <c r="B731" s="4" t="s">
        <v>1122</v>
      </c>
    </row>
    <row r="732" spans="1:12">
      <c r="B732" s="4" t="s">
        <v>1123</v>
      </c>
    </row>
    <row r="733" spans="1:12">
      <c r="B733" s="4" t="s">
        <v>1124</v>
      </c>
    </row>
    <row r="734" spans="1:12">
      <c r="B734" s="4" t="s">
        <v>1125</v>
      </c>
    </row>
    <row r="735" spans="1:12">
      <c r="B735" s="4" t="s">
        <v>1126</v>
      </c>
    </row>
    <row r="736" spans="1:12">
      <c r="B736" s="4" t="s">
        <v>1127</v>
      </c>
    </row>
    <row r="737" spans="2:2">
      <c r="B737" s="4" t="s">
        <v>1128</v>
      </c>
    </row>
    <row r="738" spans="2:2">
      <c r="B738" s="4" t="s">
        <v>1129</v>
      </c>
    </row>
    <row r="739" spans="2:2">
      <c r="B739" s="4" t="s">
        <v>1130</v>
      </c>
    </row>
    <row r="740" spans="2:2">
      <c r="B740" s="4" t="s">
        <v>1131</v>
      </c>
    </row>
    <row r="741" spans="2:2">
      <c r="B741" s="4" t="s">
        <v>1132</v>
      </c>
    </row>
    <row r="742" spans="2:2">
      <c r="B742" s="4" t="s">
        <v>1133</v>
      </c>
    </row>
    <row r="743" spans="2:2">
      <c r="B743" s="4" t="s">
        <v>1134</v>
      </c>
    </row>
    <row r="744" spans="2:2">
      <c r="B744" s="4" t="s">
        <v>1135</v>
      </c>
    </row>
    <row r="745" spans="2:2">
      <c r="B745" s="4" t="s">
        <v>1136</v>
      </c>
    </row>
    <row r="746" spans="2:2">
      <c r="B746" s="4" t="s">
        <v>1137</v>
      </c>
    </row>
    <row r="747" spans="2:2">
      <c r="B747" s="4" t="s">
        <v>1138</v>
      </c>
    </row>
    <row r="748" spans="2:2">
      <c r="B748" s="4" t="s">
        <v>1139</v>
      </c>
    </row>
    <row r="749" spans="2:2">
      <c r="B749" s="4" t="s">
        <v>1140</v>
      </c>
    </row>
    <row r="750" spans="2:2">
      <c r="B750" s="4" t="s">
        <v>1141</v>
      </c>
    </row>
    <row r="751" spans="2:2">
      <c r="B751" s="4" t="s">
        <v>1142</v>
      </c>
    </row>
    <row r="752" spans="2:2">
      <c r="B752" s="4" t="s">
        <v>1143</v>
      </c>
    </row>
    <row r="753" spans="2:2">
      <c r="B753" s="4" t="s">
        <v>1144</v>
      </c>
    </row>
    <row r="754" spans="2:2">
      <c r="B754" s="4" t="s">
        <v>1145</v>
      </c>
    </row>
    <row r="755" spans="2:2">
      <c r="B755" s="4" t="s">
        <v>1146</v>
      </c>
    </row>
    <row r="756" spans="2:2">
      <c r="B756" s="4" t="s">
        <v>1147</v>
      </c>
    </row>
    <row r="757" spans="2:2">
      <c r="B757" s="4" t="s">
        <v>1148</v>
      </c>
    </row>
    <row r="758" spans="2:2">
      <c r="B758" s="4" t="s">
        <v>1149</v>
      </c>
    </row>
    <row r="759" spans="2:2">
      <c r="B759" s="4" t="s">
        <v>1150</v>
      </c>
    </row>
    <row r="760" spans="2:2">
      <c r="B760" s="4" t="s">
        <v>1151</v>
      </c>
    </row>
    <row r="761" spans="2:2">
      <c r="B761" s="4" t="s">
        <v>1152</v>
      </c>
    </row>
    <row r="762" spans="2:2">
      <c r="B762" s="4" t="s">
        <v>1153</v>
      </c>
    </row>
    <row r="763" spans="2:2">
      <c r="B763" s="4" t="s">
        <v>1154</v>
      </c>
    </row>
    <row r="764" spans="2:2">
      <c r="B764" s="4" t="s">
        <v>1155</v>
      </c>
    </row>
    <row r="765" spans="2:2">
      <c r="B765" s="4" t="s">
        <v>1156</v>
      </c>
    </row>
    <row r="766" spans="2:2">
      <c r="B766" s="4" t="s">
        <v>1157</v>
      </c>
    </row>
    <row r="767" spans="2:2">
      <c r="B767" s="4" t="s">
        <v>1158</v>
      </c>
    </row>
    <row r="768" spans="2:2">
      <c r="B768" s="4" t="s">
        <v>1159</v>
      </c>
    </row>
    <row r="769" spans="2:2">
      <c r="B769" s="4" t="s">
        <v>1160</v>
      </c>
    </row>
    <row r="770" spans="2:2">
      <c r="B770" s="4" t="s">
        <v>1161</v>
      </c>
    </row>
    <row r="771" spans="2:2">
      <c r="B771" s="4" t="s">
        <v>1162</v>
      </c>
    </row>
    <row r="772" spans="2:2">
      <c r="B772" s="4" t="s">
        <v>1163</v>
      </c>
    </row>
    <row r="773" spans="2:2">
      <c r="B773" s="4" t="s">
        <v>1164</v>
      </c>
    </row>
    <row r="774" spans="2:2">
      <c r="B774" s="4" t="s">
        <v>1165</v>
      </c>
    </row>
    <row r="775" spans="2:2">
      <c r="B775" s="4" t="s">
        <v>1166</v>
      </c>
    </row>
    <row r="776" spans="2:2">
      <c r="B776" s="4" t="s">
        <v>1167</v>
      </c>
    </row>
    <row r="777" spans="2:2">
      <c r="B777" s="4" t="s">
        <v>1168</v>
      </c>
    </row>
    <row r="778" spans="2:2">
      <c r="B778" s="4" t="s">
        <v>1169</v>
      </c>
    </row>
    <row r="779" spans="2:2">
      <c r="B779" s="4" t="s">
        <v>1170</v>
      </c>
    </row>
    <row r="780" spans="2:2">
      <c r="B780" s="4" t="s">
        <v>1171</v>
      </c>
    </row>
    <row r="781" spans="2:2">
      <c r="B781" s="4" t="s">
        <v>1172</v>
      </c>
    </row>
    <row r="782" spans="2:2">
      <c r="B782" s="4" t="s">
        <v>1173</v>
      </c>
    </row>
    <row r="783" spans="2:2">
      <c r="B783" s="4" t="s">
        <v>1174</v>
      </c>
    </row>
    <row r="784" spans="2:2">
      <c r="B784" s="4" t="s">
        <v>1175</v>
      </c>
    </row>
    <row r="785" spans="2:2">
      <c r="B785" s="4" t="s">
        <v>1176</v>
      </c>
    </row>
    <row r="786" spans="2:2">
      <c r="B786" s="4" t="s">
        <v>1177</v>
      </c>
    </row>
    <row r="787" spans="2:2">
      <c r="B787" s="4" t="s">
        <v>1178</v>
      </c>
    </row>
    <row r="788" spans="2:2">
      <c r="B788" s="4" t="s">
        <v>1179</v>
      </c>
    </row>
    <row r="789" spans="2:2">
      <c r="B789" s="4" t="s">
        <v>1180</v>
      </c>
    </row>
    <row r="790" spans="2:2">
      <c r="B790" s="4" t="s">
        <v>1181</v>
      </c>
    </row>
    <row r="791" spans="2:2">
      <c r="B791" s="4" t="s">
        <v>1182</v>
      </c>
    </row>
    <row r="792" spans="2:2">
      <c r="B792" s="4" t="s">
        <v>1183</v>
      </c>
    </row>
    <row r="793" spans="2:2">
      <c r="B793" s="4" t="s">
        <v>1184</v>
      </c>
    </row>
    <row r="794" spans="2:2">
      <c r="B794" s="4" t="s">
        <v>1185</v>
      </c>
    </row>
    <row r="795" spans="2:2">
      <c r="B795" s="4" t="s">
        <v>1186</v>
      </c>
    </row>
    <row r="796" spans="2:2">
      <c r="B796" s="4" t="s">
        <v>1187</v>
      </c>
    </row>
    <row r="797" spans="2:2">
      <c r="B797" s="4" t="s">
        <v>1188</v>
      </c>
    </row>
    <row r="798" spans="2:2">
      <c r="B798" s="4" t="s">
        <v>1189</v>
      </c>
    </row>
    <row r="799" spans="2:2">
      <c r="B799" s="4" t="s">
        <v>1190</v>
      </c>
    </row>
    <row r="800" spans="2:2">
      <c r="B800" s="4" t="s">
        <v>1191</v>
      </c>
    </row>
    <row r="801" spans="2:2">
      <c r="B801" s="4" t="s">
        <v>1192</v>
      </c>
    </row>
    <row r="802" spans="2:2">
      <c r="B802" s="4" t="s">
        <v>1193</v>
      </c>
    </row>
    <row r="803" spans="2:2">
      <c r="B803" s="4" t="s">
        <v>1194</v>
      </c>
    </row>
    <row r="804" spans="2:2">
      <c r="B804" s="4" t="s">
        <v>1195</v>
      </c>
    </row>
    <row r="805" spans="2:2">
      <c r="B805" s="4" t="s">
        <v>1196</v>
      </c>
    </row>
    <row r="806" spans="2:2">
      <c r="B806" s="4" t="s">
        <v>1197</v>
      </c>
    </row>
    <row r="807" spans="2:2">
      <c r="B807" s="4" t="s">
        <v>1198</v>
      </c>
    </row>
    <row r="808" spans="2:2">
      <c r="B808" s="4" t="s">
        <v>1199</v>
      </c>
    </row>
    <row r="809" spans="2:2">
      <c r="B809" s="4" t="s">
        <v>1200</v>
      </c>
    </row>
    <row r="810" spans="2:2">
      <c r="B810" s="4" t="s">
        <v>1201</v>
      </c>
    </row>
    <row r="811" spans="2:2">
      <c r="B811" s="4" t="s">
        <v>1202</v>
      </c>
    </row>
    <row r="812" spans="2:2">
      <c r="B812" s="4" t="s">
        <v>1203</v>
      </c>
    </row>
    <row r="813" spans="2:2">
      <c r="B813" s="4" t="s">
        <v>1204</v>
      </c>
    </row>
    <row r="814" spans="2:2">
      <c r="B814" s="4" t="s">
        <v>1205</v>
      </c>
    </row>
    <row r="815" spans="2:2">
      <c r="B815" s="4" t="s">
        <v>1206</v>
      </c>
    </row>
    <row r="816" spans="2:2">
      <c r="B816" s="4" t="s">
        <v>1207</v>
      </c>
    </row>
    <row r="817" spans="2:2">
      <c r="B817" s="4" t="s">
        <v>1208</v>
      </c>
    </row>
    <row r="818" spans="2:2">
      <c r="B818" s="4" t="s">
        <v>1209</v>
      </c>
    </row>
    <row r="819" spans="2:2">
      <c r="B819" s="4" t="s">
        <v>1210</v>
      </c>
    </row>
    <row r="820" spans="2:2">
      <c r="B820" s="4" t="s">
        <v>1211</v>
      </c>
    </row>
    <row r="821" spans="2:2">
      <c r="B821" s="4" t="s">
        <v>1212</v>
      </c>
    </row>
    <row r="822" spans="2:2">
      <c r="B822" s="4" t="s">
        <v>1213</v>
      </c>
    </row>
    <row r="823" spans="2:2">
      <c r="B823" s="4" t="s">
        <v>1214</v>
      </c>
    </row>
    <row r="824" spans="2:2">
      <c r="B824" s="4" t="s">
        <v>1215</v>
      </c>
    </row>
    <row r="825" spans="2:2">
      <c r="B825" s="4" t="s">
        <v>1216</v>
      </c>
    </row>
    <row r="826" spans="2:2">
      <c r="B826" s="4" t="s">
        <v>1217</v>
      </c>
    </row>
    <row r="827" spans="2:2">
      <c r="B827" s="4" t="s">
        <v>1218</v>
      </c>
    </row>
    <row r="828" spans="2:2">
      <c r="B828" s="4" t="s">
        <v>1219</v>
      </c>
    </row>
    <row r="829" spans="2:2">
      <c r="B829" s="4" t="s">
        <v>1220</v>
      </c>
    </row>
    <row r="830" spans="2:2">
      <c r="B830" s="4" t="s">
        <v>1221</v>
      </c>
    </row>
    <row r="831" spans="2:2">
      <c r="B831" s="4" t="s">
        <v>1222</v>
      </c>
    </row>
    <row r="832" spans="2:2">
      <c r="B832" s="4" t="s">
        <v>1223</v>
      </c>
    </row>
    <row r="833" spans="2:2">
      <c r="B833" s="4" t="s">
        <v>1224</v>
      </c>
    </row>
    <row r="834" spans="2:2">
      <c r="B834" s="4" t="s">
        <v>1225</v>
      </c>
    </row>
    <row r="835" spans="2:2">
      <c r="B835" s="4" t="s">
        <v>1226</v>
      </c>
    </row>
    <row r="836" spans="2:2">
      <c r="B836" s="4" t="s">
        <v>1227</v>
      </c>
    </row>
    <row r="837" spans="2:2">
      <c r="B837" s="4" t="s">
        <v>1228</v>
      </c>
    </row>
    <row r="838" spans="2:2">
      <c r="B838" s="4" t="s">
        <v>1229</v>
      </c>
    </row>
    <row r="839" spans="2:2">
      <c r="B839" s="4" t="s">
        <v>1230</v>
      </c>
    </row>
    <row r="840" spans="2:2">
      <c r="B840" s="4" t="s">
        <v>1231</v>
      </c>
    </row>
    <row r="841" spans="2:2">
      <c r="B841" s="4" t="s">
        <v>1232</v>
      </c>
    </row>
    <row r="842" spans="2:2">
      <c r="B842" s="4" t="s">
        <v>1233</v>
      </c>
    </row>
    <row r="843" spans="2:2">
      <c r="B843" s="4" t="s">
        <v>1234</v>
      </c>
    </row>
    <row r="844" spans="2:2">
      <c r="B844" s="4" t="s">
        <v>1235</v>
      </c>
    </row>
    <row r="845" spans="2:2">
      <c r="B845" s="4" t="s">
        <v>1236</v>
      </c>
    </row>
    <row r="846" spans="2:2">
      <c r="B846" s="4" t="s">
        <v>1237</v>
      </c>
    </row>
    <row r="847" spans="2:2">
      <c r="B847" s="4" t="s">
        <v>1238</v>
      </c>
    </row>
    <row r="848" spans="2:2">
      <c r="B848" s="4" t="s">
        <v>1239</v>
      </c>
    </row>
    <row r="849" spans="2:2">
      <c r="B849" s="4" t="s">
        <v>1240</v>
      </c>
    </row>
    <row r="850" spans="2:2">
      <c r="B850" s="4" t="s">
        <v>1241</v>
      </c>
    </row>
    <row r="851" spans="2:2">
      <c r="B851" s="4" t="s">
        <v>1242</v>
      </c>
    </row>
    <row r="852" spans="2:2">
      <c r="B852" s="4" t="s">
        <v>1243</v>
      </c>
    </row>
    <row r="853" spans="2:2">
      <c r="B853" s="4" t="s">
        <v>1244</v>
      </c>
    </row>
    <row r="854" spans="2:2">
      <c r="B854" s="4" t="s">
        <v>1245</v>
      </c>
    </row>
    <row r="855" spans="2:2">
      <c r="B855" s="4" t="s">
        <v>1246</v>
      </c>
    </row>
    <row r="856" spans="2:2">
      <c r="B856" s="4" t="s">
        <v>1247</v>
      </c>
    </row>
    <row r="857" spans="2:2">
      <c r="B857" s="4" t="s">
        <v>1248</v>
      </c>
    </row>
    <row r="858" spans="2:2">
      <c r="B858" s="4" t="s">
        <v>1249</v>
      </c>
    </row>
    <row r="859" spans="2:2">
      <c r="B859" s="4" t="s">
        <v>1250</v>
      </c>
    </row>
    <row r="860" spans="2:2">
      <c r="B860" s="4" t="s">
        <v>1251</v>
      </c>
    </row>
    <row r="861" spans="2:2">
      <c r="B861" s="4" t="s">
        <v>1252</v>
      </c>
    </row>
    <row r="862" spans="2:2">
      <c r="B862" s="4" t="s">
        <v>1253</v>
      </c>
    </row>
    <row r="863" spans="2:2">
      <c r="B863" s="4" t="s">
        <v>1254</v>
      </c>
    </row>
    <row r="864" spans="2:2">
      <c r="B864" s="4" t="s">
        <v>1255</v>
      </c>
    </row>
    <row r="865" spans="2:2">
      <c r="B865" s="4" t="s">
        <v>1256</v>
      </c>
    </row>
    <row r="866" spans="2:2">
      <c r="B866" s="4" t="s">
        <v>1257</v>
      </c>
    </row>
    <row r="867" spans="2:2">
      <c r="B867" s="4" t="s">
        <v>1258</v>
      </c>
    </row>
    <row r="868" spans="2:2">
      <c r="B868" s="4" t="s">
        <v>1259</v>
      </c>
    </row>
    <row r="869" spans="2:2">
      <c r="B869" s="4" t="s">
        <v>1260</v>
      </c>
    </row>
    <row r="870" spans="2:2">
      <c r="B870" s="4" t="s">
        <v>1261</v>
      </c>
    </row>
    <row r="871" spans="2:2">
      <c r="B871" s="4" t="s">
        <v>1262</v>
      </c>
    </row>
    <row r="872" spans="2:2">
      <c r="B872" s="4" t="s">
        <v>1263</v>
      </c>
    </row>
    <row r="873" spans="2:2">
      <c r="B873" s="4" t="s">
        <v>1264</v>
      </c>
    </row>
    <row r="874" spans="2:2">
      <c r="B874" s="4" t="s">
        <v>1265</v>
      </c>
    </row>
    <row r="875" spans="2:2">
      <c r="B875" s="4" t="s">
        <v>1266</v>
      </c>
    </row>
    <row r="876" spans="2:2">
      <c r="B876" s="4" t="s">
        <v>1267</v>
      </c>
    </row>
    <row r="877" spans="2:2">
      <c r="B877" s="4" t="s">
        <v>1268</v>
      </c>
    </row>
    <row r="878" spans="2:2">
      <c r="B878" s="4" t="s">
        <v>1269</v>
      </c>
    </row>
    <row r="879" spans="2:2">
      <c r="B879" s="4" t="s">
        <v>1270</v>
      </c>
    </row>
    <row r="880" spans="2:2">
      <c r="B880" s="4" t="s">
        <v>1271</v>
      </c>
    </row>
    <row r="881" spans="2:2">
      <c r="B881" s="4" t="s">
        <v>1272</v>
      </c>
    </row>
    <row r="882" spans="2:2">
      <c r="B882" s="4" t="s">
        <v>1273</v>
      </c>
    </row>
    <row r="883" spans="2:2">
      <c r="B883" s="4" t="s">
        <v>1274</v>
      </c>
    </row>
    <row r="884" spans="2:2">
      <c r="B884" s="4" t="s">
        <v>1275</v>
      </c>
    </row>
    <row r="885" spans="2:2">
      <c r="B885" s="4" t="s">
        <v>1276</v>
      </c>
    </row>
    <row r="886" spans="2:2">
      <c r="B886" s="4" t="s">
        <v>1277</v>
      </c>
    </row>
    <row r="887" spans="2:2">
      <c r="B887" s="4" t="s">
        <v>1278</v>
      </c>
    </row>
    <row r="888" spans="2:2">
      <c r="B888" s="4" t="s">
        <v>1279</v>
      </c>
    </row>
    <row r="889" spans="2:2">
      <c r="B889" s="4" t="s">
        <v>1280</v>
      </c>
    </row>
    <row r="890" spans="2:2">
      <c r="B890" s="4" t="s">
        <v>1281</v>
      </c>
    </row>
    <row r="891" spans="2:2">
      <c r="B891" s="4" t="s">
        <v>1282</v>
      </c>
    </row>
    <row r="892" spans="2:2">
      <c r="B892" s="4" t="s">
        <v>1283</v>
      </c>
    </row>
    <row r="893" spans="2:2">
      <c r="B893" s="4" t="s">
        <v>1284</v>
      </c>
    </row>
    <row r="894" spans="2:2">
      <c r="B894" s="4" t="s">
        <v>1285</v>
      </c>
    </row>
    <row r="895" spans="2:2">
      <c r="B895" s="4" t="s">
        <v>1286</v>
      </c>
    </row>
    <row r="896" spans="2:2">
      <c r="B896" s="4" t="s">
        <v>1287</v>
      </c>
    </row>
    <row r="897" spans="2:2">
      <c r="B897" s="4" t="s">
        <v>1288</v>
      </c>
    </row>
    <row r="898" spans="2:2">
      <c r="B898" s="4" t="s">
        <v>1289</v>
      </c>
    </row>
    <row r="899" spans="2:2">
      <c r="B899" s="4" t="s">
        <v>1290</v>
      </c>
    </row>
    <row r="900" spans="2:2">
      <c r="B900" s="4" t="s">
        <v>1291</v>
      </c>
    </row>
    <row r="901" spans="2:2">
      <c r="B901" s="4" t="s">
        <v>1292</v>
      </c>
    </row>
    <row r="902" spans="2:2">
      <c r="B902" s="4" t="s">
        <v>1293</v>
      </c>
    </row>
    <row r="903" spans="2:2">
      <c r="B903" s="4" t="s">
        <v>1294</v>
      </c>
    </row>
    <row r="904" spans="2:2">
      <c r="B904" s="4" t="s">
        <v>1295</v>
      </c>
    </row>
    <row r="905" spans="2:2">
      <c r="B905" s="4" t="s">
        <v>1296</v>
      </c>
    </row>
    <row r="906" spans="2:2">
      <c r="B906" s="4" t="s">
        <v>1297</v>
      </c>
    </row>
    <row r="907" spans="2:2">
      <c r="B907" s="4" t="s">
        <v>1298</v>
      </c>
    </row>
    <row r="908" spans="2:2">
      <c r="B908" s="4" t="s">
        <v>1299</v>
      </c>
    </row>
    <row r="909" spans="2:2">
      <c r="B909" s="4" t="s">
        <v>1300</v>
      </c>
    </row>
    <row r="910" spans="2:2">
      <c r="B910" s="4" t="s">
        <v>1301</v>
      </c>
    </row>
    <row r="911" spans="2:2">
      <c r="B911" s="4" t="s">
        <v>1302</v>
      </c>
    </row>
    <row r="912" spans="2:2">
      <c r="B912" s="4" t="s">
        <v>1303</v>
      </c>
    </row>
    <row r="913" spans="2:2">
      <c r="B913" s="4" t="s">
        <v>1304</v>
      </c>
    </row>
    <row r="914" spans="2:2">
      <c r="B914" s="4" t="s">
        <v>1305</v>
      </c>
    </row>
    <row r="915" spans="2:2">
      <c r="B915" s="4" t="s">
        <v>1306</v>
      </c>
    </row>
    <row r="916" spans="2:2">
      <c r="B916" s="4" t="s">
        <v>1307</v>
      </c>
    </row>
    <row r="917" spans="2:2">
      <c r="B917" s="4" t="s">
        <v>1308</v>
      </c>
    </row>
    <row r="918" spans="2:2">
      <c r="B918" s="4" t="s">
        <v>1309</v>
      </c>
    </row>
    <row r="919" spans="2:2">
      <c r="B919" s="4" t="s">
        <v>1310</v>
      </c>
    </row>
    <row r="920" spans="2:2">
      <c r="B920" s="4" t="s">
        <v>1311</v>
      </c>
    </row>
    <row r="921" spans="2:2">
      <c r="B921" s="4" t="s">
        <v>1312</v>
      </c>
    </row>
    <row r="922" spans="2:2">
      <c r="B922" s="4" t="s">
        <v>1313</v>
      </c>
    </row>
    <row r="923" spans="2:2">
      <c r="B923" s="4" t="s">
        <v>1314</v>
      </c>
    </row>
    <row r="924" spans="2:2">
      <c r="B924" s="4" t="s">
        <v>1315</v>
      </c>
    </row>
    <row r="925" spans="2:2">
      <c r="B925" s="4" t="s">
        <v>1316</v>
      </c>
    </row>
    <row r="926" spans="2:2">
      <c r="B926" s="4" t="s">
        <v>1317</v>
      </c>
    </row>
    <row r="927" spans="2:2">
      <c r="B927" s="4" t="s">
        <v>1318</v>
      </c>
    </row>
    <row r="928" spans="2:2">
      <c r="B928" s="4" t="s">
        <v>1319</v>
      </c>
    </row>
    <row r="929" spans="2:2">
      <c r="B929" s="4" t="s">
        <v>1320</v>
      </c>
    </row>
    <row r="930" spans="2:2">
      <c r="B930" s="4" t="s">
        <v>1321</v>
      </c>
    </row>
    <row r="931" spans="2:2">
      <c r="B931" s="4" t="s">
        <v>1322</v>
      </c>
    </row>
    <row r="932" spans="2:2">
      <c r="B932" s="4" t="s">
        <v>1323</v>
      </c>
    </row>
    <row r="933" spans="2:2">
      <c r="B933" s="4" t="s">
        <v>1324</v>
      </c>
    </row>
    <row r="934" spans="2:2">
      <c r="B934" s="4" t="s">
        <v>1325</v>
      </c>
    </row>
    <row r="935" spans="2:2">
      <c r="B935" s="4" t="s">
        <v>1326</v>
      </c>
    </row>
    <row r="936" spans="2:2">
      <c r="B936" s="4" t="s">
        <v>1327</v>
      </c>
    </row>
    <row r="937" spans="2:2">
      <c r="B937" s="4" t="s">
        <v>1328</v>
      </c>
    </row>
    <row r="938" spans="2:2">
      <c r="B938" s="4" t="s">
        <v>1329</v>
      </c>
    </row>
    <row r="939" spans="2:2">
      <c r="B939" s="4" t="s">
        <v>1330</v>
      </c>
    </row>
    <row r="940" spans="2:2">
      <c r="B940" s="4" t="s">
        <v>1331</v>
      </c>
    </row>
    <row r="941" spans="2:2">
      <c r="B941" s="4" t="s">
        <v>1332</v>
      </c>
    </row>
    <row r="942" spans="2:2">
      <c r="B942" s="4" t="s">
        <v>1333</v>
      </c>
    </row>
    <row r="943" spans="2:2">
      <c r="B943" s="4" t="s">
        <v>1334</v>
      </c>
    </row>
    <row r="944" spans="2:2">
      <c r="B944" s="4" t="s">
        <v>1335</v>
      </c>
    </row>
    <row r="945" spans="2:2">
      <c r="B945" s="4" t="s">
        <v>1336</v>
      </c>
    </row>
    <row r="946" spans="2:2">
      <c r="B946" s="4" t="s">
        <v>1337</v>
      </c>
    </row>
    <row r="947" spans="2:2">
      <c r="B947" s="4" t="s">
        <v>1338</v>
      </c>
    </row>
    <row r="948" spans="2:2">
      <c r="B948" s="4" t="s">
        <v>1339</v>
      </c>
    </row>
    <row r="949" spans="2:2">
      <c r="B949" s="4" t="s">
        <v>1340</v>
      </c>
    </row>
    <row r="950" spans="2:2">
      <c r="B950" s="4" t="s">
        <v>1341</v>
      </c>
    </row>
    <row r="951" spans="2:2">
      <c r="B951" s="4" t="s">
        <v>1342</v>
      </c>
    </row>
    <row r="952" spans="2:2">
      <c r="B952" s="4" t="s">
        <v>1343</v>
      </c>
    </row>
    <row r="953" spans="2:2">
      <c r="B953" s="4" t="s">
        <v>1344</v>
      </c>
    </row>
    <row r="954" spans="2:2">
      <c r="B954" s="4" t="s">
        <v>1345</v>
      </c>
    </row>
    <row r="955" spans="2:2">
      <c r="B955" s="4" t="s">
        <v>1346</v>
      </c>
    </row>
    <row r="956" spans="2:2">
      <c r="B956" s="4" t="s">
        <v>1347</v>
      </c>
    </row>
    <row r="957" spans="2:2">
      <c r="B957" s="4" t="s">
        <v>1348</v>
      </c>
    </row>
    <row r="958" spans="2:2">
      <c r="B958" s="4" t="s">
        <v>1349</v>
      </c>
    </row>
    <row r="959" spans="2:2">
      <c r="B959" s="4" t="s">
        <v>1350</v>
      </c>
    </row>
    <row r="960" spans="2:2">
      <c r="B960" s="4" t="s">
        <v>1351</v>
      </c>
    </row>
    <row r="961" spans="2:2">
      <c r="B961" s="4" t="s">
        <v>1352</v>
      </c>
    </row>
    <row r="962" spans="2:2">
      <c r="B962" s="4" t="s">
        <v>1353</v>
      </c>
    </row>
    <row r="963" spans="2:2">
      <c r="B963" s="4" t="s">
        <v>1354</v>
      </c>
    </row>
    <row r="964" spans="2:2">
      <c r="B964" s="4" t="s">
        <v>1355</v>
      </c>
    </row>
    <row r="965" spans="2:2">
      <c r="B965" s="4" t="s">
        <v>1356</v>
      </c>
    </row>
    <row r="966" spans="2:2">
      <c r="B966" s="4" t="s">
        <v>1357</v>
      </c>
    </row>
    <row r="967" spans="2:2">
      <c r="B967" s="4" t="s">
        <v>1358</v>
      </c>
    </row>
    <row r="968" spans="2:2">
      <c r="B968" s="4" t="s">
        <v>1359</v>
      </c>
    </row>
    <row r="969" spans="2:2">
      <c r="B969" s="4" t="s">
        <v>1360</v>
      </c>
    </row>
    <row r="970" spans="2:2">
      <c r="B970" s="4" t="s">
        <v>1361</v>
      </c>
    </row>
    <row r="971" spans="2:2">
      <c r="B971" s="4" t="s">
        <v>1362</v>
      </c>
    </row>
    <row r="972" spans="2:2">
      <c r="B972" s="4" t="s">
        <v>1363</v>
      </c>
    </row>
    <row r="973" spans="2:2">
      <c r="B973" s="4" t="s">
        <v>1364</v>
      </c>
    </row>
    <row r="974" spans="2:2">
      <c r="B974" s="4" t="s">
        <v>1365</v>
      </c>
    </row>
    <row r="975" spans="2:2">
      <c r="B975" s="4" t="s">
        <v>1366</v>
      </c>
    </row>
    <row r="976" spans="2:2">
      <c r="B976" s="4" t="s">
        <v>1367</v>
      </c>
    </row>
    <row r="977" spans="2:2">
      <c r="B977" s="4" t="s">
        <v>1368</v>
      </c>
    </row>
    <row r="978" spans="2:2">
      <c r="B978" s="4" t="s">
        <v>1369</v>
      </c>
    </row>
    <row r="979" spans="2:2">
      <c r="B979" s="4" t="s">
        <v>1370</v>
      </c>
    </row>
    <row r="980" spans="2:2">
      <c r="B980" s="4" t="s">
        <v>1371</v>
      </c>
    </row>
    <row r="981" spans="2:2">
      <c r="B981" s="4" t="s">
        <v>1372</v>
      </c>
    </row>
    <row r="982" spans="2:2">
      <c r="B982" s="4" t="s">
        <v>1373</v>
      </c>
    </row>
    <row r="983" spans="2:2">
      <c r="B983" s="4" t="s">
        <v>1374</v>
      </c>
    </row>
    <row r="984" spans="2:2">
      <c r="B984" s="4" t="s">
        <v>1375</v>
      </c>
    </row>
    <row r="985" spans="2:2">
      <c r="B985" s="4" t="s">
        <v>1376</v>
      </c>
    </row>
    <row r="986" spans="2:2">
      <c r="B986" s="4" t="s">
        <v>1377</v>
      </c>
    </row>
    <row r="987" spans="2:2">
      <c r="B987" s="4" t="s">
        <v>1378</v>
      </c>
    </row>
    <row r="988" spans="2:2">
      <c r="B988" s="4" t="s">
        <v>1379</v>
      </c>
    </row>
    <row r="989" spans="2:2">
      <c r="B989" s="4" t="s">
        <v>1380</v>
      </c>
    </row>
    <row r="990" spans="2:2">
      <c r="B990" s="4" t="s">
        <v>1381</v>
      </c>
    </row>
    <row r="991" spans="2:2">
      <c r="B991" s="4" t="s">
        <v>1382</v>
      </c>
    </row>
    <row r="992" spans="2:2">
      <c r="B992" s="4" t="s">
        <v>1383</v>
      </c>
    </row>
    <row r="993" spans="2:2">
      <c r="B993" s="4" t="s">
        <v>1384</v>
      </c>
    </row>
    <row r="994" spans="2:2">
      <c r="B994" s="4" t="s">
        <v>1385</v>
      </c>
    </row>
    <row r="995" spans="2:2">
      <c r="B995" s="4" t="s">
        <v>1386</v>
      </c>
    </row>
    <row r="996" spans="2:2">
      <c r="B996" s="4" t="s">
        <v>1387</v>
      </c>
    </row>
    <row r="997" spans="2:2">
      <c r="B997" s="4" t="s">
        <v>1388</v>
      </c>
    </row>
    <row r="998" spans="2:2">
      <c r="B998" s="4" t="s">
        <v>1389</v>
      </c>
    </row>
    <row r="999" spans="2:2">
      <c r="B999" s="4" t="s">
        <v>1390</v>
      </c>
    </row>
    <row r="1000" spans="2:2">
      <c r="B1000" s="4" t="s">
        <v>1391</v>
      </c>
    </row>
    <row r="1001" spans="2:2">
      <c r="B1001" s="4" t="s">
        <v>1392</v>
      </c>
    </row>
    <row r="1002" spans="2:2">
      <c r="B1002" s="4" t="s">
        <v>1393</v>
      </c>
    </row>
    <row r="1003" spans="2:2">
      <c r="B1003" s="4" t="s">
        <v>1394</v>
      </c>
    </row>
    <row r="1004" spans="2:2">
      <c r="B1004" s="4" t="s">
        <v>1395</v>
      </c>
    </row>
    <row r="1005" spans="2:2">
      <c r="B1005" s="4" t="s">
        <v>1396</v>
      </c>
    </row>
    <row r="1006" spans="2:2">
      <c r="B1006" s="4" t="s">
        <v>1397</v>
      </c>
    </row>
    <row r="1007" spans="2:2">
      <c r="B1007" s="4" t="s">
        <v>1398</v>
      </c>
    </row>
    <row r="1008" spans="2:2">
      <c r="B1008" s="4" t="s">
        <v>1399</v>
      </c>
    </row>
    <row r="1009" spans="2:2">
      <c r="B1009" s="4" t="s">
        <v>1400</v>
      </c>
    </row>
    <row r="1010" spans="2:2">
      <c r="B1010" s="4" t="s">
        <v>1401</v>
      </c>
    </row>
    <row r="1011" spans="2:2">
      <c r="B1011" s="4" t="s">
        <v>1402</v>
      </c>
    </row>
    <row r="1012" spans="2:2">
      <c r="B1012" s="4" t="s">
        <v>1403</v>
      </c>
    </row>
    <row r="1013" spans="2:2">
      <c r="B1013" s="4" t="s">
        <v>1404</v>
      </c>
    </row>
    <row r="1014" spans="2:2">
      <c r="B1014" s="4" t="s">
        <v>1405</v>
      </c>
    </row>
    <row r="1015" spans="2:2">
      <c r="B1015" s="4" t="s">
        <v>1406</v>
      </c>
    </row>
    <row r="1016" spans="2:2">
      <c r="B1016" s="4" t="s">
        <v>1407</v>
      </c>
    </row>
    <row r="1017" spans="2:2">
      <c r="B1017" s="4" t="s">
        <v>1408</v>
      </c>
    </row>
    <row r="1018" spans="2:2">
      <c r="B1018" s="4" t="s">
        <v>1409</v>
      </c>
    </row>
    <row r="1019" spans="2:2">
      <c r="B1019" s="4" t="s">
        <v>1410</v>
      </c>
    </row>
    <row r="1020" spans="2:2">
      <c r="B1020" s="4" t="s">
        <v>1411</v>
      </c>
    </row>
    <row r="1021" spans="2:2">
      <c r="B1021" s="4" t="s">
        <v>1412</v>
      </c>
    </row>
    <row r="1022" spans="2:2">
      <c r="B1022" s="4" t="s">
        <v>1413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6B67-0641-4E2E-B90E-EE163BD330CB}">
  <dimension ref="A1:H1022"/>
  <sheetViews>
    <sheetView workbookViewId="0">
      <selection activeCell="H1" sqref="H1"/>
    </sheetView>
  </sheetViews>
  <sheetFormatPr defaultRowHeight="15.75"/>
  <cols>
    <col min="1" max="1" width="77.875" bestFit="1" customWidth="1"/>
    <col min="2" max="2" width="4.375" bestFit="1" customWidth="1"/>
    <col min="3" max="3" width="5" bestFit="1" customWidth="1"/>
    <col min="5" max="5" width="32.375" bestFit="1" customWidth="1"/>
  </cols>
  <sheetData>
    <row r="1" spans="1:8">
      <c r="A1" s="9" t="s">
        <v>392</v>
      </c>
      <c r="B1" s="9" t="s">
        <v>1417</v>
      </c>
      <c r="C1" s="9" t="s">
        <v>1418</v>
      </c>
      <c r="E1" s="10" t="s">
        <v>1419</v>
      </c>
      <c r="G1" s="20" t="s">
        <v>1434</v>
      </c>
    </row>
    <row r="2" spans="1:8">
      <c r="A2" s="8" t="s">
        <v>393</v>
      </c>
      <c r="B2" s="8">
        <v>1</v>
      </c>
      <c r="C2" s="8">
        <v>100</v>
      </c>
      <c r="E2">
        <v>65</v>
      </c>
      <c r="G2" t="s">
        <v>1435</v>
      </c>
      <c r="H2" t="s">
        <v>1439</v>
      </c>
    </row>
    <row r="3" spans="1:8">
      <c r="A3" s="8" t="s">
        <v>394</v>
      </c>
      <c r="B3" s="8">
        <v>2</v>
      </c>
      <c r="C3" s="8">
        <v>100</v>
      </c>
      <c r="G3" t="s">
        <v>1436</v>
      </c>
      <c r="H3" t="s">
        <v>1440</v>
      </c>
    </row>
    <row r="4" spans="1:8">
      <c r="A4" s="8" t="s">
        <v>395</v>
      </c>
      <c r="B4" s="8">
        <v>3</v>
      </c>
      <c r="C4" s="8">
        <v>100</v>
      </c>
      <c r="G4" t="s">
        <v>1437</v>
      </c>
      <c r="H4" t="s">
        <v>1441</v>
      </c>
    </row>
    <row r="5" spans="1:8">
      <c r="A5" s="8" t="s">
        <v>396</v>
      </c>
      <c r="B5" s="8">
        <v>4</v>
      </c>
      <c r="C5" s="8">
        <v>100</v>
      </c>
      <c r="G5" t="s">
        <v>1438</v>
      </c>
      <c r="H5" t="s">
        <v>1442</v>
      </c>
    </row>
    <row r="6" spans="1:8">
      <c r="A6" s="8" t="s">
        <v>397</v>
      </c>
      <c r="B6" s="8">
        <v>6</v>
      </c>
      <c r="C6" s="8">
        <v>100</v>
      </c>
    </row>
    <row r="7" spans="1:8">
      <c r="A7" s="8" t="s">
        <v>398</v>
      </c>
      <c r="B7" s="8">
        <v>6</v>
      </c>
      <c r="C7" s="8">
        <v>100</v>
      </c>
    </row>
    <row r="8" spans="1:8">
      <c r="A8" s="8" t="s">
        <v>399</v>
      </c>
      <c r="B8" s="8">
        <v>10</v>
      </c>
      <c r="C8" s="8">
        <v>97</v>
      </c>
    </row>
    <row r="9" spans="1:8">
      <c r="A9" s="8" t="s">
        <v>400</v>
      </c>
      <c r="B9" s="8">
        <v>8</v>
      </c>
      <c r="C9" s="8">
        <v>100</v>
      </c>
    </row>
    <row r="10" spans="1:8">
      <c r="A10" s="8" t="s">
        <v>401</v>
      </c>
      <c r="B10" s="8">
        <v>9</v>
      </c>
      <c r="C10" s="8">
        <v>100</v>
      </c>
    </row>
    <row r="11" spans="1:8">
      <c r="A11" s="8" t="s">
        <v>402</v>
      </c>
      <c r="B11" s="8">
        <v>10</v>
      </c>
      <c r="C11" s="8">
        <v>97</v>
      </c>
    </row>
    <row r="12" spans="1:8">
      <c r="A12" s="8" t="s">
        <v>403</v>
      </c>
      <c r="B12" s="8">
        <v>15</v>
      </c>
      <c r="C12" s="8">
        <v>97</v>
      </c>
    </row>
    <row r="13" spans="1:8">
      <c r="A13" s="8" t="s">
        <v>404</v>
      </c>
      <c r="B13" s="8">
        <v>12</v>
      </c>
      <c r="C13" s="8">
        <v>97</v>
      </c>
    </row>
    <row r="14" spans="1:8">
      <c r="A14" s="8" t="s">
        <v>405</v>
      </c>
      <c r="B14" s="8">
        <v>13</v>
      </c>
      <c r="C14" s="8">
        <v>97</v>
      </c>
    </row>
    <row r="15" spans="1:8">
      <c r="A15" s="8" t="s">
        <v>406</v>
      </c>
      <c r="B15" s="8">
        <v>14</v>
      </c>
      <c r="C15" s="8">
        <v>97</v>
      </c>
    </row>
    <row r="16" spans="1:8">
      <c r="A16" s="8" t="s">
        <v>407</v>
      </c>
      <c r="B16" s="8">
        <v>16</v>
      </c>
      <c r="C16" s="8">
        <v>97</v>
      </c>
    </row>
    <row r="17" spans="1:3">
      <c r="A17" s="8" t="s">
        <v>408</v>
      </c>
      <c r="B17" s="8">
        <v>18</v>
      </c>
      <c r="C17" s="8">
        <v>97</v>
      </c>
    </row>
    <row r="18" spans="1:3">
      <c r="A18" s="8" t="s">
        <v>409</v>
      </c>
      <c r="B18" s="8">
        <v>25</v>
      </c>
      <c r="C18" s="8">
        <v>95</v>
      </c>
    </row>
    <row r="19" spans="1:3">
      <c r="A19" s="8" t="s">
        <v>410</v>
      </c>
      <c r="B19" s="8">
        <v>24</v>
      </c>
      <c r="C19" s="8">
        <v>95</v>
      </c>
    </row>
    <row r="20" spans="1:3">
      <c r="A20" s="8" t="s">
        <v>411</v>
      </c>
      <c r="B20" s="8">
        <v>19</v>
      </c>
      <c r="C20" s="8">
        <v>97</v>
      </c>
    </row>
    <row r="21" spans="1:3">
      <c r="A21" s="8" t="s">
        <v>412</v>
      </c>
      <c r="B21" s="8">
        <v>22</v>
      </c>
      <c r="C21" s="8">
        <v>95</v>
      </c>
    </row>
    <row r="22" spans="1:3">
      <c r="A22" s="8" t="s">
        <v>413</v>
      </c>
      <c r="B22" s="8">
        <v>21</v>
      </c>
      <c r="C22" s="8">
        <v>95</v>
      </c>
    </row>
    <row r="23" spans="1:3">
      <c r="A23" s="8" t="s">
        <v>414</v>
      </c>
      <c r="B23" s="8">
        <v>22</v>
      </c>
      <c r="C23" s="8">
        <v>95</v>
      </c>
    </row>
    <row r="24" spans="1:3">
      <c r="A24" s="8" t="s">
        <v>415</v>
      </c>
      <c r="B24" s="8">
        <v>29</v>
      </c>
      <c r="C24" s="8">
        <v>95</v>
      </c>
    </row>
    <row r="25" spans="1:3">
      <c r="A25" s="8" t="s">
        <v>416</v>
      </c>
      <c r="B25" s="8">
        <v>24</v>
      </c>
      <c r="C25" s="8">
        <v>95</v>
      </c>
    </row>
    <row r="26" spans="1:3">
      <c r="A26" s="8" t="s">
        <v>417</v>
      </c>
      <c r="B26" s="8">
        <v>26</v>
      </c>
      <c r="C26" s="8">
        <v>95</v>
      </c>
    </row>
    <row r="27" spans="1:3">
      <c r="A27" s="8" t="s">
        <v>418</v>
      </c>
      <c r="B27" s="8">
        <v>26</v>
      </c>
      <c r="C27" s="8">
        <v>95</v>
      </c>
    </row>
    <row r="28" spans="1:3">
      <c r="A28" s="8" t="s">
        <v>419</v>
      </c>
      <c r="B28" s="8">
        <v>27</v>
      </c>
      <c r="C28" s="8">
        <v>95</v>
      </c>
    </row>
    <row r="29" spans="1:3">
      <c r="A29" s="8" t="s">
        <v>420</v>
      </c>
      <c r="B29" s="8">
        <v>31</v>
      </c>
      <c r="C29" s="8">
        <v>90</v>
      </c>
    </row>
    <row r="30" spans="1:3">
      <c r="A30" s="8" t="s">
        <v>421</v>
      </c>
      <c r="B30" s="8">
        <v>34</v>
      </c>
      <c r="C30" s="8">
        <v>90</v>
      </c>
    </row>
    <row r="31" spans="1:3">
      <c r="A31" s="8" t="s">
        <v>422</v>
      </c>
      <c r="B31" s="8">
        <v>38</v>
      </c>
      <c r="C31" s="8">
        <v>90</v>
      </c>
    </row>
    <row r="32" spans="1:3">
      <c r="A32" s="8" t="s">
        <v>423</v>
      </c>
      <c r="B32" s="8">
        <v>31</v>
      </c>
      <c r="C32" s="8">
        <v>90</v>
      </c>
    </row>
    <row r="33" spans="1:3">
      <c r="A33" s="8" t="s">
        <v>424</v>
      </c>
      <c r="B33" s="8">
        <v>33</v>
      </c>
      <c r="C33" s="8">
        <v>90</v>
      </c>
    </row>
    <row r="34" spans="1:3">
      <c r="A34" s="8" t="s">
        <v>425</v>
      </c>
      <c r="B34" s="8">
        <v>33</v>
      </c>
      <c r="C34" s="8">
        <v>90</v>
      </c>
    </row>
    <row r="35" spans="1:3">
      <c r="A35" s="8" t="s">
        <v>426</v>
      </c>
      <c r="B35" s="8">
        <v>34</v>
      </c>
      <c r="C35" s="8">
        <v>90</v>
      </c>
    </row>
    <row r="36" spans="1:3">
      <c r="A36" s="8" t="s">
        <v>427</v>
      </c>
      <c r="B36" s="8">
        <v>36</v>
      </c>
      <c r="C36" s="8">
        <v>90</v>
      </c>
    </row>
    <row r="37" spans="1:3">
      <c r="A37" s="8" t="s">
        <v>428</v>
      </c>
      <c r="B37" s="8">
        <v>37</v>
      </c>
      <c r="C37" s="8">
        <v>90</v>
      </c>
    </row>
    <row r="38" spans="1:3">
      <c r="A38" s="8" t="s">
        <v>429</v>
      </c>
      <c r="B38" s="8">
        <v>37</v>
      </c>
      <c r="C38" s="8">
        <v>90</v>
      </c>
    </row>
    <row r="39" spans="1:3">
      <c r="A39" s="8" t="s">
        <v>430</v>
      </c>
      <c r="B39" s="8">
        <v>38</v>
      </c>
      <c r="C39" s="8">
        <v>90</v>
      </c>
    </row>
    <row r="40" spans="1:3">
      <c r="A40" s="8" t="s">
        <v>431</v>
      </c>
      <c r="B40" s="8">
        <v>42</v>
      </c>
      <c r="C40" s="8">
        <v>90</v>
      </c>
    </row>
    <row r="41" spans="1:3">
      <c r="A41" s="8" t="s">
        <v>432</v>
      </c>
      <c r="B41" s="8">
        <v>41</v>
      </c>
      <c r="C41" s="8">
        <v>90</v>
      </c>
    </row>
    <row r="42" spans="1:3">
      <c r="A42" s="8" t="s">
        <v>433</v>
      </c>
      <c r="B42" s="8">
        <v>41</v>
      </c>
      <c r="C42" s="8">
        <v>90</v>
      </c>
    </row>
    <row r="43" spans="1:3">
      <c r="A43" s="8" t="s">
        <v>434</v>
      </c>
      <c r="B43" s="8">
        <v>50</v>
      </c>
      <c r="C43" s="8">
        <v>88</v>
      </c>
    </row>
    <row r="44" spans="1:3">
      <c r="A44" s="8" t="s">
        <v>435</v>
      </c>
      <c r="B44" s="8">
        <v>52</v>
      </c>
      <c r="C44" s="8">
        <v>88</v>
      </c>
    </row>
    <row r="45" spans="1:3">
      <c r="A45" s="8" t="s">
        <v>436</v>
      </c>
      <c r="B45" s="8">
        <v>44</v>
      </c>
      <c r="C45" s="8">
        <v>90</v>
      </c>
    </row>
    <row r="46" spans="1:3">
      <c r="A46" s="8" t="s">
        <v>437</v>
      </c>
      <c r="B46" s="8">
        <v>45</v>
      </c>
      <c r="C46" s="8">
        <v>90</v>
      </c>
    </row>
    <row r="47" spans="1:3">
      <c r="A47" s="8" t="s">
        <v>438</v>
      </c>
      <c r="B47" s="8">
        <v>47</v>
      </c>
      <c r="C47" s="8">
        <v>90</v>
      </c>
    </row>
    <row r="48" spans="1:3">
      <c r="A48" s="8" t="s">
        <v>439</v>
      </c>
      <c r="B48" s="8">
        <v>51</v>
      </c>
      <c r="C48" s="8">
        <v>88</v>
      </c>
    </row>
    <row r="49" spans="1:3">
      <c r="A49" s="8" t="s">
        <v>440</v>
      </c>
      <c r="B49" s="8">
        <v>48</v>
      </c>
      <c r="C49" s="8">
        <v>90</v>
      </c>
    </row>
    <row r="50" spans="1:3">
      <c r="A50" s="8" t="s">
        <v>441</v>
      </c>
      <c r="B50" s="8">
        <v>49</v>
      </c>
      <c r="C50" s="8">
        <v>90</v>
      </c>
    </row>
    <row r="51" spans="1:3">
      <c r="A51" s="8" t="s">
        <v>442</v>
      </c>
      <c r="B51" s="8">
        <v>50</v>
      </c>
      <c r="C51" s="8">
        <v>88</v>
      </c>
    </row>
    <row r="52" spans="1:3">
      <c r="A52" s="8" t="s">
        <v>443</v>
      </c>
      <c r="B52" s="8">
        <v>51</v>
      </c>
      <c r="C52" s="8">
        <v>88</v>
      </c>
    </row>
    <row r="53" spans="1:3">
      <c r="A53" s="8" t="s">
        <v>444</v>
      </c>
      <c r="B53" s="8">
        <v>54</v>
      </c>
      <c r="C53" s="8">
        <v>88</v>
      </c>
    </row>
    <row r="54" spans="1:3">
      <c r="A54" s="8" t="s">
        <v>445</v>
      </c>
      <c r="B54" s="8">
        <v>55</v>
      </c>
      <c r="C54" s="8">
        <v>88</v>
      </c>
    </row>
    <row r="55" spans="1:3">
      <c r="A55" s="8" t="s">
        <v>446</v>
      </c>
      <c r="B55" s="8">
        <v>57</v>
      </c>
      <c r="C55" s="8">
        <v>88</v>
      </c>
    </row>
    <row r="56" spans="1:3">
      <c r="A56" s="8" t="s">
        <v>447</v>
      </c>
      <c r="B56" s="8">
        <v>55</v>
      </c>
      <c r="C56" s="8">
        <v>88</v>
      </c>
    </row>
    <row r="57" spans="1:3">
      <c r="A57" s="8" t="s">
        <v>448</v>
      </c>
      <c r="B57" s="8">
        <v>56</v>
      </c>
      <c r="C57" s="8">
        <v>88</v>
      </c>
    </row>
    <row r="58" spans="1:3">
      <c r="A58" s="8" t="s">
        <v>449</v>
      </c>
      <c r="B58" s="8">
        <v>58</v>
      </c>
      <c r="C58" s="8">
        <v>88</v>
      </c>
    </row>
    <row r="59" spans="1:3">
      <c r="A59" s="8" t="s">
        <v>450</v>
      </c>
      <c r="B59" s="8">
        <v>58</v>
      </c>
      <c r="C59" s="8">
        <v>88</v>
      </c>
    </row>
    <row r="60" spans="1:3">
      <c r="A60" s="8" t="s">
        <v>451</v>
      </c>
      <c r="B60" s="8">
        <v>60</v>
      </c>
      <c r="C60" s="8">
        <v>88</v>
      </c>
    </row>
    <row r="61" spans="1:3">
      <c r="A61" s="8" t="s">
        <v>452</v>
      </c>
      <c r="B61" s="8">
        <v>62</v>
      </c>
      <c r="C61" s="8">
        <v>88</v>
      </c>
    </row>
    <row r="62" spans="1:3">
      <c r="A62" s="8" t="s">
        <v>453</v>
      </c>
      <c r="B62" s="8">
        <v>64</v>
      </c>
      <c r="C62" s="8">
        <v>88</v>
      </c>
    </row>
    <row r="63" spans="1:3">
      <c r="A63" s="8" t="s">
        <v>454</v>
      </c>
      <c r="B63" s="8">
        <v>66</v>
      </c>
      <c r="C63" s="8">
        <v>88</v>
      </c>
    </row>
    <row r="64" spans="1:3">
      <c r="A64" s="8" t="s">
        <v>455</v>
      </c>
      <c r="B64" s="8">
        <v>67</v>
      </c>
      <c r="C64" s="8">
        <v>88</v>
      </c>
    </row>
    <row r="65" spans="1:3">
      <c r="A65" s="8" t="s">
        <v>456</v>
      </c>
      <c r="B65" s="8">
        <v>68</v>
      </c>
      <c r="C65" s="8">
        <v>88</v>
      </c>
    </row>
    <row r="66" spans="1:3">
      <c r="A66" s="8" t="s">
        <v>457</v>
      </c>
      <c r="B66" s="8">
        <v>65</v>
      </c>
      <c r="C66" s="8">
        <v>88</v>
      </c>
    </row>
    <row r="67" spans="1:3">
      <c r="A67" s="8" t="s">
        <v>458</v>
      </c>
      <c r="B67" s="8">
        <v>66</v>
      </c>
      <c r="C67" s="8">
        <v>88</v>
      </c>
    </row>
    <row r="68" spans="1:3">
      <c r="A68" s="8" t="s">
        <v>459</v>
      </c>
      <c r="B68" s="8">
        <v>67</v>
      </c>
      <c r="C68" s="8">
        <v>88</v>
      </c>
    </row>
    <row r="69" spans="1:3">
      <c r="A69" s="8" t="s">
        <v>460</v>
      </c>
      <c r="B69" s="8">
        <v>87</v>
      </c>
      <c r="C69" s="8">
        <v>85</v>
      </c>
    </row>
    <row r="70" spans="1:3">
      <c r="A70" s="8" t="s">
        <v>461</v>
      </c>
      <c r="B70" s="8">
        <v>70</v>
      </c>
      <c r="C70" s="8">
        <v>88</v>
      </c>
    </row>
    <row r="71" spans="1:3">
      <c r="A71" s="8" t="s">
        <v>462</v>
      </c>
      <c r="B71" s="8">
        <v>70</v>
      </c>
      <c r="C71" s="8">
        <v>88</v>
      </c>
    </row>
    <row r="72" spans="1:3">
      <c r="A72" s="8" t="s">
        <v>463</v>
      </c>
      <c r="B72" s="8">
        <v>71</v>
      </c>
      <c r="C72" s="8">
        <v>88</v>
      </c>
    </row>
    <row r="73" spans="1:3">
      <c r="A73" s="8" t="s">
        <v>464</v>
      </c>
      <c r="B73" s="8">
        <v>76</v>
      </c>
      <c r="C73" s="8">
        <v>88</v>
      </c>
    </row>
    <row r="74" spans="1:3">
      <c r="A74" s="8" t="s">
        <v>465</v>
      </c>
      <c r="B74" s="8">
        <v>75</v>
      </c>
      <c r="C74" s="8">
        <v>88</v>
      </c>
    </row>
    <row r="75" spans="1:3">
      <c r="A75" s="8" t="s">
        <v>466</v>
      </c>
      <c r="B75" s="8">
        <v>78</v>
      </c>
      <c r="C75" s="8">
        <v>88</v>
      </c>
    </row>
    <row r="76" spans="1:3">
      <c r="A76" s="8" t="s">
        <v>467</v>
      </c>
      <c r="B76" s="8">
        <v>75</v>
      </c>
      <c r="C76" s="8">
        <v>88</v>
      </c>
    </row>
    <row r="77" spans="1:3">
      <c r="A77" s="8" t="s">
        <v>468</v>
      </c>
      <c r="B77" s="8">
        <v>83</v>
      </c>
      <c r="C77" s="8">
        <v>85</v>
      </c>
    </row>
    <row r="78" spans="1:3">
      <c r="A78" s="8" t="s">
        <v>469</v>
      </c>
      <c r="B78" s="8">
        <v>77</v>
      </c>
      <c r="C78" s="8">
        <v>88</v>
      </c>
    </row>
    <row r="79" spans="1:3">
      <c r="A79" s="8" t="s">
        <v>470</v>
      </c>
      <c r="B79" s="8">
        <v>78</v>
      </c>
      <c r="C79" s="8">
        <v>88</v>
      </c>
    </row>
    <row r="80" spans="1:3">
      <c r="A80" s="8" t="s">
        <v>471</v>
      </c>
      <c r="B80" s="8">
        <v>85</v>
      </c>
      <c r="C80" s="8">
        <v>85</v>
      </c>
    </row>
    <row r="81" spans="1:3">
      <c r="A81" s="8" t="s">
        <v>472</v>
      </c>
      <c r="B81" s="8">
        <v>80</v>
      </c>
      <c r="C81" s="8">
        <v>85</v>
      </c>
    </row>
    <row r="82" spans="1:3">
      <c r="A82" s="8" t="s">
        <v>473</v>
      </c>
      <c r="B82" s="8">
        <v>81</v>
      </c>
      <c r="C82" s="8">
        <v>85</v>
      </c>
    </row>
    <row r="83" spans="1:3">
      <c r="A83" s="8" t="s">
        <v>474</v>
      </c>
      <c r="B83" s="8">
        <v>84</v>
      </c>
      <c r="C83" s="8">
        <v>85</v>
      </c>
    </row>
    <row r="84" spans="1:3">
      <c r="A84" s="8" t="s">
        <v>475</v>
      </c>
      <c r="B84" s="8">
        <v>83</v>
      </c>
      <c r="C84" s="8">
        <v>85</v>
      </c>
    </row>
    <row r="85" spans="1:3">
      <c r="A85" s="8" t="s">
        <v>476</v>
      </c>
      <c r="B85" s="8">
        <v>84</v>
      </c>
      <c r="C85" s="8">
        <v>85</v>
      </c>
    </row>
    <row r="86" spans="1:3">
      <c r="A86" s="8" t="s">
        <v>477</v>
      </c>
      <c r="B86" s="8">
        <v>85</v>
      </c>
      <c r="C86" s="8">
        <v>85</v>
      </c>
    </row>
    <row r="87" spans="1:3">
      <c r="A87" s="8" t="s">
        <v>478</v>
      </c>
      <c r="B87" s="8">
        <v>90</v>
      </c>
      <c r="C87" s="8">
        <v>85</v>
      </c>
    </row>
    <row r="88" spans="1:3">
      <c r="A88" s="8" t="s">
        <v>479</v>
      </c>
      <c r="B88" s="8">
        <v>89</v>
      </c>
      <c r="C88" s="8">
        <v>85</v>
      </c>
    </row>
    <row r="89" spans="1:3">
      <c r="A89" s="8" t="s">
        <v>480</v>
      </c>
      <c r="B89" s="8">
        <v>115</v>
      </c>
      <c r="C89" s="8">
        <v>82</v>
      </c>
    </row>
    <row r="90" spans="1:3">
      <c r="A90" s="8" t="s">
        <v>481</v>
      </c>
      <c r="B90" s="8">
        <v>89</v>
      </c>
      <c r="C90" s="8">
        <v>85</v>
      </c>
    </row>
    <row r="91" spans="1:3">
      <c r="A91" s="8" t="s">
        <v>482</v>
      </c>
      <c r="B91" s="8">
        <v>90</v>
      </c>
      <c r="C91" s="8">
        <v>85</v>
      </c>
    </row>
    <row r="92" spans="1:3">
      <c r="A92" s="8" t="s">
        <v>483</v>
      </c>
      <c r="B92" s="8">
        <v>94</v>
      </c>
      <c r="C92" s="8">
        <v>85</v>
      </c>
    </row>
    <row r="93" spans="1:3">
      <c r="A93" s="8" t="s">
        <v>484</v>
      </c>
      <c r="B93" s="8">
        <v>92</v>
      </c>
      <c r="C93" s="8">
        <v>85</v>
      </c>
    </row>
    <row r="94" spans="1:3">
      <c r="A94" s="8" t="s">
        <v>485</v>
      </c>
      <c r="B94" s="8">
        <v>93</v>
      </c>
      <c r="C94" s="8">
        <v>85</v>
      </c>
    </row>
    <row r="95" spans="1:3">
      <c r="A95" s="8" t="s">
        <v>486</v>
      </c>
      <c r="B95" s="8">
        <v>101</v>
      </c>
      <c r="C95" s="8">
        <v>82</v>
      </c>
    </row>
    <row r="96" spans="1:3">
      <c r="A96" s="8" t="s">
        <v>487</v>
      </c>
      <c r="B96" s="8">
        <v>95</v>
      </c>
      <c r="C96" s="8">
        <v>85</v>
      </c>
    </row>
    <row r="97" spans="1:3">
      <c r="A97" s="8" t="s">
        <v>488</v>
      </c>
      <c r="B97" s="8">
        <v>103</v>
      </c>
      <c r="C97" s="8">
        <v>82</v>
      </c>
    </row>
    <row r="98" spans="1:3">
      <c r="A98" s="8" t="s">
        <v>489</v>
      </c>
      <c r="B98" s="8">
        <v>97</v>
      </c>
      <c r="C98" s="8">
        <v>85</v>
      </c>
    </row>
    <row r="99" spans="1:3">
      <c r="A99" s="8" t="s">
        <v>490</v>
      </c>
      <c r="B99" s="8">
        <v>98</v>
      </c>
      <c r="C99" s="8">
        <v>85</v>
      </c>
    </row>
    <row r="100" spans="1:3">
      <c r="A100" s="8" t="s">
        <v>491</v>
      </c>
      <c r="B100" s="8">
        <v>104</v>
      </c>
      <c r="C100" s="8">
        <v>82</v>
      </c>
    </row>
    <row r="101" spans="1:3">
      <c r="A101" s="8" t="s">
        <v>492</v>
      </c>
      <c r="B101" s="8">
        <v>105</v>
      </c>
      <c r="C101" s="8">
        <v>82</v>
      </c>
    </row>
    <row r="102" spans="1:3">
      <c r="A102" s="8" t="s">
        <v>493</v>
      </c>
      <c r="B102" s="8">
        <v>108</v>
      </c>
      <c r="C102" s="8">
        <v>82</v>
      </c>
    </row>
    <row r="103" spans="1:3">
      <c r="A103" s="8" t="s">
        <v>494</v>
      </c>
      <c r="B103" s="8">
        <v>118</v>
      </c>
      <c r="C103" s="8">
        <v>82</v>
      </c>
    </row>
    <row r="104" spans="1:3">
      <c r="A104" s="8" t="s">
        <v>495</v>
      </c>
      <c r="B104" s="8">
        <v>103</v>
      </c>
      <c r="C104" s="8">
        <v>82</v>
      </c>
    </row>
    <row r="105" spans="1:3">
      <c r="A105" s="8" t="s">
        <v>496</v>
      </c>
      <c r="B105" s="8">
        <v>104</v>
      </c>
      <c r="C105" s="8">
        <v>82</v>
      </c>
    </row>
    <row r="106" spans="1:3">
      <c r="A106" s="8" t="s">
        <v>497</v>
      </c>
      <c r="B106" s="8">
        <v>105</v>
      </c>
      <c r="C106" s="8">
        <v>82</v>
      </c>
    </row>
    <row r="107" spans="1:3">
      <c r="A107" s="8" t="s">
        <v>498</v>
      </c>
      <c r="B107" s="8">
        <v>106</v>
      </c>
      <c r="C107" s="8">
        <v>82</v>
      </c>
    </row>
    <row r="108" spans="1:3">
      <c r="A108" s="8" t="s">
        <v>499</v>
      </c>
      <c r="B108" s="8">
        <v>107</v>
      </c>
      <c r="C108" s="8">
        <v>82</v>
      </c>
    </row>
    <row r="109" spans="1:3">
      <c r="A109" s="8" t="s">
        <v>500</v>
      </c>
      <c r="B109" s="8">
        <v>108</v>
      </c>
      <c r="C109" s="8">
        <v>82</v>
      </c>
    </row>
    <row r="110" spans="1:3">
      <c r="A110" s="8" t="s">
        <v>501</v>
      </c>
      <c r="B110" s="8">
        <v>109</v>
      </c>
      <c r="C110" s="8">
        <v>82</v>
      </c>
    </row>
    <row r="111" spans="1:3">
      <c r="A111" s="8" t="s">
        <v>502</v>
      </c>
      <c r="B111" s="8">
        <v>110</v>
      </c>
      <c r="C111" s="8">
        <v>82</v>
      </c>
    </row>
    <row r="112" spans="1:3">
      <c r="A112" s="8" t="s">
        <v>503</v>
      </c>
      <c r="B112" s="8">
        <v>116</v>
      </c>
      <c r="C112" s="8">
        <v>82</v>
      </c>
    </row>
    <row r="113" spans="1:3">
      <c r="A113" s="8" t="s">
        <v>504</v>
      </c>
      <c r="B113" s="8">
        <v>117</v>
      </c>
      <c r="C113" s="8">
        <v>82</v>
      </c>
    </row>
    <row r="114" spans="1:3">
      <c r="A114" s="8" t="s">
        <v>505</v>
      </c>
      <c r="B114" s="8">
        <v>123</v>
      </c>
      <c r="C114" s="8">
        <v>82</v>
      </c>
    </row>
    <row r="115" spans="1:3">
      <c r="A115" s="8" t="s">
        <v>506</v>
      </c>
      <c r="B115" s="8">
        <v>114</v>
      </c>
      <c r="C115" s="8">
        <v>82</v>
      </c>
    </row>
    <row r="116" spans="1:3">
      <c r="A116" s="8" t="s">
        <v>507</v>
      </c>
      <c r="B116" s="8">
        <v>132</v>
      </c>
      <c r="C116" s="8">
        <v>82</v>
      </c>
    </row>
    <row r="117" spans="1:3">
      <c r="A117" s="8" t="s">
        <v>508</v>
      </c>
      <c r="B117" s="8">
        <v>116</v>
      </c>
      <c r="C117" s="8">
        <v>82</v>
      </c>
    </row>
    <row r="118" spans="1:3">
      <c r="A118" s="8" t="s">
        <v>509</v>
      </c>
      <c r="B118" s="8">
        <v>117</v>
      </c>
      <c r="C118" s="8">
        <v>82</v>
      </c>
    </row>
    <row r="119" spans="1:3">
      <c r="A119" s="8" t="s">
        <v>510</v>
      </c>
      <c r="B119" s="8">
        <v>121</v>
      </c>
      <c r="C119" s="8">
        <v>82</v>
      </c>
    </row>
    <row r="120" spans="1:3">
      <c r="A120" s="8" t="s">
        <v>511</v>
      </c>
      <c r="B120" s="8">
        <v>127</v>
      </c>
      <c r="C120" s="8">
        <v>82</v>
      </c>
    </row>
    <row r="121" spans="1:3">
      <c r="A121" s="8" t="s">
        <v>512</v>
      </c>
      <c r="B121" s="8">
        <v>120</v>
      </c>
      <c r="C121" s="8">
        <v>82</v>
      </c>
    </row>
    <row r="122" spans="1:3">
      <c r="A122" s="8" t="s">
        <v>513</v>
      </c>
      <c r="B122" s="8">
        <v>121</v>
      </c>
      <c r="C122" s="8">
        <v>82</v>
      </c>
    </row>
    <row r="123" spans="1:3">
      <c r="A123" s="8" t="s">
        <v>514</v>
      </c>
      <c r="B123" s="8">
        <v>122</v>
      </c>
      <c r="C123" s="8">
        <v>82</v>
      </c>
    </row>
    <row r="124" spans="1:3">
      <c r="A124" s="8" t="s">
        <v>515</v>
      </c>
      <c r="B124" s="8">
        <v>123</v>
      </c>
      <c r="C124" s="8">
        <v>82</v>
      </c>
    </row>
    <row r="125" spans="1:3">
      <c r="A125" s="8" t="s">
        <v>516</v>
      </c>
      <c r="B125" s="8">
        <v>124</v>
      </c>
      <c r="C125" s="8">
        <v>82</v>
      </c>
    </row>
    <row r="126" spans="1:3">
      <c r="A126" s="8" t="s">
        <v>517</v>
      </c>
      <c r="B126" s="8">
        <v>125</v>
      </c>
      <c r="C126" s="8">
        <v>82</v>
      </c>
    </row>
    <row r="127" spans="1:3">
      <c r="A127" s="8" t="s">
        <v>518</v>
      </c>
      <c r="B127" s="8">
        <v>128</v>
      </c>
      <c r="C127" s="8">
        <v>82</v>
      </c>
    </row>
    <row r="128" spans="1:3">
      <c r="A128" s="8" t="s">
        <v>519</v>
      </c>
      <c r="B128" s="8">
        <v>129</v>
      </c>
      <c r="C128" s="8">
        <v>82</v>
      </c>
    </row>
    <row r="129" spans="1:3">
      <c r="A129" s="8" t="s">
        <v>520</v>
      </c>
      <c r="B129" s="8">
        <v>133</v>
      </c>
      <c r="C129" s="8">
        <v>82</v>
      </c>
    </row>
    <row r="130" spans="1:3">
      <c r="A130" s="8" t="s">
        <v>521</v>
      </c>
      <c r="B130" s="8">
        <v>129</v>
      </c>
      <c r="C130" s="8">
        <v>82</v>
      </c>
    </row>
    <row r="131" spans="1:3">
      <c r="A131" s="8" t="s">
        <v>522</v>
      </c>
      <c r="B131" s="8">
        <v>130</v>
      </c>
      <c r="C131" s="8">
        <v>82</v>
      </c>
    </row>
    <row r="132" spans="1:3">
      <c r="A132" s="8" t="s">
        <v>523</v>
      </c>
      <c r="B132" s="8">
        <v>135</v>
      </c>
      <c r="C132" s="8">
        <v>82</v>
      </c>
    </row>
    <row r="133" spans="1:3">
      <c r="A133" s="8" t="s">
        <v>524</v>
      </c>
      <c r="B133" s="8">
        <v>139</v>
      </c>
      <c r="C133" s="8">
        <v>82</v>
      </c>
    </row>
    <row r="134" spans="1:3">
      <c r="A134" s="8" t="s">
        <v>525</v>
      </c>
      <c r="B134" s="8">
        <v>134</v>
      </c>
      <c r="C134" s="8">
        <v>82</v>
      </c>
    </row>
    <row r="135" spans="1:3">
      <c r="A135" s="8" t="s">
        <v>526</v>
      </c>
      <c r="B135" s="8">
        <v>136</v>
      </c>
      <c r="C135" s="8">
        <v>82</v>
      </c>
    </row>
    <row r="136" spans="1:3">
      <c r="A136" s="8" t="s">
        <v>527</v>
      </c>
      <c r="B136" s="8">
        <v>142</v>
      </c>
      <c r="C136" s="8">
        <v>82</v>
      </c>
    </row>
    <row r="137" spans="1:3">
      <c r="A137" s="8" t="s">
        <v>528</v>
      </c>
      <c r="B137" s="8">
        <v>143</v>
      </c>
      <c r="C137" s="8">
        <v>82</v>
      </c>
    </row>
    <row r="138" spans="1:3">
      <c r="A138" s="8" t="s">
        <v>529</v>
      </c>
      <c r="B138" s="8">
        <v>177</v>
      </c>
      <c r="C138" s="8">
        <v>82</v>
      </c>
    </row>
    <row r="139" spans="1:3">
      <c r="A139" s="8" t="s">
        <v>530</v>
      </c>
      <c r="B139" s="8">
        <v>138</v>
      </c>
      <c r="C139" s="8">
        <v>82</v>
      </c>
    </row>
    <row r="140" spans="1:3">
      <c r="A140" s="8" t="s">
        <v>531</v>
      </c>
      <c r="B140" s="8">
        <v>167</v>
      </c>
      <c r="C140" s="8">
        <v>82</v>
      </c>
    </row>
    <row r="141" spans="1:3">
      <c r="A141" s="8" t="s">
        <v>532</v>
      </c>
      <c r="B141" s="8">
        <v>140</v>
      </c>
      <c r="C141" s="8">
        <v>82</v>
      </c>
    </row>
    <row r="142" spans="1:3">
      <c r="A142" s="8" t="s">
        <v>533</v>
      </c>
      <c r="B142" s="8">
        <v>141</v>
      </c>
      <c r="C142" s="8">
        <v>82</v>
      </c>
    </row>
    <row r="143" spans="1:3">
      <c r="A143" s="8" t="s">
        <v>534</v>
      </c>
      <c r="B143" s="8">
        <v>149</v>
      </c>
      <c r="C143" s="8">
        <v>82</v>
      </c>
    </row>
    <row r="144" spans="1:3">
      <c r="A144" s="8" t="s">
        <v>535</v>
      </c>
      <c r="B144" s="8">
        <v>162</v>
      </c>
      <c r="C144" s="8">
        <v>82</v>
      </c>
    </row>
    <row r="145" spans="1:3">
      <c r="A145" s="8" t="s">
        <v>536</v>
      </c>
      <c r="B145" s="8">
        <v>144</v>
      </c>
      <c r="C145" s="8">
        <v>82</v>
      </c>
    </row>
    <row r="146" spans="1:3">
      <c r="A146" s="8" t="s">
        <v>537</v>
      </c>
      <c r="B146" s="8">
        <v>145</v>
      </c>
      <c r="C146" s="8">
        <v>82</v>
      </c>
    </row>
    <row r="147" spans="1:3">
      <c r="A147" s="8" t="s">
        <v>538</v>
      </c>
      <c r="B147" s="8">
        <v>146</v>
      </c>
      <c r="C147" s="8">
        <v>82</v>
      </c>
    </row>
    <row r="148" spans="1:3">
      <c r="A148" s="8" t="s">
        <v>539</v>
      </c>
      <c r="B148" s="8">
        <v>147</v>
      </c>
      <c r="C148" s="8">
        <v>82</v>
      </c>
    </row>
    <row r="149" spans="1:3">
      <c r="A149" s="8" t="s">
        <v>540</v>
      </c>
      <c r="B149" s="8">
        <v>148</v>
      </c>
      <c r="C149" s="8">
        <v>82</v>
      </c>
    </row>
    <row r="150" spans="1:3">
      <c r="A150" s="8" t="s">
        <v>541</v>
      </c>
      <c r="B150" s="8">
        <v>149</v>
      </c>
      <c r="C150" s="8">
        <v>82</v>
      </c>
    </row>
    <row r="151" spans="1:3">
      <c r="A151" s="8" t="s">
        <v>542</v>
      </c>
      <c r="B151" s="8">
        <v>150</v>
      </c>
      <c r="C151" s="8">
        <v>82</v>
      </c>
    </row>
    <row r="152" spans="1:3">
      <c r="A152" s="8" t="s">
        <v>543</v>
      </c>
      <c r="B152" s="8">
        <v>155</v>
      </c>
      <c r="C152" s="8">
        <v>82</v>
      </c>
    </row>
    <row r="153" spans="1:3">
      <c r="A153" s="8" t="s">
        <v>544</v>
      </c>
      <c r="B153" s="8">
        <v>174</v>
      </c>
      <c r="C153" s="8">
        <v>82</v>
      </c>
    </row>
    <row r="154" spans="1:3">
      <c r="A154" s="8" t="s">
        <v>545</v>
      </c>
      <c r="B154" s="8">
        <v>153</v>
      </c>
      <c r="C154" s="8">
        <v>82</v>
      </c>
    </row>
    <row r="155" spans="1:3">
      <c r="A155" s="8" t="s">
        <v>546</v>
      </c>
      <c r="B155" s="8">
        <v>154</v>
      </c>
      <c r="C155" s="8">
        <v>82</v>
      </c>
    </row>
    <row r="156" spans="1:3">
      <c r="A156" s="8" t="s">
        <v>547</v>
      </c>
      <c r="B156" s="8">
        <v>159</v>
      </c>
      <c r="C156" s="8">
        <v>82</v>
      </c>
    </row>
    <row r="157" spans="1:3">
      <c r="A157" s="8" t="s">
        <v>548</v>
      </c>
      <c r="B157" s="8">
        <v>170</v>
      </c>
      <c r="C157" s="8">
        <v>82</v>
      </c>
    </row>
    <row r="158" spans="1:3">
      <c r="A158" s="8" t="s">
        <v>549</v>
      </c>
      <c r="B158" s="8">
        <v>163</v>
      </c>
      <c r="C158" s="8">
        <v>82</v>
      </c>
    </row>
    <row r="159" spans="1:3">
      <c r="A159" s="8" t="s">
        <v>550</v>
      </c>
      <c r="B159" s="8">
        <v>160</v>
      </c>
      <c r="C159" s="8">
        <v>82</v>
      </c>
    </row>
    <row r="160" spans="1:3">
      <c r="A160" s="8" t="s">
        <v>551</v>
      </c>
      <c r="B160" s="8">
        <v>187</v>
      </c>
      <c r="C160" s="8">
        <v>82</v>
      </c>
    </row>
    <row r="161" spans="1:3">
      <c r="A161" s="8" t="s">
        <v>552</v>
      </c>
      <c r="B161" s="8">
        <v>160</v>
      </c>
      <c r="C161" s="8">
        <v>82</v>
      </c>
    </row>
    <row r="162" spans="1:3">
      <c r="A162" s="8" t="s">
        <v>553</v>
      </c>
      <c r="B162" s="8">
        <v>176</v>
      </c>
      <c r="C162" s="8">
        <v>82</v>
      </c>
    </row>
    <row r="163" spans="1:3">
      <c r="A163" s="8" t="s">
        <v>554</v>
      </c>
      <c r="B163" s="8">
        <v>179</v>
      </c>
      <c r="C163" s="8">
        <v>82</v>
      </c>
    </row>
    <row r="164" spans="1:3">
      <c r="A164" s="8" t="s">
        <v>555</v>
      </c>
      <c r="B164" s="8">
        <v>163</v>
      </c>
      <c r="C164" s="8">
        <v>82</v>
      </c>
    </row>
    <row r="165" spans="1:3">
      <c r="A165" s="8" t="s">
        <v>556</v>
      </c>
      <c r="B165" s="8">
        <v>164</v>
      </c>
      <c r="C165" s="8">
        <v>82</v>
      </c>
    </row>
    <row r="166" spans="1:3">
      <c r="A166" s="8" t="s">
        <v>557</v>
      </c>
      <c r="B166" s="8">
        <v>165</v>
      </c>
      <c r="C166" s="8">
        <v>82</v>
      </c>
    </row>
    <row r="167" spans="1:3">
      <c r="A167" s="8" t="s">
        <v>558</v>
      </c>
      <c r="B167" s="8">
        <v>166</v>
      </c>
      <c r="C167" s="8">
        <v>82</v>
      </c>
    </row>
    <row r="168" spans="1:3">
      <c r="A168" s="8" t="s">
        <v>559</v>
      </c>
      <c r="B168" s="8">
        <v>194</v>
      </c>
      <c r="C168" s="8">
        <v>82</v>
      </c>
    </row>
    <row r="169" spans="1:3">
      <c r="A169" s="8" t="s">
        <v>560</v>
      </c>
      <c r="B169" s="8">
        <v>168</v>
      </c>
      <c r="C169" s="8">
        <v>82</v>
      </c>
    </row>
    <row r="170" spans="1:3">
      <c r="A170" s="8" t="s">
        <v>561</v>
      </c>
      <c r="B170" s="8">
        <v>169</v>
      </c>
      <c r="C170" s="8">
        <v>82</v>
      </c>
    </row>
    <row r="171" spans="1:3">
      <c r="A171" s="8" t="s">
        <v>562</v>
      </c>
      <c r="B171" s="8">
        <v>170</v>
      </c>
      <c r="C171" s="8">
        <v>82</v>
      </c>
    </row>
    <row r="172" spans="1:3">
      <c r="A172" s="8" t="s">
        <v>563</v>
      </c>
      <c r="B172" s="8">
        <v>171</v>
      </c>
      <c r="C172" s="8">
        <v>82</v>
      </c>
    </row>
    <row r="173" spans="1:3">
      <c r="A173" s="8" t="s">
        <v>564</v>
      </c>
      <c r="B173" s="8">
        <v>172</v>
      </c>
      <c r="C173" s="8">
        <v>82</v>
      </c>
    </row>
    <row r="174" spans="1:3">
      <c r="A174" s="8" t="s">
        <v>565</v>
      </c>
      <c r="B174" s="8">
        <v>173</v>
      </c>
      <c r="C174" s="8">
        <v>82</v>
      </c>
    </row>
    <row r="175" spans="1:3">
      <c r="A175" s="8" t="s">
        <v>566</v>
      </c>
      <c r="B175" s="8">
        <v>180</v>
      </c>
      <c r="C175" s="8">
        <v>82</v>
      </c>
    </row>
    <row r="176" spans="1:3">
      <c r="A176" s="8" t="s">
        <v>567</v>
      </c>
      <c r="B176" s="8">
        <v>175</v>
      </c>
      <c r="C176" s="8">
        <v>82</v>
      </c>
    </row>
    <row r="177" spans="1:3">
      <c r="A177" s="8" t="s">
        <v>568</v>
      </c>
      <c r="B177" s="8">
        <v>176</v>
      </c>
      <c r="C177" s="8">
        <v>82</v>
      </c>
    </row>
    <row r="178" spans="1:3">
      <c r="A178" s="8" t="s">
        <v>569</v>
      </c>
      <c r="B178" s="8">
        <v>177</v>
      </c>
      <c r="C178" s="8">
        <v>82</v>
      </c>
    </row>
    <row r="179" spans="1:3">
      <c r="A179" s="8" t="s">
        <v>570</v>
      </c>
      <c r="B179" s="8">
        <v>199</v>
      </c>
      <c r="C179" s="8">
        <v>82</v>
      </c>
    </row>
    <row r="180" spans="1:3">
      <c r="A180" s="8" t="s">
        <v>571</v>
      </c>
      <c r="B180" s="8">
        <v>179</v>
      </c>
      <c r="C180" s="8">
        <v>82</v>
      </c>
    </row>
    <row r="181" spans="1:3">
      <c r="A181" s="8" t="s">
        <v>572</v>
      </c>
      <c r="B181" s="8">
        <v>202</v>
      </c>
      <c r="C181" s="8">
        <v>80</v>
      </c>
    </row>
    <row r="182" spans="1:3">
      <c r="A182" s="8" t="s">
        <v>573</v>
      </c>
      <c r="B182" s="8">
        <v>188</v>
      </c>
      <c r="C182" s="8">
        <v>82</v>
      </c>
    </row>
    <row r="183" spans="1:3">
      <c r="A183" s="8" t="s">
        <v>574</v>
      </c>
      <c r="B183" s="8">
        <v>182</v>
      </c>
      <c r="C183" s="8">
        <v>82</v>
      </c>
    </row>
    <row r="184" spans="1:3">
      <c r="A184" s="8" t="s">
        <v>575</v>
      </c>
      <c r="B184" s="8">
        <v>183</v>
      </c>
      <c r="C184" s="8">
        <v>82</v>
      </c>
    </row>
    <row r="185" spans="1:3">
      <c r="A185" s="8" t="s">
        <v>576</v>
      </c>
      <c r="B185" s="8">
        <v>230</v>
      </c>
      <c r="C185" s="8">
        <v>80</v>
      </c>
    </row>
    <row r="186" spans="1:3">
      <c r="A186" s="8" t="s">
        <v>577</v>
      </c>
      <c r="B186" s="8">
        <v>186</v>
      </c>
      <c r="C186" s="8">
        <v>82</v>
      </c>
    </row>
    <row r="187" spans="1:3">
      <c r="A187" s="8" t="s">
        <v>578</v>
      </c>
      <c r="B187" s="8">
        <v>213</v>
      </c>
      <c r="C187" s="8">
        <v>80</v>
      </c>
    </row>
    <row r="188" spans="1:3">
      <c r="A188" s="8" t="s">
        <v>579</v>
      </c>
      <c r="B188" s="8">
        <v>187</v>
      </c>
      <c r="C188" s="8">
        <v>82</v>
      </c>
    </row>
    <row r="189" spans="1:3">
      <c r="A189" s="8" t="s">
        <v>580</v>
      </c>
      <c r="B189" s="8">
        <v>188</v>
      </c>
      <c r="C189" s="8">
        <v>82</v>
      </c>
    </row>
    <row r="190" spans="1:3">
      <c r="A190" s="8" t="s">
        <v>581</v>
      </c>
      <c r="B190" s="8">
        <v>189</v>
      </c>
      <c r="C190" s="8">
        <v>82</v>
      </c>
    </row>
    <row r="191" spans="1:3">
      <c r="A191" s="8" t="s">
        <v>582</v>
      </c>
      <c r="B191" s="8">
        <v>190</v>
      </c>
      <c r="C191" s="8">
        <v>82</v>
      </c>
    </row>
    <row r="192" spans="1:3">
      <c r="A192" s="8" t="s">
        <v>583</v>
      </c>
      <c r="B192" s="8">
        <v>196</v>
      </c>
      <c r="C192" s="8">
        <v>82</v>
      </c>
    </row>
    <row r="193" spans="1:3">
      <c r="A193" s="8" t="s">
        <v>584</v>
      </c>
      <c r="B193" s="8">
        <v>192</v>
      </c>
      <c r="C193" s="8">
        <v>82</v>
      </c>
    </row>
    <row r="194" spans="1:3">
      <c r="A194" s="8" t="s">
        <v>585</v>
      </c>
      <c r="B194" s="8">
        <v>198</v>
      </c>
      <c r="C194" s="8">
        <v>82</v>
      </c>
    </row>
    <row r="195" spans="1:3">
      <c r="A195" s="8" t="s">
        <v>586</v>
      </c>
      <c r="B195" s="8">
        <v>194</v>
      </c>
      <c r="C195" s="8">
        <v>82</v>
      </c>
    </row>
    <row r="196" spans="1:3">
      <c r="A196" s="8" t="s">
        <v>587</v>
      </c>
      <c r="B196" s="8">
        <v>195</v>
      </c>
      <c r="C196" s="8">
        <v>82</v>
      </c>
    </row>
    <row r="197" spans="1:3">
      <c r="A197" s="8" t="s">
        <v>588</v>
      </c>
      <c r="B197" s="8">
        <v>212</v>
      </c>
      <c r="C197" s="8">
        <v>80</v>
      </c>
    </row>
    <row r="198" spans="1:3">
      <c r="A198" s="8" t="s">
        <v>589</v>
      </c>
      <c r="B198" s="8">
        <v>197</v>
      </c>
      <c r="C198" s="8">
        <v>82</v>
      </c>
    </row>
    <row r="199" spans="1:3">
      <c r="A199" s="8" t="s">
        <v>590</v>
      </c>
      <c r="B199" s="8">
        <v>198</v>
      </c>
      <c r="C199" s="8">
        <v>82</v>
      </c>
    </row>
    <row r="200" spans="1:3">
      <c r="A200" s="8" t="s">
        <v>591</v>
      </c>
      <c r="B200" s="8">
        <v>199</v>
      </c>
      <c r="C200" s="8">
        <v>82</v>
      </c>
    </row>
    <row r="201" spans="1:3">
      <c r="A201" s="8" t="s">
        <v>592</v>
      </c>
      <c r="B201" s="8">
        <v>200</v>
      </c>
      <c r="C201" s="8">
        <v>80</v>
      </c>
    </row>
    <row r="202" spans="1:3">
      <c r="A202" s="8" t="s">
        <v>593</v>
      </c>
      <c r="B202" s="8">
        <v>201</v>
      </c>
      <c r="C202" s="8">
        <v>80</v>
      </c>
    </row>
    <row r="203" spans="1:3">
      <c r="A203" s="8" t="s">
        <v>594</v>
      </c>
      <c r="B203" s="8">
        <v>229</v>
      </c>
      <c r="C203" s="8">
        <v>80</v>
      </c>
    </row>
    <row r="204" spans="1:3">
      <c r="A204" s="8" t="s">
        <v>595</v>
      </c>
      <c r="B204" s="8">
        <v>203</v>
      </c>
      <c r="C204" s="8">
        <v>80</v>
      </c>
    </row>
    <row r="205" spans="1:3">
      <c r="A205" s="8" t="s">
        <v>596</v>
      </c>
      <c r="B205" s="8">
        <v>204</v>
      </c>
      <c r="C205" s="8">
        <v>80</v>
      </c>
    </row>
    <row r="206" spans="1:3">
      <c r="A206" s="8" t="s">
        <v>597</v>
      </c>
      <c r="B206" s="8">
        <v>205</v>
      </c>
      <c r="C206" s="8">
        <v>80</v>
      </c>
    </row>
    <row r="207" spans="1:3">
      <c r="A207" s="8" t="s">
        <v>598</v>
      </c>
      <c r="B207" s="8">
        <v>233</v>
      </c>
      <c r="C207" s="8">
        <v>80</v>
      </c>
    </row>
    <row r="208" spans="1:3">
      <c r="A208" s="8" t="s">
        <v>599</v>
      </c>
      <c r="B208" s="8">
        <v>266</v>
      </c>
      <c r="C208" s="8">
        <v>80</v>
      </c>
    </row>
    <row r="209" spans="1:3">
      <c r="A209" s="8" t="s">
        <v>600</v>
      </c>
      <c r="B209" s="8">
        <v>208</v>
      </c>
      <c r="C209" s="8">
        <v>80</v>
      </c>
    </row>
    <row r="210" spans="1:3">
      <c r="A210" s="8" t="s">
        <v>601</v>
      </c>
      <c r="B210" s="8">
        <v>209</v>
      </c>
      <c r="C210" s="8">
        <v>80</v>
      </c>
    </row>
    <row r="211" spans="1:3">
      <c r="A211" s="8" t="s">
        <v>602</v>
      </c>
      <c r="B211" s="8">
        <v>210</v>
      </c>
      <c r="C211" s="8">
        <v>80</v>
      </c>
    </row>
    <row r="212" spans="1:3">
      <c r="A212" s="8" t="s">
        <v>603</v>
      </c>
      <c r="B212" s="8">
        <v>211</v>
      </c>
      <c r="C212" s="8">
        <v>80</v>
      </c>
    </row>
    <row r="213" spans="1:3">
      <c r="A213" s="8" t="s">
        <v>604</v>
      </c>
      <c r="B213" s="8">
        <v>212</v>
      </c>
      <c r="C213" s="8">
        <v>80</v>
      </c>
    </row>
    <row r="214" spans="1:3">
      <c r="A214" s="8" t="s">
        <v>605</v>
      </c>
      <c r="B214" s="8">
        <v>216</v>
      </c>
      <c r="C214" s="8">
        <v>80</v>
      </c>
    </row>
    <row r="215" spans="1:3">
      <c r="A215" s="8" t="s">
        <v>606</v>
      </c>
      <c r="B215" s="8">
        <v>214</v>
      </c>
      <c r="C215" s="8">
        <v>80</v>
      </c>
    </row>
    <row r="216" spans="1:3">
      <c r="A216" s="8" t="s">
        <v>607</v>
      </c>
      <c r="B216" s="8">
        <v>226</v>
      </c>
      <c r="C216" s="8">
        <v>80</v>
      </c>
    </row>
    <row r="217" spans="1:3">
      <c r="A217" s="8" t="s">
        <v>608</v>
      </c>
      <c r="B217" s="8">
        <v>216</v>
      </c>
      <c r="C217" s="8">
        <v>80</v>
      </c>
    </row>
    <row r="218" spans="1:3">
      <c r="A218" s="8" t="s">
        <v>609</v>
      </c>
      <c r="B218" s="8">
        <v>217</v>
      </c>
      <c r="C218" s="8">
        <v>80</v>
      </c>
    </row>
    <row r="219" spans="1:3">
      <c r="A219" s="8" t="s">
        <v>610</v>
      </c>
      <c r="B219" s="8">
        <v>234</v>
      </c>
      <c r="C219" s="8">
        <v>80</v>
      </c>
    </row>
    <row r="220" spans="1:3">
      <c r="A220" s="8" t="s">
        <v>611</v>
      </c>
      <c r="B220" s="8">
        <v>232</v>
      </c>
      <c r="C220" s="8">
        <v>80</v>
      </c>
    </row>
    <row r="221" spans="1:3">
      <c r="A221" s="8" t="s">
        <v>612</v>
      </c>
      <c r="B221" s="8">
        <v>236</v>
      </c>
      <c r="C221" s="8">
        <v>80</v>
      </c>
    </row>
    <row r="222" spans="1:3">
      <c r="A222" s="8" t="s">
        <v>613</v>
      </c>
      <c r="B222" s="8">
        <v>221</v>
      </c>
      <c r="C222" s="8">
        <v>80</v>
      </c>
    </row>
    <row r="223" spans="1:3">
      <c r="A223" s="8" t="s">
        <v>614</v>
      </c>
      <c r="B223" s="8">
        <v>222</v>
      </c>
      <c r="C223" s="8">
        <v>80</v>
      </c>
    </row>
    <row r="224" spans="1:3">
      <c r="A224" s="8" t="s">
        <v>615</v>
      </c>
      <c r="B224" s="8">
        <v>223</v>
      </c>
      <c r="C224" s="8">
        <v>80</v>
      </c>
    </row>
    <row r="225" spans="1:3">
      <c r="A225" s="8" t="s">
        <v>616</v>
      </c>
      <c r="B225" s="8">
        <v>224</v>
      </c>
      <c r="C225" s="8">
        <v>80</v>
      </c>
    </row>
    <row r="226" spans="1:3">
      <c r="A226" s="8" t="s">
        <v>617</v>
      </c>
      <c r="B226" s="8">
        <v>238</v>
      </c>
      <c r="C226" s="8">
        <v>80</v>
      </c>
    </row>
    <row r="227" spans="1:3">
      <c r="A227" s="8" t="s">
        <v>618</v>
      </c>
      <c r="B227" s="8">
        <v>227</v>
      </c>
      <c r="C227" s="8">
        <v>80</v>
      </c>
    </row>
    <row r="228" spans="1:3">
      <c r="A228" s="8" t="s">
        <v>619</v>
      </c>
      <c r="B228" s="8">
        <v>228</v>
      </c>
      <c r="C228" s="8">
        <v>80</v>
      </c>
    </row>
    <row r="229" spans="1:3">
      <c r="A229" s="8" t="s">
        <v>620</v>
      </c>
      <c r="B229" s="8">
        <v>253</v>
      </c>
      <c r="C229" s="8">
        <v>80</v>
      </c>
    </row>
    <row r="230" spans="1:3">
      <c r="A230" s="8" t="s">
        <v>621</v>
      </c>
      <c r="B230" s="8">
        <v>229</v>
      </c>
      <c r="C230" s="8">
        <v>80</v>
      </c>
    </row>
    <row r="231" spans="1:3">
      <c r="A231" s="8" t="s">
        <v>622</v>
      </c>
      <c r="B231" s="8">
        <v>230</v>
      </c>
      <c r="C231" s="8">
        <v>80</v>
      </c>
    </row>
    <row r="232" spans="1:3">
      <c r="A232" s="8" t="s">
        <v>623</v>
      </c>
      <c r="B232" s="8">
        <v>267</v>
      </c>
      <c r="C232" s="8">
        <v>80</v>
      </c>
    </row>
    <row r="233" spans="1:3">
      <c r="A233" s="8" t="s">
        <v>624</v>
      </c>
      <c r="B233" s="8">
        <v>232</v>
      </c>
      <c r="C233" s="8">
        <v>80</v>
      </c>
    </row>
    <row r="234" spans="1:3">
      <c r="A234" s="8" t="s">
        <v>625</v>
      </c>
      <c r="B234" s="8">
        <v>233</v>
      </c>
      <c r="C234" s="8">
        <v>80</v>
      </c>
    </row>
    <row r="235" spans="1:3">
      <c r="A235" s="8" t="s">
        <v>626</v>
      </c>
      <c r="B235" s="8">
        <v>234</v>
      </c>
      <c r="C235" s="8">
        <v>80</v>
      </c>
    </row>
    <row r="236" spans="1:3">
      <c r="A236" s="8" t="s">
        <v>627</v>
      </c>
      <c r="B236" s="8">
        <v>241</v>
      </c>
      <c r="C236" s="8">
        <v>80</v>
      </c>
    </row>
    <row r="237" spans="1:3">
      <c r="A237" s="8" t="s">
        <v>628</v>
      </c>
      <c r="B237" s="8">
        <v>260</v>
      </c>
      <c r="C237" s="8">
        <v>80</v>
      </c>
    </row>
    <row r="238" spans="1:3">
      <c r="A238" s="8" t="s">
        <v>629</v>
      </c>
      <c r="B238" s="8">
        <v>237</v>
      </c>
      <c r="C238" s="8">
        <v>80</v>
      </c>
    </row>
    <row r="239" spans="1:3">
      <c r="A239" s="8" t="s">
        <v>630</v>
      </c>
      <c r="B239" s="8">
        <v>244</v>
      </c>
      <c r="C239" s="8">
        <v>80</v>
      </c>
    </row>
    <row r="240" spans="1:3">
      <c r="A240" s="8" t="s">
        <v>631</v>
      </c>
      <c r="B240" s="8">
        <v>239</v>
      </c>
      <c r="C240" s="8">
        <v>80</v>
      </c>
    </row>
    <row r="241" spans="1:3">
      <c r="A241" s="8" t="s">
        <v>632</v>
      </c>
      <c r="B241" s="8">
        <v>240</v>
      </c>
      <c r="C241" s="8">
        <v>80</v>
      </c>
    </row>
    <row r="242" spans="1:3">
      <c r="A242" s="8" t="s">
        <v>633</v>
      </c>
      <c r="B242" s="8">
        <v>242</v>
      </c>
      <c r="C242" s="8">
        <v>80</v>
      </c>
    </row>
    <row r="243" spans="1:3">
      <c r="A243" s="8" t="s">
        <v>634</v>
      </c>
      <c r="B243" s="8">
        <v>271</v>
      </c>
      <c r="C243" s="8">
        <v>80</v>
      </c>
    </row>
    <row r="244" spans="1:3">
      <c r="A244" s="8" t="s">
        <v>635</v>
      </c>
      <c r="B244" s="8">
        <v>252</v>
      </c>
      <c r="C244" s="8">
        <v>80</v>
      </c>
    </row>
    <row r="245" spans="1:3">
      <c r="A245" s="8" t="s">
        <v>636</v>
      </c>
      <c r="B245" s="8">
        <v>250</v>
      </c>
      <c r="C245" s="8">
        <v>80</v>
      </c>
    </row>
    <row r="246" spans="1:3">
      <c r="A246" s="8" t="s">
        <v>637</v>
      </c>
      <c r="B246" s="8">
        <v>247</v>
      </c>
      <c r="C246" s="8">
        <v>80</v>
      </c>
    </row>
    <row r="247" spans="1:3">
      <c r="A247" s="8" t="s">
        <v>638</v>
      </c>
      <c r="B247" s="8">
        <v>246</v>
      </c>
      <c r="C247" s="8">
        <v>80</v>
      </c>
    </row>
    <row r="248" spans="1:3">
      <c r="A248" s="8" t="s">
        <v>639</v>
      </c>
      <c r="B248" s="8">
        <v>247</v>
      </c>
      <c r="C248" s="8">
        <v>80</v>
      </c>
    </row>
    <row r="249" spans="1:3">
      <c r="A249" s="8" t="s">
        <v>640</v>
      </c>
      <c r="B249" s="8">
        <v>273</v>
      </c>
      <c r="C249" s="8">
        <v>80</v>
      </c>
    </row>
    <row r="250" spans="1:3">
      <c r="A250" s="8" t="s">
        <v>641</v>
      </c>
      <c r="B250" s="8">
        <v>297</v>
      </c>
      <c r="C250" s="8">
        <v>80</v>
      </c>
    </row>
    <row r="251" spans="1:3">
      <c r="A251" s="8" t="s">
        <v>642</v>
      </c>
      <c r="B251" s="8">
        <v>262</v>
      </c>
      <c r="C251" s="8">
        <v>80</v>
      </c>
    </row>
    <row r="252" spans="1:3">
      <c r="A252" s="8" t="s">
        <v>643</v>
      </c>
      <c r="B252" s="8">
        <v>251</v>
      </c>
      <c r="C252" s="8">
        <v>80</v>
      </c>
    </row>
    <row r="253" spans="1:3">
      <c r="A253" s="8" t="s">
        <v>644</v>
      </c>
      <c r="B253" s="8">
        <v>252</v>
      </c>
      <c r="C253" s="8">
        <v>80</v>
      </c>
    </row>
    <row r="254" spans="1:3">
      <c r="A254" s="8" t="s">
        <v>645</v>
      </c>
      <c r="B254" s="8">
        <v>272</v>
      </c>
      <c r="C254" s="8">
        <v>80</v>
      </c>
    </row>
    <row r="255" spans="1:3">
      <c r="A255" s="8" t="s">
        <v>646</v>
      </c>
      <c r="B255" s="8">
        <v>281</v>
      </c>
      <c r="C255" s="8">
        <v>80</v>
      </c>
    </row>
    <row r="256" spans="1:3">
      <c r="A256" s="8" t="s">
        <v>647</v>
      </c>
      <c r="B256" s="8">
        <v>255</v>
      </c>
      <c r="C256" s="8">
        <v>80</v>
      </c>
    </row>
    <row r="257" spans="1:3">
      <c r="A257" s="8" t="s">
        <v>648</v>
      </c>
      <c r="B257" s="8">
        <v>256</v>
      </c>
      <c r="C257" s="8">
        <v>80</v>
      </c>
    </row>
    <row r="258" spans="1:3">
      <c r="A258" s="8" t="s">
        <v>649</v>
      </c>
      <c r="B258" s="8">
        <v>265</v>
      </c>
      <c r="C258" s="8">
        <v>80</v>
      </c>
    </row>
    <row r="259" spans="1:3">
      <c r="A259" s="8" t="s">
        <v>650</v>
      </c>
      <c r="B259" s="8">
        <v>282</v>
      </c>
      <c r="C259" s="8">
        <v>80</v>
      </c>
    </row>
    <row r="260" spans="1:3">
      <c r="A260" s="8" t="s">
        <v>651</v>
      </c>
      <c r="B260" s="8">
        <v>259</v>
      </c>
      <c r="C260" s="8">
        <v>80</v>
      </c>
    </row>
    <row r="261" spans="1:3">
      <c r="A261" s="8" t="s">
        <v>652</v>
      </c>
      <c r="B261" s="8">
        <v>260</v>
      </c>
      <c r="C261" s="8">
        <v>80</v>
      </c>
    </row>
    <row r="262" spans="1:3">
      <c r="A262" s="8" t="s">
        <v>653</v>
      </c>
      <c r="B262" s="8">
        <v>261</v>
      </c>
      <c r="C262" s="8">
        <v>80</v>
      </c>
    </row>
    <row r="263" spans="1:3">
      <c r="A263" s="8" t="s">
        <v>654</v>
      </c>
      <c r="B263" s="8">
        <v>262</v>
      </c>
      <c r="C263" s="8">
        <v>80</v>
      </c>
    </row>
    <row r="264" spans="1:3">
      <c r="A264" s="8" t="s">
        <v>655</v>
      </c>
      <c r="B264" s="8">
        <v>270</v>
      </c>
      <c r="C264" s="8">
        <v>80</v>
      </c>
    </row>
    <row r="265" spans="1:3">
      <c r="A265" s="8" t="s">
        <v>656</v>
      </c>
      <c r="B265" s="8">
        <v>264</v>
      </c>
      <c r="C265" s="8">
        <v>80</v>
      </c>
    </row>
    <row r="266" spans="1:3">
      <c r="A266" s="8" t="s">
        <v>657</v>
      </c>
      <c r="B266" s="8">
        <v>265</v>
      </c>
      <c r="C266" s="8">
        <v>80</v>
      </c>
    </row>
    <row r="267" spans="1:3">
      <c r="A267" s="8" t="s">
        <v>658</v>
      </c>
      <c r="B267" s="8">
        <v>266</v>
      </c>
      <c r="C267" s="8">
        <v>80</v>
      </c>
    </row>
    <row r="268" spans="1:3">
      <c r="A268" s="8" t="s">
        <v>659</v>
      </c>
      <c r="B268" s="8">
        <v>280</v>
      </c>
      <c r="C268" s="8">
        <v>80</v>
      </c>
    </row>
    <row r="269" spans="1:3">
      <c r="A269" s="8" t="s">
        <v>660</v>
      </c>
      <c r="B269" s="8">
        <v>278</v>
      </c>
      <c r="C269" s="8">
        <v>80</v>
      </c>
    </row>
    <row r="270" spans="1:3">
      <c r="A270" s="8" t="s">
        <v>661</v>
      </c>
      <c r="B270" s="8">
        <v>274</v>
      </c>
      <c r="C270" s="8">
        <v>80</v>
      </c>
    </row>
    <row r="271" spans="1:3">
      <c r="A271" s="8" t="s">
        <v>662</v>
      </c>
      <c r="B271" s="8">
        <v>285</v>
      </c>
      <c r="C271" s="8">
        <v>80</v>
      </c>
    </row>
    <row r="272" spans="1:3">
      <c r="A272" s="8" t="s">
        <v>663</v>
      </c>
      <c r="B272" s="8">
        <v>271</v>
      </c>
      <c r="C272" s="8">
        <v>80</v>
      </c>
    </row>
    <row r="273" spans="1:3">
      <c r="A273" s="8" t="s">
        <v>664</v>
      </c>
      <c r="B273" s="8">
        <v>272</v>
      </c>
      <c r="C273" s="8">
        <v>80</v>
      </c>
    </row>
    <row r="274" spans="1:3">
      <c r="A274" s="8" t="s">
        <v>665</v>
      </c>
      <c r="B274" s="8">
        <v>273</v>
      </c>
      <c r="C274" s="8">
        <v>80</v>
      </c>
    </row>
    <row r="275" spans="1:3">
      <c r="A275" s="8" t="s">
        <v>666</v>
      </c>
      <c r="B275" s="8">
        <v>292</v>
      </c>
      <c r="C275" s="8">
        <v>80</v>
      </c>
    </row>
    <row r="276" spans="1:3">
      <c r="A276" s="8" t="s">
        <v>667</v>
      </c>
      <c r="B276" s="8">
        <v>275</v>
      </c>
      <c r="C276" s="8">
        <v>80</v>
      </c>
    </row>
    <row r="277" spans="1:3">
      <c r="A277" s="8" t="s">
        <v>668</v>
      </c>
      <c r="B277" s="8">
        <v>276</v>
      </c>
      <c r="C277" s="8">
        <v>80</v>
      </c>
    </row>
    <row r="278" spans="1:3">
      <c r="A278" s="8" t="s">
        <v>669</v>
      </c>
      <c r="B278" s="8">
        <v>300</v>
      </c>
      <c r="C278" s="8">
        <v>77</v>
      </c>
    </row>
    <row r="279" spans="1:3">
      <c r="A279" s="8" t="s">
        <v>670</v>
      </c>
      <c r="B279" s="8">
        <v>323</v>
      </c>
      <c r="C279" s="8">
        <v>77</v>
      </c>
    </row>
    <row r="280" spans="1:3">
      <c r="A280" s="8" t="s">
        <v>671</v>
      </c>
      <c r="B280" s="8">
        <v>279</v>
      </c>
      <c r="C280" s="8">
        <v>80</v>
      </c>
    </row>
    <row r="281" spans="1:3">
      <c r="A281" s="8" t="s">
        <v>672</v>
      </c>
      <c r="B281" s="8">
        <v>280</v>
      </c>
      <c r="C281" s="8">
        <v>80</v>
      </c>
    </row>
    <row r="282" spans="1:3">
      <c r="A282" s="8" t="s">
        <v>673</v>
      </c>
      <c r="B282" s="8">
        <v>281</v>
      </c>
      <c r="C282" s="8">
        <v>80</v>
      </c>
    </row>
    <row r="283" spans="1:3">
      <c r="A283" s="8" t="s">
        <v>674</v>
      </c>
      <c r="B283" s="8">
        <v>286</v>
      </c>
      <c r="C283" s="8">
        <v>80</v>
      </c>
    </row>
    <row r="284" spans="1:3">
      <c r="A284" s="8" t="s">
        <v>675</v>
      </c>
      <c r="B284" s="8">
        <v>294</v>
      </c>
      <c r="C284" s="8">
        <v>80</v>
      </c>
    </row>
    <row r="285" spans="1:3">
      <c r="A285" s="8" t="s">
        <v>676</v>
      </c>
      <c r="B285" s="8">
        <v>284</v>
      </c>
      <c r="C285" s="8">
        <v>80</v>
      </c>
    </row>
    <row r="286" spans="1:3">
      <c r="A286" s="8" t="s">
        <v>677</v>
      </c>
      <c r="B286" s="8">
        <v>326</v>
      </c>
      <c r="C286" s="8">
        <v>77</v>
      </c>
    </row>
    <row r="287" spans="1:3">
      <c r="A287" s="8" t="s">
        <v>678</v>
      </c>
      <c r="B287" s="8">
        <v>286</v>
      </c>
      <c r="C287" s="8">
        <v>80</v>
      </c>
    </row>
    <row r="288" spans="1:3">
      <c r="A288" s="8" t="s">
        <v>679</v>
      </c>
      <c r="B288" s="8">
        <v>313</v>
      </c>
      <c r="C288" s="8">
        <v>77</v>
      </c>
    </row>
    <row r="289" spans="1:3">
      <c r="A289" s="8" t="s">
        <v>680</v>
      </c>
      <c r="B289" s="8">
        <v>288</v>
      </c>
      <c r="C289" s="8">
        <v>80</v>
      </c>
    </row>
    <row r="290" spans="1:3">
      <c r="A290" s="8" t="s">
        <v>681</v>
      </c>
      <c r="B290" s="8">
        <v>289</v>
      </c>
      <c r="C290" s="8">
        <v>80</v>
      </c>
    </row>
    <row r="291" spans="1:3">
      <c r="A291" s="8" t="s">
        <v>682</v>
      </c>
      <c r="B291" s="8">
        <v>290</v>
      </c>
      <c r="C291" s="8">
        <v>80</v>
      </c>
    </row>
    <row r="292" spans="1:3">
      <c r="A292" s="8" t="s">
        <v>683</v>
      </c>
      <c r="B292" s="8">
        <v>317</v>
      </c>
      <c r="C292" s="8">
        <v>77</v>
      </c>
    </row>
    <row r="293" spans="1:3">
      <c r="A293" s="8" t="s">
        <v>684</v>
      </c>
      <c r="B293" s="8">
        <v>292</v>
      </c>
      <c r="C293" s="8">
        <v>80</v>
      </c>
    </row>
    <row r="294" spans="1:3">
      <c r="A294" s="8" t="s">
        <v>685</v>
      </c>
      <c r="B294" s="8">
        <v>329</v>
      </c>
      <c r="C294" s="8">
        <v>77</v>
      </c>
    </row>
    <row r="295" spans="1:3">
      <c r="A295" s="8" t="s">
        <v>686</v>
      </c>
      <c r="B295" s="8">
        <v>294</v>
      </c>
      <c r="C295" s="8">
        <v>80</v>
      </c>
    </row>
    <row r="296" spans="1:3">
      <c r="A296" s="8" t="s">
        <v>687</v>
      </c>
      <c r="B296" s="8">
        <v>309</v>
      </c>
      <c r="C296" s="8">
        <v>77</v>
      </c>
    </row>
    <row r="297" spans="1:3">
      <c r="A297" s="8" t="s">
        <v>688</v>
      </c>
      <c r="B297" s="8">
        <v>320</v>
      </c>
      <c r="C297" s="8">
        <v>77</v>
      </c>
    </row>
    <row r="298" spans="1:3">
      <c r="A298" s="8" t="s">
        <v>689</v>
      </c>
      <c r="B298" s="8">
        <v>305</v>
      </c>
      <c r="C298" s="8">
        <v>77</v>
      </c>
    </row>
    <row r="299" spans="1:3">
      <c r="A299" s="8" t="s">
        <v>690</v>
      </c>
      <c r="B299" s="8">
        <v>298</v>
      </c>
      <c r="C299" s="8">
        <v>80</v>
      </c>
    </row>
    <row r="300" spans="1:3">
      <c r="A300" s="8" t="s">
        <v>691</v>
      </c>
      <c r="B300" s="8">
        <v>299</v>
      </c>
      <c r="C300" s="8">
        <v>80</v>
      </c>
    </row>
    <row r="301" spans="1:3">
      <c r="A301" s="8" t="s">
        <v>692</v>
      </c>
      <c r="B301" s="8">
        <v>300</v>
      </c>
      <c r="C301" s="8">
        <v>77</v>
      </c>
    </row>
    <row r="302" spans="1:3">
      <c r="A302" s="8" t="s">
        <v>693</v>
      </c>
      <c r="B302" s="8">
        <v>301</v>
      </c>
      <c r="C302" s="8">
        <v>77</v>
      </c>
    </row>
    <row r="303" spans="1:3">
      <c r="A303" s="8" t="s">
        <v>694</v>
      </c>
      <c r="B303" s="8">
        <v>312</v>
      </c>
      <c r="C303" s="8">
        <v>77</v>
      </c>
    </row>
    <row r="304" spans="1:3">
      <c r="A304" s="8" t="s">
        <v>695</v>
      </c>
      <c r="B304" s="8">
        <v>303</v>
      </c>
      <c r="C304" s="8">
        <v>77</v>
      </c>
    </row>
    <row r="305" spans="1:3">
      <c r="A305" s="8" t="s">
        <v>696</v>
      </c>
      <c r="B305" s="8">
        <v>304</v>
      </c>
      <c r="C305" s="8">
        <v>77</v>
      </c>
    </row>
    <row r="306" spans="1:3">
      <c r="A306" s="8" t="s">
        <v>697</v>
      </c>
      <c r="B306" s="8">
        <v>330</v>
      </c>
      <c r="C306" s="8">
        <v>77</v>
      </c>
    </row>
    <row r="307" spans="1:3">
      <c r="A307" s="8" t="s">
        <v>698</v>
      </c>
      <c r="B307" s="8">
        <v>308</v>
      </c>
      <c r="C307" s="8">
        <v>77</v>
      </c>
    </row>
    <row r="308" spans="1:3">
      <c r="A308" s="8" t="s">
        <v>699</v>
      </c>
      <c r="B308" s="8">
        <v>333</v>
      </c>
      <c r="C308" s="8">
        <v>77</v>
      </c>
    </row>
    <row r="309" spans="1:3">
      <c r="A309" s="8" t="s">
        <v>700</v>
      </c>
      <c r="B309" s="8">
        <v>308</v>
      </c>
      <c r="C309" s="8">
        <v>77</v>
      </c>
    </row>
    <row r="310" spans="1:3">
      <c r="A310" s="8" t="s">
        <v>701</v>
      </c>
      <c r="B310" s="8">
        <v>309</v>
      </c>
      <c r="C310" s="8">
        <v>77</v>
      </c>
    </row>
    <row r="311" spans="1:3">
      <c r="A311" s="8" t="s">
        <v>702</v>
      </c>
      <c r="B311" s="8">
        <v>376</v>
      </c>
      <c r="C311" s="8">
        <v>77</v>
      </c>
    </row>
    <row r="312" spans="1:3">
      <c r="A312" s="8" t="s">
        <v>703</v>
      </c>
      <c r="B312" s="8">
        <v>328</v>
      </c>
      <c r="C312" s="8">
        <v>77</v>
      </c>
    </row>
    <row r="313" spans="1:3">
      <c r="A313" s="8" t="s">
        <v>704</v>
      </c>
      <c r="B313" s="8">
        <v>355</v>
      </c>
      <c r="C313" s="8">
        <v>77</v>
      </c>
    </row>
    <row r="314" spans="1:3">
      <c r="A314" s="8" t="s">
        <v>705</v>
      </c>
      <c r="B314" s="8">
        <v>318</v>
      </c>
      <c r="C314" s="8">
        <v>77</v>
      </c>
    </row>
    <row r="315" spans="1:3">
      <c r="A315" s="8" t="s">
        <v>706</v>
      </c>
      <c r="B315" s="8">
        <v>345</v>
      </c>
      <c r="C315" s="8">
        <v>77</v>
      </c>
    </row>
    <row r="316" spans="1:3">
      <c r="A316" s="8" t="s">
        <v>707</v>
      </c>
      <c r="B316" s="8">
        <v>340</v>
      </c>
      <c r="C316" s="8">
        <v>77</v>
      </c>
    </row>
    <row r="317" spans="1:3">
      <c r="A317" s="8" t="s">
        <v>708</v>
      </c>
      <c r="B317" s="8">
        <v>453</v>
      </c>
      <c r="C317" s="8">
        <v>77</v>
      </c>
    </row>
    <row r="318" spans="1:3">
      <c r="A318" s="8" t="s">
        <v>709</v>
      </c>
      <c r="B318" s="8">
        <v>317</v>
      </c>
      <c r="C318" s="8">
        <v>77</v>
      </c>
    </row>
    <row r="319" spans="1:3">
      <c r="A319" s="8" t="s">
        <v>710</v>
      </c>
      <c r="B319" s="8">
        <v>318</v>
      </c>
      <c r="C319" s="8">
        <v>77</v>
      </c>
    </row>
    <row r="320" spans="1:3">
      <c r="A320" s="8" t="s">
        <v>711</v>
      </c>
      <c r="B320" s="8">
        <v>319</v>
      </c>
      <c r="C320" s="8">
        <v>77</v>
      </c>
    </row>
    <row r="321" spans="1:3">
      <c r="A321" s="8" t="s">
        <v>712</v>
      </c>
      <c r="B321" s="8">
        <v>357</v>
      </c>
      <c r="C321" s="8">
        <v>77</v>
      </c>
    </row>
    <row r="322" spans="1:3">
      <c r="A322" s="8" t="s">
        <v>713</v>
      </c>
      <c r="B322" s="8">
        <v>322</v>
      </c>
      <c r="C322" s="8">
        <v>77</v>
      </c>
    </row>
    <row r="323" spans="1:3">
      <c r="A323" s="8" t="s">
        <v>714</v>
      </c>
      <c r="B323" s="8">
        <v>322</v>
      </c>
      <c r="C323" s="8">
        <v>77</v>
      </c>
    </row>
    <row r="324" spans="1:3">
      <c r="A324" s="8" t="s">
        <v>715</v>
      </c>
      <c r="B324" s="8">
        <v>323</v>
      </c>
      <c r="C324" s="8">
        <v>77</v>
      </c>
    </row>
    <row r="325" spans="1:3">
      <c r="A325" s="8" t="s">
        <v>716</v>
      </c>
      <c r="B325" s="8">
        <v>324</v>
      </c>
      <c r="C325" s="8">
        <v>77</v>
      </c>
    </row>
    <row r="326" spans="1:3">
      <c r="A326" s="8" t="s">
        <v>717</v>
      </c>
      <c r="B326" s="8">
        <v>327</v>
      </c>
      <c r="C326" s="8">
        <v>77</v>
      </c>
    </row>
    <row r="327" spans="1:3">
      <c r="A327" s="8" t="s">
        <v>718</v>
      </c>
      <c r="B327" s="8">
        <v>347</v>
      </c>
      <c r="C327" s="8">
        <v>77</v>
      </c>
    </row>
    <row r="328" spans="1:3">
      <c r="A328" s="8" t="s">
        <v>719</v>
      </c>
      <c r="B328" s="8">
        <v>341</v>
      </c>
      <c r="C328" s="8">
        <v>77</v>
      </c>
    </row>
    <row r="329" spans="1:3">
      <c r="A329" s="8" t="s">
        <v>720</v>
      </c>
      <c r="B329" s="8">
        <v>328</v>
      </c>
      <c r="C329" s="8">
        <v>77</v>
      </c>
    </row>
    <row r="330" spans="1:3">
      <c r="A330" s="8" t="s">
        <v>721</v>
      </c>
      <c r="B330" s="8">
        <v>329</v>
      </c>
      <c r="C330" s="8">
        <v>77</v>
      </c>
    </row>
    <row r="331" spans="1:3">
      <c r="A331" s="8" t="s">
        <v>722</v>
      </c>
      <c r="B331" s="8">
        <v>375</v>
      </c>
      <c r="C331" s="8">
        <v>77</v>
      </c>
    </row>
    <row r="332" spans="1:3">
      <c r="A332" s="8" t="s">
        <v>723</v>
      </c>
      <c r="B332" s="8">
        <v>331</v>
      </c>
      <c r="C332" s="8">
        <v>77</v>
      </c>
    </row>
    <row r="333" spans="1:3">
      <c r="A333" s="8" t="s">
        <v>724</v>
      </c>
      <c r="B333" s="8">
        <v>346</v>
      </c>
      <c r="C333" s="8">
        <v>77</v>
      </c>
    </row>
    <row r="334" spans="1:3">
      <c r="A334" s="8" t="s">
        <v>725</v>
      </c>
      <c r="B334" s="8">
        <v>333</v>
      </c>
      <c r="C334" s="8">
        <v>77</v>
      </c>
    </row>
    <row r="335" spans="1:3">
      <c r="A335" s="8" t="s">
        <v>726</v>
      </c>
      <c r="B335" s="8">
        <v>349</v>
      </c>
      <c r="C335" s="8">
        <v>77</v>
      </c>
    </row>
    <row r="336" spans="1:3">
      <c r="A336" s="8" t="s">
        <v>727</v>
      </c>
      <c r="B336" s="8">
        <v>358</v>
      </c>
      <c r="C336" s="8">
        <v>77</v>
      </c>
    </row>
    <row r="337" spans="1:3">
      <c r="A337" s="8" t="s">
        <v>728</v>
      </c>
      <c r="B337" s="8">
        <v>336</v>
      </c>
      <c r="C337" s="8">
        <v>77</v>
      </c>
    </row>
    <row r="338" spans="1:3">
      <c r="A338" s="8" t="s">
        <v>729</v>
      </c>
      <c r="B338" s="8">
        <v>359</v>
      </c>
      <c r="C338" s="8">
        <v>77</v>
      </c>
    </row>
    <row r="339" spans="1:3">
      <c r="A339" s="8" t="s">
        <v>730</v>
      </c>
      <c r="B339" s="8">
        <v>344</v>
      </c>
      <c r="C339" s="8">
        <v>77</v>
      </c>
    </row>
    <row r="340" spans="1:3">
      <c r="A340" s="8" t="s">
        <v>731</v>
      </c>
      <c r="B340" s="8">
        <v>339</v>
      </c>
      <c r="C340" s="8">
        <v>77</v>
      </c>
    </row>
    <row r="341" spans="1:3">
      <c r="A341" s="8" t="s">
        <v>732</v>
      </c>
      <c r="B341" s="8">
        <v>389</v>
      </c>
      <c r="C341" s="8">
        <v>77</v>
      </c>
    </row>
    <row r="342" spans="1:3">
      <c r="A342" s="8" t="s">
        <v>733</v>
      </c>
      <c r="B342" s="8">
        <v>341</v>
      </c>
      <c r="C342" s="8">
        <v>77</v>
      </c>
    </row>
    <row r="343" spans="1:3">
      <c r="A343" s="8" t="s">
        <v>734</v>
      </c>
      <c r="B343" s="8">
        <v>371</v>
      </c>
      <c r="C343" s="8">
        <v>77</v>
      </c>
    </row>
    <row r="344" spans="1:3">
      <c r="A344" s="8" t="s">
        <v>735</v>
      </c>
      <c r="B344" s="8">
        <v>379</v>
      </c>
      <c r="C344" s="8">
        <v>77</v>
      </c>
    </row>
    <row r="345" spans="1:3">
      <c r="A345" s="8" t="s">
        <v>736</v>
      </c>
      <c r="B345" s="8">
        <v>382</v>
      </c>
      <c r="C345" s="8">
        <v>77</v>
      </c>
    </row>
    <row r="346" spans="1:3">
      <c r="A346" s="8" t="s">
        <v>737</v>
      </c>
      <c r="B346" s="8">
        <v>353</v>
      </c>
      <c r="C346" s="8">
        <v>77</v>
      </c>
    </row>
    <row r="347" spans="1:3">
      <c r="A347" s="8" t="s">
        <v>738</v>
      </c>
      <c r="B347" s="8">
        <v>365</v>
      </c>
      <c r="C347" s="8">
        <v>77</v>
      </c>
    </row>
    <row r="348" spans="1:3">
      <c r="A348" s="8" t="s">
        <v>739</v>
      </c>
      <c r="B348" s="8">
        <v>393</v>
      </c>
      <c r="C348" s="8">
        <v>77</v>
      </c>
    </row>
    <row r="349" spans="1:3">
      <c r="A349" s="8" t="s">
        <v>740</v>
      </c>
      <c r="B349" s="8">
        <v>348</v>
      </c>
      <c r="C349" s="8">
        <v>77</v>
      </c>
    </row>
    <row r="350" spans="1:3">
      <c r="A350" s="8" t="s">
        <v>741</v>
      </c>
      <c r="B350" s="8">
        <v>383</v>
      </c>
      <c r="C350" s="8">
        <v>77</v>
      </c>
    </row>
    <row r="351" spans="1:3">
      <c r="A351" s="8" t="s">
        <v>742</v>
      </c>
      <c r="B351" s="8">
        <v>390</v>
      </c>
      <c r="C351" s="8">
        <v>77</v>
      </c>
    </row>
    <row r="352" spans="1:3">
      <c r="A352" s="8" t="s">
        <v>743</v>
      </c>
      <c r="B352" s="8">
        <v>351</v>
      </c>
      <c r="C352" s="8">
        <v>77</v>
      </c>
    </row>
    <row r="353" spans="1:3">
      <c r="A353" s="8" t="s">
        <v>744</v>
      </c>
      <c r="B353" s="8">
        <v>352</v>
      </c>
      <c r="C353" s="8">
        <v>77</v>
      </c>
    </row>
    <row r="354" spans="1:3">
      <c r="A354" s="8" t="s">
        <v>745</v>
      </c>
      <c r="B354" s="8">
        <v>353</v>
      </c>
      <c r="C354" s="8">
        <v>77</v>
      </c>
    </row>
    <row r="355" spans="1:3">
      <c r="A355" s="8" t="s">
        <v>746</v>
      </c>
      <c r="B355" s="8">
        <v>354</v>
      </c>
      <c r="C355" s="8">
        <v>77</v>
      </c>
    </row>
    <row r="356" spans="1:3">
      <c r="A356" s="8" t="s">
        <v>747</v>
      </c>
      <c r="B356" s="8">
        <v>355</v>
      </c>
      <c r="C356" s="8">
        <v>77</v>
      </c>
    </row>
    <row r="357" spans="1:3">
      <c r="A357" s="8" t="s">
        <v>748</v>
      </c>
      <c r="B357" s="8">
        <v>356</v>
      </c>
      <c r="C357" s="8">
        <v>77</v>
      </c>
    </row>
    <row r="358" spans="1:3">
      <c r="A358" s="8" t="s">
        <v>749</v>
      </c>
      <c r="B358" s="8">
        <v>377</v>
      </c>
      <c r="C358" s="8">
        <v>77</v>
      </c>
    </row>
    <row r="359" spans="1:3">
      <c r="A359" s="8" t="s">
        <v>750</v>
      </c>
      <c r="B359" s="8">
        <v>358</v>
      </c>
      <c r="C359" s="8">
        <v>77</v>
      </c>
    </row>
    <row r="360" spans="1:3">
      <c r="A360" s="8" t="s">
        <v>751</v>
      </c>
      <c r="B360" s="8">
        <v>359</v>
      </c>
      <c r="C360" s="8">
        <v>77</v>
      </c>
    </row>
    <row r="361" spans="1:3">
      <c r="A361" s="8" t="s">
        <v>752</v>
      </c>
      <c r="B361" s="8">
        <v>360</v>
      </c>
      <c r="C361" s="8">
        <v>77</v>
      </c>
    </row>
    <row r="362" spans="1:3">
      <c r="A362" s="8" t="s">
        <v>753</v>
      </c>
      <c r="B362" s="8">
        <v>361</v>
      </c>
      <c r="C362" s="8">
        <v>77</v>
      </c>
    </row>
    <row r="363" spans="1:3">
      <c r="A363" s="8" t="s">
        <v>754</v>
      </c>
      <c r="B363" s="8">
        <v>400</v>
      </c>
      <c r="C363" s="8">
        <v>77</v>
      </c>
    </row>
    <row r="364" spans="1:3">
      <c r="A364" s="8" t="s">
        <v>755</v>
      </c>
      <c r="B364" s="8">
        <v>363</v>
      </c>
      <c r="C364" s="8">
        <v>77</v>
      </c>
    </row>
    <row r="365" spans="1:3">
      <c r="A365" s="8" t="s">
        <v>756</v>
      </c>
      <c r="B365" s="8">
        <v>364</v>
      </c>
      <c r="C365" s="8">
        <v>77</v>
      </c>
    </row>
    <row r="366" spans="1:3">
      <c r="A366" s="8" t="s">
        <v>757</v>
      </c>
      <c r="B366" s="8">
        <v>525</v>
      </c>
      <c r="C366" s="8">
        <v>75</v>
      </c>
    </row>
    <row r="367" spans="1:3">
      <c r="A367" s="8" t="s">
        <v>758</v>
      </c>
      <c r="B367" s="8">
        <v>366</v>
      </c>
      <c r="C367" s="8">
        <v>77</v>
      </c>
    </row>
    <row r="368" spans="1:3">
      <c r="A368" s="8" t="s">
        <v>759</v>
      </c>
      <c r="B368" s="8">
        <v>367</v>
      </c>
      <c r="C368" s="8">
        <v>77</v>
      </c>
    </row>
    <row r="369" spans="1:3">
      <c r="A369" s="8" t="s">
        <v>760</v>
      </c>
      <c r="B369" s="8">
        <v>387</v>
      </c>
      <c r="C369" s="8">
        <v>77</v>
      </c>
    </row>
    <row r="370" spans="1:3">
      <c r="A370" s="8" t="s">
        <v>761</v>
      </c>
      <c r="B370" s="8">
        <v>369</v>
      </c>
      <c r="C370" s="8">
        <v>77</v>
      </c>
    </row>
    <row r="371" spans="1:3">
      <c r="A371" s="8" t="s">
        <v>762</v>
      </c>
      <c r="B371" s="8">
        <v>370</v>
      </c>
      <c r="C371" s="8">
        <v>77</v>
      </c>
    </row>
    <row r="372" spans="1:3">
      <c r="A372" s="8" t="s">
        <v>763</v>
      </c>
      <c r="B372" s="8">
        <v>371</v>
      </c>
      <c r="C372" s="8">
        <v>77</v>
      </c>
    </row>
    <row r="373" spans="1:3">
      <c r="A373" s="8" t="s">
        <v>764</v>
      </c>
      <c r="B373" s="8">
        <v>404</v>
      </c>
      <c r="C373" s="8">
        <v>77</v>
      </c>
    </row>
    <row r="374" spans="1:3">
      <c r="A374" s="8" t="s">
        <v>765</v>
      </c>
      <c r="B374" s="8">
        <v>386</v>
      </c>
      <c r="C374" s="8">
        <v>77</v>
      </c>
    </row>
    <row r="375" spans="1:3">
      <c r="A375" s="8" t="s">
        <v>766</v>
      </c>
      <c r="B375" s="8">
        <v>427</v>
      </c>
      <c r="C375" s="8">
        <v>77</v>
      </c>
    </row>
    <row r="376" spans="1:3">
      <c r="A376" s="8" t="s">
        <v>767</v>
      </c>
      <c r="B376" s="8">
        <v>375</v>
      </c>
      <c r="C376" s="8">
        <v>77</v>
      </c>
    </row>
    <row r="377" spans="1:3">
      <c r="A377" s="8" t="s">
        <v>768</v>
      </c>
      <c r="B377" s="8">
        <v>411</v>
      </c>
      <c r="C377" s="8">
        <v>77</v>
      </c>
    </row>
    <row r="378" spans="1:3">
      <c r="A378" s="8" t="s">
        <v>769</v>
      </c>
      <c r="B378" s="8">
        <v>377</v>
      </c>
      <c r="C378" s="8">
        <v>77</v>
      </c>
    </row>
    <row r="379" spans="1:3">
      <c r="A379" s="8" t="s">
        <v>770</v>
      </c>
      <c r="B379" s="8">
        <v>418</v>
      </c>
      <c r="C379" s="8">
        <v>77</v>
      </c>
    </row>
    <row r="380" spans="1:3">
      <c r="A380" s="8" t="s">
        <v>771</v>
      </c>
      <c r="B380" s="8">
        <v>384</v>
      </c>
      <c r="C380" s="8">
        <v>77</v>
      </c>
    </row>
    <row r="381" spans="1:3">
      <c r="A381" s="8" t="s">
        <v>772</v>
      </c>
      <c r="B381" s="8">
        <v>380</v>
      </c>
      <c r="C381" s="8">
        <v>77</v>
      </c>
    </row>
    <row r="382" spans="1:3">
      <c r="A382" s="8" t="s">
        <v>773</v>
      </c>
      <c r="B382" s="8">
        <v>381</v>
      </c>
      <c r="C382" s="8">
        <v>77</v>
      </c>
    </row>
    <row r="383" spans="1:3">
      <c r="A383" s="8" t="s">
        <v>774</v>
      </c>
      <c r="B383" s="8">
        <v>435</v>
      </c>
      <c r="C383" s="8">
        <v>77</v>
      </c>
    </row>
    <row r="384" spans="1:3">
      <c r="A384" s="8" t="s">
        <v>775</v>
      </c>
      <c r="B384" s="8">
        <v>383</v>
      </c>
      <c r="C384" s="8">
        <v>77</v>
      </c>
    </row>
    <row r="385" spans="1:3">
      <c r="A385" s="8" t="s">
        <v>776</v>
      </c>
      <c r="B385" s="8">
        <v>384</v>
      </c>
      <c r="C385" s="8">
        <v>77</v>
      </c>
    </row>
    <row r="386" spans="1:3">
      <c r="A386" s="8" t="s">
        <v>777</v>
      </c>
      <c r="B386" s="8">
        <v>385</v>
      </c>
      <c r="C386" s="8">
        <v>77</v>
      </c>
    </row>
    <row r="387" spans="1:3">
      <c r="A387" s="8" t="s">
        <v>778</v>
      </c>
      <c r="B387" s="8">
        <v>386</v>
      </c>
      <c r="C387" s="8">
        <v>77</v>
      </c>
    </row>
    <row r="388" spans="1:3">
      <c r="A388" s="8" t="s">
        <v>779</v>
      </c>
      <c r="B388" s="8">
        <v>397</v>
      </c>
      <c r="C388" s="8">
        <v>77</v>
      </c>
    </row>
    <row r="389" spans="1:3">
      <c r="A389" s="8" t="s">
        <v>780</v>
      </c>
      <c r="B389" s="8">
        <v>388</v>
      </c>
      <c r="C389" s="8">
        <v>77</v>
      </c>
    </row>
    <row r="390" spans="1:3">
      <c r="A390" s="8" t="s">
        <v>781</v>
      </c>
      <c r="B390" s="8">
        <v>424</v>
      </c>
      <c r="C390" s="8">
        <v>77</v>
      </c>
    </row>
    <row r="391" spans="1:3">
      <c r="A391" s="8" t="s">
        <v>782</v>
      </c>
      <c r="B391" s="8">
        <v>420</v>
      </c>
      <c r="C391" s="8">
        <v>77</v>
      </c>
    </row>
    <row r="392" spans="1:3">
      <c r="A392" s="8" t="s">
        <v>783</v>
      </c>
      <c r="B392" s="8">
        <v>406</v>
      </c>
      <c r="C392" s="8">
        <v>77</v>
      </c>
    </row>
    <row r="393" spans="1:3">
      <c r="A393" s="8" t="s">
        <v>784</v>
      </c>
      <c r="B393" s="8">
        <v>392</v>
      </c>
      <c r="C393" s="8">
        <v>77</v>
      </c>
    </row>
    <row r="394" spans="1:3">
      <c r="A394" s="8" t="s">
        <v>785</v>
      </c>
      <c r="B394" s="8">
        <v>410</v>
      </c>
      <c r="C394" s="8">
        <v>77</v>
      </c>
    </row>
    <row r="395" spans="1:3">
      <c r="A395" s="8" t="s">
        <v>786</v>
      </c>
      <c r="B395" s="8">
        <v>394</v>
      </c>
      <c r="C395" s="8">
        <v>77</v>
      </c>
    </row>
    <row r="396" spans="1:3">
      <c r="A396" s="8" t="s">
        <v>787</v>
      </c>
      <c r="B396" s="8">
        <v>395</v>
      </c>
      <c r="C396" s="8">
        <v>77</v>
      </c>
    </row>
    <row r="397" spans="1:3">
      <c r="A397" s="8" t="s">
        <v>788</v>
      </c>
      <c r="B397" s="8">
        <v>398</v>
      </c>
      <c r="C397" s="8">
        <v>77</v>
      </c>
    </row>
    <row r="398" spans="1:3">
      <c r="A398" s="8" t="s">
        <v>789</v>
      </c>
      <c r="B398" s="8">
        <v>397</v>
      </c>
      <c r="C398" s="8">
        <v>77</v>
      </c>
    </row>
    <row r="399" spans="1:3">
      <c r="A399" s="8" t="s">
        <v>790</v>
      </c>
      <c r="B399" s="8">
        <v>398</v>
      </c>
      <c r="C399" s="8">
        <v>77</v>
      </c>
    </row>
    <row r="400" spans="1:3">
      <c r="A400" s="8" t="s">
        <v>791</v>
      </c>
      <c r="B400" s="8">
        <v>399</v>
      </c>
      <c r="C400" s="8">
        <v>77</v>
      </c>
    </row>
    <row r="401" spans="1:3">
      <c r="A401" s="8" t="s">
        <v>792</v>
      </c>
      <c r="B401" s="8">
        <v>400</v>
      </c>
      <c r="C401" s="8">
        <v>77</v>
      </c>
    </row>
    <row r="402" spans="1:3">
      <c r="A402" s="8" t="s">
        <v>793</v>
      </c>
      <c r="B402" s="8">
        <v>401</v>
      </c>
      <c r="C402" s="8">
        <v>77</v>
      </c>
    </row>
    <row r="403" spans="1:3">
      <c r="A403" s="8" t="s">
        <v>794</v>
      </c>
      <c r="B403" s="8">
        <v>402</v>
      </c>
      <c r="C403" s="8">
        <v>77</v>
      </c>
    </row>
    <row r="404" spans="1:3">
      <c r="A404" s="8" t="s">
        <v>795</v>
      </c>
      <c r="B404" s="8">
        <v>403</v>
      </c>
      <c r="C404" s="8">
        <v>77</v>
      </c>
    </row>
    <row r="405" spans="1:3">
      <c r="A405" s="8" t="s">
        <v>796</v>
      </c>
      <c r="B405" s="8">
        <v>404</v>
      </c>
      <c r="C405" s="8">
        <v>77</v>
      </c>
    </row>
    <row r="406" spans="1:3">
      <c r="A406" s="8" t="s">
        <v>797</v>
      </c>
      <c r="B406" s="8">
        <v>405</v>
      </c>
      <c r="C406" s="8">
        <v>77</v>
      </c>
    </row>
    <row r="407" spans="1:3">
      <c r="A407" s="8" t="s">
        <v>798</v>
      </c>
      <c r="B407" s="8">
        <v>406</v>
      </c>
      <c r="C407" s="8">
        <v>77</v>
      </c>
    </row>
    <row r="408" spans="1:3">
      <c r="A408" s="8" t="s">
        <v>799</v>
      </c>
      <c r="B408" s="8">
        <v>407</v>
      </c>
      <c r="C408" s="8">
        <v>77</v>
      </c>
    </row>
    <row r="409" spans="1:3">
      <c r="A409" s="8" t="s">
        <v>800</v>
      </c>
      <c r="B409" s="8">
        <v>408</v>
      </c>
      <c r="C409" s="8">
        <v>77</v>
      </c>
    </row>
    <row r="410" spans="1:3">
      <c r="A410" s="8" t="s">
        <v>801</v>
      </c>
      <c r="B410" s="8">
        <v>409</v>
      </c>
      <c r="C410" s="8">
        <v>77</v>
      </c>
    </row>
    <row r="411" spans="1:3">
      <c r="A411" s="8" t="s">
        <v>802</v>
      </c>
      <c r="B411" s="8">
        <v>410</v>
      </c>
      <c r="C411" s="8">
        <v>77</v>
      </c>
    </row>
    <row r="412" spans="1:3">
      <c r="A412" s="8" t="s">
        <v>803</v>
      </c>
      <c r="B412" s="8">
        <v>461</v>
      </c>
      <c r="C412" s="8">
        <v>77</v>
      </c>
    </row>
    <row r="413" spans="1:3">
      <c r="A413" s="8" t="s">
        <v>804</v>
      </c>
      <c r="B413" s="8">
        <v>455</v>
      </c>
      <c r="C413" s="8">
        <v>77</v>
      </c>
    </row>
    <row r="414" spans="1:3">
      <c r="A414" s="8" t="s">
        <v>805</v>
      </c>
      <c r="B414" s="8">
        <v>465</v>
      </c>
      <c r="C414" s="8">
        <v>77</v>
      </c>
    </row>
    <row r="415" spans="1:3">
      <c r="A415" s="8" t="s">
        <v>806</v>
      </c>
      <c r="B415" s="8">
        <v>501</v>
      </c>
      <c r="C415" s="8">
        <v>75</v>
      </c>
    </row>
    <row r="416" spans="1:3">
      <c r="A416" s="8" t="s">
        <v>807</v>
      </c>
      <c r="B416" s="8">
        <v>473</v>
      </c>
      <c r="C416" s="8">
        <v>77</v>
      </c>
    </row>
    <row r="417" spans="1:3">
      <c r="A417" s="8" t="s">
        <v>808</v>
      </c>
      <c r="B417" s="8">
        <v>416</v>
      </c>
      <c r="C417" s="8">
        <v>77</v>
      </c>
    </row>
    <row r="418" spans="1:3">
      <c r="A418" s="8" t="s">
        <v>809</v>
      </c>
      <c r="B418" s="8">
        <v>437</v>
      </c>
      <c r="C418" s="8">
        <v>77</v>
      </c>
    </row>
    <row r="419" spans="1:3">
      <c r="A419" s="8" t="s">
        <v>810</v>
      </c>
      <c r="B419" s="8">
        <v>459</v>
      </c>
      <c r="C419" s="8">
        <v>77</v>
      </c>
    </row>
    <row r="420" spans="1:3">
      <c r="A420" s="8" t="s">
        <v>811</v>
      </c>
      <c r="B420" s="8">
        <v>460</v>
      </c>
      <c r="C420" s="8">
        <v>77</v>
      </c>
    </row>
    <row r="421" spans="1:3">
      <c r="A421" s="8" t="s">
        <v>812</v>
      </c>
      <c r="B421" s="8">
        <v>420</v>
      </c>
      <c r="C421" s="8">
        <v>77</v>
      </c>
    </row>
    <row r="422" spans="1:3">
      <c r="A422" s="8" t="s">
        <v>813</v>
      </c>
      <c r="B422" s="8">
        <v>440</v>
      </c>
      <c r="C422" s="8">
        <v>77</v>
      </c>
    </row>
    <row r="423" spans="1:3">
      <c r="A423" s="8" t="s">
        <v>814</v>
      </c>
      <c r="B423" s="8">
        <v>422</v>
      </c>
      <c r="C423" s="8">
        <v>77</v>
      </c>
    </row>
    <row r="424" spans="1:3">
      <c r="A424" s="8" t="s">
        <v>815</v>
      </c>
      <c r="B424" s="8">
        <v>423</v>
      </c>
      <c r="C424" s="8">
        <v>77</v>
      </c>
    </row>
    <row r="425" spans="1:3">
      <c r="A425" s="8" t="s">
        <v>816</v>
      </c>
      <c r="B425" s="8">
        <v>426</v>
      </c>
      <c r="C425" s="8">
        <v>77</v>
      </c>
    </row>
    <row r="426" spans="1:3">
      <c r="A426" s="8" t="s">
        <v>817</v>
      </c>
      <c r="B426" s="8">
        <v>425</v>
      </c>
      <c r="C426" s="8">
        <v>77</v>
      </c>
    </row>
    <row r="427" spans="1:3">
      <c r="A427" s="8" t="s">
        <v>818</v>
      </c>
      <c r="B427" s="8">
        <v>426</v>
      </c>
      <c r="C427" s="8">
        <v>77</v>
      </c>
    </row>
    <row r="428" spans="1:3">
      <c r="A428" s="8" t="s">
        <v>819</v>
      </c>
      <c r="B428" s="8">
        <v>448</v>
      </c>
      <c r="C428" s="8">
        <v>77</v>
      </c>
    </row>
    <row r="429" spans="1:3">
      <c r="A429" s="8" t="s">
        <v>820</v>
      </c>
      <c r="B429" s="8">
        <v>428</v>
      </c>
      <c r="C429" s="8">
        <v>77</v>
      </c>
    </row>
    <row r="430" spans="1:3">
      <c r="A430" s="8" t="s">
        <v>821</v>
      </c>
      <c r="B430" s="8">
        <v>429</v>
      </c>
      <c r="C430" s="8">
        <v>77</v>
      </c>
    </row>
    <row r="431" spans="1:3">
      <c r="A431" s="8" t="s">
        <v>822</v>
      </c>
      <c r="B431" s="8">
        <v>483</v>
      </c>
      <c r="C431" s="8">
        <v>77</v>
      </c>
    </row>
    <row r="432" spans="1:3">
      <c r="A432" s="8" t="s">
        <v>823</v>
      </c>
      <c r="B432" s="8">
        <v>431</v>
      </c>
      <c r="C432" s="8">
        <v>77</v>
      </c>
    </row>
    <row r="433" spans="1:3">
      <c r="A433" s="8" t="s">
        <v>824</v>
      </c>
      <c r="B433" s="8">
        <v>481</v>
      </c>
      <c r="C433" s="8">
        <v>77</v>
      </c>
    </row>
    <row r="434" spans="1:3">
      <c r="A434" s="8" t="s">
        <v>825</v>
      </c>
      <c r="B434" s="8">
        <v>433</v>
      </c>
      <c r="C434" s="8">
        <v>77</v>
      </c>
    </row>
    <row r="435" spans="1:3">
      <c r="A435" s="8" t="s">
        <v>826</v>
      </c>
      <c r="B435" s="8">
        <v>479</v>
      </c>
      <c r="C435" s="8">
        <v>77</v>
      </c>
    </row>
    <row r="436" spans="1:3">
      <c r="A436" s="8" t="s">
        <v>827</v>
      </c>
      <c r="B436" s="8">
        <v>443</v>
      </c>
      <c r="C436" s="8">
        <v>77</v>
      </c>
    </row>
    <row r="437" spans="1:3">
      <c r="A437" s="8" t="s">
        <v>828</v>
      </c>
      <c r="B437" s="8">
        <v>447</v>
      </c>
      <c r="C437" s="8">
        <v>77</v>
      </c>
    </row>
    <row r="438" spans="1:3">
      <c r="A438" s="8" t="s">
        <v>829</v>
      </c>
      <c r="B438" s="8">
        <v>439</v>
      </c>
      <c r="C438" s="8">
        <v>77</v>
      </c>
    </row>
    <row r="439" spans="1:3">
      <c r="A439" s="8" t="s">
        <v>830</v>
      </c>
      <c r="B439" s="8">
        <v>438</v>
      </c>
      <c r="C439" s="8">
        <v>77</v>
      </c>
    </row>
    <row r="440" spans="1:3">
      <c r="A440" s="8" t="s">
        <v>831</v>
      </c>
      <c r="B440" s="8">
        <v>444</v>
      </c>
      <c r="C440" s="8">
        <v>77</v>
      </c>
    </row>
    <row r="441" spans="1:3">
      <c r="A441" s="8" t="s">
        <v>832</v>
      </c>
      <c r="B441" s="8">
        <v>440</v>
      </c>
      <c r="C441" s="8">
        <v>77</v>
      </c>
    </row>
    <row r="442" spans="1:3">
      <c r="A442" s="8" t="s">
        <v>833</v>
      </c>
      <c r="B442" s="8">
        <v>470</v>
      </c>
      <c r="C442" s="8">
        <v>77</v>
      </c>
    </row>
    <row r="443" spans="1:3">
      <c r="A443" s="8" t="s">
        <v>834</v>
      </c>
      <c r="B443" s="8">
        <v>442</v>
      </c>
      <c r="C443" s="8">
        <v>77</v>
      </c>
    </row>
    <row r="444" spans="1:3">
      <c r="A444" s="8" t="s">
        <v>835</v>
      </c>
      <c r="B444" s="8">
        <v>443</v>
      </c>
      <c r="C444" s="8">
        <v>77</v>
      </c>
    </row>
    <row r="445" spans="1:3">
      <c r="A445" s="8" t="s">
        <v>836</v>
      </c>
      <c r="B445" s="8">
        <v>480</v>
      </c>
      <c r="C445" s="8">
        <v>77</v>
      </c>
    </row>
    <row r="446" spans="1:3">
      <c r="A446" s="8" t="s">
        <v>837</v>
      </c>
      <c r="B446" s="8">
        <v>544</v>
      </c>
      <c r="C446" s="8">
        <v>75</v>
      </c>
    </row>
    <row r="447" spans="1:3">
      <c r="A447" s="8" t="s">
        <v>838</v>
      </c>
      <c r="B447" s="8">
        <v>446</v>
      </c>
      <c r="C447" s="8">
        <v>77</v>
      </c>
    </row>
    <row r="448" spans="1:3">
      <c r="A448" s="8" t="s">
        <v>839</v>
      </c>
      <c r="B448" s="8">
        <v>447</v>
      </c>
      <c r="C448" s="8">
        <v>77</v>
      </c>
    </row>
    <row r="449" spans="1:3">
      <c r="A449" s="8" t="s">
        <v>840</v>
      </c>
      <c r="B449" s="8">
        <v>477</v>
      </c>
      <c r="C449" s="8">
        <v>77</v>
      </c>
    </row>
    <row r="450" spans="1:3">
      <c r="A450" s="8" t="s">
        <v>841</v>
      </c>
      <c r="B450" s="8">
        <v>449</v>
      </c>
      <c r="C450" s="8">
        <v>77</v>
      </c>
    </row>
    <row r="451" spans="1:3">
      <c r="A451" s="8" t="s">
        <v>842</v>
      </c>
      <c r="B451" s="8">
        <v>484</v>
      </c>
      <c r="C451" s="8">
        <v>77</v>
      </c>
    </row>
    <row r="452" spans="1:3">
      <c r="A452" s="8" t="s">
        <v>843</v>
      </c>
      <c r="B452" s="8">
        <v>451</v>
      </c>
      <c r="C452" s="8">
        <v>77</v>
      </c>
    </row>
    <row r="453" spans="1:3">
      <c r="A453" s="8" t="s">
        <v>844</v>
      </c>
      <c r="B453" s="8">
        <v>454</v>
      </c>
      <c r="C453" s="8">
        <v>77</v>
      </c>
    </row>
    <row r="454" spans="1:3">
      <c r="A454" s="8" t="s">
        <v>845</v>
      </c>
      <c r="B454" s="8">
        <v>453</v>
      </c>
      <c r="C454" s="8">
        <v>77</v>
      </c>
    </row>
    <row r="455" spans="1:3">
      <c r="A455" s="8" t="s">
        <v>846</v>
      </c>
      <c r="B455" s="8">
        <v>454</v>
      </c>
      <c r="C455" s="8">
        <v>77</v>
      </c>
    </row>
    <row r="456" spans="1:3">
      <c r="A456" s="8" t="s">
        <v>847</v>
      </c>
      <c r="B456" s="8">
        <v>491</v>
      </c>
      <c r="C456" s="8">
        <v>77</v>
      </c>
    </row>
    <row r="457" spans="1:3">
      <c r="A457" s="8" t="s">
        <v>848</v>
      </c>
      <c r="B457" s="8">
        <v>456</v>
      </c>
      <c r="C457" s="8">
        <v>77</v>
      </c>
    </row>
    <row r="458" spans="1:3">
      <c r="A458" s="8" t="s">
        <v>849</v>
      </c>
      <c r="B458" s="8">
        <v>457</v>
      </c>
      <c r="C458" s="8">
        <v>77</v>
      </c>
    </row>
    <row r="459" spans="1:3">
      <c r="A459" s="8" t="s">
        <v>850</v>
      </c>
      <c r="B459" s="8">
        <v>475</v>
      </c>
      <c r="C459" s="8">
        <v>77</v>
      </c>
    </row>
    <row r="460" spans="1:3">
      <c r="A460" s="8" t="s">
        <v>851</v>
      </c>
      <c r="B460" s="8">
        <v>459</v>
      </c>
      <c r="C460" s="8">
        <v>77</v>
      </c>
    </row>
    <row r="461" spans="1:3">
      <c r="A461" s="8" t="s">
        <v>852</v>
      </c>
      <c r="B461" s="8">
        <v>550</v>
      </c>
      <c r="C461" s="8">
        <v>75</v>
      </c>
    </row>
    <row r="462" spans="1:3">
      <c r="A462" s="8" t="s">
        <v>853</v>
      </c>
      <c r="B462" s="8">
        <v>507</v>
      </c>
      <c r="C462" s="8">
        <v>75</v>
      </c>
    </row>
    <row r="463" spans="1:3">
      <c r="A463" s="8" t="s">
        <v>854</v>
      </c>
      <c r="B463" s="8">
        <v>531</v>
      </c>
      <c r="C463" s="8">
        <v>75</v>
      </c>
    </row>
    <row r="464" spans="1:3">
      <c r="A464" s="8" t="s">
        <v>855</v>
      </c>
      <c r="B464" s="8">
        <v>463</v>
      </c>
      <c r="C464" s="8">
        <v>77</v>
      </c>
    </row>
    <row r="465" spans="1:3">
      <c r="A465" s="8" t="s">
        <v>856</v>
      </c>
      <c r="B465" s="8">
        <v>464</v>
      </c>
      <c r="C465" s="8">
        <v>77</v>
      </c>
    </row>
    <row r="466" spans="1:3">
      <c r="A466" s="8" t="s">
        <v>857</v>
      </c>
      <c r="B466" s="8">
        <v>465</v>
      </c>
      <c r="C466" s="8">
        <v>77</v>
      </c>
    </row>
    <row r="467" spans="1:3">
      <c r="A467" s="8" t="s">
        <v>858</v>
      </c>
      <c r="B467" s="8">
        <v>504</v>
      </c>
      <c r="C467" s="8">
        <v>75</v>
      </c>
    </row>
    <row r="468" spans="1:3">
      <c r="A468" s="8" t="s">
        <v>859</v>
      </c>
      <c r="B468" s="8">
        <v>467</v>
      </c>
      <c r="C468" s="8">
        <v>77</v>
      </c>
    </row>
    <row r="469" spans="1:3">
      <c r="A469" s="8" t="s">
        <v>860</v>
      </c>
      <c r="B469" s="8">
        <v>468</v>
      </c>
      <c r="C469" s="8">
        <v>77</v>
      </c>
    </row>
    <row r="470" spans="1:3">
      <c r="A470" s="8" t="s">
        <v>861</v>
      </c>
      <c r="B470" s="8">
        <v>529</v>
      </c>
      <c r="C470" s="8">
        <v>75</v>
      </c>
    </row>
    <row r="471" spans="1:3">
      <c r="A471" s="8" t="s">
        <v>862</v>
      </c>
      <c r="B471" s="8">
        <v>470</v>
      </c>
      <c r="C471" s="8">
        <v>77</v>
      </c>
    </row>
    <row r="472" spans="1:3">
      <c r="A472" s="8" t="s">
        <v>863</v>
      </c>
      <c r="B472" s="8">
        <v>549</v>
      </c>
      <c r="C472" s="8">
        <v>75</v>
      </c>
    </row>
    <row r="473" spans="1:3">
      <c r="A473" s="8" t="s">
        <v>864</v>
      </c>
      <c r="B473" s="8">
        <v>472</v>
      </c>
      <c r="C473" s="8">
        <v>77</v>
      </c>
    </row>
    <row r="474" spans="1:3">
      <c r="A474" s="8" t="s">
        <v>865</v>
      </c>
      <c r="B474" s="8">
        <v>510</v>
      </c>
      <c r="C474" s="8">
        <v>75</v>
      </c>
    </row>
    <row r="475" spans="1:3">
      <c r="A475" s="8" t="s">
        <v>866</v>
      </c>
      <c r="B475" s="8">
        <v>488</v>
      </c>
      <c r="C475" s="8">
        <v>77</v>
      </c>
    </row>
    <row r="476" spans="1:3">
      <c r="A476" s="8" t="s">
        <v>867</v>
      </c>
      <c r="B476" s="8">
        <v>494</v>
      </c>
      <c r="C476" s="8">
        <v>77</v>
      </c>
    </row>
    <row r="477" spans="1:3">
      <c r="A477" s="8" t="s">
        <v>868</v>
      </c>
      <c r="B477" s="8">
        <v>517</v>
      </c>
      <c r="C477" s="8">
        <v>75</v>
      </c>
    </row>
    <row r="478" spans="1:3">
      <c r="A478" s="8" t="s">
        <v>869</v>
      </c>
      <c r="B478" s="8">
        <v>477</v>
      </c>
      <c r="C478" s="8">
        <v>77</v>
      </c>
    </row>
    <row r="479" spans="1:3">
      <c r="A479" s="8" t="s">
        <v>870</v>
      </c>
      <c r="B479" s="8">
        <v>560</v>
      </c>
      <c r="C479" s="8">
        <v>75</v>
      </c>
    </row>
    <row r="480" spans="1:3">
      <c r="A480" s="8" t="s">
        <v>871</v>
      </c>
      <c r="B480" s="8">
        <v>479</v>
      </c>
      <c r="C480" s="8">
        <v>77</v>
      </c>
    </row>
    <row r="481" spans="1:3">
      <c r="A481" s="8" t="s">
        <v>872</v>
      </c>
      <c r="B481" s="8">
        <v>514</v>
      </c>
      <c r="C481" s="8">
        <v>75</v>
      </c>
    </row>
    <row r="482" spans="1:3">
      <c r="A482" s="8" t="s">
        <v>873</v>
      </c>
      <c r="B482" s="8">
        <v>495</v>
      </c>
      <c r="C482" s="8">
        <v>77</v>
      </c>
    </row>
    <row r="483" spans="1:3">
      <c r="A483" s="8" t="s">
        <v>874</v>
      </c>
      <c r="B483" s="8">
        <v>482</v>
      </c>
      <c r="C483" s="8">
        <v>77</v>
      </c>
    </row>
    <row r="484" spans="1:3">
      <c r="A484" s="8" t="s">
        <v>875</v>
      </c>
      <c r="B484" s="8">
        <v>581</v>
      </c>
      <c r="C484" s="8">
        <v>75</v>
      </c>
    </row>
    <row r="485" spans="1:3">
      <c r="A485" s="8" t="s">
        <v>876</v>
      </c>
      <c r="B485" s="8">
        <v>484</v>
      </c>
      <c r="C485" s="8">
        <v>77</v>
      </c>
    </row>
    <row r="486" spans="1:3">
      <c r="A486" s="8" t="s">
        <v>877</v>
      </c>
      <c r="B486" s="8">
        <v>485</v>
      </c>
      <c r="C486" s="8">
        <v>77</v>
      </c>
    </row>
    <row r="487" spans="1:3">
      <c r="A487" s="8" t="s">
        <v>878</v>
      </c>
      <c r="B487" s="8">
        <v>486</v>
      </c>
      <c r="C487" s="8">
        <v>77</v>
      </c>
    </row>
    <row r="488" spans="1:3">
      <c r="A488" s="8" t="s">
        <v>879</v>
      </c>
      <c r="B488" s="8">
        <v>490</v>
      </c>
      <c r="C488" s="8">
        <v>77</v>
      </c>
    </row>
    <row r="489" spans="1:3">
      <c r="A489" s="8" t="s">
        <v>880</v>
      </c>
      <c r="B489" s="8">
        <v>488</v>
      </c>
      <c r="C489" s="8">
        <v>77</v>
      </c>
    </row>
    <row r="490" spans="1:3">
      <c r="A490" s="8" t="s">
        <v>881</v>
      </c>
      <c r="B490" s="8">
        <v>489</v>
      </c>
      <c r="C490" s="8">
        <v>77</v>
      </c>
    </row>
    <row r="491" spans="1:3">
      <c r="A491" s="8" t="s">
        <v>882</v>
      </c>
      <c r="B491" s="8">
        <v>536</v>
      </c>
      <c r="C491" s="8">
        <v>75</v>
      </c>
    </row>
    <row r="492" spans="1:3">
      <c r="A492" s="8" t="s">
        <v>883</v>
      </c>
      <c r="B492" s="8">
        <v>554</v>
      </c>
      <c r="C492" s="8">
        <v>75</v>
      </c>
    </row>
    <row r="493" spans="1:3">
      <c r="A493" s="8" t="s">
        <v>884</v>
      </c>
      <c r="B493" s="8">
        <v>498</v>
      </c>
      <c r="C493" s="8">
        <v>77</v>
      </c>
    </row>
    <row r="494" spans="1:3">
      <c r="A494" s="8" t="s">
        <v>885</v>
      </c>
      <c r="B494" s="8">
        <v>493</v>
      </c>
      <c r="C494" s="8">
        <v>77</v>
      </c>
    </row>
    <row r="495" spans="1:3">
      <c r="A495" s="8" t="s">
        <v>886</v>
      </c>
      <c r="B495" s="8">
        <v>494</v>
      </c>
      <c r="C495" s="8">
        <v>77</v>
      </c>
    </row>
    <row r="496" spans="1:3">
      <c r="A496" s="8" t="s">
        <v>887</v>
      </c>
      <c r="B496" s="8">
        <v>527</v>
      </c>
      <c r="C496" s="8">
        <v>75</v>
      </c>
    </row>
    <row r="497" spans="1:3">
      <c r="A497" s="8" t="s">
        <v>888</v>
      </c>
      <c r="B497" s="8">
        <v>532</v>
      </c>
      <c r="C497" s="8">
        <v>75</v>
      </c>
    </row>
    <row r="498" spans="1:3">
      <c r="A498" s="8" t="s">
        <v>889</v>
      </c>
      <c r="B498" s="8">
        <v>546</v>
      </c>
      <c r="C498" s="8">
        <v>75</v>
      </c>
    </row>
    <row r="499" spans="1:3">
      <c r="A499" s="8" t="s">
        <v>890</v>
      </c>
      <c r="B499" s="8">
        <v>502</v>
      </c>
      <c r="C499" s="8">
        <v>75</v>
      </c>
    </row>
    <row r="500" spans="1:3">
      <c r="A500" s="8" t="s">
        <v>891</v>
      </c>
      <c r="B500" s="8">
        <v>602</v>
      </c>
      <c r="C500" s="8">
        <v>75</v>
      </c>
    </row>
    <row r="501" spans="1:3">
      <c r="A501" s="8" t="s">
        <v>892</v>
      </c>
      <c r="B501" s="8">
        <v>500</v>
      </c>
      <c r="C501" s="8">
        <v>75</v>
      </c>
    </row>
    <row r="502" spans="1:3">
      <c r="A502" s="8" t="s">
        <v>893</v>
      </c>
      <c r="B502" s="8">
        <v>524</v>
      </c>
      <c r="C502" s="8">
        <v>75</v>
      </c>
    </row>
    <row r="503" spans="1:3">
      <c r="A503" s="8" t="s">
        <v>894</v>
      </c>
      <c r="B503" s="8">
        <v>502</v>
      </c>
      <c r="C503" s="8">
        <v>75</v>
      </c>
    </row>
    <row r="504" spans="1:3">
      <c r="A504" s="8" t="s">
        <v>895</v>
      </c>
      <c r="B504" s="8">
        <v>596</v>
      </c>
      <c r="C504" s="8">
        <v>75</v>
      </c>
    </row>
    <row r="505" spans="1:3">
      <c r="A505" s="8" t="s">
        <v>896</v>
      </c>
      <c r="B505" s="8">
        <v>508</v>
      </c>
      <c r="C505" s="8">
        <v>75</v>
      </c>
    </row>
    <row r="506" spans="1:3">
      <c r="A506" s="8" t="s">
        <v>897</v>
      </c>
      <c r="B506" s="8">
        <v>509</v>
      </c>
      <c r="C506" s="8">
        <v>75</v>
      </c>
    </row>
    <row r="507" spans="1:3">
      <c r="A507" s="8" t="s">
        <v>898</v>
      </c>
      <c r="B507" s="8">
        <v>561</v>
      </c>
      <c r="C507" s="8">
        <v>75</v>
      </c>
    </row>
    <row r="508" spans="1:3">
      <c r="A508" s="8" t="s">
        <v>899</v>
      </c>
      <c r="B508" s="8">
        <v>513</v>
      </c>
      <c r="C508" s="8">
        <v>75</v>
      </c>
    </row>
    <row r="509" spans="1:3">
      <c r="A509" s="8" t="s">
        <v>900</v>
      </c>
      <c r="B509" s="8">
        <v>571</v>
      </c>
      <c r="C509" s="8">
        <v>75</v>
      </c>
    </row>
    <row r="510" spans="1:3">
      <c r="A510" s="8" t="s">
        <v>901</v>
      </c>
      <c r="B510" s="8">
        <v>509</v>
      </c>
      <c r="C510" s="8">
        <v>75</v>
      </c>
    </row>
    <row r="511" spans="1:3">
      <c r="A511" s="8" t="s">
        <v>902</v>
      </c>
      <c r="B511" s="8">
        <v>510</v>
      </c>
      <c r="C511" s="8">
        <v>75</v>
      </c>
    </row>
    <row r="512" spans="1:3">
      <c r="A512" s="8" t="s">
        <v>903</v>
      </c>
      <c r="B512" s="8">
        <v>511</v>
      </c>
      <c r="C512" s="8">
        <v>75</v>
      </c>
    </row>
    <row r="513" spans="1:3">
      <c r="A513" s="8" t="s">
        <v>904</v>
      </c>
      <c r="B513" s="8">
        <v>512</v>
      </c>
      <c r="C513" s="8">
        <v>75</v>
      </c>
    </row>
    <row r="514" spans="1:3">
      <c r="A514" s="8" t="s">
        <v>905</v>
      </c>
      <c r="B514" s="8">
        <v>513</v>
      </c>
      <c r="C514" s="8">
        <v>75</v>
      </c>
    </row>
    <row r="515" spans="1:3">
      <c r="A515" s="8" t="s">
        <v>906</v>
      </c>
      <c r="B515" s="8">
        <v>611</v>
      </c>
      <c r="C515" s="8">
        <v>75</v>
      </c>
    </row>
    <row r="516" spans="1:3">
      <c r="A516" s="8" t="s">
        <v>907</v>
      </c>
      <c r="B516" s="8">
        <v>566</v>
      </c>
      <c r="C516" s="8">
        <v>75</v>
      </c>
    </row>
    <row r="517" spans="1:3">
      <c r="A517" s="8" t="s">
        <v>908</v>
      </c>
      <c r="B517" s="8">
        <v>518</v>
      </c>
      <c r="C517" s="8">
        <v>75</v>
      </c>
    </row>
    <row r="518" spans="1:3">
      <c r="A518" s="8" t="s">
        <v>909</v>
      </c>
      <c r="B518" s="8">
        <v>522</v>
      </c>
      <c r="C518" s="8">
        <v>75</v>
      </c>
    </row>
    <row r="519" spans="1:3">
      <c r="A519" s="8" t="s">
        <v>910</v>
      </c>
      <c r="B519" s="8">
        <v>626</v>
      </c>
      <c r="C519" s="8">
        <v>75</v>
      </c>
    </row>
    <row r="520" spans="1:3">
      <c r="A520" s="8" t="s">
        <v>911</v>
      </c>
      <c r="B520" s="8">
        <v>519</v>
      </c>
      <c r="C520" s="8">
        <v>75</v>
      </c>
    </row>
    <row r="521" spans="1:3">
      <c r="A521" s="8" t="s">
        <v>912</v>
      </c>
      <c r="B521" s="8">
        <v>520</v>
      </c>
      <c r="C521" s="8">
        <v>75</v>
      </c>
    </row>
    <row r="522" spans="1:3">
      <c r="A522" s="8" t="s">
        <v>913</v>
      </c>
      <c r="B522" s="8">
        <v>521</v>
      </c>
      <c r="C522" s="8">
        <v>75</v>
      </c>
    </row>
    <row r="523" spans="1:3">
      <c r="A523" s="8" t="s">
        <v>914</v>
      </c>
      <c r="B523" s="8">
        <v>543</v>
      </c>
      <c r="C523" s="8">
        <v>75</v>
      </c>
    </row>
    <row r="524" spans="1:3">
      <c r="A524" s="8" t="s">
        <v>915</v>
      </c>
      <c r="B524" s="8">
        <v>523</v>
      </c>
      <c r="C524" s="8">
        <v>75</v>
      </c>
    </row>
    <row r="525" spans="1:3">
      <c r="A525" s="8" t="s">
        <v>916</v>
      </c>
      <c r="B525" s="8">
        <v>524</v>
      </c>
      <c r="C525" s="8">
        <v>75</v>
      </c>
    </row>
    <row r="526" spans="1:3">
      <c r="A526" s="8" t="s">
        <v>917</v>
      </c>
      <c r="B526" s="8">
        <v>525</v>
      </c>
      <c r="C526" s="8">
        <v>75</v>
      </c>
    </row>
    <row r="527" spans="1:3">
      <c r="A527" s="8" t="s">
        <v>918</v>
      </c>
      <c r="B527" s="8">
        <v>570</v>
      </c>
      <c r="C527" s="8">
        <v>75</v>
      </c>
    </row>
    <row r="528" spans="1:3">
      <c r="A528" s="8" t="s">
        <v>919</v>
      </c>
      <c r="B528" s="8">
        <v>527</v>
      </c>
      <c r="C528" s="8">
        <v>75</v>
      </c>
    </row>
    <row r="529" spans="1:3">
      <c r="A529" s="8" t="s">
        <v>920</v>
      </c>
      <c r="B529" s="8">
        <v>528</v>
      </c>
      <c r="C529" s="8">
        <v>75</v>
      </c>
    </row>
    <row r="530" spans="1:3">
      <c r="A530" s="8" t="s">
        <v>921</v>
      </c>
      <c r="B530" s="8">
        <v>539</v>
      </c>
      <c r="C530" s="8">
        <v>75</v>
      </c>
    </row>
    <row r="531" spans="1:3">
      <c r="A531" s="8" t="s">
        <v>922</v>
      </c>
      <c r="B531" s="8">
        <v>635</v>
      </c>
      <c r="C531" s="8">
        <v>75</v>
      </c>
    </row>
    <row r="532" spans="1:3">
      <c r="A532" s="8" t="s">
        <v>923</v>
      </c>
      <c r="B532" s="8">
        <v>548</v>
      </c>
      <c r="C532" s="8">
        <v>75</v>
      </c>
    </row>
    <row r="533" spans="1:3">
      <c r="A533" s="8" t="s">
        <v>924</v>
      </c>
      <c r="B533" s="8">
        <v>551</v>
      </c>
      <c r="C533" s="8">
        <v>75</v>
      </c>
    </row>
    <row r="534" spans="1:3">
      <c r="A534" s="8" t="s">
        <v>925</v>
      </c>
      <c r="B534" s="8">
        <v>533</v>
      </c>
      <c r="C534" s="8">
        <v>75</v>
      </c>
    </row>
    <row r="535" spans="1:3">
      <c r="A535" s="8" t="s">
        <v>926</v>
      </c>
      <c r="B535" s="8">
        <v>559</v>
      </c>
      <c r="C535" s="8">
        <v>75</v>
      </c>
    </row>
    <row r="536" spans="1:3">
      <c r="A536" s="8" t="s">
        <v>927</v>
      </c>
      <c r="B536" s="8">
        <v>620</v>
      </c>
      <c r="C536" s="8">
        <v>75</v>
      </c>
    </row>
    <row r="537" spans="1:3">
      <c r="A537" s="8" t="s">
        <v>928</v>
      </c>
      <c r="B537" s="8">
        <v>536</v>
      </c>
      <c r="C537" s="8">
        <v>75</v>
      </c>
    </row>
    <row r="538" spans="1:3">
      <c r="A538" s="8" t="s">
        <v>929</v>
      </c>
      <c r="B538" s="8">
        <v>578</v>
      </c>
      <c r="C538" s="8">
        <v>75</v>
      </c>
    </row>
    <row r="539" spans="1:3">
      <c r="A539" s="8" t="s">
        <v>930</v>
      </c>
      <c r="B539" s="8">
        <v>538</v>
      </c>
      <c r="C539" s="8">
        <v>75</v>
      </c>
    </row>
    <row r="540" spans="1:3">
      <c r="A540" s="8" t="s">
        <v>931</v>
      </c>
      <c r="B540" s="8">
        <v>539</v>
      </c>
      <c r="C540" s="8">
        <v>75</v>
      </c>
    </row>
    <row r="541" spans="1:3">
      <c r="A541" s="8" t="s">
        <v>932</v>
      </c>
      <c r="B541" s="8">
        <v>589</v>
      </c>
      <c r="C541" s="8">
        <v>75</v>
      </c>
    </row>
    <row r="542" spans="1:3">
      <c r="A542" s="8" t="s">
        <v>933</v>
      </c>
      <c r="B542" s="8">
        <v>541</v>
      </c>
      <c r="C542" s="8">
        <v>75</v>
      </c>
    </row>
    <row r="543" spans="1:3">
      <c r="A543" s="8" t="s">
        <v>934</v>
      </c>
      <c r="B543" s="8">
        <v>599</v>
      </c>
      <c r="C543" s="8">
        <v>75</v>
      </c>
    </row>
    <row r="544" spans="1:3">
      <c r="A544" s="8" t="s">
        <v>935</v>
      </c>
      <c r="B544" s="8">
        <v>543</v>
      </c>
      <c r="C544" s="8">
        <v>75</v>
      </c>
    </row>
    <row r="545" spans="1:3">
      <c r="A545" s="8" t="s">
        <v>936</v>
      </c>
      <c r="B545" s="8">
        <v>607</v>
      </c>
      <c r="C545" s="8">
        <v>75</v>
      </c>
    </row>
    <row r="546" spans="1:3">
      <c r="A546" s="8" t="s">
        <v>937</v>
      </c>
      <c r="B546" s="8">
        <v>572</v>
      </c>
      <c r="C546" s="8">
        <v>75</v>
      </c>
    </row>
    <row r="547" spans="1:3">
      <c r="A547" s="8" t="s">
        <v>938</v>
      </c>
      <c r="B547" s="8">
        <v>575</v>
      </c>
      <c r="C547" s="8">
        <v>75</v>
      </c>
    </row>
    <row r="548" spans="1:3">
      <c r="A548" s="8" t="s">
        <v>939</v>
      </c>
      <c r="B548" s="8">
        <v>577</v>
      </c>
      <c r="C548" s="8">
        <v>75</v>
      </c>
    </row>
    <row r="549" spans="1:3">
      <c r="A549" s="8" t="s">
        <v>940</v>
      </c>
      <c r="B549" s="8">
        <v>580</v>
      </c>
      <c r="C549" s="8">
        <v>75</v>
      </c>
    </row>
    <row r="550" spans="1:3">
      <c r="A550" s="8" t="s">
        <v>941</v>
      </c>
      <c r="B550" s="8">
        <v>549</v>
      </c>
      <c r="C550" s="8">
        <v>75</v>
      </c>
    </row>
    <row r="551" spans="1:3">
      <c r="A551" s="8" t="s">
        <v>942</v>
      </c>
      <c r="B551" s="8">
        <v>550</v>
      </c>
      <c r="C551" s="8">
        <v>75</v>
      </c>
    </row>
    <row r="552" spans="1:3">
      <c r="A552" s="8" t="s">
        <v>943</v>
      </c>
      <c r="B552" s="8">
        <v>551</v>
      </c>
      <c r="C552" s="8">
        <v>75</v>
      </c>
    </row>
    <row r="553" spans="1:3">
      <c r="A553" s="8" t="s">
        <v>944</v>
      </c>
      <c r="B553" s="8">
        <v>609</v>
      </c>
      <c r="C553" s="8">
        <v>75</v>
      </c>
    </row>
    <row r="554" spans="1:3">
      <c r="A554" s="8" t="s">
        <v>945</v>
      </c>
      <c r="B554" s="8">
        <v>564</v>
      </c>
      <c r="C554" s="8">
        <v>75</v>
      </c>
    </row>
    <row r="555" spans="1:3">
      <c r="A555" s="8" t="s">
        <v>946</v>
      </c>
      <c r="B555" s="8">
        <v>554</v>
      </c>
      <c r="C555" s="8">
        <v>75</v>
      </c>
    </row>
    <row r="556" spans="1:3">
      <c r="A556" s="8" t="s">
        <v>947</v>
      </c>
      <c r="B556" s="8">
        <v>555</v>
      </c>
      <c r="C556" s="8">
        <v>75</v>
      </c>
    </row>
    <row r="557" spans="1:3">
      <c r="A557" s="8" t="s">
        <v>948</v>
      </c>
      <c r="B557" s="8">
        <v>556</v>
      </c>
      <c r="C557" s="8">
        <v>75</v>
      </c>
    </row>
    <row r="558" spans="1:3">
      <c r="A558" s="8" t="s">
        <v>949</v>
      </c>
      <c r="B558" s="8">
        <v>671</v>
      </c>
      <c r="C558" s="8">
        <v>75</v>
      </c>
    </row>
    <row r="559" spans="1:3">
      <c r="A559" s="8" t="s">
        <v>950</v>
      </c>
      <c r="B559" s="8">
        <v>558</v>
      </c>
      <c r="C559" s="8">
        <v>75</v>
      </c>
    </row>
    <row r="560" spans="1:3">
      <c r="A560" s="8" t="s">
        <v>951</v>
      </c>
      <c r="B560" s="8">
        <v>559</v>
      </c>
      <c r="C560" s="8">
        <v>75</v>
      </c>
    </row>
    <row r="561" spans="1:3">
      <c r="A561" s="8" t="s">
        <v>952</v>
      </c>
      <c r="B561" s="8">
        <v>592</v>
      </c>
      <c r="C561" s="8">
        <v>75</v>
      </c>
    </row>
    <row r="562" spans="1:3">
      <c r="A562" s="8" t="s">
        <v>953</v>
      </c>
      <c r="B562" s="8">
        <v>561</v>
      </c>
      <c r="C562" s="8">
        <v>75</v>
      </c>
    </row>
    <row r="563" spans="1:3">
      <c r="A563" s="8" t="s">
        <v>954</v>
      </c>
      <c r="B563" s="8">
        <v>603</v>
      </c>
      <c r="C563" s="8">
        <v>75</v>
      </c>
    </row>
    <row r="564" spans="1:3">
      <c r="A564" s="8" t="s">
        <v>955</v>
      </c>
      <c r="B564" s="8">
        <v>563</v>
      </c>
      <c r="C564" s="8">
        <v>75</v>
      </c>
    </row>
    <row r="565" spans="1:3">
      <c r="A565" s="8" t="s">
        <v>956</v>
      </c>
      <c r="B565" s="8">
        <v>608</v>
      </c>
      <c r="C565" s="8">
        <v>75</v>
      </c>
    </row>
    <row r="566" spans="1:3">
      <c r="A566" s="8" t="s">
        <v>957</v>
      </c>
      <c r="B566" s="8">
        <v>565</v>
      </c>
      <c r="C566" s="8">
        <v>75</v>
      </c>
    </row>
    <row r="567" spans="1:3">
      <c r="A567" s="8" t="s">
        <v>958</v>
      </c>
      <c r="B567" s="8">
        <v>566</v>
      </c>
      <c r="C567" s="8">
        <v>75</v>
      </c>
    </row>
    <row r="568" spans="1:3">
      <c r="A568" s="8" t="s">
        <v>959</v>
      </c>
      <c r="B568" s="8">
        <v>567</v>
      </c>
      <c r="C568" s="8">
        <v>75</v>
      </c>
    </row>
    <row r="569" spans="1:3">
      <c r="A569" s="8" t="s">
        <v>960</v>
      </c>
      <c r="B569" s="8">
        <v>619</v>
      </c>
      <c r="C569" s="8">
        <v>75</v>
      </c>
    </row>
    <row r="570" spans="1:3">
      <c r="A570" s="8" t="s">
        <v>961</v>
      </c>
      <c r="B570" s="8">
        <v>569</v>
      </c>
      <c r="C570" s="8">
        <v>75</v>
      </c>
    </row>
    <row r="571" spans="1:3">
      <c r="A571" s="8" t="s">
        <v>962</v>
      </c>
      <c r="B571" s="8">
        <v>570</v>
      </c>
      <c r="C571" s="8">
        <v>75</v>
      </c>
    </row>
    <row r="572" spans="1:3">
      <c r="A572" s="8" t="s">
        <v>963</v>
      </c>
      <c r="B572" s="8">
        <v>646</v>
      </c>
      <c r="C572" s="8">
        <v>75</v>
      </c>
    </row>
    <row r="573" spans="1:3">
      <c r="A573" s="8" t="s">
        <v>964</v>
      </c>
      <c r="B573" s="8">
        <v>572</v>
      </c>
      <c r="C573" s="8">
        <v>75</v>
      </c>
    </row>
    <row r="574" spans="1:3">
      <c r="A574" s="8" t="s">
        <v>965</v>
      </c>
      <c r="B574" s="8">
        <v>573</v>
      </c>
      <c r="C574" s="8">
        <v>75</v>
      </c>
    </row>
    <row r="575" spans="1:3">
      <c r="A575" s="8" t="s">
        <v>966</v>
      </c>
      <c r="B575" s="8">
        <v>574</v>
      </c>
      <c r="C575" s="8">
        <v>75</v>
      </c>
    </row>
    <row r="576" spans="1:3">
      <c r="A576" s="8" t="s">
        <v>967</v>
      </c>
      <c r="B576" s="8">
        <v>575</v>
      </c>
      <c r="C576" s="8">
        <v>75</v>
      </c>
    </row>
    <row r="577" spans="1:3">
      <c r="A577" s="8" t="s">
        <v>968</v>
      </c>
      <c r="B577" s="8">
        <v>576</v>
      </c>
      <c r="C577" s="8">
        <v>75</v>
      </c>
    </row>
    <row r="578" spans="1:3">
      <c r="A578" s="8" t="s">
        <v>969</v>
      </c>
      <c r="B578" s="8">
        <v>577</v>
      </c>
      <c r="C578" s="8">
        <v>75</v>
      </c>
    </row>
    <row r="579" spans="1:3">
      <c r="A579" s="8" t="s">
        <v>970</v>
      </c>
      <c r="B579" s="8">
        <v>578</v>
      </c>
      <c r="C579" s="8">
        <v>75</v>
      </c>
    </row>
    <row r="580" spans="1:3">
      <c r="A580" s="8" t="s">
        <v>971</v>
      </c>
      <c r="B580" s="8">
        <v>585</v>
      </c>
      <c r="C580" s="8">
        <v>75</v>
      </c>
    </row>
    <row r="581" spans="1:3">
      <c r="A581" s="8" t="s">
        <v>972</v>
      </c>
      <c r="B581" s="8">
        <v>580</v>
      </c>
      <c r="C581" s="8">
        <v>75</v>
      </c>
    </row>
    <row r="582" spans="1:3">
      <c r="A582" s="8" t="s">
        <v>973</v>
      </c>
      <c r="B582" s="8">
        <v>581</v>
      </c>
      <c r="C582" s="8">
        <v>75</v>
      </c>
    </row>
    <row r="583" spans="1:3">
      <c r="A583" s="8" t="s">
        <v>974</v>
      </c>
      <c r="B583" s="8">
        <v>582</v>
      </c>
      <c r="C583" s="8">
        <v>75</v>
      </c>
    </row>
    <row r="584" spans="1:3">
      <c r="A584" s="8" t="s">
        <v>975</v>
      </c>
      <c r="B584" s="8">
        <v>583</v>
      </c>
      <c r="C584" s="8">
        <v>75</v>
      </c>
    </row>
    <row r="585" spans="1:3">
      <c r="A585" s="8" t="s">
        <v>976</v>
      </c>
      <c r="B585" s="8">
        <v>584</v>
      </c>
      <c r="C585" s="8">
        <v>75</v>
      </c>
    </row>
    <row r="586" spans="1:3">
      <c r="A586" s="8" t="s">
        <v>977</v>
      </c>
      <c r="B586" s="8">
        <v>585</v>
      </c>
      <c r="C586" s="8">
        <v>75</v>
      </c>
    </row>
    <row r="587" spans="1:3">
      <c r="A587" s="8" t="s">
        <v>978</v>
      </c>
      <c r="B587" s="8">
        <v>624</v>
      </c>
      <c r="C587" s="8">
        <v>75</v>
      </c>
    </row>
    <row r="588" spans="1:3">
      <c r="A588" s="8" t="s">
        <v>979</v>
      </c>
      <c r="B588" s="8">
        <v>631</v>
      </c>
      <c r="C588" s="8">
        <v>75</v>
      </c>
    </row>
    <row r="589" spans="1:3">
      <c r="A589" s="8" t="s">
        <v>980</v>
      </c>
      <c r="B589" s="8">
        <v>588</v>
      </c>
      <c r="C589" s="8">
        <v>75</v>
      </c>
    </row>
    <row r="590" spans="1:3">
      <c r="A590" s="8" t="s">
        <v>981</v>
      </c>
      <c r="B590" s="8">
        <v>589</v>
      </c>
      <c r="C590" s="8">
        <v>75</v>
      </c>
    </row>
    <row r="591" spans="1:3">
      <c r="A591" s="8" t="s">
        <v>982</v>
      </c>
      <c r="B591" s="8">
        <v>590</v>
      </c>
      <c r="C591" s="8">
        <v>75</v>
      </c>
    </row>
    <row r="592" spans="1:3">
      <c r="A592" s="8" t="s">
        <v>983</v>
      </c>
      <c r="B592" s="8">
        <v>591</v>
      </c>
      <c r="C592" s="8">
        <v>75</v>
      </c>
    </row>
    <row r="593" spans="1:3">
      <c r="A593" s="8" t="s">
        <v>984</v>
      </c>
      <c r="B593" s="8">
        <v>595</v>
      </c>
      <c r="C593" s="8">
        <v>75</v>
      </c>
    </row>
    <row r="594" spans="1:3">
      <c r="A594" s="8" t="s">
        <v>985</v>
      </c>
      <c r="B594" s="8">
        <v>601</v>
      </c>
      <c r="C594" s="8">
        <v>75</v>
      </c>
    </row>
    <row r="595" spans="1:3">
      <c r="A595" s="8" t="s">
        <v>986</v>
      </c>
      <c r="B595" s="8">
        <v>594</v>
      </c>
      <c r="C595" s="8">
        <v>75</v>
      </c>
    </row>
    <row r="596" spans="1:3">
      <c r="A596" s="8" t="s">
        <v>987</v>
      </c>
      <c r="B596" s="8">
        <v>595</v>
      </c>
      <c r="C596" s="8">
        <v>75</v>
      </c>
    </row>
    <row r="597" spans="1:3">
      <c r="A597" s="8" t="s">
        <v>988</v>
      </c>
      <c r="B597" s="8">
        <v>596</v>
      </c>
      <c r="C597" s="8">
        <v>75</v>
      </c>
    </row>
    <row r="598" spans="1:3">
      <c r="A598" s="8" t="s">
        <v>989</v>
      </c>
      <c r="B598" s="8">
        <v>597</v>
      </c>
      <c r="C598" s="8">
        <v>75</v>
      </c>
    </row>
    <row r="599" spans="1:3">
      <c r="A599" s="8" t="s">
        <v>990</v>
      </c>
      <c r="B599" s="8">
        <v>627</v>
      </c>
      <c r="C599" s="8">
        <v>75</v>
      </c>
    </row>
    <row r="600" spans="1:3">
      <c r="A600" s="8" t="s">
        <v>991</v>
      </c>
      <c r="B600" s="8">
        <v>628</v>
      </c>
      <c r="C600" s="8">
        <v>75</v>
      </c>
    </row>
    <row r="601" spans="1:3">
      <c r="A601" s="8" t="s">
        <v>992</v>
      </c>
      <c r="B601" s="8">
        <v>600</v>
      </c>
      <c r="C601" s="8">
        <v>75</v>
      </c>
    </row>
    <row r="602" spans="1:3">
      <c r="A602" s="8" t="s">
        <v>993</v>
      </c>
      <c r="B602" s="8">
        <v>636</v>
      </c>
      <c r="C602" s="8">
        <v>75</v>
      </c>
    </row>
    <row r="603" spans="1:3">
      <c r="A603" s="8" t="s">
        <v>994</v>
      </c>
      <c r="B603" s="8">
        <v>639</v>
      </c>
      <c r="C603" s="8">
        <v>75</v>
      </c>
    </row>
    <row r="604" spans="1:3">
      <c r="A604" s="8" t="s">
        <v>995</v>
      </c>
      <c r="B604" s="8">
        <v>640</v>
      </c>
      <c r="C604" s="8">
        <v>75</v>
      </c>
    </row>
    <row r="605" spans="1:3">
      <c r="A605" s="8" t="s">
        <v>996</v>
      </c>
      <c r="B605" s="8">
        <v>644</v>
      </c>
      <c r="C605" s="8">
        <v>75</v>
      </c>
    </row>
    <row r="606" spans="1:3">
      <c r="A606" s="8" t="s">
        <v>997</v>
      </c>
      <c r="B606" s="8">
        <v>605</v>
      </c>
      <c r="C606" s="8">
        <v>75</v>
      </c>
    </row>
    <row r="607" spans="1:3">
      <c r="A607" s="8" t="s">
        <v>998</v>
      </c>
      <c r="B607" s="8">
        <v>606</v>
      </c>
      <c r="C607" s="8">
        <v>75</v>
      </c>
    </row>
    <row r="608" spans="1:3">
      <c r="A608" s="8" t="s">
        <v>999</v>
      </c>
      <c r="B608" s="8">
        <v>607</v>
      </c>
      <c r="C608" s="8">
        <v>75</v>
      </c>
    </row>
    <row r="609" spans="1:3">
      <c r="A609" s="8" t="s">
        <v>1000</v>
      </c>
      <c r="B609" s="8">
        <v>608</v>
      </c>
      <c r="C609" s="8">
        <v>75</v>
      </c>
    </row>
    <row r="610" spans="1:3">
      <c r="A610" s="8" t="s">
        <v>1001</v>
      </c>
      <c r="B610" s="8">
        <v>609</v>
      </c>
      <c r="C610" s="8">
        <v>75</v>
      </c>
    </row>
    <row r="611" spans="1:3">
      <c r="A611" s="8" t="s">
        <v>1002</v>
      </c>
      <c r="B611" s="8">
        <v>656</v>
      </c>
      <c r="C611" s="8">
        <v>75</v>
      </c>
    </row>
    <row r="612" spans="1:3">
      <c r="A612" s="8" t="s">
        <v>1003</v>
      </c>
      <c r="B612" s="8">
        <v>611</v>
      </c>
      <c r="C612" s="8">
        <v>75</v>
      </c>
    </row>
    <row r="613" spans="1:3">
      <c r="A613" s="8" t="s">
        <v>1004</v>
      </c>
      <c r="B613" s="8">
        <v>612</v>
      </c>
      <c r="C613" s="8">
        <v>75</v>
      </c>
    </row>
    <row r="614" spans="1:3">
      <c r="A614" s="8" t="s">
        <v>1005</v>
      </c>
      <c r="B614" s="8">
        <v>664</v>
      </c>
      <c r="C614" s="8">
        <v>75</v>
      </c>
    </row>
    <row r="615" spans="1:3">
      <c r="A615" s="8" t="s">
        <v>1006</v>
      </c>
      <c r="B615" s="8">
        <v>614</v>
      </c>
      <c r="C615" s="8">
        <v>75</v>
      </c>
    </row>
    <row r="616" spans="1:3">
      <c r="A616" s="8" t="s">
        <v>1007</v>
      </c>
      <c r="B616" s="8">
        <v>615</v>
      </c>
      <c r="C616" s="8">
        <v>75</v>
      </c>
    </row>
    <row r="617" spans="1:3">
      <c r="A617" s="8" t="s">
        <v>1008</v>
      </c>
      <c r="B617" s="8">
        <v>616</v>
      </c>
      <c r="C617" s="8">
        <v>75</v>
      </c>
    </row>
    <row r="618" spans="1:3">
      <c r="A618" s="8" t="s">
        <v>1009</v>
      </c>
      <c r="B618" s="8">
        <v>617</v>
      </c>
      <c r="C618" s="8">
        <v>75</v>
      </c>
    </row>
    <row r="619" spans="1:3">
      <c r="A619" s="8" t="s">
        <v>1010</v>
      </c>
      <c r="B619" s="8">
        <v>717</v>
      </c>
      <c r="C619" s="8">
        <v>75</v>
      </c>
    </row>
    <row r="620" spans="1:3">
      <c r="A620" s="8" t="s">
        <v>1011</v>
      </c>
      <c r="B620" s="8">
        <v>619</v>
      </c>
      <c r="C620" s="8">
        <v>75</v>
      </c>
    </row>
    <row r="621" spans="1:3">
      <c r="A621" s="8" t="s">
        <v>1012</v>
      </c>
      <c r="B621" s="8">
        <v>620</v>
      </c>
      <c r="C621" s="8">
        <v>75</v>
      </c>
    </row>
    <row r="622" spans="1:3">
      <c r="A622" s="8" t="s">
        <v>1013</v>
      </c>
      <c r="B622" s="8">
        <v>621</v>
      </c>
      <c r="C622" s="8">
        <v>75</v>
      </c>
    </row>
    <row r="623" spans="1:3">
      <c r="A623" s="8" t="s">
        <v>1014</v>
      </c>
      <c r="B623" s="8">
        <v>622</v>
      </c>
      <c r="C623" s="8">
        <v>75</v>
      </c>
    </row>
    <row r="624" spans="1:3">
      <c r="A624" s="8" t="s">
        <v>1015</v>
      </c>
      <c r="B624" s="8">
        <v>623</v>
      </c>
      <c r="C624" s="8">
        <v>75</v>
      </c>
    </row>
    <row r="625" spans="1:3">
      <c r="A625" s="8" t="s">
        <v>1016</v>
      </c>
      <c r="B625" s="8">
        <v>673</v>
      </c>
      <c r="C625" s="8">
        <v>75</v>
      </c>
    </row>
    <row r="626" spans="1:3">
      <c r="A626" s="8" t="s">
        <v>1017</v>
      </c>
      <c r="B626" s="8">
        <v>625</v>
      </c>
      <c r="C626" s="8">
        <v>75</v>
      </c>
    </row>
    <row r="627" spans="1:3">
      <c r="A627" s="8" t="s">
        <v>1018</v>
      </c>
      <c r="B627" s="8">
        <v>729</v>
      </c>
      <c r="C627" s="8">
        <v>75</v>
      </c>
    </row>
    <row r="628" spans="1:3">
      <c r="A628" s="8" t="s">
        <v>1019</v>
      </c>
      <c r="B628" s="8">
        <v>627</v>
      </c>
      <c r="C628" s="8">
        <v>75</v>
      </c>
    </row>
    <row r="629" spans="1:3">
      <c r="A629" s="8" t="s">
        <v>1020</v>
      </c>
      <c r="B629" s="8">
        <v>628</v>
      </c>
      <c r="C629" s="8">
        <v>75</v>
      </c>
    </row>
    <row r="630" spans="1:3">
      <c r="A630" s="8" t="s">
        <v>1021</v>
      </c>
      <c r="B630" s="8">
        <v>629</v>
      </c>
      <c r="C630" s="8">
        <v>75</v>
      </c>
    </row>
    <row r="631" spans="1:3">
      <c r="A631" s="8" t="s">
        <v>1022</v>
      </c>
      <c r="B631" s="8">
        <v>630</v>
      </c>
      <c r="C631" s="8">
        <v>75</v>
      </c>
    </row>
    <row r="632" spans="1:3">
      <c r="A632" s="8" t="s">
        <v>1023</v>
      </c>
      <c r="B632" s="8">
        <v>682</v>
      </c>
      <c r="C632" s="8">
        <v>75</v>
      </c>
    </row>
    <row r="633" spans="1:3">
      <c r="A633" s="8" t="s">
        <v>1024</v>
      </c>
      <c r="B633" s="8">
        <v>632</v>
      </c>
      <c r="C633" s="8">
        <v>75</v>
      </c>
    </row>
    <row r="634" spans="1:3">
      <c r="A634" s="8" t="s">
        <v>1025</v>
      </c>
      <c r="B634" s="8">
        <v>633</v>
      </c>
      <c r="C634" s="8">
        <v>75</v>
      </c>
    </row>
    <row r="635" spans="1:3">
      <c r="A635" s="8" t="s">
        <v>1026</v>
      </c>
      <c r="B635" s="8">
        <v>634</v>
      </c>
      <c r="C635" s="8">
        <v>75</v>
      </c>
    </row>
    <row r="636" spans="1:3">
      <c r="A636" s="8" t="s">
        <v>1027</v>
      </c>
      <c r="B636" s="8">
        <v>635</v>
      </c>
      <c r="C636" s="8">
        <v>75</v>
      </c>
    </row>
    <row r="637" spans="1:3">
      <c r="A637" s="8" t="s">
        <v>1028</v>
      </c>
      <c r="B637" s="8">
        <v>636</v>
      </c>
      <c r="C637" s="8">
        <v>75</v>
      </c>
    </row>
    <row r="638" spans="1:3">
      <c r="A638" s="8" t="s">
        <v>1029</v>
      </c>
      <c r="B638" s="8">
        <v>637</v>
      </c>
      <c r="C638" s="8">
        <v>75</v>
      </c>
    </row>
    <row r="639" spans="1:3">
      <c r="A639" s="8" t="s">
        <v>1030</v>
      </c>
      <c r="B639" s="8">
        <v>638</v>
      </c>
      <c r="C639" s="8">
        <v>75</v>
      </c>
    </row>
    <row r="640" spans="1:3">
      <c r="A640" s="8" t="s">
        <v>1031</v>
      </c>
      <c r="B640" s="8">
        <v>639</v>
      </c>
      <c r="C640" s="8">
        <v>75</v>
      </c>
    </row>
    <row r="641" spans="1:3">
      <c r="A641" s="8" t="s">
        <v>1032</v>
      </c>
      <c r="B641" s="8">
        <v>742</v>
      </c>
      <c r="C641" s="8">
        <v>75</v>
      </c>
    </row>
    <row r="642" spans="1:3">
      <c r="A642" s="8" t="s">
        <v>1033</v>
      </c>
      <c r="B642" s="8">
        <v>641</v>
      </c>
      <c r="C642" s="8">
        <v>75</v>
      </c>
    </row>
    <row r="643" spans="1:3">
      <c r="A643" s="8" t="s">
        <v>1034</v>
      </c>
      <c r="B643" s="8">
        <v>693</v>
      </c>
      <c r="C643" s="8">
        <v>75</v>
      </c>
    </row>
    <row r="644" spans="1:3">
      <c r="A644" s="8" t="s">
        <v>1035</v>
      </c>
      <c r="B644" s="8">
        <v>643</v>
      </c>
      <c r="C644" s="8">
        <v>75</v>
      </c>
    </row>
    <row r="645" spans="1:3">
      <c r="A645" s="8" t="s">
        <v>1036</v>
      </c>
      <c r="B645" s="8">
        <v>644</v>
      </c>
      <c r="C645" s="8">
        <v>75</v>
      </c>
    </row>
    <row r="646" spans="1:3">
      <c r="A646" s="8" t="s">
        <v>1037</v>
      </c>
      <c r="B646" s="8">
        <v>645</v>
      </c>
      <c r="C646" s="8">
        <v>75</v>
      </c>
    </row>
    <row r="647" spans="1:3">
      <c r="A647" s="8" t="s">
        <v>1038</v>
      </c>
      <c r="B647" s="8">
        <v>751</v>
      </c>
      <c r="C647" s="8">
        <v>70</v>
      </c>
    </row>
    <row r="648" spans="1:3">
      <c r="A648" s="8" t="s">
        <v>1039</v>
      </c>
      <c r="B648" s="8">
        <v>647</v>
      </c>
      <c r="C648" s="8">
        <v>75</v>
      </c>
    </row>
    <row r="649" spans="1:3">
      <c r="A649" s="8" t="s">
        <v>1040</v>
      </c>
      <c r="B649" s="8">
        <v>648</v>
      </c>
      <c r="C649" s="8">
        <v>75</v>
      </c>
    </row>
    <row r="650" spans="1:3">
      <c r="A650" s="8" t="s">
        <v>1041</v>
      </c>
      <c r="B650" s="8">
        <v>649</v>
      </c>
      <c r="C650" s="8">
        <v>75</v>
      </c>
    </row>
    <row r="651" spans="1:3">
      <c r="A651" s="8" t="s">
        <v>1042</v>
      </c>
      <c r="B651" s="8">
        <v>650</v>
      </c>
      <c r="C651" s="8">
        <v>75</v>
      </c>
    </row>
    <row r="652" spans="1:3">
      <c r="A652" s="8" t="s">
        <v>1043</v>
      </c>
      <c r="B652" s="8">
        <v>699</v>
      </c>
      <c r="C652" s="8">
        <v>75</v>
      </c>
    </row>
    <row r="653" spans="1:3">
      <c r="A653" s="8" t="s">
        <v>1044</v>
      </c>
      <c r="B653" s="8">
        <v>652</v>
      </c>
      <c r="C653" s="8">
        <v>75</v>
      </c>
    </row>
    <row r="654" spans="1:3">
      <c r="A654" s="8" t="s">
        <v>1045</v>
      </c>
      <c r="B654" s="8">
        <v>700</v>
      </c>
      <c r="C654" s="8">
        <v>75</v>
      </c>
    </row>
    <row r="655" spans="1:3">
      <c r="A655" s="8" t="s">
        <v>1046</v>
      </c>
      <c r="B655" s="8">
        <v>654</v>
      </c>
      <c r="C655" s="8">
        <v>75</v>
      </c>
    </row>
    <row r="656" spans="1:3">
      <c r="A656" s="8" t="s">
        <v>1047</v>
      </c>
      <c r="B656" s="8">
        <v>655</v>
      </c>
      <c r="C656" s="8">
        <v>75</v>
      </c>
    </row>
    <row r="657" spans="1:3">
      <c r="A657" s="8" t="s">
        <v>1048</v>
      </c>
      <c r="B657" s="8">
        <v>656</v>
      </c>
      <c r="C657" s="8">
        <v>75</v>
      </c>
    </row>
    <row r="658" spans="1:3">
      <c r="A658" s="8" t="s">
        <v>1049</v>
      </c>
      <c r="B658" s="8">
        <v>657</v>
      </c>
      <c r="C658" s="8">
        <v>75</v>
      </c>
    </row>
    <row r="659" spans="1:3">
      <c r="A659" s="8" t="s">
        <v>1050</v>
      </c>
      <c r="B659" s="8">
        <v>658</v>
      </c>
      <c r="C659" s="8">
        <v>75</v>
      </c>
    </row>
    <row r="660" spans="1:3">
      <c r="A660" s="8" t="s">
        <v>1051</v>
      </c>
      <c r="B660" s="8">
        <v>659</v>
      </c>
      <c r="C660" s="8">
        <v>75</v>
      </c>
    </row>
    <row r="661" spans="1:3">
      <c r="A661" s="8" t="s">
        <v>1052</v>
      </c>
      <c r="B661" s="8">
        <v>660</v>
      </c>
      <c r="C661" s="8">
        <v>75</v>
      </c>
    </row>
    <row r="662" spans="1:3">
      <c r="A662" s="8" t="s">
        <v>1053</v>
      </c>
      <c r="B662" s="8">
        <v>661</v>
      </c>
      <c r="C662" s="8">
        <v>75</v>
      </c>
    </row>
    <row r="663" spans="1:3">
      <c r="A663" s="8" t="s">
        <v>1054</v>
      </c>
      <c r="B663" s="8">
        <v>662</v>
      </c>
      <c r="C663" s="8">
        <v>75</v>
      </c>
    </row>
    <row r="664" spans="1:3">
      <c r="A664" s="8" t="s">
        <v>1055</v>
      </c>
      <c r="B664" s="8">
        <v>663</v>
      </c>
      <c r="C664" s="8">
        <v>75</v>
      </c>
    </row>
    <row r="665" spans="1:3">
      <c r="A665" s="8" t="s">
        <v>1056</v>
      </c>
      <c r="B665" s="8">
        <v>664</v>
      </c>
      <c r="C665" s="8">
        <v>75</v>
      </c>
    </row>
    <row r="666" spans="1:3">
      <c r="A666" s="8" t="s">
        <v>1057</v>
      </c>
      <c r="B666" s="8">
        <v>665</v>
      </c>
      <c r="C666" s="8">
        <v>75</v>
      </c>
    </row>
    <row r="667" spans="1:3">
      <c r="A667" s="8" t="s">
        <v>1058</v>
      </c>
      <c r="B667" s="8">
        <v>666</v>
      </c>
      <c r="C667" s="8">
        <v>75</v>
      </c>
    </row>
    <row r="668" spans="1:3">
      <c r="A668" s="8" t="s">
        <v>1059</v>
      </c>
      <c r="B668" s="8">
        <v>712</v>
      </c>
      <c r="C668" s="8">
        <v>75</v>
      </c>
    </row>
    <row r="669" spans="1:3">
      <c r="A669" s="8" t="s">
        <v>1060</v>
      </c>
      <c r="B669" s="8">
        <v>668</v>
      </c>
      <c r="C669" s="8">
        <v>75</v>
      </c>
    </row>
    <row r="670" spans="1:3">
      <c r="A670" s="8" t="s">
        <v>1061</v>
      </c>
      <c r="B670" s="8">
        <v>669</v>
      </c>
      <c r="C670" s="8">
        <v>75</v>
      </c>
    </row>
    <row r="671" spans="1:3">
      <c r="A671" s="8" t="s">
        <v>1062</v>
      </c>
      <c r="B671" s="8">
        <v>670</v>
      </c>
      <c r="C671" s="8">
        <v>75</v>
      </c>
    </row>
    <row r="672" spans="1:3">
      <c r="A672" s="8" t="s">
        <v>1063</v>
      </c>
      <c r="B672" s="8">
        <v>671</v>
      </c>
      <c r="C672" s="8">
        <v>75</v>
      </c>
    </row>
    <row r="673" spans="1:3">
      <c r="A673" s="8" t="s">
        <v>1064</v>
      </c>
      <c r="B673" s="8">
        <v>715</v>
      </c>
      <c r="C673" s="8">
        <v>75</v>
      </c>
    </row>
    <row r="674" spans="1:3">
      <c r="A674" s="8" t="s">
        <v>1065</v>
      </c>
      <c r="B674" s="8">
        <v>673</v>
      </c>
      <c r="C674" s="8">
        <v>75</v>
      </c>
    </row>
    <row r="675" spans="1:3">
      <c r="A675" s="8" t="s">
        <v>1066</v>
      </c>
      <c r="B675" s="8">
        <v>721</v>
      </c>
      <c r="C675" s="8">
        <v>75</v>
      </c>
    </row>
    <row r="676" spans="1:3">
      <c r="A676" s="8" t="s">
        <v>1067</v>
      </c>
      <c r="B676" s="8">
        <v>675</v>
      </c>
      <c r="C676" s="8">
        <v>75</v>
      </c>
    </row>
    <row r="677" spans="1:3">
      <c r="A677" s="8" t="s">
        <v>1068</v>
      </c>
      <c r="B677" s="8">
        <v>676</v>
      </c>
      <c r="C677" s="8">
        <v>75</v>
      </c>
    </row>
    <row r="678" spans="1:3">
      <c r="A678" s="8" t="s">
        <v>1069</v>
      </c>
      <c r="B678" s="8">
        <v>724</v>
      </c>
      <c r="C678" s="8">
        <v>75</v>
      </c>
    </row>
    <row r="679" spans="1:3">
      <c r="A679" s="8" t="s">
        <v>1070</v>
      </c>
      <c r="B679" s="8">
        <v>678</v>
      </c>
      <c r="C679" s="8">
        <v>75</v>
      </c>
    </row>
    <row r="680" spans="1:3">
      <c r="A680" s="8" t="s">
        <v>1071</v>
      </c>
      <c r="B680" s="8">
        <v>726</v>
      </c>
      <c r="C680" s="8">
        <v>75</v>
      </c>
    </row>
    <row r="681" spans="1:3">
      <c r="A681" s="8" t="s">
        <v>1072</v>
      </c>
      <c r="B681" s="8">
        <v>680</v>
      </c>
      <c r="C681" s="8">
        <v>75</v>
      </c>
    </row>
    <row r="682" spans="1:3">
      <c r="A682" s="8" t="s">
        <v>1073</v>
      </c>
      <c r="B682" s="8">
        <v>732</v>
      </c>
      <c r="C682" s="8">
        <v>75</v>
      </c>
    </row>
    <row r="683" spans="1:3">
      <c r="A683" s="8" t="s">
        <v>1074</v>
      </c>
      <c r="B683" s="8">
        <v>682</v>
      </c>
      <c r="C683" s="8">
        <v>75</v>
      </c>
    </row>
    <row r="684" spans="1:3">
      <c r="A684" s="8" t="s">
        <v>1075</v>
      </c>
      <c r="B684" s="8">
        <v>683</v>
      </c>
      <c r="C684" s="8">
        <v>75</v>
      </c>
    </row>
    <row r="685" spans="1:3">
      <c r="A685" s="8" t="s">
        <v>1076</v>
      </c>
      <c r="B685" s="8">
        <v>684</v>
      </c>
      <c r="C685" s="8">
        <v>75</v>
      </c>
    </row>
    <row r="686" spans="1:3">
      <c r="A686" s="8" t="s">
        <v>1077</v>
      </c>
      <c r="B686" s="8">
        <v>685</v>
      </c>
      <c r="C686" s="8">
        <v>75</v>
      </c>
    </row>
    <row r="687" spans="1:3">
      <c r="A687" s="8" t="s">
        <v>1078</v>
      </c>
      <c r="B687" s="8">
        <v>686</v>
      </c>
      <c r="C687" s="8">
        <v>75</v>
      </c>
    </row>
    <row r="688" spans="1:3">
      <c r="A688" s="8" t="s">
        <v>1079</v>
      </c>
      <c r="B688" s="8">
        <v>687</v>
      </c>
      <c r="C688" s="8">
        <v>75</v>
      </c>
    </row>
    <row r="689" spans="1:3">
      <c r="A689" s="8" t="s">
        <v>1080</v>
      </c>
      <c r="B689" s="8">
        <v>688</v>
      </c>
      <c r="C689" s="8">
        <v>75</v>
      </c>
    </row>
    <row r="690" spans="1:3">
      <c r="A690" s="8" t="s">
        <v>1081</v>
      </c>
      <c r="B690" s="8">
        <v>689</v>
      </c>
      <c r="C690" s="8">
        <v>75</v>
      </c>
    </row>
    <row r="691" spans="1:3">
      <c r="A691" s="8" t="s">
        <v>1082</v>
      </c>
      <c r="B691" s="8">
        <v>690</v>
      </c>
      <c r="C691" s="8">
        <v>75</v>
      </c>
    </row>
    <row r="692" spans="1:3">
      <c r="A692" s="8" t="s">
        <v>1083</v>
      </c>
      <c r="B692" s="8">
        <v>691</v>
      </c>
      <c r="C692" s="8">
        <v>75</v>
      </c>
    </row>
    <row r="693" spans="1:3">
      <c r="A693" s="8" t="s">
        <v>1084</v>
      </c>
      <c r="B693" s="8">
        <v>692</v>
      </c>
      <c r="C693" s="8">
        <v>75</v>
      </c>
    </row>
    <row r="694" spans="1:3">
      <c r="A694" s="8" t="s">
        <v>1085</v>
      </c>
      <c r="B694" s="8">
        <v>746</v>
      </c>
      <c r="C694" s="8">
        <v>75</v>
      </c>
    </row>
    <row r="695" spans="1:3">
      <c r="A695" s="8" t="s">
        <v>1086</v>
      </c>
      <c r="B695" s="8">
        <v>694</v>
      </c>
      <c r="C695" s="8">
        <v>75</v>
      </c>
    </row>
    <row r="696" spans="1:3">
      <c r="A696" s="8" t="s">
        <v>1087</v>
      </c>
      <c r="B696" s="8">
        <v>695</v>
      </c>
      <c r="C696" s="8">
        <v>75</v>
      </c>
    </row>
    <row r="697" spans="1:3">
      <c r="A697" s="8" t="s">
        <v>1088</v>
      </c>
      <c r="B697" s="8">
        <v>696</v>
      </c>
      <c r="C697" s="8">
        <v>75</v>
      </c>
    </row>
    <row r="698" spans="1:3">
      <c r="A698" s="8" t="s">
        <v>1089</v>
      </c>
      <c r="B698" s="8">
        <v>697</v>
      </c>
      <c r="C698" s="8">
        <v>75</v>
      </c>
    </row>
    <row r="699" spans="1:3">
      <c r="A699" s="8" t="s">
        <v>1090</v>
      </c>
      <c r="B699" s="8">
        <v>698</v>
      </c>
      <c r="C699" s="8">
        <v>75</v>
      </c>
    </row>
    <row r="700" spans="1:3">
      <c r="A700" s="8" t="s">
        <v>1091</v>
      </c>
      <c r="B700" s="8">
        <v>752</v>
      </c>
      <c r="C700" s="8">
        <v>70</v>
      </c>
    </row>
    <row r="701" spans="1:3">
      <c r="A701" s="8" t="s">
        <v>1092</v>
      </c>
      <c r="B701" s="8">
        <v>700</v>
      </c>
      <c r="C701" s="8">
        <v>75</v>
      </c>
    </row>
    <row r="702" spans="1:3">
      <c r="A702" s="8" t="s">
        <v>1093</v>
      </c>
      <c r="B702" s="8">
        <v>753</v>
      </c>
      <c r="C702" s="8">
        <v>70</v>
      </c>
    </row>
    <row r="703" spans="1:3">
      <c r="A703" s="8" t="s">
        <v>1094</v>
      </c>
      <c r="B703" s="8">
        <v>702</v>
      </c>
      <c r="C703" s="8">
        <v>75</v>
      </c>
    </row>
    <row r="704" spans="1:3">
      <c r="A704" s="8" t="s">
        <v>1095</v>
      </c>
      <c r="B704" s="8">
        <v>755</v>
      </c>
      <c r="C704" s="8">
        <v>70</v>
      </c>
    </row>
    <row r="705" spans="1:3">
      <c r="A705" s="8" t="s">
        <v>1096</v>
      </c>
      <c r="B705" s="8">
        <v>704</v>
      </c>
      <c r="C705" s="8">
        <v>75</v>
      </c>
    </row>
    <row r="706" spans="1:3">
      <c r="A706" s="8" t="s">
        <v>1097</v>
      </c>
      <c r="B706" s="8">
        <v>705</v>
      </c>
      <c r="C706" s="8">
        <v>75</v>
      </c>
    </row>
    <row r="707" spans="1:3">
      <c r="A707" s="8" t="s">
        <v>1098</v>
      </c>
      <c r="B707" s="8">
        <v>760</v>
      </c>
      <c r="C707" s="8">
        <v>70</v>
      </c>
    </row>
    <row r="708" spans="1:3">
      <c r="A708" s="8" t="s">
        <v>1099</v>
      </c>
      <c r="B708" s="8">
        <v>707</v>
      </c>
      <c r="C708" s="8">
        <v>75</v>
      </c>
    </row>
    <row r="709" spans="1:3">
      <c r="A709" s="8" t="s">
        <v>1100</v>
      </c>
      <c r="B709" s="8">
        <v>822</v>
      </c>
      <c r="C709" s="8">
        <v>70</v>
      </c>
    </row>
    <row r="710" spans="1:3">
      <c r="A710" s="8" t="s">
        <v>1101</v>
      </c>
      <c r="B710" s="8">
        <v>709</v>
      </c>
      <c r="C710" s="8">
        <v>75</v>
      </c>
    </row>
    <row r="711" spans="1:3">
      <c r="A711" s="8" t="s">
        <v>1102</v>
      </c>
      <c r="B711" s="8">
        <v>710</v>
      </c>
      <c r="C711" s="8">
        <v>75</v>
      </c>
    </row>
    <row r="712" spans="1:3">
      <c r="A712" s="8" t="s">
        <v>1103</v>
      </c>
      <c r="B712" s="8">
        <v>711</v>
      </c>
      <c r="C712" s="8">
        <v>75</v>
      </c>
    </row>
    <row r="713" spans="1:3">
      <c r="A713" s="8" t="s">
        <v>1104</v>
      </c>
      <c r="B713" s="8">
        <v>765</v>
      </c>
      <c r="C713" s="8">
        <v>70</v>
      </c>
    </row>
    <row r="714" spans="1:3">
      <c r="A714" s="8" t="s">
        <v>1105</v>
      </c>
      <c r="B714" s="8">
        <v>766</v>
      </c>
      <c r="C714" s="8">
        <v>70</v>
      </c>
    </row>
    <row r="715" spans="1:3">
      <c r="A715" s="8" t="s">
        <v>1106</v>
      </c>
      <c r="B715" s="8">
        <v>714</v>
      </c>
      <c r="C715" s="8">
        <v>75</v>
      </c>
    </row>
    <row r="716" spans="1:3">
      <c r="A716" s="8" t="s">
        <v>1107</v>
      </c>
      <c r="B716" s="8">
        <v>716</v>
      </c>
      <c r="C716" s="8">
        <v>75</v>
      </c>
    </row>
    <row r="717" spans="1:3">
      <c r="A717" s="8" t="s">
        <v>1108</v>
      </c>
      <c r="B717" s="8">
        <v>720</v>
      </c>
      <c r="C717" s="8">
        <v>75</v>
      </c>
    </row>
    <row r="718" spans="1:3">
      <c r="A718" s="8" t="s">
        <v>1109</v>
      </c>
      <c r="B718" s="8">
        <v>717</v>
      </c>
      <c r="C718" s="8">
        <v>75</v>
      </c>
    </row>
    <row r="719" spans="1:3">
      <c r="A719" s="8" t="s">
        <v>1110</v>
      </c>
      <c r="B719" s="8">
        <v>723</v>
      </c>
      <c r="C719" s="8">
        <v>75</v>
      </c>
    </row>
    <row r="720" spans="1:3">
      <c r="A720" s="8" t="s">
        <v>1111</v>
      </c>
      <c r="B720" s="8">
        <v>773</v>
      </c>
      <c r="C720" s="8">
        <v>70</v>
      </c>
    </row>
    <row r="721" spans="1:3">
      <c r="A721" s="8" t="s">
        <v>1112</v>
      </c>
      <c r="B721" s="8">
        <v>863</v>
      </c>
      <c r="C721" s="8">
        <v>70</v>
      </c>
    </row>
    <row r="722" spans="1:3">
      <c r="A722" s="8" t="s">
        <v>1113</v>
      </c>
      <c r="B722" s="8">
        <v>721</v>
      </c>
      <c r="C722" s="8">
        <v>75</v>
      </c>
    </row>
    <row r="723" spans="1:3">
      <c r="A723" s="8" t="s">
        <v>1114</v>
      </c>
      <c r="B723" s="8">
        <v>722</v>
      </c>
      <c r="C723" s="8">
        <v>75</v>
      </c>
    </row>
    <row r="724" spans="1:3">
      <c r="A724" s="8" t="s">
        <v>1115</v>
      </c>
      <c r="B724" s="8">
        <v>733</v>
      </c>
      <c r="C724" s="8">
        <v>75</v>
      </c>
    </row>
    <row r="725" spans="1:3">
      <c r="A725" s="8" t="s">
        <v>1116</v>
      </c>
      <c r="B725" s="8">
        <v>724</v>
      </c>
      <c r="C725" s="8">
        <v>75</v>
      </c>
    </row>
    <row r="726" spans="1:3">
      <c r="A726" s="8" t="s">
        <v>1117</v>
      </c>
      <c r="B726" s="8">
        <v>725</v>
      </c>
      <c r="C726" s="8">
        <v>75</v>
      </c>
    </row>
    <row r="727" spans="1:3">
      <c r="A727" s="8" t="s">
        <v>1118</v>
      </c>
      <c r="B727" s="8">
        <v>736</v>
      </c>
      <c r="C727" s="8">
        <v>75</v>
      </c>
    </row>
    <row r="728" spans="1:3">
      <c r="A728" s="8" t="s">
        <v>1119</v>
      </c>
      <c r="B728" s="8">
        <v>727</v>
      </c>
      <c r="C728" s="8">
        <v>75</v>
      </c>
    </row>
    <row r="729" spans="1:3">
      <c r="A729" s="8" t="s">
        <v>1120</v>
      </c>
      <c r="B729" s="8">
        <v>728</v>
      </c>
      <c r="C729" s="8">
        <v>75</v>
      </c>
    </row>
    <row r="730" spans="1:3">
      <c r="A730" s="8" t="s">
        <v>1121</v>
      </c>
      <c r="B730" s="8">
        <v>780</v>
      </c>
      <c r="C730" s="8">
        <v>70</v>
      </c>
    </row>
    <row r="731" spans="1:3">
      <c r="A731" s="8" t="s">
        <v>1122</v>
      </c>
      <c r="B731" s="8">
        <v>739</v>
      </c>
      <c r="C731" s="8">
        <v>75</v>
      </c>
    </row>
    <row r="732" spans="1:3">
      <c r="A732" s="8" t="s">
        <v>1123</v>
      </c>
      <c r="B732" s="8">
        <v>914</v>
      </c>
      <c r="C732" s="8">
        <v>70</v>
      </c>
    </row>
    <row r="733" spans="1:3">
      <c r="A733" s="8" t="s">
        <v>1124</v>
      </c>
      <c r="B733" s="8">
        <v>741</v>
      </c>
      <c r="C733" s="8">
        <v>75</v>
      </c>
    </row>
    <row r="734" spans="1:3">
      <c r="A734" s="8" t="s">
        <v>1125</v>
      </c>
      <c r="B734" s="8">
        <v>733</v>
      </c>
      <c r="C734" s="8">
        <v>75</v>
      </c>
    </row>
    <row r="735" spans="1:3">
      <c r="A735" s="8" t="s">
        <v>1126</v>
      </c>
      <c r="B735" s="8">
        <v>734</v>
      </c>
      <c r="C735" s="8">
        <v>75</v>
      </c>
    </row>
    <row r="736" spans="1:3">
      <c r="A736" s="8" t="s">
        <v>1127</v>
      </c>
      <c r="B736" s="8">
        <v>917</v>
      </c>
      <c r="C736" s="8">
        <v>70</v>
      </c>
    </row>
    <row r="737" spans="1:3">
      <c r="A737" s="8" t="s">
        <v>1128</v>
      </c>
      <c r="B737" s="8">
        <v>736</v>
      </c>
      <c r="C737" s="8">
        <v>75</v>
      </c>
    </row>
    <row r="738" spans="1:3">
      <c r="A738" s="8" t="s">
        <v>1129</v>
      </c>
      <c r="B738" s="8">
        <v>737</v>
      </c>
      <c r="C738" s="8">
        <v>75</v>
      </c>
    </row>
    <row r="739" spans="1:3">
      <c r="A739" s="8" t="s">
        <v>1130</v>
      </c>
      <c r="B739" s="8">
        <v>738</v>
      </c>
      <c r="C739" s="8">
        <v>75</v>
      </c>
    </row>
    <row r="740" spans="1:3">
      <c r="A740" s="8" t="s">
        <v>1131</v>
      </c>
      <c r="B740" s="8">
        <v>788</v>
      </c>
      <c r="C740" s="8">
        <v>70</v>
      </c>
    </row>
    <row r="741" spans="1:3">
      <c r="A741" s="8" t="s">
        <v>1132</v>
      </c>
      <c r="B741" s="8">
        <v>933</v>
      </c>
      <c r="C741" s="8">
        <v>70</v>
      </c>
    </row>
    <row r="742" spans="1:3">
      <c r="A742" s="8" t="s">
        <v>1133</v>
      </c>
      <c r="B742" s="8">
        <v>936</v>
      </c>
      <c r="C742" s="8">
        <v>70</v>
      </c>
    </row>
    <row r="743" spans="1:3">
      <c r="A743" s="8" t="s">
        <v>1134</v>
      </c>
      <c r="B743" s="8">
        <v>792</v>
      </c>
      <c r="C743" s="8">
        <v>70</v>
      </c>
    </row>
    <row r="744" spans="1:3">
      <c r="A744" s="8" t="s">
        <v>1135</v>
      </c>
      <c r="B744" s="8">
        <v>743</v>
      </c>
      <c r="C744" s="8">
        <v>75</v>
      </c>
    </row>
    <row r="745" spans="1:3">
      <c r="A745" s="8" t="s">
        <v>1136</v>
      </c>
      <c r="B745" s="8">
        <v>750</v>
      </c>
      <c r="C745" s="8">
        <v>70</v>
      </c>
    </row>
    <row r="746" spans="1:3">
      <c r="A746" s="8" t="s">
        <v>1137</v>
      </c>
      <c r="B746" s="8">
        <v>794</v>
      </c>
      <c r="C746" s="8">
        <v>70</v>
      </c>
    </row>
    <row r="747" spans="1:3">
      <c r="A747" s="8" t="s">
        <v>1138</v>
      </c>
      <c r="B747" s="8">
        <v>746</v>
      </c>
      <c r="C747" s="8">
        <v>75</v>
      </c>
    </row>
    <row r="748" spans="1:3">
      <c r="A748" s="8" t="s">
        <v>1139</v>
      </c>
      <c r="B748" s="8">
        <v>797</v>
      </c>
      <c r="C748" s="8">
        <v>70</v>
      </c>
    </row>
    <row r="749" spans="1:3">
      <c r="A749" s="8" t="s">
        <v>1140</v>
      </c>
      <c r="B749" s="8">
        <v>748</v>
      </c>
      <c r="C749" s="8">
        <v>75</v>
      </c>
    </row>
    <row r="750" spans="1:3">
      <c r="A750" s="8" t="s">
        <v>1141</v>
      </c>
      <c r="B750" s="8">
        <v>749</v>
      </c>
      <c r="C750" s="8">
        <v>75</v>
      </c>
    </row>
    <row r="751" spans="1:3">
      <c r="A751" s="8" t="s">
        <v>1142</v>
      </c>
      <c r="B751" s="8">
        <v>800</v>
      </c>
      <c r="C751" s="8">
        <v>70</v>
      </c>
    </row>
    <row r="752" spans="1:3">
      <c r="A752" s="8" t="s">
        <v>1143</v>
      </c>
      <c r="B752" s="8">
        <v>751</v>
      </c>
      <c r="C752" s="8">
        <v>70</v>
      </c>
    </row>
    <row r="753" spans="1:3">
      <c r="A753" s="8" t="s">
        <v>1144</v>
      </c>
      <c r="B753" s="8">
        <v>752</v>
      </c>
      <c r="C753" s="8">
        <v>70</v>
      </c>
    </row>
    <row r="754" spans="1:3">
      <c r="A754" s="8" t="s">
        <v>1145</v>
      </c>
      <c r="B754" s="8">
        <v>753</v>
      </c>
      <c r="C754" s="8">
        <v>70</v>
      </c>
    </row>
    <row r="755" spans="1:3">
      <c r="A755" s="8" t="s">
        <v>1146</v>
      </c>
      <c r="B755" s="8">
        <v>754</v>
      </c>
      <c r="C755" s="8">
        <v>70</v>
      </c>
    </row>
    <row r="756" spans="1:3">
      <c r="A756" s="8" t="s">
        <v>1147</v>
      </c>
      <c r="B756" s="8">
        <v>755</v>
      </c>
      <c r="C756" s="8">
        <v>70</v>
      </c>
    </row>
    <row r="757" spans="1:3">
      <c r="A757" s="8" t="s">
        <v>1148</v>
      </c>
      <c r="B757" s="8">
        <v>756</v>
      </c>
      <c r="C757" s="8">
        <v>70</v>
      </c>
    </row>
    <row r="758" spans="1:3">
      <c r="A758" s="8" t="s">
        <v>1149</v>
      </c>
      <c r="B758" s="8">
        <v>757</v>
      </c>
      <c r="C758" s="8">
        <v>70</v>
      </c>
    </row>
    <row r="759" spans="1:3">
      <c r="A759" s="8" t="s">
        <v>1150</v>
      </c>
      <c r="B759" s="8">
        <v>758</v>
      </c>
      <c r="C759" s="8">
        <v>70</v>
      </c>
    </row>
    <row r="760" spans="1:3">
      <c r="A760" s="8" t="s">
        <v>1151</v>
      </c>
      <c r="B760" s="8">
        <v>759</v>
      </c>
      <c r="C760" s="8">
        <v>70</v>
      </c>
    </row>
    <row r="761" spans="1:3">
      <c r="A761" s="8" t="s">
        <v>1152</v>
      </c>
      <c r="B761" s="8">
        <v>763</v>
      </c>
      <c r="C761" s="8">
        <v>70</v>
      </c>
    </row>
    <row r="762" spans="1:3">
      <c r="A762" s="8" t="s">
        <v>1153</v>
      </c>
      <c r="B762" s="8">
        <v>761</v>
      </c>
      <c r="C762" s="8">
        <v>70</v>
      </c>
    </row>
    <row r="763" spans="1:3">
      <c r="A763" s="8" t="s">
        <v>1154</v>
      </c>
      <c r="B763" s="8">
        <v>762</v>
      </c>
      <c r="C763" s="8">
        <v>70</v>
      </c>
    </row>
    <row r="764" spans="1:3">
      <c r="A764" s="8" t="s">
        <v>1155</v>
      </c>
      <c r="B764" s="8">
        <v>763</v>
      </c>
      <c r="C764" s="8">
        <v>70</v>
      </c>
    </row>
    <row r="765" spans="1:3">
      <c r="A765" s="8" t="s">
        <v>1156</v>
      </c>
      <c r="B765" s="8">
        <v>764</v>
      </c>
      <c r="C765" s="8">
        <v>70</v>
      </c>
    </row>
    <row r="766" spans="1:3">
      <c r="A766" s="8" t="s">
        <v>1157</v>
      </c>
      <c r="B766" s="8">
        <v>765</v>
      </c>
      <c r="C766" s="8">
        <v>70</v>
      </c>
    </row>
    <row r="767" spans="1:3">
      <c r="A767" s="8" t="s">
        <v>1158</v>
      </c>
      <c r="B767" s="8">
        <v>836</v>
      </c>
      <c r="C767" s="8">
        <v>70</v>
      </c>
    </row>
    <row r="768" spans="1:3">
      <c r="A768" s="8" t="s">
        <v>1159</v>
      </c>
      <c r="B768" s="8">
        <v>767</v>
      </c>
      <c r="C768" s="8">
        <v>70</v>
      </c>
    </row>
    <row r="769" spans="1:3">
      <c r="A769" s="8" t="s">
        <v>1160</v>
      </c>
      <c r="B769" s="8">
        <v>841</v>
      </c>
      <c r="C769" s="8">
        <v>70</v>
      </c>
    </row>
    <row r="770" spans="1:3">
      <c r="A770" s="8" t="s">
        <v>1161</v>
      </c>
      <c r="B770" s="8">
        <v>769</v>
      </c>
      <c r="C770" s="8">
        <v>70</v>
      </c>
    </row>
    <row r="771" spans="1:3">
      <c r="A771" s="8" t="s">
        <v>1162</v>
      </c>
      <c r="B771" s="8">
        <v>770</v>
      </c>
      <c r="C771" s="8">
        <v>70</v>
      </c>
    </row>
    <row r="772" spans="1:3">
      <c r="A772" s="8" t="s">
        <v>1163</v>
      </c>
      <c r="B772" s="8">
        <v>772</v>
      </c>
      <c r="C772" s="8">
        <v>70</v>
      </c>
    </row>
    <row r="773" spans="1:3">
      <c r="A773" s="8" t="s">
        <v>1164</v>
      </c>
      <c r="B773" s="8">
        <v>772</v>
      </c>
      <c r="C773" s="8">
        <v>70</v>
      </c>
    </row>
    <row r="774" spans="1:3">
      <c r="A774" s="8" t="s">
        <v>1165</v>
      </c>
      <c r="B774" s="8">
        <v>847</v>
      </c>
      <c r="C774" s="8">
        <v>70</v>
      </c>
    </row>
    <row r="775" spans="1:3">
      <c r="A775" s="8" t="s">
        <v>1166</v>
      </c>
      <c r="B775" s="8">
        <v>774</v>
      </c>
      <c r="C775" s="8">
        <v>70</v>
      </c>
    </row>
    <row r="776" spans="1:3">
      <c r="A776" s="8" t="s">
        <v>1167</v>
      </c>
      <c r="B776" s="8">
        <v>775</v>
      </c>
      <c r="C776" s="8">
        <v>70</v>
      </c>
    </row>
    <row r="777" spans="1:3">
      <c r="A777" s="8" t="s">
        <v>1168</v>
      </c>
      <c r="B777" s="8">
        <v>776</v>
      </c>
      <c r="C777" s="8">
        <v>70</v>
      </c>
    </row>
    <row r="778" spans="1:3">
      <c r="A778" s="8" t="s">
        <v>1169</v>
      </c>
      <c r="B778" s="8">
        <v>777</v>
      </c>
      <c r="C778" s="8">
        <v>70</v>
      </c>
    </row>
    <row r="779" spans="1:3">
      <c r="A779" s="8" t="s">
        <v>1170</v>
      </c>
      <c r="B779" s="8">
        <v>778</v>
      </c>
      <c r="C779" s="8">
        <v>70</v>
      </c>
    </row>
    <row r="780" spans="1:3">
      <c r="A780" s="8" t="s">
        <v>1171</v>
      </c>
      <c r="B780" s="8">
        <v>779</v>
      </c>
      <c r="C780" s="8">
        <v>70</v>
      </c>
    </row>
    <row r="781" spans="1:3">
      <c r="A781" s="8" t="s">
        <v>1172</v>
      </c>
      <c r="B781" s="8">
        <v>870</v>
      </c>
      <c r="C781" s="8">
        <v>70</v>
      </c>
    </row>
    <row r="782" spans="1:3">
      <c r="A782" s="8" t="s">
        <v>1173</v>
      </c>
      <c r="B782" s="8">
        <v>781</v>
      </c>
      <c r="C782" s="8">
        <v>70</v>
      </c>
    </row>
    <row r="783" spans="1:3">
      <c r="A783" s="8" t="s">
        <v>1174</v>
      </c>
      <c r="B783" s="8">
        <v>782</v>
      </c>
      <c r="C783" s="8">
        <v>70</v>
      </c>
    </row>
    <row r="784" spans="1:3">
      <c r="A784" s="8" t="s">
        <v>1175</v>
      </c>
      <c r="B784" s="8">
        <v>783</v>
      </c>
      <c r="C784" s="8">
        <v>70</v>
      </c>
    </row>
    <row r="785" spans="1:3">
      <c r="A785" s="8" t="s">
        <v>1176</v>
      </c>
      <c r="B785" s="8">
        <v>877</v>
      </c>
      <c r="C785" s="8">
        <v>70</v>
      </c>
    </row>
    <row r="786" spans="1:3">
      <c r="A786" s="8" t="s">
        <v>1177</v>
      </c>
      <c r="B786" s="8">
        <v>878</v>
      </c>
      <c r="C786" s="8">
        <v>70</v>
      </c>
    </row>
    <row r="787" spans="1:3">
      <c r="A787" s="8" t="s">
        <v>1178</v>
      </c>
      <c r="B787" s="8">
        <v>891</v>
      </c>
      <c r="C787" s="8">
        <v>70</v>
      </c>
    </row>
    <row r="788" spans="1:3">
      <c r="A788" s="8" t="s">
        <v>1179</v>
      </c>
      <c r="B788" s="8">
        <v>898</v>
      </c>
      <c r="C788" s="8">
        <v>70</v>
      </c>
    </row>
    <row r="789" spans="1:3">
      <c r="A789" s="8" t="s">
        <v>1180</v>
      </c>
      <c r="B789" s="8">
        <v>788</v>
      </c>
      <c r="C789" s="8">
        <v>70</v>
      </c>
    </row>
    <row r="790" spans="1:3">
      <c r="A790" s="8" t="s">
        <v>1181</v>
      </c>
      <c r="B790" s="8">
        <v>789</v>
      </c>
      <c r="C790" s="8">
        <v>70</v>
      </c>
    </row>
    <row r="791" spans="1:3">
      <c r="A791" s="8" t="s">
        <v>1182</v>
      </c>
      <c r="B791" s="8">
        <v>790</v>
      </c>
      <c r="C791" s="8">
        <v>70</v>
      </c>
    </row>
    <row r="792" spans="1:3">
      <c r="A792" s="8" t="s">
        <v>1183</v>
      </c>
      <c r="B792" s="8">
        <v>791</v>
      </c>
      <c r="C792" s="8">
        <v>70</v>
      </c>
    </row>
    <row r="793" spans="1:3">
      <c r="A793" s="8" t="s">
        <v>1184</v>
      </c>
      <c r="B793" s="8">
        <v>792</v>
      </c>
      <c r="C793" s="8">
        <v>70</v>
      </c>
    </row>
    <row r="794" spans="1:3">
      <c r="A794" s="8" t="s">
        <v>1185</v>
      </c>
      <c r="B794" s="8">
        <v>793</v>
      </c>
      <c r="C794" s="8">
        <v>70</v>
      </c>
    </row>
    <row r="795" spans="1:3">
      <c r="A795" s="8" t="s">
        <v>1186</v>
      </c>
      <c r="B795" s="8">
        <v>794</v>
      </c>
      <c r="C795" s="8">
        <v>70</v>
      </c>
    </row>
    <row r="796" spans="1:3">
      <c r="A796" s="8" t="s">
        <v>1187</v>
      </c>
      <c r="B796" s="8">
        <v>795</v>
      </c>
      <c r="C796" s="8">
        <v>70</v>
      </c>
    </row>
    <row r="797" spans="1:3">
      <c r="A797" s="8" t="s">
        <v>1188</v>
      </c>
      <c r="B797" s="8">
        <v>796</v>
      </c>
      <c r="C797" s="8">
        <v>70</v>
      </c>
    </row>
    <row r="798" spans="1:3">
      <c r="A798" s="8" t="s">
        <v>1189</v>
      </c>
      <c r="B798" s="8">
        <v>797</v>
      </c>
      <c r="C798" s="8">
        <v>70</v>
      </c>
    </row>
    <row r="799" spans="1:3">
      <c r="A799" s="8" t="s">
        <v>1190</v>
      </c>
      <c r="B799" s="8">
        <v>798</v>
      </c>
      <c r="C799" s="8">
        <v>70</v>
      </c>
    </row>
    <row r="800" spans="1:3">
      <c r="A800" s="8" t="s">
        <v>1191</v>
      </c>
      <c r="B800" s="8">
        <v>799</v>
      </c>
      <c r="C800" s="8">
        <v>70</v>
      </c>
    </row>
    <row r="801" spans="1:3">
      <c r="A801" s="8" t="s">
        <v>1192</v>
      </c>
      <c r="B801" s="8">
        <v>800</v>
      </c>
      <c r="C801" s="8">
        <v>70</v>
      </c>
    </row>
    <row r="802" spans="1:3">
      <c r="A802" s="8" t="s">
        <v>1193</v>
      </c>
      <c r="B802" s="8">
        <v>801</v>
      </c>
      <c r="C802" s="8">
        <v>70</v>
      </c>
    </row>
    <row r="803" spans="1:3">
      <c r="A803" s="8" t="s">
        <v>1194</v>
      </c>
      <c r="B803" s="8">
        <v>802</v>
      </c>
      <c r="C803" s="8">
        <v>70</v>
      </c>
    </row>
    <row r="804" spans="1:3">
      <c r="A804" s="8" t="s">
        <v>1195</v>
      </c>
      <c r="B804" s="8">
        <v>803</v>
      </c>
      <c r="C804" s="8">
        <v>70</v>
      </c>
    </row>
    <row r="805" spans="1:3">
      <c r="A805" s="8" t="s">
        <v>1196</v>
      </c>
      <c r="B805" s="8">
        <v>804</v>
      </c>
      <c r="C805" s="8">
        <v>70</v>
      </c>
    </row>
    <row r="806" spans="1:3">
      <c r="A806" s="8" t="s">
        <v>1197</v>
      </c>
      <c r="B806" s="8">
        <v>805</v>
      </c>
      <c r="C806" s="8">
        <v>70</v>
      </c>
    </row>
    <row r="807" spans="1:3">
      <c r="A807" s="8" t="s">
        <v>1198</v>
      </c>
      <c r="B807" s="8">
        <v>806</v>
      </c>
      <c r="C807" s="8">
        <v>70</v>
      </c>
    </row>
    <row r="808" spans="1:3">
      <c r="A808" s="8" t="s">
        <v>1199</v>
      </c>
      <c r="B808" s="8">
        <v>807</v>
      </c>
      <c r="C808" s="8">
        <v>70</v>
      </c>
    </row>
    <row r="809" spans="1:3">
      <c r="A809" s="8" t="s">
        <v>1200</v>
      </c>
      <c r="B809" s="8">
        <v>808</v>
      </c>
      <c r="C809" s="8">
        <v>70</v>
      </c>
    </row>
    <row r="810" spans="1:3">
      <c r="A810" s="8" t="s">
        <v>1201</v>
      </c>
      <c r="B810" s="8">
        <v>809</v>
      </c>
      <c r="C810" s="8">
        <v>70</v>
      </c>
    </row>
    <row r="811" spans="1:3">
      <c r="A811" s="8" t="s">
        <v>1202</v>
      </c>
      <c r="B811" s="8">
        <v>810</v>
      </c>
      <c r="C811" s="8">
        <v>70</v>
      </c>
    </row>
    <row r="812" spans="1:3">
      <c r="A812" s="8" t="s">
        <v>1203</v>
      </c>
      <c r="B812" s="8">
        <v>811</v>
      </c>
      <c r="C812" s="8">
        <v>70</v>
      </c>
    </row>
    <row r="813" spans="1:3">
      <c r="A813" s="8" t="s">
        <v>1204</v>
      </c>
      <c r="B813" s="8">
        <v>812</v>
      </c>
      <c r="C813" s="8">
        <v>70</v>
      </c>
    </row>
    <row r="814" spans="1:3">
      <c r="A814" s="8" t="s">
        <v>1205</v>
      </c>
      <c r="B814" s="8">
        <v>813</v>
      </c>
      <c r="C814" s="8">
        <v>70</v>
      </c>
    </row>
    <row r="815" spans="1:3">
      <c r="A815" s="8" t="s">
        <v>1206</v>
      </c>
      <c r="B815" s="8">
        <v>814</v>
      </c>
      <c r="C815" s="8">
        <v>70</v>
      </c>
    </row>
    <row r="816" spans="1:3">
      <c r="A816" s="8" t="s">
        <v>1207</v>
      </c>
      <c r="B816" s="8">
        <v>815</v>
      </c>
      <c r="C816" s="8">
        <v>70</v>
      </c>
    </row>
    <row r="817" spans="1:3">
      <c r="A817" s="8" t="s">
        <v>1208</v>
      </c>
      <c r="B817" s="8">
        <v>816</v>
      </c>
      <c r="C817" s="8">
        <v>70</v>
      </c>
    </row>
    <row r="818" spans="1:3">
      <c r="A818" s="8" t="s">
        <v>1209</v>
      </c>
      <c r="B818" s="8">
        <v>817</v>
      </c>
      <c r="C818" s="8">
        <v>70</v>
      </c>
    </row>
    <row r="819" spans="1:3">
      <c r="A819" s="8" t="s">
        <v>1210</v>
      </c>
      <c r="B819" s="8">
        <v>818</v>
      </c>
      <c r="C819" s="8">
        <v>70</v>
      </c>
    </row>
    <row r="820" spans="1:3">
      <c r="A820" s="8" t="s">
        <v>1211</v>
      </c>
      <c r="B820" s="8">
        <v>819</v>
      </c>
      <c r="C820" s="8">
        <v>70</v>
      </c>
    </row>
    <row r="821" spans="1:3">
      <c r="A821" s="8" t="s">
        <v>1212</v>
      </c>
      <c r="B821" s="8">
        <v>820</v>
      </c>
      <c r="C821" s="8">
        <v>70</v>
      </c>
    </row>
    <row r="822" spans="1:3">
      <c r="A822" s="8" t="s">
        <v>1213</v>
      </c>
      <c r="B822" s="8">
        <v>821</v>
      </c>
      <c r="C822" s="8">
        <v>70</v>
      </c>
    </row>
    <row r="823" spans="1:3">
      <c r="A823" s="8" t="s">
        <v>1214</v>
      </c>
      <c r="B823" s="8">
        <v>822</v>
      </c>
      <c r="C823" s="8">
        <v>70</v>
      </c>
    </row>
    <row r="824" spans="1:3">
      <c r="A824" s="8" t="s">
        <v>1215</v>
      </c>
      <c r="B824" s="8">
        <v>823</v>
      </c>
      <c r="C824" s="8">
        <v>70</v>
      </c>
    </row>
    <row r="825" spans="1:3">
      <c r="A825" s="8" t="s">
        <v>1216</v>
      </c>
      <c r="B825" s="8">
        <v>824</v>
      </c>
      <c r="C825" s="8">
        <v>70</v>
      </c>
    </row>
    <row r="826" spans="1:3">
      <c r="A826" s="8" t="s">
        <v>1217</v>
      </c>
      <c r="B826" s="8">
        <v>825</v>
      </c>
      <c r="C826" s="8">
        <v>70</v>
      </c>
    </row>
    <row r="827" spans="1:3">
      <c r="A827" s="8" t="s">
        <v>1218</v>
      </c>
      <c r="B827" s="8">
        <v>826</v>
      </c>
      <c r="C827" s="8">
        <v>70</v>
      </c>
    </row>
    <row r="828" spans="1:3">
      <c r="A828" s="8" t="s">
        <v>1219</v>
      </c>
      <c r="B828" s="8">
        <v>827</v>
      </c>
      <c r="C828" s="8">
        <v>70</v>
      </c>
    </row>
    <row r="829" spans="1:3">
      <c r="A829" s="8" t="s">
        <v>1220</v>
      </c>
      <c r="B829" s="8">
        <v>828</v>
      </c>
      <c r="C829" s="8">
        <v>70</v>
      </c>
    </row>
    <row r="830" spans="1:3">
      <c r="A830" s="8" t="s">
        <v>1221</v>
      </c>
      <c r="B830" s="8">
        <v>829</v>
      </c>
      <c r="C830" s="8">
        <v>70</v>
      </c>
    </row>
    <row r="831" spans="1:3">
      <c r="A831" s="8" t="s">
        <v>1222</v>
      </c>
      <c r="B831" s="8">
        <v>830</v>
      </c>
      <c r="C831" s="8">
        <v>70</v>
      </c>
    </row>
    <row r="832" spans="1:3">
      <c r="A832" s="8" t="s">
        <v>1223</v>
      </c>
      <c r="B832" s="8">
        <v>831</v>
      </c>
      <c r="C832" s="8">
        <v>70</v>
      </c>
    </row>
    <row r="833" spans="1:3">
      <c r="A833" s="8" t="s">
        <v>1224</v>
      </c>
      <c r="B833" s="8">
        <v>832</v>
      </c>
      <c r="C833" s="8">
        <v>70</v>
      </c>
    </row>
    <row r="834" spans="1:3">
      <c r="A834" s="8" t="s">
        <v>1225</v>
      </c>
      <c r="B834" s="8">
        <v>833</v>
      </c>
      <c r="C834" s="8">
        <v>70</v>
      </c>
    </row>
    <row r="835" spans="1:3">
      <c r="A835" s="8" t="s">
        <v>1226</v>
      </c>
      <c r="B835" s="8">
        <v>834</v>
      </c>
      <c r="C835" s="8">
        <v>70</v>
      </c>
    </row>
    <row r="836" spans="1:3">
      <c r="A836" s="8" t="s">
        <v>1227</v>
      </c>
      <c r="B836" s="8">
        <v>835</v>
      </c>
      <c r="C836" s="8">
        <v>70</v>
      </c>
    </row>
    <row r="837" spans="1:3">
      <c r="A837" s="8" t="s">
        <v>1228</v>
      </c>
      <c r="B837" s="8">
        <v>836</v>
      </c>
      <c r="C837" s="8">
        <v>70</v>
      </c>
    </row>
    <row r="838" spans="1:3">
      <c r="A838" s="8" t="s">
        <v>1229</v>
      </c>
      <c r="B838" s="8">
        <v>837</v>
      </c>
      <c r="C838" s="8">
        <v>70</v>
      </c>
    </row>
    <row r="839" spans="1:3">
      <c r="A839" s="8" t="s">
        <v>1230</v>
      </c>
      <c r="B839" s="8">
        <v>838</v>
      </c>
      <c r="C839" s="8">
        <v>70</v>
      </c>
    </row>
    <row r="840" spans="1:3">
      <c r="A840" s="8" t="s">
        <v>1231</v>
      </c>
      <c r="B840" s="8">
        <v>839</v>
      </c>
      <c r="C840" s="8">
        <v>70</v>
      </c>
    </row>
    <row r="841" spans="1:3">
      <c r="A841" s="8" t="s">
        <v>1232</v>
      </c>
      <c r="B841" s="8">
        <v>840</v>
      </c>
      <c r="C841" s="8">
        <v>70</v>
      </c>
    </row>
    <row r="842" spans="1:3">
      <c r="A842" s="8" t="s">
        <v>1233</v>
      </c>
      <c r="B842" s="8">
        <v>841</v>
      </c>
      <c r="C842" s="8">
        <v>70</v>
      </c>
    </row>
    <row r="843" spans="1:3">
      <c r="A843" s="8" t="s">
        <v>1234</v>
      </c>
      <c r="B843" s="8">
        <v>842</v>
      </c>
      <c r="C843" s="8">
        <v>70</v>
      </c>
    </row>
    <row r="844" spans="1:3">
      <c r="A844" s="8" t="s">
        <v>1235</v>
      </c>
      <c r="B844" s="8">
        <v>843</v>
      </c>
      <c r="C844" s="8">
        <v>70</v>
      </c>
    </row>
    <row r="845" spans="1:3">
      <c r="A845" s="8" t="s">
        <v>1236</v>
      </c>
      <c r="B845" s="8">
        <v>844</v>
      </c>
      <c r="C845" s="8">
        <v>70</v>
      </c>
    </row>
    <row r="846" spans="1:3">
      <c r="A846" s="8" t="s">
        <v>1237</v>
      </c>
      <c r="B846" s="8">
        <v>845</v>
      </c>
      <c r="C846" s="8">
        <v>70</v>
      </c>
    </row>
    <row r="847" spans="1:3">
      <c r="A847" s="8" t="s">
        <v>1238</v>
      </c>
      <c r="B847" s="8">
        <v>846</v>
      </c>
      <c r="C847" s="8">
        <v>70</v>
      </c>
    </row>
    <row r="848" spans="1:3">
      <c r="A848" s="8" t="s">
        <v>1239</v>
      </c>
      <c r="B848" s="8">
        <v>847</v>
      </c>
      <c r="C848" s="8">
        <v>70</v>
      </c>
    </row>
    <row r="849" spans="1:3">
      <c r="A849" s="8" t="s">
        <v>1240</v>
      </c>
      <c r="B849" s="8">
        <v>848</v>
      </c>
      <c r="C849" s="8">
        <v>70</v>
      </c>
    </row>
    <row r="850" spans="1:3">
      <c r="A850" s="8" t="s">
        <v>1241</v>
      </c>
      <c r="B850" s="8">
        <v>849</v>
      </c>
      <c r="C850" s="8">
        <v>70</v>
      </c>
    </row>
    <row r="851" spans="1:3">
      <c r="A851" s="8" t="s">
        <v>1242</v>
      </c>
      <c r="B851" s="8">
        <v>850</v>
      </c>
      <c r="C851" s="8">
        <v>70</v>
      </c>
    </row>
    <row r="852" spans="1:3">
      <c r="A852" s="8" t="s">
        <v>1243</v>
      </c>
      <c r="B852" s="8">
        <v>851</v>
      </c>
      <c r="C852" s="8">
        <v>70</v>
      </c>
    </row>
    <row r="853" spans="1:3">
      <c r="A853" s="8" t="s">
        <v>1244</v>
      </c>
      <c r="B853" s="8">
        <v>852</v>
      </c>
      <c r="C853" s="8">
        <v>70</v>
      </c>
    </row>
    <row r="854" spans="1:3">
      <c r="A854" s="8" t="s">
        <v>1245</v>
      </c>
      <c r="B854" s="8">
        <v>853</v>
      </c>
      <c r="C854" s="8">
        <v>70</v>
      </c>
    </row>
    <row r="855" spans="1:3">
      <c r="A855" s="8" t="s">
        <v>1246</v>
      </c>
      <c r="B855" s="8">
        <v>854</v>
      </c>
      <c r="C855" s="8">
        <v>70</v>
      </c>
    </row>
    <row r="856" spans="1:3">
      <c r="A856" s="8" t="s">
        <v>1247</v>
      </c>
      <c r="B856" s="8">
        <v>855</v>
      </c>
      <c r="C856" s="8">
        <v>70</v>
      </c>
    </row>
    <row r="857" spans="1:3">
      <c r="A857" s="8" t="s">
        <v>1248</v>
      </c>
      <c r="B857" s="8">
        <v>856</v>
      </c>
      <c r="C857" s="8">
        <v>70</v>
      </c>
    </row>
    <row r="858" spans="1:3">
      <c r="A858" s="8" t="s">
        <v>1249</v>
      </c>
      <c r="B858" s="8">
        <v>857</v>
      </c>
      <c r="C858" s="8">
        <v>70</v>
      </c>
    </row>
    <row r="859" spans="1:3">
      <c r="A859" s="8" t="s">
        <v>1250</v>
      </c>
      <c r="B859" s="8">
        <v>858</v>
      </c>
      <c r="C859" s="8">
        <v>70</v>
      </c>
    </row>
    <row r="860" spans="1:3">
      <c r="A860" s="8" t="s">
        <v>1251</v>
      </c>
      <c r="B860" s="8">
        <v>859</v>
      </c>
      <c r="C860" s="8">
        <v>70</v>
      </c>
    </row>
    <row r="861" spans="1:3">
      <c r="A861" s="8" t="s">
        <v>1252</v>
      </c>
      <c r="B861" s="8">
        <v>860</v>
      </c>
      <c r="C861" s="8">
        <v>70</v>
      </c>
    </row>
    <row r="862" spans="1:3">
      <c r="A862" s="8" t="s">
        <v>1253</v>
      </c>
      <c r="B862" s="8">
        <v>861</v>
      </c>
      <c r="C862" s="8">
        <v>70</v>
      </c>
    </row>
    <row r="863" spans="1:3">
      <c r="A863" s="8" t="s">
        <v>1254</v>
      </c>
      <c r="B863" s="8">
        <v>862</v>
      </c>
      <c r="C863" s="8">
        <v>70</v>
      </c>
    </row>
    <row r="864" spans="1:3">
      <c r="A864" s="8" t="s">
        <v>1255</v>
      </c>
      <c r="B864" s="8">
        <v>863</v>
      </c>
      <c r="C864" s="8">
        <v>70</v>
      </c>
    </row>
    <row r="865" spans="1:3">
      <c r="A865" s="8" t="s">
        <v>1256</v>
      </c>
      <c r="B865" s="8">
        <v>864</v>
      </c>
      <c r="C865" s="8">
        <v>70</v>
      </c>
    </row>
    <row r="866" spans="1:3">
      <c r="A866" s="8" t="s">
        <v>1257</v>
      </c>
      <c r="B866" s="8">
        <v>865</v>
      </c>
      <c r="C866" s="8">
        <v>70</v>
      </c>
    </row>
    <row r="867" spans="1:3">
      <c r="A867" s="8" t="s">
        <v>1258</v>
      </c>
      <c r="B867" s="8">
        <v>866</v>
      </c>
      <c r="C867" s="8">
        <v>70</v>
      </c>
    </row>
    <row r="868" spans="1:3">
      <c r="A868" s="8" t="s">
        <v>1259</v>
      </c>
      <c r="B868" s="8">
        <v>867</v>
      </c>
      <c r="C868" s="8">
        <v>70</v>
      </c>
    </row>
    <row r="869" spans="1:3">
      <c r="A869" s="8" t="s">
        <v>1260</v>
      </c>
      <c r="B869" s="8">
        <v>868</v>
      </c>
      <c r="C869" s="8">
        <v>70</v>
      </c>
    </row>
    <row r="870" spans="1:3">
      <c r="A870" s="8" t="s">
        <v>1261</v>
      </c>
      <c r="B870" s="8">
        <v>869</v>
      </c>
      <c r="C870" s="8">
        <v>70</v>
      </c>
    </row>
    <row r="871" spans="1:3">
      <c r="A871" s="8" t="s">
        <v>1262</v>
      </c>
      <c r="B871" s="8">
        <v>870</v>
      </c>
      <c r="C871" s="8">
        <v>70</v>
      </c>
    </row>
    <row r="872" spans="1:3">
      <c r="A872" s="8" t="s">
        <v>1263</v>
      </c>
      <c r="B872" s="8">
        <v>871</v>
      </c>
      <c r="C872" s="8">
        <v>70</v>
      </c>
    </row>
    <row r="873" spans="1:3">
      <c r="A873" s="8" t="s">
        <v>1264</v>
      </c>
      <c r="B873" s="8">
        <v>872</v>
      </c>
      <c r="C873" s="8">
        <v>70</v>
      </c>
    </row>
    <row r="874" spans="1:3">
      <c r="A874" s="8" t="s">
        <v>1265</v>
      </c>
      <c r="B874" s="8">
        <v>873</v>
      </c>
      <c r="C874" s="8">
        <v>70</v>
      </c>
    </row>
    <row r="875" spans="1:3">
      <c r="A875" s="8" t="s">
        <v>1266</v>
      </c>
      <c r="B875" s="8">
        <v>874</v>
      </c>
      <c r="C875" s="8">
        <v>70</v>
      </c>
    </row>
    <row r="876" spans="1:3">
      <c r="A876" s="8" t="s">
        <v>1267</v>
      </c>
      <c r="B876" s="8">
        <v>875</v>
      </c>
      <c r="C876" s="8">
        <v>70</v>
      </c>
    </row>
    <row r="877" spans="1:3">
      <c r="A877" s="8" t="s">
        <v>1268</v>
      </c>
      <c r="B877" s="8">
        <v>876</v>
      </c>
      <c r="C877" s="8">
        <v>70</v>
      </c>
    </row>
    <row r="878" spans="1:3">
      <c r="A878" s="8" t="s">
        <v>1269</v>
      </c>
      <c r="B878" s="8">
        <v>877</v>
      </c>
      <c r="C878" s="8">
        <v>70</v>
      </c>
    </row>
    <row r="879" spans="1:3">
      <c r="A879" s="8" t="s">
        <v>1270</v>
      </c>
      <c r="B879" s="8">
        <v>878</v>
      </c>
      <c r="C879" s="8">
        <v>70</v>
      </c>
    </row>
    <row r="880" spans="1:3">
      <c r="A880" s="8" t="s">
        <v>1271</v>
      </c>
      <c r="B880" s="8">
        <v>879</v>
      </c>
      <c r="C880" s="8">
        <v>70</v>
      </c>
    </row>
    <row r="881" spans="1:3">
      <c r="A881" s="8" t="s">
        <v>1272</v>
      </c>
      <c r="B881" s="8">
        <v>880</v>
      </c>
      <c r="C881" s="8">
        <v>70</v>
      </c>
    </row>
    <row r="882" spans="1:3">
      <c r="A882" s="8" t="s">
        <v>1273</v>
      </c>
      <c r="B882" s="8">
        <v>881</v>
      </c>
      <c r="C882" s="8">
        <v>70</v>
      </c>
    </row>
    <row r="883" spans="1:3">
      <c r="A883" s="8" t="s">
        <v>1274</v>
      </c>
      <c r="B883" s="8">
        <v>882</v>
      </c>
      <c r="C883" s="8">
        <v>70</v>
      </c>
    </row>
    <row r="884" spans="1:3">
      <c r="A884" s="8" t="s">
        <v>1275</v>
      </c>
      <c r="B884" s="8">
        <v>883</v>
      </c>
      <c r="C884" s="8">
        <v>70</v>
      </c>
    </row>
    <row r="885" spans="1:3">
      <c r="A885" s="8" t="s">
        <v>1276</v>
      </c>
      <c r="B885" s="8">
        <v>884</v>
      </c>
      <c r="C885" s="8">
        <v>70</v>
      </c>
    </row>
    <row r="886" spans="1:3">
      <c r="A886" s="8" t="s">
        <v>1277</v>
      </c>
      <c r="B886" s="8">
        <v>885</v>
      </c>
      <c r="C886" s="8">
        <v>70</v>
      </c>
    </row>
    <row r="887" spans="1:3">
      <c r="A887" s="8" t="s">
        <v>1278</v>
      </c>
      <c r="B887" s="8">
        <v>886</v>
      </c>
      <c r="C887" s="8">
        <v>70</v>
      </c>
    </row>
    <row r="888" spans="1:3">
      <c r="A888" s="8" t="s">
        <v>1279</v>
      </c>
      <c r="B888" s="8">
        <v>887</v>
      </c>
      <c r="C888" s="8">
        <v>70</v>
      </c>
    </row>
    <row r="889" spans="1:3">
      <c r="A889" s="8" t="s">
        <v>1280</v>
      </c>
      <c r="B889" s="8">
        <v>888</v>
      </c>
      <c r="C889" s="8">
        <v>70</v>
      </c>
    </row>
    <row r="890" spans="1:3">
      <c r="A890" s="8" t="s">
        <v>1281</v>
      </c>
      <c r="B890" s="8">
        <v>889</v>
      </c>
      <c r="C890" s="8">
        <v>70</v>
      </c>
    </row>
    <row r="891" spans="1:3">
      <c r="A891" s="8" t="s">
        <v>1282</v>
      </c>
      <c r="B891" s="8">
        <v>890</v>
      </c>
      <c r="C891" s="8">
        <v>70</v>
      </c>
    </row>
    <row r="892" spans="1:3">
      <c r="A892" s="8" t="s">
        <v>1283</v>
      </c>
      <c r="B892" s="8">
        <v>891</v>
      </c>
      <c r="C892" s="8">
        <v>70</v>
      </c>
    </row>
    <row r="893" spans="1:3">
      <c r="A893" s="8" t="s">
        <v>1284</v>
      </c>
      <c r="B893" s="8">
        <v>892</v>
      </c>
      <c r="C893" s="8">
        <v>70</v>
      </c>
    </row>
    <row r="894" spans="1:3">
      <c r="A894" s="8" t="s">
        <v>1285</v>
      </c>
      <c r="B894" s="8">
        <v>893</v>
      </c>
      <c r="C894" s="8">
        <v>70</v>
      </c>
    </row>
    <row r="895" spans="1:3">
      <c r="A895" s="8" t="s">
        <v>1286</v>
      </c>
      <c r="B895" s="8">
        <v>894</v>
      </c>
      <c r="C895" s="8">
        <v>70</v>
      </c>
    </row>
    <row r="896" spans="1:3">
      <c r="A896" s="8" t="s">
        <v>1287</v>
      </c>
      <c r="B896" s="8">
        <v>895</v>
      </c>
      <c r="C896" s="8">
        <v>70</v>
      </c>
    </row>
    <row r="897" spans="1:3">
      <c r="A897" s="8" t="s">
        <v>1288</v>
      </c>
      <c r="B897" s="8">
        <v>896</v>
      </c>
      <c r="C897" s="8">
        <v>70</v>
      </c>
    </row>
    <row r="898" spans="1:3">
      <c r="A898" s="8" t="s">
        <v>1289</v>
      </c>
      <c r="B898" s="8">
        <v>897</v>
      </c>
      <c r="C898" s="8">
        <v>70</v>
      </c>
    </row>
    <row r="899" spans="1:3">
      <c r="A899" s="8" t="s">
        <v>1290</v>
      </c>
      <c r="B899" s="8">
        <v>898</v>
      </c>
      <c r="C899" s="8">
        <v>70</v>
      </c>
    </row>
    <row r="900" spans="1:3">
      <c r="A900" s="8" t="s">
        <v>1291</v>
      </c>
      <c r="B900" s="8">
        <v>899</v>
      </c>
      <c r="C900" s="8">
        <v>70</v>
      </c>
    </row>
    <row r="901" spans="1:3">
      <c r="A901" s="8" t="s">
        <v>1292</v>
      </c>
      <c r="B901" s="8">
        <v>900</v>
      </c>
      <c r="C901" s="8">
        <v>70</v>
      </c>
    </row>
    <row r="902" spans="1:3">
      <c r="A902" s="8" t="s">
        <v>1293</v>
      </c>
      <c r="B902" s="8">
        <v>901</v>
      </c>
      <c r="C902" s="8">
        <v>70</v>
      </c>
    </row>
    <row r="903" spans="1:3">
      <c r="A903" s="8" t="s">
        <v>1294</v>
      </c>
      <c r="B903" s="8">
        <v>902</v>
      </c>
      <c r="C903" s="8">
        <v>70</v>
      </c>
    </row>
    <row r="904" spans="1:3">
      <c r="A904" s="8" t="s">
        <v>1295</v>
      </c>
      <c r="B904" s="8">
        <v>903</v>
      </c>
      <c r="C904" s="8">
        <v>70</v>
      </c>
    </row>
    <row r="905" spans="1:3">
      <c r="A905" s="8" t="s">
        <v>1296</v>
      </c>
      <c r="B905" s="8">
        <v>904</v>
      </c>
      <c r="C905" s="8">
        <v>70</v>
      </c>
    </row>
    <row r="906" spans="1:3">
      <c r="A906" s="8" t="s">
        <v>1297</v>
      </c>
      <c r="B906" s="8">
        <v>905</v>
      </c>
      <c r="C906" s="8">
        <v>70</v>
      </c>
    </row>
    <row r="907" spans="1:3">
      <c r="A907" s="8" t="s">
        <v>1298</v>
      </c>
      <c r="B907" s="8">
        <v>906</v>
      </c>
      <c r="C907" s="8">
        <v>70</v>
      </c>
    </row>
    <row r="908" spans="1:3">
      <c r="A908" s="8" t="s">
        <v>1299</v>
      </c>
      <c r="B908" s="8">
        <v>907</v>
      </c>
      <c r="C908" s="8">
        <v>70</v>
      </c>
    </row>
    <row r="909" spans="1:3">
      <c r="A909" s="8" t="s">
        <v>1300</v>
      </c>
      <c r="B909" s="8">
        <v>908</v>
      </c>
      <c r="C909" s="8">
        <v>70</v>
      </c>
    </row>
    <row r="910" spans="1:3">
      <c r="A910" s="8" t="s">
        <v>1301</v>
      </c>
      <c r="B910" s="8">
        <v>909</v>
      </c>
      <c r="C910" s="8">
        <v>70</v>
      </c>
    </row>
    <row r="911" spans="1:3">
      <c r="A911" s="8" t="s">
        <v>1302</v>
      </c>
      <c r="B911" s="8">
        <v>910</v>
      </c>
      <c r="C911" s="8">
        <v>70</v>
      </c>
    </row>
    <row r="912" spans="1:3">
      <c r="A912" s="8" t="s">
        <v>1303</v>
      </c>
      <c r="B912" s="8">
        <v>911</v>
      </c>
      <c r="C912" s="8">
        <v>70</v>
      </c>
    </row>
    <row r="913" spans="1:3">
      <c r="A913" s="8" t="s">
        <v>1304</v>
      </c>
      <c r="B913" s="8">
        <v>912</v>
      </c>
      <c r="C913" s="8">
        <v>70</v>
      </c>
    </row>
    <row r="914" spans="1:3">
      <c r="A914" s="8" t="s">
        <v>1305</v>
      </c>
      <c r="B914" s="8">
        <v>913</v>
      </c>
      <c r="C914" s="8">
        <v>70</v>
      </c>
    </row>
    <row r="915" spans="1:3">
      <c r="A915" s="8" t="s">
        <v>1306</v>
      </c>
      <c r="B915" s="8">
        <v>914</v>
      </c>
      <c r="C915" s="8">
        <v>70</v>
      </c>
    </row>
    <row r="916" spans="1:3">
      <c r="A916" s="8" t="s">
        <v>1307</v>
      </c>
      <c r="B916" s="8">
        <v>915</v>
      </c>
      <c r="C916" s="8">
        <v>70</v>
      </c>
    </row>
    <row r="917" spans="1:3">
      <c r="A917" s="8" t="s">
        <v>1308</v>
      </c>
      <c r="B917" s="8">
        <v>916</v>
      </c>
      <c r="C917" s="8">
        <v>70</v>
      </c>
    </row>
    <row r="918" spans="1:3">
      <c r="A918" s="8" t="s">
        <v>1309</v>
      </c>
      <c r="B918" s="8">
        <v>917</v>
      </c>
      <c r="C918" s="8">
        <v>70</v>
      </c>
    </row>
    <row r="919" spans="1:3">
      <c r="A919" s="8" t="s">
        <v>1310</v>
      </c>
      <c r="B919" s="8">
        <v>918</v>
      </c>
      <c r="C919" s="8">
        <v>70</v>
      </c>
    </row>
    <row r="920" spans="1:3">
      <c r="A920" s="8" t="s">
        <v>1311</v>
      </c>
      <c r="B920" s="8">
        <v>919</v>
      </c>
      <c r="C920" s="8">
        <v>70</v>
      </c>
    </row>
    <row r="921" spans="1:3">
      <c r="A921" s="8" t="s">
        <v>1312</v>
      </c>
      <c r="B921" s="8">
        <v>920</v>
      </c>
      <c r="C921" s="8">
        <v>70</v>
      </c>
    </row>
    <row r="922" spans="1:3">
      <c r="A922" s="8" t="s">
        <v>1313</v>
      </c>
      <c r="B922" s="8">
        <v>921</v>
      </c>
      <c r="C922" s="8">
        <v>70</v>
      </c>
    </row>
    <row r="923" spans="1:3">
      <c r="A923" s="8" t="s">
        <v>1314</v>
      </c>
      <c r="B923" s="8">
        <v>922</v>
      </c>
      <c r="C923" s="8">
        <v>70</v>
      </c>
    </row>
    <row r="924" spans="1:3">
      <c r="A924" s="8" t="s">
        <v>1315</v>
      </c>
      <c r="B924" s="8">
        <v>923</v>
      </c>
      <c r="C924" s="8">
        <v>70</v>
      </c>
    </row>
    <row r="925" spans="1:3">
      <c r="A925" s="8" t="s">
        <v>1316</v>
      </c>
      <c r="B925" s="8">
        <v>924</v>
      </c>
      <c r="C925" s="8">
        <v>70</v>
      </c>
    </row>
    <row r="926" spans="1:3">
      <c r="A926" s="8" t="s">
        <v>1317</v>
      </c>
      <c r="B926" s="8">
        <v>925</v>
      </c>
      <c r="C926" s="8">
        <v>70</v>
      </c>
    </row>
    <row r="927" spans="1:3">
      <c r="A927" s="8" t="s">
        <v>1318</v>
      </c>
      <c r="B927" s="8">
        <v>926</v>
      </c>
      <c r="C927" s="8">
        <v>70</v>
      </c>
    </row>
    <row r="928" spans="1:3">
      <c r="A928" s="8" t="s">
        <v>1319</v>
      </c>
      <c r="B928" s="8">
        <v>927</v>
      </c>
      <c r="C928" s="8">
        <v>70</v>
      </c>
    </row>
    <row r="929" spans="1:3">
      <c r="A929" s="8" t="s">
        <v>1320</v>
      </c>
      <c r="B929" s="8">
        <v>928</v>
      </c>
      <c r="C929" s="8">
        <v>70</v>
      </c>
    </row>
    <row r="930" spans="1:3">
      <c r="A930" s="8" t="s">
        <v>1321</v>
      </c>
      <c r="B930" s="8">
        <v>929</v>
      </c>
      <c r="C930" s="8">
        <v>70</v>
      </c>
    </row>
    <row r="931" spans="1:3">
      <c r="A931" s="8" t="s">
        <v>1322</v>
      </c>
      <c r="B931" s="8">
        <v>930</v>
      </c>
      <c r="C931" s="8">
        <v>70</v>
      </c>
    </row>
    <row r="932" spans="1:3">
      <c r="A932" s="8" t="s">
        <v>1323</v>
      </c>
      <c r="B932" s="8">
        <v>931</v>
      </c>
      <c r="C932" s="8">
        <v>70</v>
      </c>
    </row>
    <row r="933" spans="1:3">
      <c r="A933" s="8" t="s">
        <v>1324</v>
      </c>
      <c r="B933" s="8">
        <v>932</v>
      </c>
      <c r="C933" s="8">
        <v>70</v>
      </c>
    </row>
    <row r="934" spans="1:3">
      <c r="A934" s="8" t="s">
        <v>1325</v>
      </c>
      <c r="B934" s="8">
        <v>933</v>
      </c>
      <c r="C934" s="8">
        <v>70</v>
      </c>
    </row>
    <row r="935" spans="1:3">
      <c r="A935" s="8" t="s">
        <v>1326</v>
      </c>
      <c r="B935" s="8">
        <v>934</v>
      </c>
      <c r="C935" s="8">
        <v>70</v>
      </c>
    </row>
    <row r="936" spans="1:3">
      <c r="A936" s="8" t="s">
        <v>1327</v>
      </c>
      <c r="B936" s="8">
        <v>935</v>
      </c>
      <c r="C936" s="8">
        <v>70</v>
      </c>
    </row>
    <row r="937" spans="1:3">
      <c r="A937" s="8" t="s">
        <v>1328</v>
      </c>
      <c r="B937" s="8">
        <v>936</v>
      </c>
      <c r="C937" s="8">
        <v>70</v>
      </c>
    </row>
    <row r="938" spans="1:3">
      <c r="A938" s="8" t="s">
        <v>1329</v>
      </c>
      <c r="B938" s="8">
        <v>937</v>
      </c>
      <c r="C938" s="8">
        <v>70</v>
      </c>
    </row>
    <row r="939" spans="1:3">
      <c r="A939" s="8" t="s">
        <v>1330</v>
      </c>
      <c r="B939" s="8">
        <v>938</v>
      </c>
      <c r="C939" s="8">
        <v>70</v>
      </c>
    </row>
    <row r="940" spans="1:3">
      <c r="A940" s="8" t="s">
        <v>1331</v>
      </c>
      <c r="B940" s="8">
        <v>939</v>
      </c>
      <c r="C940" s="8">
        <v>70</v>
      </c>
    </row>
    <row r="941" spans="1:3">
      <c r="A941" s="8" t="s">
        <v>1332</v>
      </c>
      <c r="B941" s="8">
        <v>940</v>
      </c>
      <c r="C941" s="8">
        <v>70</v>
      </c>
    </row>
    <row r="942" spans="1:3">
      <c r="A942" s="8" t="s">
        <v>1333</v>
      </c>
      <c r="B942" s="8">
        <v>941</v>
      </c>
      <c r="C942" s="8">
        <v>70</v>
      </c>
    </row>
    <row r="943" spans="1:3">
      <c r="A943" s="8" t="s">
        <v>1334</v>
      </c>
      <c r="B943" s="8">
        <v>942</v>
      </c>
      <c r="C943" s="8">
        <v>70</v>
      </c>
    </row>
    <row r="944" spans="1:3">
      <c r="A944" s="8" t="s">
        <v>1335</v>
      </c>
      <c r="B944" s="8">
        <v>943</v>
      </c>
      <c r="C944" s="8">
        <v>70</v>
      </c>
    </row>
    <row r="945" spans="1:3">
      <c r="A945" s="8" t="s">
        <v>1336</v>
      </c>
      <c r="B945" s="8">
        <v>944</v>
      </c>
      <c r="C945" s="8">
        <v>70</v>
      </c>
    </row>
    <row r="946" spans="1:3">
      <c r="A946" s="8" t="s">
        <v>1337</v>
      </c>
      <c r="B946" s="8">
        <v>945</v>
      </c>
      <c r="C946" s="8">
        <v>70</v>
      </c>
    </row>
    <row r="947" spans="1:3">
      <c r="A947" s="8" t="s">
        <v>1338</v>
      </c>
      <c r="B947" s="8">
        <v>946</v>
      </c>
      <c r="C947" s="8">
        <v>70</v>
      </c>
    </row>
    <row r="948" spans="1:3">
      <c r="A948" s="8" t="s">
        <v>1339</v>
      </c>
      <c r="B948" s="8">
        <v>947</v>
      </c>
      <c r="C948" s="8">
        <v>70</v>
      </c>
    </row>
    <row r="949" spans="1:3">
      <c r="A949" s="8" t="s">
        <v>1340</v>
      </c>
      <c r="B949" s="8">
        <v>948</v>
      </c>
      <c r="C949" s="8">
        <v>70</v>
      </c>
    </row>
    <row r="950" spans="1:3">
      <c r="A950" s="8" t="s">
        <v>1341</v>
      </c>
      <c r="B950" s="8">
        <v>949</v>
      </c>
      <c r="C950" s="8">
        <v>70</v>
      </c>
    </row>
    <row r="951" spans="1:3">
      <c r="A951" s="8" t="s">
        <v>1342</v>
      </c>
      <c r="B951" s="8">
        <v>950</v>
      </c>
      <c r="C951" s="8">
        <v>70</v>
      </c>
    </row>
    <row r="952" spans="1:3">
      <c r="A952" s="8" t="s">
        <v>1343</v>
      </c>
      <c r="B952" s="8">
        <v>951</v>
      </c>
      <c r="C952" s="8">
        <v>70</v>
      </c>
    </row>
    <row r="953" spans="1:3">
      <c r="A953" s="8" t="s">
        <v>1344</v>
      </c>
      <c r="B953" s="8">
        <v>952</v>
      </c>
      <c r="C953" s="8">
        <v>70</v>
      </c>
    </row>
    <row r="954" spans="1:3">
      <c r="A954" s="8" t="s">
        <v>1345</v>
      </c>
      <c r="B954" s="8">
        <v>953</v>
      </c>
      <c r="C954" s="8">
        <v>70</v>
      </c>
    </row>
    <row r="955" spans="1:3">
      <c r="A955" s="8" t="s">
        <v>1346</v>
      </c>
      <c r="B955" s="8">
        <v>954</v>
      </c>
      <c r="C955" s="8">
        <v>70</v>
      </c>
    </row>
    <row r="956" spans="1:3">
      <c r="A956" s="8" t="s">
        <v>1347</v>
      </c>
      <c r="B956" s="8">
        <v>955</v>
      </c>
      <c r="C956" s="8">
        <v>70</v>
      </c>
    </row>
    <row r="957" spans="1:3">
      <c r="A957" s="8" t="s">
        <v>1348</v>
      </c>
      <c r="B957" s="8">
        <v>956</v>
      </c>
      <c r="C957" s="8">
        <v>70</v>
      </c>
    </row>
    <row r="958" spans="1:3">
      <c r="A958" s="8" t="s">
        <v>1349</v>
      </c>
      <c r="B958" s="8">
        <v>957</v>
      </c>
      <c r="C958" s="8">
        <v>70</v>
      </c>
    </row>
    <row r="959" spans="1:3">
      <c r="A959" s="8" t="s">
        <v>1350</v>
      </c>
      <c r="B959" s="8">
        <v>958</v>
      </c>
      <c r="C959" s="8">
        <v>70</v>
      </c>
    </row>
    <row r="960" spans="1:3">
      <c r="A960" s="8" t="s">
        <v>1351</v>
      </c>
      <c r="B960" s="8">
        <v>959</v>
      </c>
      <c r="C960" s="8">
        <v>70</v>
      </c>
    </row>
    <row r="961" spans="1:3">
      <c r="A961" s="8" t="s">
        <v>1352</v>
      </c>
      <c r="B961" s="8">
        <v>960</v>
      </c>
      <c r="C961" s="8">
        <v>70</v>
      </c>
    </row>
    <row r="962" spans="1:3">
      <c r="A962" s="8" t="s">
        <v>1353</v>
      </c>
      <c r="B962" s="8">
        <v>961</v>
      </c>
      <c r="C962" s="8">
        <v>70</v>
      </c>
    </row>
    <row r="963" spans="1:3">
      <c r="A963" s="8" t="s">
        <v>1354</v>
      </c>
      <c r="B963" s="8">
        <v>962</v>
      </c>
      <c r="C963" s="8">
        <v>70</v>
      </c>
    </row>
    <row r="964" spans="1:3">
      <c r="A964" s="8" t="s">
        <v>1355</v>
      </c>
      <c r="B964" s="8">
        <v>963</v>
      </c>
      <c r="C964" s="8">
        <v>70</v>
      </c>
    </row>
    <row r="965" spans="1:3">
      <c r="A965" s="8" t="s">
        <v>1356</v>
      </c>
      <c r="B965" s="8">
        <v>964</v>
      </c>
      <c r="C965" s="8">
        <v>70</v>
      </c>
    </row>
    <row r="966" spans="1:3">
      <c r="A966" s="8" t="s">
        <v>1357</v>
      </c>
      <c r="B966" s="8">
        <v>965</v>
      </c>
      <c r="C966" s="8">
        <v>70</v>
      </c>
    </row>
    <row r="967" spans="1:3">
      <c r="A967" s="8" t="s">
        <v>1358</v>
      </c>
      <c r="B967" s="8">
        <v>966</v>
      </c>
      <c r="C967" s="8">
        <v>70</v>
      </c>
    </row>
    <row r="968" spans="1:3">
      <c r="A968" s="8" t="s">
        <v>1359</v>
      </c>
      <c r="B968" s="8">
        <v>967</v>
      </c>
      <c r="C968" s="8">
        <v>70</v>
      </c>
    </row>
    <row r="969" spans="1:3">
      <c r="A969" s="8" t="s">
        <v>1360</v>
      </c>
      <c r="B969" s="8">
        <v>968</v>
      </c>
      <c r="C969" s="8">
        <v>70</v>
      </c>
    </row>
    <row r="970" spans="1:3">
      <c r="A970" s="8" t="s">
        <v>1361</v>
      </c>
      <c r="B970" s="8">
        <v>969</v>
      </c>
      <c r="C970" s="8">
        <v>70</v>
      </c>
    </row>
    <row r="971" spans="1:3">
      <c r="A971" s="8" t="s">
        <v>1362</v>
      </c>
      <c r="B971" s="8">
        <v>970</v>
      </c>
      <c r="C971" s="8">
        <v>70</v>
      </c>
    </row>
    <row r="972" spans="1:3">
      <c r="A972" s="8" t="s">
        <v>1363</v>
      </c>
      <c r="B972" s="8">
        <v>971</v>
      </c>
      <c r="C972" s="8">
        <v>70</v>
      </c>
    </row>
    <row r="973" spans="1:3">
      <c r="A973" s="8" t="s">
        <v>1364</v>
      </c>
      <c r="B973" s="8">
        <v>972</v>
      </c>
      <c r="C973" s="8">
        <v>70</v>
      </c>
    </row>
    <row r="974" spans="1:3">
      <c r="A974" s="8" t="s">
        <v>1365</v>
      </c>
      <c r="B974" s="8">
        <v>973</v>
      </c>
      <c r="C974" s="8">
        <v>70</v>
      </c>
    </row>
    <row r="975" spans="1:3">
      <c r="A975" s="8" t="s">
        <v>1366</v>
      </c>
      <c r="B975" s="8">
        <v>974</v>
      </c>
      <c r="C975" s="8">
        <v>70</v>
      </c>
    </row>
    <row r="976" spans="1:3">
      <c r="A976" s="8" t="s">
        <v>1367</v>
      </c>
      <c r="B976" s="8">
        <v>975</v>
      </c>
      <c r="C976" s="8">
        <v>70</v>
      </c>
    </row>
    <row r="977" spans="1:3">
      <c r="A977" s="8" t="s">
        <v>1368</v>
      </c>
      <c r="B977" s="8">
        <v>976</v>
      </c>
      <c r="C977" s="8">
        <v>70</v>
      </c>
    </row>
    <row r="978" spans="1:3">
      <c r="A978" s="8" t="s">
        <v>1369</v>
      </c>
      <c r="B978" s="8">
        <v>977</v>
      </c>
      <c r="C978" s="8">
        <v>70</v>
      </c>
    </row>
    <row r="979" spans="1:3">
      <c r="A979" s="8" t="s">
        <v>1370</v>
      </c>
      <c r="B979" s="8">
        <v>978</v>
      </c>
      <c r="C979" s="8">
        <v>70</v>
      </c>
    </row>
    <row r="980" spans="1:3">
      <c r="A980" s="8" t="s">
        <v>1371</v>
      </c>
      <c r="B980" s="8">
        <v>979</v>
      </c>
      <c r="C980" s="8">
        <v>70</v>
      </c>
    </row>
    <row r="981" spans="1:3">
      <c r="A981" s="8" t="s">
        <v>1372</v>
      </c>
      <c r="B981" s="8">
        <v>980</v>
      </c>
      <c r="C981" s="8">
        <v>70</v>
      </c>
    </row>
    <row r="982" spans="1:3">
      <c r="A982" s="8" t="s">
        <v>1373</v>
      </c>
      <c r="B982" s="8">
        <v>981</v>
      </c>
      <c r="C982" s="8">
        <v>70</v>
      </c>
    </row>
    <row r="983" spans="1:3">
      <c r="A983" s="8" t="s">
        <v>1374</v>
      </c>
      <c r="B983" s="8">
        <v>982</v>
      </c>
      <c r="C983" s="8">
        <v>70</v>
      </c>
    </row>
    <row r="984" spans="1:3">
      <c r="A984" s="8" t="s">
        <v>1375</v>
      </c>
      <c r="B984" s="8">
        <v>983</v>
      </c>
      <c r="C984" s="8">
        <v>70</v>
      </c>
    </row>
    <row r="985" spans="1:3">
      <c r="A985" s="8" t="s">
        <v>1376</v>
      </c>
      <c r="B985" s="8">
        <v>984</v>
      </c>
      <c r="C985" s="8">
        <v>70</v>
      </c>
    </row>
    <row r="986" spans="1:3">
      <c r="A986" s="8" t="s">
        <v>1377</v>
      </c>
      <c r="B986" s="8">
        <v>985</v>
      </c>
      <c r="C986" s="8">
        <v>70</v>
      </c>
    </row>
    <row r="987" spans="1:3">
      <c r="A987" s="8" t="s">
        <v>1378</v>
      </c>
      <c r="B987" s="8">
        <v>986</v>
      </c>
      <c r="C987" s="8">
        <v>70</v>
      </c>
    </row>
    <row r="988" spans="1:3">
      <c r="A988" s="8" t="s">
        <v>1379</v>
      </c>
      <c r="B988" s="8">
        <v>987</v>
      </c>
      <c r="C988" s="8">
        <v>70</v>
      </c>
    </row>
    <row r="989" spans="1:3">
      <c r="A989" s="8" t="s">
        <v>1380</v>
      </c>
      <c r="B989" s="8">
        <v>988</v>
      </c>
      <c r="C989" s="8">
        <v>70</v>
      </c>
    </row>
    <row r="990" spans="1:3">
      <c r="A990" s="8" t="s">
        <v>1381</v>
      </c>
      <c r="B990" s="8">
        <v>989</v>
      </c>
      <c r="C990" s="8">
        <v>70</v>
      </c>
    </row>
    <row r="991" spans="1:3">
      <c r="A991" s="8" t="s">
        <v>1382</v>
      </c>
      <c r="B991" s="8">
        <v>990</v>
      </c>
      <c r="C991" s="8">
        <v>70</v>
      </c>
    </row>
    <row r="992" spans="1:3">
      <c r="A992" s="8" t="s">
        <v>1383</v>
      </c>
      <c r="B992" s="8">
        <v>991</v>
      </c>
      <c r="C992" s="8">
        <v>70</v>
      </c>
    </row>
    <row r="993" spans="1:3">
      <c r="A993" s="8" t="s">
        <v>1384</v>
      </c>
      <c r="B993" s="8">
        <v>992</v>
      </c>
      <c r="C993" s="8">
        <v>70</v>
      </c>
    </row>
    <row r="994" spans="1:3">
      <c r="A994" s="8" t="s">
        <v>1385</v>
      </c>
      <c r="B994" s="8">
        <v>993</v>
      </c>
      <c r="C994" s="8">
        <v>70</v>
      </c>
    </row>
    <row r="995" spans="1:3">
      <c r="A995" s="8" t="s">
        <v>1386</v>
      </c>
      <c r="B995" s="8">
        <v>994</v>
      </c>
      <c r="C995" s="8">
        <v>70</v>
      </c>
    </row>
    <row r="996" spans="1:3">
      <c r="A996" s="8" t="s">
        <v>1387</v>
      </c>
      <c r="B996" s="8">
        <v>995</v>
      </c>
      <c r="C996" s="8">
        <v>70</v>
      </c>
    </row>
    <row r="997" spans="1:3">
      <c r="A997" s="8" t="s">
        <v>1388</v>
      </c>
      <c r="B997" s="8">
        <v>996</v>
      </c>
      <c r="C997" s="8">
        <v>70</v>
      </c>
    </row>
    <row r="998" spans="1:3">
      <c r="A998" s="8" t="s">
        <v>1389</v>
      </c>
      <c r="B998" s="8">
        <v>997</v>
      </c>
      <c r="C998" s="8">
        <v>70</v>
      </c>
    </row>
    <row r="999" spans="1:3">
      <c r="A999" s="8" t="s">
        <v>1390</v>
      </c>
      <c r="B999" s="8">
        <v>998</v>
      </c>
      <c r="C999" s="8">
        <v>70</v>
      </c>
    </row>
    <row r="1000" spans="1:3">
      <c r="A1000" s="8" t="s">
        <v>1391</v>
      </c>
      <c r="B1000" s="8">
        <v>999</v>
      </c>
      <c r="C1000" s="8">
        <v>70</v>
      </c>
    </row>
    <row r="1001" spans="1:3">
      <c r="A1001" s="8" t="s">
        <v>1392</v>
      </c>
      <c r="B1001" s="8">
        <v>1000</v>
      </c>
      <c r="C1001" s="8">
        <v>70</v>
      </c>
    </row>
    <row r="1002" spans="1:3">
      <c r="A1002" s="8" t="s">
        <v>1393</v>
      </c>
      <c r="B1002" s="8">
        <v>25</v>
      </c>
      <c r="C1002" s="8">
        <v>95</v>
      </c>
    </row>
    <row r="1003" spans="1:3">
      <c r="A1003" s="8" t="s">
        <v>1394</v>
      </c>
      <c r="B1003" s="8">
        <v>25</v>
      </c>
      <c r="C1003" s="8">
        <v>95</v>
      </c>
    </row>
    <row r="1004" spans="1:3">
      <c r="A1004" s="8" t="s">
        <v>1395</v>
      </c>
      <c r="B1004" s="8">
        <v>25</v>
      </c>
      <c r="C1004" s="8">
        <v>95</v>
      </c>
    </row>
    <row r="1005" spans="1:3">
      <c r="A1005" s="8" t="s">
        <v>1396</v>
      </c>
      <c r="B1005" s="8">
        <v>25</v>
      </c>
      <c r="C1005" s="8">
        <v>95</v>
      </c>
    </row>
    <row r="1006" spans="1:3">
      <c r="A1006" s="8" t="s">
        <v>1397</v>
      </c>
      <c r="B1006" s="8">
        <v>25</v>
      </c>
      <c r="C1006" s="8">
        <v>95</v>
      </c>
    </row>
    <row r="1007" spans="1:3">
      <c r="A1007" s="8" t="s">
        <v>1398</v>
      </c>
      <c r="B1007" s="8">
        <v>25</v>
      </c>
      <c r="C1007" s="8">
        <v>95</v>
      </c>
    </row>
    <row r="1008" spans="1:3">
      <c r="A1008" s="8" t="s">
        <v>1399</v>
      </c>
      <c r="B1008" s="8">
        <v>25</v>
      </c>
      <c r="C1008" s="8">
        <v>95</v>
      </c>
    </row>
    <row r="1009" spans="1:3">
      <c r="A1009" s="8" t="s">
        <v>1400</v>
      </c>
      <c r="B1009" s="8">
        <v>25</v>
      </c>
      <c r="C1009" s="8">
        <v>95</v>
      </c>
    </row>
    <row r="1010" spans="1:3">
      <c r="A1010" s="8" t="s">
        <v>1401</v>
      </c>
      <c r="B1010" s="8">
        <v>25</v>
      </c>
      <c r="C1010" s="8">
        <v>95</v>
      </c>
    </row>
    <row r="1011" spans="1:3">
      <c r="A1011" s="8" t="s">
        <v>1402</v>
      </c>
      <c r="B1011" s="8">
        <v>25</v>
      </c>
      <c r="C1011" s="8">
        <v>95</v>
      </c>
    </row>
    <row r="1012" spans="1:3">
      <c r="A1012" s="8" t="s">
        <v>1403</v>
      </c>
      <c r="B1012" s="8">
        <v>25</v>
      </c>
      <c r="C1012" s="8">
        <v>95</v>
      </c>
    </row>
    <row r="1013" spans="1:3">
      <c r="A1013" s="8" t="s">
        <v>1404</v>
      </c>
      <c r="B1013" s="8">
        <v>25</v>
      </c>
      <c r="C1013" s="8">
        <v>95</v>
      </c>
    </row>
    <row r="1014" spans="1:3">
      <c r="A1014" s="8" t="s">
        <v>1405</v>
      </c>
      <c r="B1014" s="8">
        <v>25</v>
      </c>
      <c r="C1014" s="8">
        <v>95</v>
      </c>
    </row>
    <row r="1015" spans="1:3">
      <c r="A1015" s="8" t="s">
        <v>1406</v>
      </c>
      <c r="B1015" s="8">
        <v>25</v>
      </c>
      <c r="C1015" s="8">
        <v>95</v>
      </c>
    </row>
    <row r="1016" spans="1:3">
      <c r="A1016" s="8" t="s">
        <v>1407</v>
      </c>
      <c r="B1016" s="8">
        <v>25</v>
      </c>
      <c r="C1016" s="8">
        <v>95</v>
      </c>
    </row>
    <row r="1017" spans="1:3">
      <c r="A1017" s="8" t="s">
        <v>1408</v>
      </c>
      <c r="B1017" s="8">
        <v>25</v>
      </c>
      <c r="C1017" s="8">
        <v>95</v>
      </c>
    </row>
    <row r="1018" spans="1:3">
      <c r="A1018" s="8" t="s">
        <v>1409</v>
      </c>
      <c r="B1018" s="8">
        <v>25</v>
      </c>
      <c r="C1018" s="8">
        <v>95</v>
      </c>
    </row>
    <row r="1019" spans="1:3">
      <c r="A1019" s="8" t="s">
        <v>1410</v>
      </c>
      <c r="B1019" s="8">
        <v>25</v>
      </c>
      <c r="C1019" s="8">
        <v>95</v>
      </c>
    </row>
    <row r="1020" spans="1:3">
      <c r="A1020" s="8" t="s">
        <v>1411</v>
      </c>
      <c r="B1020" s="8">
        <v>25</v>
      </c>
      <c r="C1020" s="8">
        <v>95</v>
      </c>
    </row>
    <row r="1021" spans="1:3">
      <c r="A1021" s="8" t="s">
        <v>1412</v>
      </c>
      <c r="B1021" s="8">
        <v>25</v>
      </c>
      <c r="C1021" s="8">
        <v>95</v>
      </c>
    </row>
    <row r="1022" spans="1:3">
      <c r="A1022" s="8" t="s">
        <v>1413</v>
      </c>
      <c r="B1022" s="8">
        <v>25</v>
      </c>
      <c r="C1022" s="8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Oringinal</vt:lpstr>
      <vt:lpstr>CompanyView</vt:lpstr>
      <vt:lpstr>ScoreSystem</vt:lpstr>
      <vt:lpstr>FuzzyLookup_AddIn_Undo_Sheet</vt:lpstr>
      <vt:lpstr>fuzzylookup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Jiaquan WU</dc:creator>
  <cp:lastModifiedBy>Samuel Wu</cp:lastModifiedBy>
  <dcterms:created xsi:type="dcterms:W3CDTF">2019-04-27T02:53:59Z</dcterms:created>
  <dcterms:modified xsi:type="dcterms:W3CDTF">2019-04-27T11:56:56Z</dcterms:modified>
</cp:coreProperties>
</file>