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verview" sheetId="1" r:id="rId3"/>
  </sheets>
  <definedNames/>
  <calcPr/>
</workbook>
</file>

<file path=xl/sharedStrings.xml><?xml version="1.0" encoding="utf-8"?>
<sst xmlns="http://schemas.openxmlformats.org/spreadsheetml/2006/main" count="23" uniqueCount="21">
  <si>
    <t>No.</t>
  </si>
  <si>
    <t>Task</t>
  </si>
  <si>
    <t>Responsible person</t>
  </si>
  <si>
    <t>Estimated Point</t>
  </si>
  <si>
    <t>Actual Point</t>
  </si>
  <si>
    <t>Status</t>
  </si>
  <si>
    <t>Start Date</t>
  </si>
  <si>
    <t>End Date</t>
  </si>
  <si>
    <t>Milestone</t>
  </si>
  <si>
    <t>Estimated remaining point</t>
  </si>
  <si>
    <t>Actual remaining point</t>
  </si>
  <si>
    <t>Transaction History</t>
  </si>
  <si>
    <t>Ha</t>
  </si>
  <si>
    <t>Transfer</t>
  </si>
  <si>
    <t>Dat</t>
  </si>
  <si>
    <t>Withdraw</t>
  </si>
  <si>
    <t>Nhan</t>
  </si>
  <si>
    <t>Buy Token</t>
  </si>
  <si>
    <t>Reward</t>
  </si>
  <si>
    <t>Sprint Document</t>
  </si>
  <si>
    <t>Phuong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</si>
</sst>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"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F2F2F2"/>
        <bgColor rgb="FFF2F2F2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horizontal="center" shrinkToFit="0" vertical="center" wrapText="1"/>
    </xf>
    <xf borderId="0" fillId="0" fontId="0" numFmtId="0" xfId="0" applyFont="1"/>
    <xf borderId="1" fillId="3" fontId="0" numFmtId="0" xfId="0" applyAlignment="1" applyBorder="1" applyFill="1" applyFont="1">
      <alignment shrinkToFit="0" vertical="center" wrapText="1"/>
    </xf>
    <xf borderId="1" fillId="4" fontId="0" numFmtId="164" xfId="0" applyAlignment="1" applyBorder="1" applyFill="1" applyFont="1" applyNumberFormat="1">
      <alignment horizontal="center" shrinkToFit="0" vertical="center" wrapText="1"/>
    </xf>
    <xf borderId="1" fillId="0" fontId="0" numFmtId="1" xfId="0" applyBorder="1" applyFont="1" applyNumberFormat="1"/>
    <xf borderId="1" fillId="3" fontId="0" numFmtId="0" xfId="0" applyBorder="1" applyFont="1"/>
    <xf borderId="1" fillId="0" fontId="0" numFmtId="0" xfId="0" applyBorder="1" applyFont="1"/>
    <xf borderId="1" fillId="0" fontId="0" numFmtId="0" xfId="0" applyAlignment="1" applyBorder="1" applyFont="1">
      <alignment horizontal="center"/>
    </xf>
    <xf borderId="1" fillId="0" fontId="0" numFmtId="1" xfId="0" applyAlignment="1" applyBorder="1" applyFont="1" applyNumberFormat="1">
      <alignment horizontal="center"/>
    </xf>
    <xf borderId="1" fillId="0" fontId="0" numFmtId="16" xfId="0" applyBorder="1" applyFont="1" applyNumberFormat="1"/>
    <xf borderId="1" fillId="4" fontId="0" numFmtId="1" xfId="0" applyAlignment="1" applyBorder="1" applyFont="1" applyNumberFormat="1">
      <alignment shrinkToFit="0" vertical="center" wrapText="1"/>
    </xf>
    <xf borderId="0" fillId="0" fontId="0" numFmtId="0" xfId="0" applyAlignment="1" applyFont="1">
      <alignment horizontal="center" shrinkToFit="0" vertical="center" wrapText="1"/>
    </xf>
    <xf borderId="0" fillId="0" fontId="0" numFmtId="1" xfId="0" applyFont="1" applyNumberFormat="1"/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Sprint 5 - Burndown Chart</a:t>
            </a:r>
          </a:p>
        </c:rich>
      </c:tx>
      <c:overlay val="0"/>
    </c:title>
    <c:plotArea>
      <c:layout>
        <c:manualLayout>
          <c:xMode val="edge"/>
          <c:yMode val="edge"/>
          <c:x val="0.03652375106457677"/>
          <c:y val="0.06808243032377685"/>
          <c:w val="0.9542089468322291"/>
          <c:h val="0.8473452299530723"/>
        </c:manualLayout>
      </c:layout>
      <c:lineChart>
        <c:ser>
          <c:idx val="0"/>
          <c:order val="0"/>
          <c:tx>
            <c:strRef>
              <c:f>Overview!$J$2</c:f>
            </c:strRef>
          </c:tx>
          <c:spPr>
            <a:ln cmpd="sng" w="28575">
              <a:solidFill>
                <a:srgbClr val="4472C4"/>
              </a:solidFill>
              <a:prstDash val="solid"/>
            </a:ln>
          </c:spPr>
          <c:marker>
            <c:symbol val="none"/>
          </c:marker>
          <c:val>
            <c:numRef>
              <c:f>Overview!$K$2:$W$2</c:f>
            </c:numRef>
          </c:val>
          <c:smooth val="0"/>
        </c:ser>
        <c:ser>
          <c:idx val="1"/>
          <c:order val="1"/>
          <c:tx>
            <c:strRef>
              <c:f>Overview!$J$3</c:f>
            </c:strRef>
          </c:tx>
          <c:spPr>
            <a:ln cmpd="sng" w="28575">
              <a:solidFill>
                <a:srgbClr val="ED7D31"/>
              </a:solidFill>
              <a:prstDash val="solid"/>
            </a:ln>
          </c:spPr>
          <c:marker>
            <c:symbol val="none"/>
          </c:marker>
          <c:val>
            <c:numRef>
              <c:f>Overview!$K$3:$W$3</c:f>
            </c:numRef>
          </c:val>
          <c:smooth val="0"/>
        </c:ser>
        <c:axId val="1860203948"/>
        <c:axId val="2058137450"/>
      </c:lineChart>
      <c:catAx>
        <c:axId val="1860203948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2058137450"/>
      </c:catAx>
      <c:valAx>
        <c:axId val="205813745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860203948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Sprint 5 - Burndown Char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Overview!$J$2</c:f>
            </c:strRef>
          </c:tx>
          <c:spPr>
            <a:ln cmpd="sng" w="28575">
              <a:solidFill>
                <a:srgbClr val="4472C4"/>
              </a:solidFill>
              <a:prstDash val="solid"/>
            </a:ln>
          </c:spPr>
          <c:marker>
            <c:symbol val="none"/>
          </c:marker>
          <c:cat>
            <c:strRef>
              <c:f>Overview!$K$1:$W$1</c:f>
            </c:strRef>
          </c:cat>
          <c:val>
            <c:numRef>
              <c:f>Overview!$K$2:$W$2</c:f>
            </c:numRef>
          </c:val>
          <c:smooth val="0"/>
        </c:ser>
        <c:ser>
          <c:idx val="1"/>
          <c:order val="1"/>
          <c:tx>
            <c:strRef>
              <c:f>Overview!$J$3</c:f>
            </c:strRef>
          </c:tx>
          <c:spPr>
            <a:ln cmpd="sng" w="28575">
              <a:solidFill>
                <a:srgbClr val="ED7D31"/>
              </a:solidFill>
              <a:prstDash val="solid"/>
            </a:ln>
          </c:spPr>
          <c:marker>
            <c:symbol val="none"/>
          </c:marker>
          <c:cat>
            <c:strRef>
              <c:f>Overview!$K$1:$W$1</c:f>
            </c:strRef>
          </c:cat>
          <c:val>
            <c:numRef>
              <c:f>Overview!$K$3:$W$3</c:f>
            </c:numRef>
          </c:val>
          <c:smooth val="0"/>
        </c:ser>
        <c:axId val="1479205469"/>
        <c:axId val="1714536150"/>
      </c:lineChart>
      <c:catAx>
        <c:axId val="1479205469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714536150"/>
      </c:catAx>
      <c:valAx>
        <c:axId val="171453615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479205469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8</xdr:col>
      <xdr:colOff>514350</xdr:colOff>
      <xdr:row>13</xdr:row>
      <xdr:rowOff>152400</xdr:rowOff>
    </xdr:from>
    <xdr:ext cx="6038850" cy="68961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19</xdr:col>
      <xdr:colOff>152400</xdr:colOff>
      <xdr:row>12</xdr:row>
      <xdr:rowOff>133350</xdr:rowOff>
    </xdr:from>
    <xdr:ext cx="4562475" cy="27908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18.14"/>
    <col customWidth="1" min="3" max="3" width="11.86"/>
    <col customWidth="1" min="4" max="4" width="9.86"/>
    <col customWidth="1" min="5" max="5" width="11.71"/>
    <col customWidth="1" min="6" max="6" width="9.43"/>
    <col customWidth="1" min="8" max="8" width="8.86"/>
    <col customWidth="1" min="9" max="9" width="7.86"/>
    <col customWidth="1" min="10" max="10" width="24.86"/>
    <col customWidth="1" min="11" max="11" width="6.14"/>
    <col customWidth="1" min="12" max="14" width="6.57"/>
    <col customWidth="1" min="15" max="15" width="6.43"/>
    <col customWidth="1" min="16" max="16" width="6.57"/>
    <col customWidth="1" min="17" max="17" width="6.43"/>
    <col customWidth="1" min="18" max="20" width="6.57"/>
    <col customWidth="1" min="21" max="21" width="5.29"/>
    <col customWidth="1" min="22" max="23" width="5.86"/>
    <col customWidth="1" min="24" max="24" width="13.14"/>
    <col customWidth="1" min="25" max="25" width="17.71"/>
    <col customWidth="1" min="26" max="26" width="15.71"/>
    <col customWidth="1" min="27" max="27" width="12.71"/>
    <col customWidth="1" min="28" max="28" width="12.14"/>
    <col customWidth="1" min="29" max="29" width="11.86"/>
    <col customWidth="1" min="30" max="30" width="13.14"/>
    <col customWidth="1" min="31" max="33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3" t="s">
        <v>8</v>
      </c>
      <c r="K1" s="4">
        <v>43425.0</v>
      </c>
      <c r="L1" s="4">
        <v>43426.0</v>
      </c>
      <c r="M1" s="4">
        <v>43427.0</v>
      </c>
      <c r="N1" s="4">
        <v>43428.0</v>
      </c>
      <c r="O1" s="4">
        <v>43429.0</v>
      </c>
      <c r="P1" s="4">
        <v>43430.0</v>
      </c>
      <c r="Q1" s="4">
        <v>43431.0</v>
      </c>
      <c r="R1" s="4">
        <v>43432.0</v>
      </c>
      <c r="S1" s="4">
        <v>43433.0</v>
      </c>
      <c r="T1" s="4">
        <v>43434.0</v>
      </c>
      <c r="U1" s="4">
        <v>43435.0</v>
      </c>
      <c r="V1" s="4">
        <v>43436.0</v>
      </c>
      <c r="W1" s="4">
        <v>43437.0</v>
      </c>
      <c r="X1" s="2"/>
      <c r="Y1" s="2"/>
      <c r="Z1" s="2"/>
      <c r="AA1" s="2"/>
      <c r="AB1" s="2"/>
      <c r="AC1" s="2"/>
      <c r="AD1" s="2"/>
      <c r="AE1" s="2"/>
      <c r="AF1" s="2"/>
      <c r="AG1" s="2"/>
    </row>
    <row r="2">
      <c r="A2" s="1"/>
      <c r="B2" s="1"/>
      <c r="C2" s="1"/>
      <c r="D2" s="1"/>
      <c r="E2" s="1"/>
      <c r="F2" s="1"/>
      <c r="G2" s="1"/>
      <c r="H2" s="1"/>
      <c r="I2" s="2"/>
      <c r="J2" s="3" t="s">
        <v>9</v>
      </c>
      <c r="K2" s="5">
        <f>K3</f>
        <v>118</v>
      </c>
      <c r="L2" s="5">
        <f t="shared" ref="L2:V2" si="1">K2-($K$2/14)-1</f>
        <v>108.5714286</v>
      </c>
      <c r="M2" s="5">
        <f t="shared" si="1"/>
        <v>99.14285714</v>
      </c>
      <c r="N2" s="5">
        <f t="shared" si="1"/>
        <v>89.71428571</v>
      </c>
      <c r="O2" s="5">
        <f t="shared" si="1"/>
        <v>80.28571429</v>
      </c>
      <c r="P2" s="5">
        <f t="shared" si="1"/>
        <v>70.85714286</v>
      </c>
      <c r="Q2" s="5">
        <f t="shared" si="1"/>
        <v>61.42857143</v>
      </c>
      <c r="R2" s="5">
        <f t="shared" si="1"/>
        <v>52</v>
      </c>
      <c r="S2" s="5">
        <f t="shared" si="1"/>
        <v>42.57142857</v>
      </c>
      <c r="T2" s="5">
        <f t="shared" si="1"/>
        <v>33.14285714</v>
      </c>
      <c r="U2" s="5">
        <f t="shared" si="1"/>
        <v>23.71428571</v>
      </c>
      <c r="V2" s="5">
        <f t="shared" si="1"/>
        <v>14.28571429</v>
      </c>
      <c r="W2" s="5">
        <v>0.0</v>
      </c>
      <c r="X2" s="2"/>
      <c r="Y2" s="2"/>
      <c r="Z2" s="2"/>
      <c r="AA2" s="2"/>
      <c r="AB2" s="2"/>
      <c r="AC2" s="2"/>
      <c r="AD2" s="2"/>
      <c r="AE2" s="2"/>
      <c r="AF2" s="2"/>
      <c r="AG2" s="2"/>
    </row>
    <row r="3">
      <c r="A3" s="1"/>
      <c r="B3" s="1"/>
      <c r="C3" s="1"/>
      <c r="D3" s="1"/>
      <c r="E3" s="1"/>
      <c r="F3" s="1"/>
      <c r="G3" s="1"/>
      <c r="H3" s="1"/>
      <c r="I3" s="2"/>
      <c r="J3" s="6" t="s">
        <v>10</v>
      </c>
      <c r="K3" s="5">
        <f t="shared" ref="K3:W3" si="2">SUM(K4:K9)</f>
        <v>118</v>
      </c>
      <c r="L3" s="5">
        <f t="shared" si="2"/>
        <v>108</v>
      </c>
      <c r="M3" s="5">
        <f t="shared" si="2"/>
        <v>95</v>
      </c>
      <c r="N3" s="5">
        <f t="shared" si="2"/>
        <v>89</v>
      </c>
      <c r="O3" s="5">
        <f t="shared" si="2"/>
        <v>84</v>
      </c>
      <c r="P3" s="5">
        <f t="shared" si="2"/>
        <v>79.66666667</v>
      </c>
      <c r="Q3" s="5">
        <f t="shared" si="2"/>
        <v>77.16666667</v>
      </c>
      <c r="R3" s="5">
        <f t="shared" si="2"/>
        <v>70.66666667</v>
      </c>
      <c r="S3" s="5">
        <f t="shared" si="2"/>
        <v>68.16666667</v>
      </c>
      <c r="T3" s="5">
        <f t="shared" si="2"/>
        <v>65.66666667</v>
      </c>
      <c r="U3" s="5">
        <f t="shared" si="2"/>
        <v>64.16666667</v>
      </c>
      <c r="V3" s="5">
        <f t="shared" si="2"/>
        <v>62.66666667</v>
      </c>
      <c r="W3" s="5">
        <f t="shared" si="2"/>
        <v>60.16666667</v>
      </c>
      <c r="X3" s="2"/>
      <c r="Y3" s="2"/>
      <c r="Z3" s="2"/>
      <c r="AA3" s="2"/>
      <c r="AB3" s="2"/>
      <c r="AC3" s="2"/>
      <c r="AD3" s="2"/>
      <c r="AE3" s="2"/>
      <c r="AF3" s="2"/>
      <c r="AG3" s="2"/>
    </row>
    <row r="4">
      <c r="A4" s="7">
        <v>1.0</v>
      </c>
      <c r="B4" s="7" t="s">
        <v>11</v>
      </c>
      <c r="C4" s="7" t="s">
        <v>12</v>
      </c>
      <c r="D4" s="8">
        <v>21.0</v>
      </c>
      <c r="E4" s="9">
        <f t="shared" ref="E4:E9" si="3">D4-W4</f>
        <v>8.833333333</v>
      </c>
      <c r="F4" s="7" t="str">
        <f t="shared" ref="F4:F9" si="4">IF(D4=E4,"Done","Not Done")</f>
        <v>Not Done</v>
      </c>
      <c r="G4" s="10">
        <f t="shared" ref="G4:G9" si="5">$K$1</f>
        <v>43425</v>
      </c>
      <c r="H4" s="10"/>
      <c r="I4" s="2"/>
      <c r="J4" s="7" t="str">
        <f t="shared" ref="J4:J9" si="6">B4</f>
        <v>Transaction History</v>
      </c>
      <c r="K4" s="7">
        <f t="shared" ref="K4:K9" si="7">D4</f>
        <v>21</v>
      </c>
      <c r="L4" s="11">
        <v>19.0</v>
      </c>
      <c r="M4" s="11">
        <v>17.0</v>
      </c>
      <c r="N4" s="5">
        <v>17.0</v>
      </c>
      <c r="O4" s="11">
        <v>16.0</v>
      </c>
      <c r="P4" s="11">
        <v>15.6666666666667</v>
      </c>
      <c r="Q4" s="5">
        <v>15.1666666666667</v>
      </c>
      <c r="R4" s="11">
        <v>14.6666666666667</v>
      </c>
      <c r="S4" s="11">
        <v>14.1666666666667</v>
      </c>
      <c r="T4" s="5">
        <v>13.6666666666667</v>
      </c>
      <c r="U4" s="11">
        <v>13.1666666666667</v>
      </c>
      <c r="V4" s="11">
        <v>12.6666666666667</v>
      </c>
      <c r="W4" s="5">
        <v>12.1666666666667</v>
      </c>
    </row>
    <row r="5">
      <c r="A5" s="7">
        <v>2.0</v>
      </c>
      <c r="B5" s="7" t="s">
        <v>13</v>
      </c>
      <c r="C5" s="7" t="s">
        <v>14</v>
      </c>
      <c r="D5" s="8">
        <v>21.0</v>
      </c>
      <c r="E5" s="9">
        <f t="shared" si="3"/>
        <v>12</v>
      </c>
      <c r="F5" s="7" t="str">
        <f t="shared" si="4"/>
        <v>Not Done</v>
      </c>
      <c r="G5" s="10">
        <f t="shared" si="5"/>
        <v>43425</v>
      </c>
      <c r="H5" s="10"/>
      <c r="I5" s="2"/>
      <c r="J5" s="7" t="str">
        <f t="shared" si="6"/>
        <v>Transfer</v>
      </c>
      <c r="K5" s="7">
        <f t="shared" si="7"/>
        <v>21</v>
      </c>
      <c r="L5" s="11">
        <v>20.0</v>
      </c>
      <c r="M5" s="7">
        <v>19.0</v>
      </c>
      <c r="N5" s="11">
        <v>18.0</v>
      </c>
      <c r="O5" s="7">
        <v>17.0</v>
      </c>
      <c r="P5" s="11">
        <v>16.0</v>
      </c>
      <c r="Q5" s="7">
        <v>15.0</v>
      </c>
      <c r="R5" s="11">
        <v>14.0</v>
      </c>
      <c r="S5" s="7">
        <v>13.0</v>
      </c>
      <c r="T5" s="11">
        <v>12.0</v>
      </c>
      <c r="U5" s="7">
        <v>11.0</v>
      </c>
      <c r="V5" s="11">
        <v>10.0</v>
      </c>
      <c r="W5" s="7">
        <v>9.0</v>
      </c>
    </row>
    <row r="6">
      <c r="A6" s="7">
        <v>3.0</v>
      </c>
      <c r="B6" s="7" t="s">
        <v>15</v>
      </c>
      <c r="C6" s="7" t="s">
        <v>16</v>
      </c>
      <c r="D6" s="8">
        <v>21.0</v>
      </c>
      <c r="E6" s="9">
        <f t="shared" si="3"/>
        <v>7</v>
      </c>
      <c r="F6" s="7" t="str">
        <f t="shared" si="4"/>
        <v>Not Done</v>
      </c>
      <c r="G6" s="10">
        <f t="shared" si="5"/>
        <v>43425</v>
      </c>
      <c r="H6" s="7"/>
      <c r="I6" s="2"/>
      <c r="J6" s="7" t="str">
        <f t="shared" si="6"/>
        <v>Withdraw</v>
      </c>
      <c r="K6" s="7">
        <f t="shared" si="7"/>
        <v>21</v>
      </c>
      <c r="L6" s="11">
        <v>19.0</v>
      </c>
      <c r="M6" s="11">
        <v>17.0</v>
      </c>
      <c r="N6" s="11">
        <v>17.0</v>
      </c>
      <c r="O6" s="11">
        <v>17.0</v>
      </c>
      <c r="P6" s="11">
        <v>17.0</v>
      </c>
      <c r="Q6" s="11">
        <v>17.0</v>
      </c>
      <c r="R6" s="11">
        <v>14.0</v>
      </c>
      <c r="S6" s="11">
        <v>14.0</v>
      </c>
      <c r="T6" s="11">
        <v>14.0</v>
      </c>
      <c r="U6" s="11">
        <v>14.0</v>
      </c>
      <c r="V6" s="11">
        <v>14.0</v>
      </c>
      <c r="W6" s="11">
        <v>14.0</v>
      </c>
    </row>
    <row r="7" ht="24.75" customHeight="1">
      <c r="A7" s="7">
        <v>4.0</v>
      </c>
      <c r="B7" s="7" t="s">
        <v>17</v>
      </c>
      <c r="C7" s="7" t="s">
        <v>16</v>
      </c>
      <c r="D7" s="8">
        <v>21.0</v>
      </c>
      <c r="E7" s="9">
        <f t="shared" si="3"/>
        <v>8</v>
      </c>
      <c r="F7" s="7" t="str">
        <f t="shared" si="4"/>
        <v>Not Done</v>
      </c>
      <c r="G7" s="10">
        <f t="shared" si="5"/>
        <v>43425</v>
      </c>
      <c r="H7" s="7"/>
      <c r="I7" s="2"/>
      <c r="J7" s="7" t="str">
        <f t="shared" si="6"/>
        <v>Buy Token</v>
      </c>
      <c r="K7" s="7">
        <f t="shared" si="7"/>
        <v>21</v>
      </c>
      <c r="L7" s="11">
        <v>18.0</v>
      </c>
      <c r="M7" s="11">
        <v>15.0</v>
      </c>
      <c r="N7" s="11">
        <v>13.0</v>
      </c>
      <c r="O7" s="11">
        <v>13.0</v>
      </c>
      <c r="P7" s="11">
        <v>13.0</v>
      </c>
      <c r="Q7" s="11">
        <v>13.0</v>
      </c>
      <c r="R7" s="11">
        <v>13.0</v>
      </c>
      <c r="S7" s="11">
        <v>13.0</v>
      </c>
      <c r="T7" s="11">
        <v>13.0</v>
      </c>
      <c r="U7" s="11">
        <v>13.0</v>
      </c>
      <c r="V7" s="11">
        <v>13.0</v>
      </c>
      <c r="W7" s="11">
        <v>13.0</v>
      </c>
    </row>
    <row r="8">
      <c r="A8" s="7">
        <v>5.0</v>
      </c>
      <c r="B8" s="7" t="s">
        <v>18</v>
      </c>
      <c r="C8" s="7" t="s">
        <v>12</v>
      </c>
      <c r="D8" s="8">
        <v>21.0</v>
      </c>
      <c r="E8" s="9">
        <f t="shared" si="3"/>
        <v>9</v>
      </c>
      <c r="F8" s="7" t="str">
        <f t="shared" si="4"/>
        <v>Not Done</v>
      </c>
      <c r="G8" s="10">
        <f t="shared" si="5"/>
        <v>43425</v>
      </c>
      <c r="H8" s="10"/>
      <c r="J8" s="7" t="str">
        <f t="shared" si="6"/>
        <v>Reward</v>
      </c>
      <c r="K8" s="7">
        <f t="shared" si="7"/>
        <v>21</v>
      </c>
      <c r="L8" s="11">
        <v>19.0</v>
      </c>
      <c r="M8" s="11">
        <v>17.0</v>
      </c>
      <c r="N8" s="11">
        <v>15.0</v>
      </c>
      <c r="O8" s="11">
        <v>14.0</v>
      </c>
      <c r="P8" s="11">
        <v>12.0</v>
      </c>
      <c r="Q8" s="11">
        <v>12.0</v>
      </c>
      <c r="R8" s="11">
        <v>12.0</v>
      </c>
      <c r="S8" s="11">
        <v>12.0</v>
      </c>
      <c r="T8" s="11">
        <v>12.0</v>
      </c>
      <c r="U8" s="11">
        <v>12.0</v>
      </c>
      <c r="V8" s="11">
        <v>12.0</v>
      </c>
      <c r="W8" s="11">
        <v>12.0</v>
      </c>
      <c r="AC8" s="12"/>
      <c r="AD8" s="12"/>
      <c r="AE8" s="12"/>
      <c r="AF8" s="12"/>
      <c r="AG8" s="12"/>
    </row>
    <row r="9">
      <c r="A9" s="7">
        <v>5.0</v>
      </c>
      <c r="B9" s="7" t="s">
        <v>19</v>
      </c>
      <c r="C9" s="7" t="s">
        <v>20</v>
      </c>
      <c r="D9" s="8">
        <v>13.0</v>
      </c>
      <c r="E9" s="9">
        <f t="shared" si="3"/>
        <v>13</v>
      </c>
      <c r="F9" s="7" t="str">
        <f t="shared" si="4"/>
        <v>Done</v>
      </c>
      <c r="G9" s="10">
        <f t="shared" si="5"/>
        <v>43425</v>
      </c>
      <c r="H9" s="10">
        <v>43437.0</v>
      </c>
      <c r="J9" s="7" t="str">
        <f t="shared" si="6"/>
        <v>Sprint Document</v>
      </c>
      <c r="K9" s="7">
        <f t="shared" si="7"/>
        <v>13</v>
      </c>
      <c r="L9" s="11">
        <v>13.0</v>
      </c>
      <c r="M9" s="11">
        <v>10.0</v>
      </c>
      <c r="N9" s="11">
        <v>9.0</v>
      </c>
      <c r="O9" s="11">
        <v>7.0</v>
      </c>
      <c r="P9" s="11">
        <v>6.0</v>
      </c>
      <c r="Q9" s="11">
        <v>5.0</v>
      </c>
      <c r="R9" s="11">
        <v>3.0</v>
      </c>
      <c r="S9" s="11">
        <v>2.0</v>
      </c>
      <c r="T9" s="11">
        <v>1.0</v>
      </c>
      <c r="U9" s="11">
        <v>1.0</v>
      </c>
      <c r="V9" s="11">
        <v>1.0</v>
      </c>
      <c r="W9" s="11">
        <v>0.0</v>
      </c>
    </row>
    <row r="10">
      <c r="D10">
        <f t="shared" ref="D10:E10" si="8">SUM(D4:D9)</f>
        <v>118</v>
      </c>
      <c r="E10" s="13">
        <f t="shared" si="8"/>
        <v>57.83333333</v>
      </c>
      <c r="I10" s="12"/>
    </row>
    <row r="13" ht="15.0" customHeight="1">
      <c r="R13" s="12"/>
    </row>
    <row r="17" ht="15.0" customHeight="1">
      <c r="J17" s="2"/>
      <c r="K17" s="2"/>
      <c r="L17" s="2"/>
      <c r="M17" s="2"/>
      <c r="N17" s="2"/>
      <c r="O17" s="2"/>
      <c r="P17" s="2"/>
      <c r="Q17" s="2"/>
    </row>
    <row r="18" ht="45.0" customHeight="1">
      <c r="J18" s="2"/>
      <c r="K18" s="2"/>
      <c r="L18" s="2"/>
      <c r="M18" s="2"/>
      <c r="N18" s="2"/>
      <c r="O18" s="2"/>
      <c r="P18" s="2"/>
      <c r="Q18" s="2"/>
    </row>
    <row r="21" ht="15.75" customHeight="1"/>
    <row r="22" ht="15.75" customHeight="1"/>
    <row r="23" ht="15.75" customHeight="1"/>
    <row r="24" ht="15.75" customHeight="1"/>
    <row r="25" ht="15.75" customHeight="1">
      <c r="J25" s="2"/>
      <c r="K25" s="2"/>
      <c r="L25" s="2"/>
      <c r="M25" s="2"/>
      <c r="N25" s="2"/>
      <c r="O25" s="2"/>
      <c r="P25" s="2"/>
      <c r="Q25" s="2"/>
    </row>
    <row r="26" ht="15.75" customHeight="1">
      <c r="J26" s="2"/>
      <c r="K26" s="2"/>
      <c r="L26" s="2"/>
      <c r="M26" s="2"/>
      <c r="N26" s="2"/>
      <c r="O26" s="2"/>
      <c r="P26" s="2"/>
      <c r="Q26" s="2"/>
    </row>
    <row r="27" ht="15.75" customHeight="1">
      <c r="L27" s="14"/>
      <c r="M27" s="14"/>
      <c r="N27" s="14"/>
      <c r="O27" s="15"/>
      <c r="P27" s="12"/>
      <c r="Q27" s="12"/>
    </row>
    <row r="28" ht="15.75" customHeight="1">
      <c r="L28" s="14"/>
      <c r="M28" s="14"/>
      <c r="N28" s="14"/>
      <c r="O28" s="15"/>
      <c r="P28" s="12"/>
      <c r="Q28" s="12"/>
    </row>
    <row r="29" ht="15.75" customHeight="1">
      <c r="L29" s="14"/>
      <c r="M29" s="14"/>
      <c r="N29" s="14"/>
      <c r="O29" s="15"/>
      <c r="P29" s="12"/>
      <c r="Q29" s="12"/>
    </row>
    <row r="30" ht="15.75" customHeight="1">
      <c r="L30" s="14"/>
      <c r="M30" s="14"/>
      <c r="N30" s="14"/>
      <c r="O30" s="15"/>
      <c r="P30" s="12"/>
      <c r="Q30" s="12"/>
    </row>
    <row r="31" ht="15.75" customHeight="1">
      <c r="L31" s="14"/>
      <c r="M31" s="14"/>
      <c r="N31" s="14"/>
      <c r="O31" s="15"/>
      <c r="P31" s="12"/>
      <c r="Q31" s="12"/>
    </row>
    <row r="32" ht="15.75" customHeight="1">
      <c r="L32" s="14"/>
      <c r="M32" s="14"/>
      <c r="N32" s="14"/>
      <c r="O32" s="15"/>
      <c r="P32" s="12"/>
      <c r="Q32" s="12"/>
    </row>
    <row r="33" ht="15.75" customHeight="1">
      <c r="L33" s="14"/>
      <c r="M33" s="14"/>
      <c r="N33" s="14"/>
      <c r="O33" s="15"/>
      <c r="P33" s="12"/>
      <c r="Q33" s="12"/>
    </row>
    <row r="34" ht="15.75" customHeight="1">
      <c r="L34" s="14"/>
      <c r="M34" s="14"/>
      <c r="N34" s="14"/>
      <c r="O34" s="15"/>
      <c r="P34" s="12"/>
      <c r="Q34" s="12"/>
    </row>
    <row r="35" ht="15.75" customHeight="1">
      <c r="L35" s="14"/>
      <c r="M35" s="14"/>
      <c r="N35" s="14"/>
      <c r="O35" s="15"/>
      <c r="P35" s="12"/>
      <c r="Q35" s="12"/>
    </row>
    <row r="36" ht="15.75" customHeight="1">
      <c r="L36" s="14"/>
      <c r="M36" s="14"/>
      <c r="N36" s="14"/>
      <c r="O36" s="15"/>
      <c r="P36" s="12"/>
      <c r="Q36" s="12"/>
    </row>
    <row r="37" ht="15.75" customHeight="1">
      <c r="L37" s="14"/>
      <c r="M37" s="14"/>
      <c r="N37" s="14"/>
      <c r="O37" s="15"/>
      <c r="P37" s="12"/>
      <c r="Q37" s="12"/>
    </row>
    <row r="38" ht="15.75" customHeight="1">
      <c r="L38" s="14"/>
      <c r="M38" s="14"/>
      <c r="N38" s="14"/>
      <c r="O38" s="15"/>
      <c r="P38" s="12"/>
      <c r="Q38" s="12"/>
    </row>
    <row r="39" ht="15.75" customHeight="1">
      <c r="L39" s="14"/>
      <c r="M39" s="14"/>
      <c r="N39" s="14"/>
      <c r="O39" s="15"/>
      <c r="P39" s="12"/>
      <c r="Q39" s="12"/>
    </row>
    <row r="40" ht="15.75" customHeight="1">
      <c r="L40" s="14"/>
      <c r="M40" s="14"/>
      <c r="N40" s="14"/>
      <c r="O40" s="15"/>
      <c r="P40" s="12"/>
      <c r="Q40" s="12"/>
    </row>
    <row r="41" ht="15.75" customHeight="1">
      <c r="L41" s="14"/>
      <c r="M41" s="14"/>
      <c r="N41" s="14"/>
      <c r="O41" s="15"/>
      <c r="P41" s="12"/>
      <c r="Q41" s="12"/>
    </row>
    <row r="42" ht="15.75" customHeight="1">
      <c r="L42" s="14"/>
      <c r="M42" s="14"/>
      <c r="N42" s="14"/>
      <c r="O42" s="15"/>
      <c r="P42" s="12"/>
      <c r="Q42" s="12"/>
    </row>
    <row r="43" ht="15.75" customHeight="1">
      <c r="L43" s="14"/>
      <c r="M43" s="14"/>
      <c r="N43" s="14"/>
      <c r="O43" s="15"/>
      <c r="P43" s="12"/>
      <c r="Q43" s="12"/>
    </row>
    <row r="44" ht="15.75" customHeight="1">
      <c r="L44" s="14"/>
      <c r="M44" s="14"/>
      <c r="N44" s="14"/>
      <c r="O44" s="15"/>
      <c r="P44" s="12"/>
      <c r="Q44" s="12"/>
    </row>
    <row r="45" ht="15.75" customHeight="1">
      <c r="L45" s="14"/>
      <c r="M45" s="14"/>
      <c r="N45" s="14"/>
      <c r="O45" s="15"/>
      <c r="P45" s="12"/>
      <c r="Q45" s="12"/>
    </row>
    <row r="46" ht="15.75" customHeight="1">
      <c r="L46" s="14"/>
      <c r="M46" s="14"/>
      <c r="N46" s="14"/>
      <c r="O46" s="15"/>
      <c r="P46" s="12"/>
      <c r="Q46" s="12"/>
    </row>
    <row r="47" ht="15.75" customHeight="1">
      <c r="L47" s="14"/>
      <c r="M47" s="14"/>
      <c r="N47" s="14"/>
      <c r="O47" s="15"/>
      <c r="P47" s="12"/>
      <c r="Q47" s="12"/>
    </row>
    <row r="48" ht="15.75" customHeight="1">
      <c r="L48" s="14"/>
      <c r="M48" s="14"/>
      <c r="N48" s="14"/>
      <c r="O48" s="15"/>
      <c r="P48" s="12"/>
      <c r="Q48" s="12"/>
    </row>
    <row r="49" ht="15.75" customHeight="1">
      <c r="L49" s="14"/>
      <c r="M49" s="14"/>
      <c r="N49" s="14"/>
      <c r="O49" s="15"/>
      <c r="P49" s="12"/>
      <c r="Q49" s="12"/>
    </row>
    <row r="50" ht="15.75" customHeight="1">
      <c r="L50" s="14"/>
      <c r="M50" s="14"/>
      <c r="N50" s="14"/>
      <c r="O50" s="15"/>
      <c r="P50" s="12"/>
      <c r="Q50" s="12"/>
    </row>
    <row r="51" ht="15.75" customHeight="1">
      <c r="L51" s="14"/>
      <c r="M51" s="14"/>
      <c r="N51" s="14"/>
      <c r="O51" s="15"/>
      <c r="P51" s="12"/>
      <c r="Q51" s="12"/>
    </row>
    <row r="52" ht="15.75" customHeight="1">
      <c r="L52" s="14"/>
      <c r="M52" s="14"/>
      <c r="N52" s="14"/>
      <c r="O52" s="15"/>
      <c r="P52" s="12"/>
      <c r="Q52" s="12"/>
    </row>
    <row r="53" ht="15.75" customHeight="1">
      <c r="L53" s="14"/>
      <c r="M53" s="14"/>
      <c r="N53" s="14"/>
      <c r="O53" s="15"/>
      <c r="P53" s="12"/>
      <c r="Q53" s="12"/>
    </row>
    <row r="54" ht="15.75" customHeight="1">
      <c r="L54" s="14"/>
      <c r="M54" s="14"/>
      <c r="N54" s="14"/>
      <c r="O54" s="15"/>
      <c r="P54" s="12"/>
      <c r="Q54" s="12"/>
    </row>
    <row r="55" ht="15.75" customHeight="1">
      <c r="L55" s="14"/>
      <c r="M55" s="14"/>
      <c r="N55" s="14"/>
      <c r="O55" s="15"/>
      <c r="P55" s="12"/>
      <c r="Q55" s="12"/>
    </row>
    <row r="56" ht="15.75" customHeight="1">
      <c r="L56" s="14"/>
      <c r="M56" s="14"/>
      <c r="N56" s="14"/>
      <c r="O56" s="15"/>
      <c r="P56" s="12"/>
      <c r="Q56" s="12"/>
    </row>
    <row r="57" ht="15.75" customHeight="1">
      <c r="L57" s="14"/>
      <c r="M57" s="14"/>
      <c r="N57" s="14"/>
      <c r="O57" s="15"/>
      <c r="P57" s="12"/>
      <c r="Q57" s="12"/>
    </row>
    <row r="58" ht="15.75" customHeight="1">
      <c r="L58" s="14"/>
      <c r="M58" s="14"/>
      <c r="N58" s="14"/>
      <c r="O58" s="15"/>
      <c r="P58" s="12"/>
      <c r="Q58" s="12"/>
    </row>
    <row r="59" ht="15.75" customHeight="1">
      <c r="L59" s="14"/>
      <c r="M59" s="14"/>
      <c r="N59" s="14"/>
      <c r="O59" s="15"/>
      <c r="P59" s="12"/>
      <c r="Q59" s="12"/>
    </row>
    <row r="60" ht="15.75" customHeight="1">
      <c r="L60" s="14"/>
      <c r="M60" s="14"/>
      <c r="N60" s="14"/>
      <c r="O60" s="15"/>
      <c r="P60" s="12"/>
      <c r="Q60" s="12"/>
    </row>
    <row r="61" ht="15.75" customHeight="1">
      <c r="L61" s="14"/>
      <c r="M61" s="14"/>
      <c r="N61" s="14"/>
      <c r="O61" s="15"/>
      <c r="P61" s="12"/>
      <c r="Q61" s="12"/>
    </row>
    <row r="62" ht="15.75" customHeight="1">
      <c r="L62" s="14"/>
      <c r="M62" s="14"/>
      <c r="N62" s="14"/>
      <c r="O62" s="15"/>
      <c r="P62" s="12"/>
      <c r="Q62" s="12"/>
    </row>
    <row r="63" ht="15.75" customHeight="1">
      <c r="L63" s="14"/>
      <c r="M63" s="14"/>
      <c r="N63" s="14"/>
      <c r="O63" s="15"/>
      <c r="P63" s="12"/>
      <c r="Q63" s="12"/>
    </row>
    <row r="64" ht="15.75" customHeight="1">
      <c r="L64" s="14"/>
      <c r="M64" s="14"/>
      <c r="N64" s="14"/>
      <c r="O64" s="15"/>
      <c r="P64" s="12"/>
      <c r="Q64" s="12"/>
    </row>
    <row r="65" ht="15.75" customHeight="1">
      <c r="L65" s="14"/>
      <c r="M65" s="14"/>
      <c r="N65" s="14"/>
      <c r="O65" s="15"/>
      <c r="P65" s="12"/>
      <c r="Q65" s="12"/>
    </row>
    <row r="66" ht="15.75" customHeight="1">
      <c r="L66" s="14"/>
      <c r="M66" s="14"/>
      <c r="N66" s="14"/>
      <c r="O66" s="15"/>
      <c r="P66" s="12"/>
      <c r="Q66" s="12"/>
    </row>
    <row r="67" ht="15.75" customHeight="1">
      <c r="L67" s="14"/>
      <c r="M67" s="14"/>
      <c r="N67" s="14"/>
      <c r="O67" s="15"/>
      <c r="P67" s="12"/>
      <c r="Q67" s="12"/>
    </row>
    <row r="68" ht="15.75" customHeight="1">
      <c r="L68" s="14"/>
      <c r="M68" s="14"/>
      <c r="N68" s="14"/>
      <c r="O68" s="15"/>
      <c r="P68" s="12"/>
      <c r="Q68" s="12"/>
    </row>
    <row r="69" ht="15.75" customHeight="1">
      <c r="L69" s="14"/>
      <c r="M69" s="14"/>
      <c r="N69" s="14"/>
      <c r="O69" s="15"/>
      <c r="P69" s="12"/>
      <c r="Q69" s="12"/>
    </row>
    <row r="70" ht="15.75" customHeight="1">
      <c r="L70" s="14"/>
      <c r="M70" s="14"/>
      <c r="N70" s="14"/>
      <c r="O70" s="15"/>
      <c r="P70" s="12"/>
      <c r="Q70" s="12"/>
    </row>
    <row r="71" ht="15.75" customHeight="1">
      <c r="L71" s="14"/>
      <c r="M71" s="14"/>
      <c r="N71" s="14"/>
      <c r="O71" s="15"/>
      <c r="P71" s="12"/>
      <c r="Q71" s="12"/>
    </row>
    <row r="72" ht="15.75" customHeight="1">
      <c r="L72" s="14"/>
      <c r="M72" s="14"/>
      <c r="N72" s="14"/>
      <c r="O72" s="15"/>
      <c r="P72" s="12"/>
      <c r="Q72" s="12"/>
    </row>
    <row r="73" ht="15.75" customHeight="1">
      <c r="L73" s="14"/>
      <c r="M73" s="14"/>
      <c r="N73" s="14"/>
      <c r="O73" s="15"/>
      <c r="P73" s="12"/>
      <c r="Q73" s="12"/>
    </row>
    <row r="74" ht="15.75" customHeight="1">
      <c r="L74" s="14"/>
      <c r="M74" s="14"/>
      <c r="N74" s="14"/>
      <c r="O74" s="15"/>
      <c r="P74" s="12"/>
      <c r="Q74" s="12"/>
    </row>
    <row r="75" ht="15.75" customHeight="1">
      <c r="L75" s="14"/>
      <c r="M75" s="14"/>
      <c r="N75" s="14"/>
      <c r="O75" s="15"/>
      <c r="P75" s="12"/>
      <c r="Q75" s="12"/>
    </row>
    <row r="76" ht="15.75" customHeight="1">
      <c r="L76" s="14"/>
      <c r="M76" s="14"/>
      <c r="N76" s="14"/>
      <c r="O76" s="15"/>
      <c r="P76" s="12"/>
      <c r="Q76" s="12"/>
    </row>
    <row r="77" ht="15.75" customHeight="1">
      <c r="L77" s="14"/>
      <c r="M77" s="14"/>
      <c r="N77" s="14"/>
      <c r="O77" s="15"/>
      <c r="P77" s="12"/>
      <c r="Q77" s="12"/>
    </row>
    <row r="78" ht="15.75" customHeight="1">
      <c r="L78" s="14"/>
      <c r="M78" s="14"/>
      <c r="N78" s="14"/>
      <c r="O78" s="15"/>
      <c r="P78" s="12"/>
      <c r="Q78" s="12"/>
    </row>
    <row r="79" ht="15.75" customHeight="1">
      <c r="L79" s="14"/>
      <c r="M79" s="14"/>
      <c r="N79" s="14"/>
      <c r="O79" s="15"/>
      <c r="P79" s="12"/>
      <c r="Q79" s="12"/>
    </row>
    <row r="80" ht="15.75" customHeight="1">
      <c r="L80" s="14"/>
      <c r="M80" s="14"/>
      <c r="N80" s="14"/>
      <c r="O80" s="15"/>
      <c r="P80" s="12"/>
      <c r="Q80" s="12"/>
    </row>
    <row r="81" ht="15.75" customHeight="1">
      <c r="L81" s="14"/>
      <c r="M81" s="14"/>
      <c r="N81" s="14"/>
      <c r="O81" s="15"/>
      <c r="P81" s="12"/>
      <c r="Q81" s="12"/>
    </row>
    <row r="82" ht="15.75" customHeight="1">
      <c r="L82" s="14"/>
      <c r="M82" s="14"/>
      <c r="N82" s="14"/>
      <c r="O82" s="15"/>
      <c r="P82" s="12"/>
      <c r="Q82" s="12"/>
    </row>
    <row r="83" ht="15.75" customHeight="1">
      <c r="L83" s="14"/>
      <c r="M83" s="14"/>
      <c r="N83" s="14"/>
      <c r="O83" s="15"/>
      <c r="P83" s="12"/>
      <c r="Q83" s="12"/>
    </row>
    <row r="84" ht="15.75" customHeight="1">
      <c r="L84" s="14"/>
      <c r="M84" s="14"/>
      <c r="N84" s="14"/>
      <c r="O84" s="15"/>
      <c r="P84" s="12"/>
      <c r="Q84" s="12"/>
    </row>
    <row r="85" ht="15.75" customHeight="1">
      <c r="L85" s="14"/>
      <c r="M85" s="14"/>
      <c r="N85" s="14"/>
      <c r="O85" s="15"/>
      <c r="P85" s="12"/>
      <c r="Q85" s="12"/>
    </row>
    <row r="86" ht="15.75" customHeight="1">
      <c r="L86" s="14"/>
      <c r="M86" s="14"/>
      <c r="N86" s="14"/>
      <c r="O86" s="15"/>
      <c r="P86" s="12"/>
      <c r="Q86" s="12"/>
    </row>
    <row r="87" ht="15.75" customHeight="1">
      <c r="L87" s="14"/>
      <c r="M87" s="14"/>
      <c r="N87" s="14"/>
      <c r="O87" s="15"/>
      <c r="P87" s="12"/>
      <c r="Q87" s="12"/>
    </row>
    <row r="88" ht="15.75" customHeight="1">
      <c r="L88" s="14"/>
      <c r="M88" s="14"/>
      <c r="N88" s="14"/>
      <c r="O88" s="15"/>
      <c r="P88" s="12"/>
      <c r="Q88" s="12"/>
    </row>
    <row r="89" ht="15.75" customHeight="1">
      <c r="L89" s="14"/>
      <c r="M89" s="14"/>
      <c r="N89" s="14"/>
      <c r="O89" s="15"/>
      <c r="P89" s="12"/>
      <c r="Q89" s="12"/>
    </row>
    <row r="90" ht="15.75" customHeight="1">
      <c r="L90" s="14"/>
      <c r="M90" s="14"/>
      <c r="N90" s="14"/>
      <c r="O90" s="15"/>
      <c r="P90" s="12"/>
      <c r="Q90" s="12"/>
    </row>
    <row r="91" ht="15.75" customHeight="1">
      <c r="L91" s="14"/>
      <c r="M91" s="14"/>
      <c r="N91" s="14"/>
      <c r="O91" s="15"/>
      <c r="P91" s="12"/>
      <c r="Q91" s="12"/>
    </row>
    <row r="92" ht="15.75" customHeight="1">
      <c r="L92" s="14"/>
      <c r="M92" s="14"/>
      <c r="N92" s="14"/>
      <c r="O92" s="15"/>
      <c r="P92" s="12"/>
      <c r="Q92" s="12"/>
    </row>
    <row r="93" ht="15.75" customHeight="1">
      <c r="L93" s="14"/>
      <c r="M93" s="14"/>
      <c r="N93" s="14"/>
      <c r="O93" s="15"/>
      <c r="P93" s="12"/>
      <c r="Q93" s="12"/>
    </row>
    <row r="94" ht="15.75" customHeight="1">
      <c r="L94" s="14"/>
      <c r="M94" s="14"/>
      <c r="N94" s="14"/>
      <c r="O94" s="15"/>
      <c r="P94" s="12"/>
      <c r="Q94" s="12"/>
    </row>
    <row r="95" ht="15.75" customHeight="1">
      <c r="L95" s="14"/>
      <c r="M95" s="14"/>
      <c r="N95" s="14"/>
      <c r="O95" s="15"/>
      <c r="P95" s="12"/>
      <c r="Q95" s="12"/>
    </row>
    <row r="96" ht="15.75" customHeight="1">
      <c r="L96" s="14"/>
      <c r="M96" s="14"/>
      <c r="N96" s="14"/>
      <c r="O96" s="15"/>
      <c r="P96" s="12"/>
      <c r="Q96" s="12"/>
    </row>
    <row r="97" ht="15.75" customHeight="1">
      <c r="L97" s="14"/>
      <c r="M97" s="14"/>
      <c r="N97" s="14"/>
      <c r="O97" s="15"/>
      <c r="P97" s="12"/>
      <c r="Q97" s="12"/>
    </row>
    <row r="98" ht="15.75" customHeight="1">
      <c r="L98" s="14"/>
      <c r="M98" s="14"/>
      <c r="N98" s="14"/>
      <c r="O98" s="15"/>
      <c r="P98" s="12"/>
      <c r="Q98" s="12"/>
    </row>
    <row r="99" ht="15.75" customHeight="1">
      <c r="L99" s="14"/>
      <c r="M99" s="14"/>
      <c r="N99" s="14"/>
      <c r="O99" s="15"/>
      <c r="P99" s="12"/>
      <c r="Q99" s="12"/>
    </row>
    <row r="100" ht="15.75" customHeight="1">
      <c r="L100" s="14"/>
      <c r="M100" s="14"/>
      <c r="N100" s="14"/>
      <c r="O100" s="15"/>
      <c r="P100" s="12"/>
      <c r="Q100" s="12"/>
    </row>
    <row r="101" ht="15.75" customHeight="1">
      <c r="L101" s="14"/>
      <c r="M101" s="14"/>
      <c r="N101" s="14"/>
      <c r="O101" s="15"/>
      <c r="P101" s="12"/>
      <c r="Q101" s="12"/>
    </row>
    <row r="102" ht="15.75" customHeight="1">
      <c r="L102" s="14"/>
      <c r="M102" s="14"/>
      <c r="N102" s="14"/>
      <c r="O102" s="15"/>
      <c r="P102" s="12"/>
      <c r="Q102" s="12"/>
    </row>
    <row r="103" ht="15.75" customHeight="1">
      <c r="L103" s="14"/>
      <c r="M103" s="14"/>
      <c r="N103" s="14"/>
      <c r="O103" s="15"/>
      <c r="P103" s="12"/>
      <c r="Q103" s="12"/>
    </row>
    <row r="104" ht="15.75" customHeight="1">
      <c r="L104" s="14"/>
      <c r="M104" s="14"/>
      <c r="N104" s="14"/>
      <c r="O104" s="15"/>
      <c r="P104" s="12"/>
      <c r="Q104" s="12"/>
    </row>
    <row r="105" ht="15.75" customHeight="1">
      <c r="L105" s="14"/>
      <c r="M105" s="14"/>
      <c r="N105" s="14"/>
      <c r="O105" s="15"/>
      <c r="P105" s="12"/>
      <c r="Q105" s="12"/>
    </row>
    <row r="106" ht="15.75" customHeight="1">
      <c r="L106" s="14"/>
      <c r="M106" s="14"/>
      <c r="N106" s="14"/>
      <c r="O106" s="15"/>
      <c r="P106" s="12"/>
      <c r="Q106" s="12"/>
    </row>
    <row r="107" ht="15.75" customHeight="1">
      <c r="L107" s="14"/>
      <c r="M107" s="14"/>
      <c r="N107" s="14"/>
      <c r="O107" s="15"/>
      <c r="P107" s="12"/>
      <c r="Q107" s="12"/>
    </row>
    <row r="108" ht="15.75" customHeight="1">
      <c r="L108" s="14"/>
      <c r="M108" s="14"/>
      <c r="N108" s="14"/>
      <c r="O108" s="15"/>
      <c r="P108" s="12"/>
      <c r="Q108" s="12"/>
    </row>
    <row r="109" ht="15.75" customHeight="1">
      <c r="L109" s="14"/>
      <c r="M109" s="14"/>
      <c r="N109" s="14"/>
      <c r="O109" s="15"/>
      <c r="P109" s="12"/>
      <c r="Q109" s="12"/>
    </row>
    <row r="110" ht="15.75" customHeight="1">
      <c r="L110" s="14"/>
      <c r="M110" s="14"/>
      <c r="N110" s="14"/>
      <c r="O110" s="15"/>
      <c r="P110" s="12"/>
      <c r="Q110" s="12"/>
    </row>
    <row r="111" ht="15.75" customHeight="1">
      <c r="L111" s="14"/>
      <c r="M111" s="14"/>
      <c r="N111" s="14"/>
      <c r="O111" s="15"/>
      <c r="P111" s="12"/>
      <c r="Q111" s="12"/>
    </row>
    <row r="112" ht="15.75" customHeight="1">
      <c r="L112" s="14"/>
      <c r="M112" s="14"/>
      <c r="N112" s="14"/>
      <c r="O112" s="15"/>
      <c r="P112" s="12"/>
      <c r="Q112" s="12"/>
    </row>
    <row r="113" ht="15.75" customHeight="1">
      <c r="L113" s="14"/>
      <c r="M113" s="14"/>
      <c r="N113" s="14"/>
      <c r="O113" s="15"/>
      <c r="P113" s="12"/>
      <c r="Q113" s="12"/>
    </row>
    <row r="114" ht="15.75" customHeight="1">
      <c r="L114" s="14"/>
      <c r="M114" s="14"/>
      <c r="N114" s="14"/>
      <c r="O114" s="15"/>
      <c r="P114" s="12"/>
      <c r="Q114" s="12"/>
    </row>
    <row r="115" ht="15.75" customHeight="1">
      <c r="L115" s="14"/>
      <c r="M115" s="14"/>
      <c r="N115" s="14"/>
      <c r="O115" s="15"/>
      <c r="P115" s="12"/>
      <c r="Q115" s="12"/>
    </row>
    <row r="116" ht="15.75" customHeight="1">
      <c r="L116" s="14"/>
      <c r="M116" s="14"/>
      <c r="N116" s="14"/>
      <c r="O116" s="15"/>
      <c r="P116" s="12"/>
      <c r="Q116" s="12"/>
    </row>
    <row r="117" ht="15.75" customHeight="1">
      <c r="L117" s="14"/>
      <c r="M117" s="14"/>
      <c r="N117" s="14"/>
      <c r="O117" s="15"/>
      <c r="P117" s="12"/>
      <c r="Q117" s="12"/>
    </row>
    <row r="118" ht="15.75" customHeight="1">
      <c r="L118" s="14"/>
      <c r="M118" s="14"/>
      <c r="N118" s="14"/>
      <c r="O118" s="15"/>
      <c r="P118" s="12"/>
      <c r="Q118" s="12"/>
    </row>
    <row r="119" ht="15.75" customHeight="1">
      <c r="L119" s="14"/>
      <c r="M119" s="14"/>
      <c r="N119" s="14"/>
      <c r="O119" s="15"/>
      <c r="P119" s="12"/>
      <c r="Q119" s="12"/>
    </row>
    <row r="120" ht="15.75" customHeight="1">
      <c r="L120" s="14"/>
      <c r="M120" s="14"/>
      <c r="N120" s="14"/>
      <c r="O120" s="15"/>
      <c r="P120" s="12"/>
      <c r="Q120" s="12"/>
    </row>
    <row r="121" ht="15.75" customHeight="1">
      <c r="L121" s="14"/>
      <c r="M121" s="14"/>
      <c r="N121" s="14"/>
      <c r="O121" s="15"/>
      <c r="P121" s="12"/>
      <c r="Q121" s="12"/>
    </row>
    <row r="122" ht="15.75" customHeight="1">
      <c r="L122" s="14"/>
      <c r="M122" s="14"/>
      <c r="N122" s="14"/>
      <c r="O122" s="15"/>
      <c r="P122" s="12"/>
      <c r="Q122" s="12"/>
    </row>
    <row r="123" ht="15.75" customHeight="1">
      <c r="L123" s="14"/>
      <c r="M123" s="14"/>
      <c r="N123" s="14"/>
      <c r="O123" s="15"/>
      <c r="P123" s="12"/>
      <c r="Q123" s="12"/>
    </row>
    <row r="124" ht="15.75" customHeight="1">
      <c r="L124" s="14"/>
      <c r="M124" s="14"/>
      <c r="N124" s="14"/>
      <c r="O124" s="15"/>
      <c r="P124" s="12"/>
      <c r="Q124" s="12"/>
    </row>
    <row r="125" ht="15.75" customHeight="1">
      <c r="L125" s="14"/>
      <c r="M125" s="14"/>
      <c r="N125" s="14"/>
      <c r="O125" s="15"/>
      <c r="P125" s="12"/>
      <c r="Q125" s="12"/>
    </row>
    <row r="126" ht="15.75" customHeight="1">
      <c r="L126" s="14"/>
      <c r="M126" s="14"/>
      <c r="N126" s="14"/>
      <c r="O126" s="15"/>
      <c r="P126" s="12"/>
      <c r="Q126" s="12"/>
    </row>
    <row r="127" ht="15.75" customHeight="1">
      <c r="L127" s="14"/>
      <c r="M127" s="14"/>
      <c r="N127" s="14"/>
      <c r="O127" s="15"/>
      <c r="P127" s="12"/>
      <c r="Q127" s="12"/>
    </row>
    <row r="128" ht="15.75" customHeight="1">
      <c r="L128" s="14"/>
      <c r="M128" s="14"/>
      <c r="N128" s="14"/>
      <c r="O128" s="15"/>
      <c r="P128" s="12"/>
      <c r="Q128" s="12"/>
    </row>
    <row r="129" ht="15.75" customHeight="1">
      <c r="L129" s="14"/>
      <c r="M129" s="14"/>
      <c r="N129" s="14"/>
      <c r="O129" s="15"/>
      <c r="P129" s="12"/>
      <c r="Q129" s="12"/>
    </row>
    <row r="130" ht="15.75" customHeight="1">
      <c r="L130" s="14"/>
      <c r="M130" s="14"/>
      <c r="N130" s="14"/>
      <c r="O130" s="15"/>
      <c r="P130" s="12"/>
      <c r="Q130" s="12"/>
    </row>
    <row r="131" ht="15.75" customHeight="1">
      <c r="L131" s="14"/>
      <c r="M131" s="14"/>
      <c r="N131" s="14"/>
      <c r="O131" s="15"/>
      <c r="P131" s="12"/>
      <c r="Q131" s="12"/>
    </row>
    <row r="132" ht="15.75" customHeight="1">
      <c r="L132" s="14"/>
      <c r="M132" s="14"/>
      <c r="N132" s="14"/>
      <c r="O132" s="15"/>
      <c r="P132" s="12"/>
      <c r="Q132" s="12"/>
    </row>
    <row r="133" ht="15.75" customHeight="1">
      <c r="L133" s="14"/>
      <c r="M133" s="14"/>
      <c r="N133" s="14"/>
      <c r="O133" s="15"/>
      <c r="P133" s="12"/>
      <c r="Q133" s="12"/>
    </row>
    <row r="134" ht="15.75" customHeight="1">
      <c r="L134" s="14"/>
      <c r="M134" s="14"/>
      <c r="N134" s="14"/>
      <c r="O134" s="15"/>
      <c r="P134" s="12"/>
      <c r="Q134" s="12"/>
    </row>
    <row r="135" ht="15.75" customHeight="1">
      <c r="L135" s="14"/>
      <c r="M135" s="14"/>
      <c r="N135" s="14"/>
      <c r="O135" s="15"/>
      <c r="P135" s="12"/>
      <c r="Q135" s="12"/>
    </row>
    <row r="136" ht="15.75" customHeight="1">
      <c r="L136" s="14"/>
      <c r="M136" s="14"/>
      <c r="N136" s="14"/>
      <c r="O136" s="15"/>
      <c r="P136" s="12"/>
      <c r="Q136" s="12"/>
    </row>
    <row r="137" ht="15.75" customHeight="1">
      <c r="L137" s="14"/>
      <c r="M137" s="14"/>
      <c r="N137" s="14"/>
      <c r="O137" s="15"/>
      <c r="P137" s="12"/>
      <c r="Q137" s="12"/>
    </row>
    <row r="138" ht="15.75" customHeight="1">
      <c r="L138" s="14"/>
      <c r="M138" s="14"/>
      <c r="N138" s="14"/>
      <c r="O138" s="15"/>
      <c r="P138" s="12"/>
      <c r="Q138" s="12"/>
    </row>
    <row r="139" ht="15.75" customHeight="1">
      <c r="L139" s="14"/>
      <c r="M139" s="14"/>
      <c r="N139" s="14"/>
      <c r="O139" s="15"/>
      <c r="P139" s="12"/>
      <c r="Q139" s="12"/>
    </row>
    <row r="140" ht="15.75" customHeight="1">
      <c r="L140" s="14"/>
      <c r="M140" s="14"/>
      <c r="N140" s="14"/>
      <c r="O140" s="15"/>
      <c r="P140" s="12"/>
      <c r="Q140" s="12"/>
    </row>
    <row r="141" ht="15.75" customHeight="1">
      <c r="L141" s="14"/>
      <c r="M141" s="14"/>
      <c r="N141" s="14"/>
      <c r="O141" s="15"/>
      <c r="P141" s="12"/>
      <c r="Q141" s="12"/>
    </row>
    <row r="142" ht="15.75" customHeight="1">
      <c r="L142" s="14"/>
      <c r="M142" s="14"/>
      <c r="N142" s="14"/>
      <c r="O142" s="15"/>
      <c r="P142" s="12"/>
      <c r="Q142" s="12"/>
    </row>
    <row r="143" ht="15.75" customHeight="1">
      <c r="L143" s="14"/>
      <c r="M143" s="14"/>
      <c r="N143" s="14"/>
      <c r="O143" s="15"/>
      <c r="P143" s="12"/>
      <c r="Q143" s="12"/>
    </row>
    <row r="144" ht="15.75" customHeight="1">
      <c r="L144" s="14"/>
      <c r="M144" s="14"/>
      <c r="N144" s="14"/>
      <c r="O144" s="15"/>
      <c r="P144" s="12"/>
      <c r="Q144" s="12"/>
    </row>
    <row r="145" ht="15.75" customHeight="1">
      <c r="L145" s="14"/>
      <c r="M145" s="14"/>
      <c r="N145" s="14"/>
      <c r="O145" s="15"/>
      <c r="P145" s="12"/>
      <c r="Q145" s="12"/>
    </row>
    <row r="146" ht="15.75" customHeight="1">
      <c r="L146" s="14"/>
      <c r="M146" s="14"/>
      <c r="N146" s="14"/>
      <c r="O146" s="15"/>
      <c r="P146" s="12"/>
      <c r="Q146" s="12"/>
    </row>
    <row r="147" ht="15.75" customHeight="1">
      <c r="L147" s="14"/>
      <c r="M147" s="14"/>
      <c r="N147" s="14"/>
      <c r="O147" s="15"/>
      <c r="P147" s="12"/>
      <c r="Q147" s="12"/>
    </row>
    <row r="148" ht="15.75" customHeight="1">
      <c r="L148" s="14"/>
      <c r="M148" s="14"/>
      <c r="N148" s="14"/>
      <c r="O148" s="15"/>
      <c r="P148" s="12"/>
      <c r="Q148" s="12"/>
    </row>
    <row r="149" ht="15.75" customHeight="1">
      <c r="L149" s="14"/>
      <c r="M149" s="14"/>
      <c r="N149" s="14"/>
      <c r="O149" s="15"/>
      <c r="P149" s="12"/>
      <c r="Q149" s="12"/>
    </row>
    <row r="150" ht="15.75" customHeight="1">
      <c r="L150" s="14"/>
      <c r="M150" s="14"/>
      <c r="N150" s="14"/>
      <c r="O150" s="15"/>
      <c r="P150" s="12"/>
      <c r="Q150" s="12"/>
    </row>
    <row r="151" ht="15.75" customHeight="1">
      <c r="L151" s="14"/>
      <c r="M151" s="14"/>
      <c r="N151" s="14"/>
      <c r="O151" s="15"/>
      <c r="P151" s="12"/>
      <c r="Q151" s="12"/>
    </row>
    <row r="152" ht="15.75" customHeight="1">
      <c r="L152" s="14"/>
      <c r="M152" s="14"/>
      <c r="N152" s="14"/>
      <c r="O152" s="15"/>
      <c r="P152" s="12"/>
      <c r="Q152" s="12"/>
    </row>
    <row r="153" ht="15.75" customHeight="1">
      <c r="L153" s="14"/>
      <c r="M153" s="14"/>
      <c r="N153" s="14"/>
      <c r="O153" s="15"/>
      <c r="P153" s="12"/>
      <c r="Q153" s="12"/>
    </row>
    <row r="154" ht="15.75" customHeight="1">
      <c r="L154" s="14"/>
      <c r="M154" s="14"/>
      <c r="N154" s="14"/>
      <c r="O154" s="15"/>
      <c r="P154" s="12"/>
      <c r="Q154" s="12"/>
    </row>
    <row r="155" ht="15.75" customHeight="1">
      <c r="L155" s="14"/>
      <c r="M155" s="14"/>
      <c r="N155" s="14"/>
      <c r="O155" s="15"/>
      <c r="P155" s="12"/>
      <c r="Q155" s="12"/>
    </row>
    <row r="156" ht="15.75" customHeight="1">
      <c r="L156" s="14"/>
      <c r="M156" s="14"/>
      <c r="N156" s="14"/>
      <c r="O156" s="15"/>
      <c r="P156" s="12"/>
      <c r="Q156" s="12"/>
    </row>
    <row r="157" ht="15.75" customHeight="1">
      <c r="L157" s="14"/>
      <c r="M157" s="14"/>
      <c r="N157" s="14"/>
      <c r="O157" s="15"/>
      <c r="P157" s="12"/>
      <c r="Q157" s="12"/>
    </row>
    <row r="158" ht="15.75" customHeight="1">
      <c r="L158" s="14"/>
      <c r="M158" s="14"/>
      <c r="N158" s="14"/>
      <c r="O158" s="15"/>
      <c r="P158" s="12"/>
      <c r="Q158" s="12"/>
    </row>
    <row r="159" ht="15.75" customHeight="1">
      <c r="L159" s="14"/>
      <c r="M159" s="14"/>
      <c r="N159" s="14"/>
      <c r="O159" s="15"/>
      <c r="P159" s="12"/>
      <c r="Q159" s="12"/>
    </row>
    <row r="160" ht="15.75" customHeight="1">
      <c r="L160" s="14"/>
      <c r="M160" s="14"/>
      <c r="N160" s="14"/>
      <c r="O160" s="15"/>
      <c r="P160" s="12"/>
      <c r="Q160" s="12"/>
    </row>
    <row r="161" ht="15.75" customHeight="1">
      <c r="L161" s="14"/>
      <c r="M161" s="14"/>
      <c r="N161" s="14"/>
      <c r="O161" s="15"/>
      <c r="P161" s="12"/>
      <c r="Q161" s="12"/>
    </row>
    <row r="162" ht="15.75" customHeight="1">
      <c r="L162" s="14"/>
      <c r="M162" s="14"/>
      <c r="N162" s="14"/>
      <c r="O162" s="15"/>
      <c r="P162" s="12"/>
      <c r="Q162" s="12"/>
    </row>
    <row r="163" ht="15.75" customHeight="1">
      <c r="L163" s="14"/>
      <c r="M163" s="14"/>
      <c r="N163" s="14"/>
      <c r="O163" s="15"/>
      <c r="P163" s="12"/>
      <c r="Q163" s="12"/>
    </row>
    <row r="164" ht="15.75" customHeight="1">
      <c r="L164" s="14"/>
      <c r="M164" s="14"/>
      <c r="N164" s="14"/>
      <c r="O164" s="15"/>
      <c r="P164" s="12"/>
      <c r="Q164" s="12"/>
    </row>
    <row r="165" ht="15.75" customHeight="1">
      <c r="L165" s="14"/>
      <c r="M165" s="14"/>
      <c r="N165" s="14"/>
      <c r="O165" s="15"/>
      <c r="P165" s="12"/>
      <c r="Q165" s="12"/>
    </row>
    <row r="166" ht="15.75" customHeight="1">
      <c r="L166" s="14"/>
      <c r="M166" s="14"/>
      <c r="N166" s="14"/>
      <c r="O166" s="15"/>
      <c r="P166" s="12"/>
      <c r="Q166" s="12"/>
    </row>
    <row r="167" ht="15.75" customHeight="1">
      <c r="L167" s="14"/>
      <c r="M167" s="14"/>
      <c r="N167" s="14"/>
      <c r="O167" s="15"/>
      <c r="P167" s="12"/>
      <c r="Q167" s="12"/>
    </row>
    <row r="168" ht="15.75" customHeight="1">
      <c r="L168" s="14"/>
      <c r="M168" s="14"/>
      <c r="N168" s="14"/>
      <c r="O168" s="15"/>
      <c r="P168" s="12"/>
      <c r="Q168" s="12"/>
    </row>
    <row r="169" ht="15.75" customHeight="1">
      <c r="L169" s="14"/>
      <c r="M169" s="14"/>
      <c r="N169" s="14"/>
      <c r="O169" s="15"/>
      <c r="P169" s="12"/>
      <c r="Q169" s="12"/>
    </row>
    <row r="170" ht="15.75" customHeight="1">
      <c r="L170" s="14"/>
      <c r="M170" s="14"/>
      <c r="N170" s="14"/>
      <c r="O170" s="15"/>
      <c r="P170" s="12"/>
      <c r="Q170" s="12"/>
    </row>
    <row r="171" ht="15.75" customHeight="1">
      <c r="L171" s="14"/>
      <c r="M171" s="14"/>
      <c r="N171" s="14"/>
      <c r="O171" s="15"/>
      <c r="P171" s="12"/>
      <c r="Q171" s="12"/>
    </row>
    <row r="172" ht="15.75" customHeight="1">
      <c r="L172" s="14"/>
      <c r="M172" s="14"/>
      <c r="N172" s="14"/>
      <c r="O172" s="15"/>
      <c r="P172" s="12"/>
      <c r="Q172" s="12"/>
    </row>
    <row r="173" ht="15.75" customHeight="1">
      <c r="L173" s="14"/>
      <c r="M173" s="14"/>
      <c r="N173" s="14"/>
      <c r="O173" s="15"/>
      <c r="P173" s="12"/>
      <c r="Q173" s="12"/>
    </row>
    <row r="174" ht="15.75" customHeight="1">
      <c r="L174" s="14"/>
      <c r="M174" s="14"/>
      <c r="N174" s="14"/>
      <c r="O174" s="15"/>
      <c r="P174" s="12"/>
      <c r="Q174" s="12"/>
    </row>
    <row r="175" ht="15.75" customHeight="1">
      <c r="L175" s="14"/>
      <c r="M175" s="14"/>
      <c r="N175" s="14"/>
      <c r="O175" s="15"/>
      <c r="P175" s="12"/>
      <c r="Q175" s="12"/>
    </row>
    <row r="176" ht="15.75" customHeight="1">
      <c r="L176" s="14"/>
      <c r="M176" s="14"/>
      <c r="N176" s="14"/>
      <c r="O176" s="15"/>
      <c r="P176" s="12"/>
      <c r="Q176" s="12"/>
    </row>
    <row r="177" ht="15.75" customHeight="1">
      <c r="L177" s="14"/>
      <c r="M177" s="14"/>
      <c r="N177" s="14"/>
      <c r="O177" s="15"/>
      <c r="P177" s="12"/>
      <c r="Q177" s="12"/>
    </row>
    <row r="178" ht="15.75" customHeight="1">
      <c r="L178" s="14"/>
      <c r="M178" s="14"/>
      <c r="N178" s="14"/>
      <c r="O178" s="15"/>
      <c r="P178" s="12"/>
      <c r="Q178" s="12"/>
    </row>
    <row r="179" ht="15.75" customHeight="1">
      <c r="L179" s="14"/>
      <c r="M179" s="14"/>
      <c r="N179" s="14"/>
      <c r="O179" s="15"/>
      <c r="P179" s="12"/>
      <c r="Q179" s="12"/>
    </row>
    <row r="180" ht="15.75" customHeight="1">
      <c r="L180" s="14"/>
      <c r="M180" s="14"/>
      <c r="N180" s="14"/>
      <c r="O180" s="15"/>
      <c r="P180" s="12"/>
      <c r="Q180" s="12"/>
    </row>
    <row r="181" ht="15.75" customHeight="1">
      <c r="L181" s="14"/>
      <c r="M181" s="14"/>
      <c r="N181" s="14"/>
      <c r="O181" s="15"/>
      <c r="P181" s="12"/>
      <c r="Q181" s="12"/>
    </row>
    <row r="182" ht="15.75" customHeight="1">
      <c r="L182" s="14"/>
      <c r="M182" s="14"/>
      <c r="N182" s="14"/>
      <c r="O182" s="15"/>
      <c r="P182" s="12"/>
      <c r="Q182" s="12"/>
    </row>
    <row r="183" ht="15.75" customHeight="1">
      <c r="L183" s="14"/>
      <c r="M183" s="14"/>
      <c r="N183" s="14"/>
      <c r="O183" s="15"/>
      <c r="P183" s="12"/>
      <c r="Q183" s="12"/>
    </row>
    <row r="184" ht="15.75" customHeight="1">
      <c r="L184" s="14"/>
      <c r="M184" s="14"/>
      <c r="N184" s="14"/>
      <c r="O184" s="15"/>
      <c r="P184" s="12"/>
      <c r="Q184" s="12"/>
    </row>
    <row r="185" ht="15.75" customHeight="1">
      <c r="L185" s="14"/>
      <c r="M185" s="14"/>
      <c r="N185" s="14"/>
      <c r="O185" s="15"/>
      <c r="P185" s="12"/>
      <c r="Q185" s="12"/>
    </row>
    <row r="186" ht="15.75" customHeight="1">
      <c r="L186" s="14"/>
      <c r="M186" s="14"/>
      <c r="N186" s="14"/>
      <c r="O186" s="15"/>
      <c r="P186" s="12"/>
      <c r="Q186" s="12"/>
    </row>
    <row r="187" ht="15.75" customHeight="1">
      <c r="L187" s="14"/>
      <c r="M187" s="14"/>
      <c r="N187" s="14"/>
      <c r="O187" s="15"/>
      <c r="P187" s="12"/>
      <c r="Q187" s="12"/>
    </row>
    <row r="188" ht="15.75" customHeight="1">
      <c r="L188" s="14"/>
      <c r="M188" s="14"/>
      <c r="N188" s="14"/>
      <c r="O188" s="15"/>
      <c r="P188" s="12"/>
      <c r="Q188" s="12"/>
    </row>
    <row r="189" ht="15.75" customHeight="1">
      <c r="L189" s="14"/>
      <c r="M189" s="14"/>
      <c r="N189" s="14"/>
      <c r="O189" s="15"/>
      <c r="P189" s="12"/>
      <c r="Q189" s="12"/>
    </row>
    <row r="190" ht="15.75" customHeight="1">
      <c r="L190" s="14"/>
      <c r="M190" s="14"/>
      <c r="N190" s="14"/>
      <c r="O190" s="15"/>
      <c r="P190" s="12"/>
      <c r="Q190" s="12"/>
    </row>
    <row r="191" ht="15.75" customHeight="1">
      <c r="L191" s="14"/>
      <c r="M191" s="14"/>
      <c r="N191" s="14"/>
      <c r="O191" s="15"/>
      <c r="P191" s="12"/>
      <c r="Q191" s="12"/>
    </row>
    <row r="192" ht="15.75" customHeight="1">
      <c r="L192" s="14"/>
      <c r="M192" s="14"/>
      <c r="N192" s="14"/>
      <c r="O192" s="15"/>
      <c r="P192" s="12"/>
      <c r="Q192" s="12"/>
    </row>
    <row r="193" ht="15.75" customHeight="1">
      <c r="L193" s="14"/>
      <c r="M193" s="14"/>
      <c r="N193" s="14"/>
      <c r="O193" s="15"/>
      <c r="P193" s="12"/>
      <c r="Q193" s="12"/>
    </row>
    <row r="194" ht="15.75" customHeight="1">
      <c r="L194" s="14"/>
      <c r="M194" s="14"/>
      <c r="N194" s="14"/>
      <c r="O194" s="15"/>
      <c r="P194" s="12"/>
      <c r="Q194" s="12"/>
    </row>
    <row r="195" ht="15.75" customHeight="1">
      <c r="L195" s="14"/>
      <c r="M195" s="14"/>
      <c r="N195" s="14"/>
      <c r="O195" s="15"/>
      <c r="P195" s="12"/>
      <c r="Q195" s="12"/>
    </row>
    <row r="196" ht="15.75" customHeight="1">
      <c r="L196" s="14"/>
      <c r="M196" s="14"/>
      <c r="N196" s="14"/>
      <c r="O196" s="15"/>
      <c r="P196" s="12"/>
      <c r="Q196" s="12"/>
    </row>
    <row r="197" ht="15.75" customHeight="1">
      <c r="L197" s="14"/>
      <c r="M197" s="14"/>
      <c r="N197" s="14"/>
      <c r="O197" s="15"/>
      <c r="P197" s="12"/>
      <c r="Q197" s="12"/>
    </row>
    <row r="198" ht="15.75" customHeight="1">
      <c r="L198" s="14"/>
      <c r="M198" s="14"/>
      <c r="N198" s="14"/>
      <c r="O198" s="15"/>
      <c r="P198" s="12"/>
      <c r="Q198" s="12"/>
    </row>
    <row r="199" ht="15.75" customHeight="1">
      <c r="L199" s="14"/>
      <c r="M199" s="14"/>
      <c r="N199" s="14"/>
      <c r="O199" s="15"/>
      <c r="P199" s="12"/>
      <c r="Q199" s="12"/>
    </row>
    <row r="200" ht="15.75" customHeight="1">
      <c r="L200" s="14"/>
      <c r="M200" s="14"/>
      <c r="N200" s="14"/>
      <c r="O200" s="15"/>
      <c r="P200" s="12"/>
      <c r="Q200" s="12"/>
    </row>
    <row r="201" ht="15.75" customHeight="1">
      <c r="L201" s="14"/>
      <c r="M201" s="14"/>
      <c r="N201" s="14"/>
      <c r="O201" s="15"/>
      <c r="P201" s="12"/>
      <c r="Q201" s="12"/>
    </row>
    <row r="202" ht="15.75" customHeight="1">
      <c r="L202" s="14"/>
      <c r="M202" s="14"/>
      <c r="N202" s="14"/>
      <c r="O202" s="15"/>
      <c r="P202" s="12"/>
      <c r="Q202" s="12"/>
    </row>
    <row r="203" ht="15.75" customHeight="1">
      <c r="L203" s="14"/>
      <c r="M203" s="14"/>
      <c r="N203" s="14"/>
      <c r="O203" s="15"/>
      <c r="P203" s="12"/>
      <c r="Q203" s="12"/>
    </row>
    <row r="204" ht="15.75" customHeight="1">
      <c r="L204" s="14"/>
      <c r="M204" s="14"/>
      <c r="N204" s="14"/>
      <c r="O204" s="15"/>
      <c r="P204" s="12"/>
      <c r="Q204" s="12"/>
    </row>
    <row r="205" ht="15.75" customHeight="1">
      <c r="L205" s="14"/>
      <c r="M205" s="14"/>
      <c r="N205" s="14"/>
      <c r="O205" s="15"/>
      <c r="P205" s="12"/>
      <c r="Q205" s="12"/>
    </row>
    <row r="206" ht="15.75" customHeight="1">
      <c r="L206" s="14"/>
      <c r="M206" s="14"/>
      <c r="N206" s="14"/>
      <c r="O206" s="15"/>
      <c r="P206" s="12"/>
      <c r="Q206" s="12"/>
    </row>
    <row r="207" ht="15.75" customHeight="1">
      <c r="L207" s="14"/>
      <c r="M207" s="14"/>
      <c r="N207" s="14"/>
      <c r="O207" s="15"/>
      <c r="P207" s="12"/>
      <c r="Q207" s="12"/>
    </row>
    <row r="208" ht="15.75" customHeight="1">
      <c r="L208" s="14"/>
      <c r="M208" s="14"/>
      <c r="N208" s="14"/>
      <c r="O208" s="15"/>
      <c r="P208" s="12"/>
      <c r="Q208" s="12"/>
    </row>
    <row r="209" ht="15.75" customHeight="1">
      <c r="L209" s="14"/>
      <c r="M209" s="14"/>
      <c r="N209" s="14"/>
      <c r="O209" s="15"/>
      <c r="P209" s="12"/>
      <c r="Q209" s="12"/>
    </row>
    <row r="210" ht="15.75" customHeight="1">
      <c r="L210" s="14"/>
      <c r="M210" s="14"/>
      <c r="N210" s="14"/>
      <c r="O210" s="15"/>
      <c r="P210" s="12"/>
      <c r="Q210" s="12"/>
    </row>
    <row r="211" ht="15.75" customHeight="1">
      <c r="L211" s="14"/>
      <c r="M211" s="14"/>
      <c r="N211" s="14"/>
      <c r="O211" s="15"/>
      <c r="P211" s="12"/>
      <c r="Q211" s="12"/>
    </row>
    <row r="212" ht="15.75" customHeight="1">
      <c r="L212" s="14"/>
      <c r="M212" s="14"/>
      <c r="N212" s="14"/>
      <c r="O212" s="15"/>
      <c r="P212" s="12"/>
      <c r="Q212" s="12"/>
    </row>
    <row r="213" ht="15.75" customHeight="1">
      <c r="L213" s="14"/>
      <c r="M213" s="14"/>
      <c r="N213" s="14"/>
      <c r="O213" s="15"/>
      <c r="P213" s="12"/>
      <c r="Q213" s="12"/>
    </row>
    <row r="214" ht="15.75" customHeight="1">
      <c r="L214" s="14"/>
      <c r="M214" s="14"/>
      <c r="N214" s="14"/>
      <c r="O214" s="15"/>
      <c r="P214" s="12"/>
      <c r="Q214" s="12"/>
    </row>
    <row r="215" ht="15.75" customHeight="1">
      <c r="L215" s="14"/>
      <c r="M215" s="14"/>
      <c r="N215" s="14"/>
      <c r="O215" s="15"/>
      <c r="P215" s="12"/>
      <c r="Q215" s="12"/>
    </row>
    <row r="216" ht="15.75" customHeight="1">
      <c r="L216" s="14"/>
      <c r="M216" s="14"/>
      <c r="N216" s="14"/>
      <c r="O216" s="15"/>
      <c r="P216" s="12"/>
      <c r="Q216" s="12"/>
    </row>
    <row r="217" ht="15.75" customHeight="1">
      <c r="L217" s="14"/>
      <c r="M217" s="14"/>
      <c r="N217" s="14"/>
      <c r="O217" s="15"/>
      <c r="P217" s="12"/>
      <c r="Q217" s="12"/>
    </row>
    <row r="218" ht="15.75" customHeight="1">
      <c r="L218" s="14"/>
      <c r="M218" s="14"/>
      <c r="N218" s="14"/>
      <c r="O218" s="15"/>
      <c r="P218" s="12"/>
      <c r="Q218" s="12"/>
    </row>
    <row r="219" ht="15.75" customHeight="1">
      <c r="L219" s="14"/>
      <c r="M219" s="14"/>
      <c r="N219" s="14"/>
      <c r="O219" s="15"/>
      <c r="P219" s="12"/>
      <c r="Q219" s="12"/>
    </row>
    <row r="220" ht="15.75" customHeight="1">
      <c r="L220" s="14"/>
      <c r="M220" s="14"/>
      <c r="N220" s="14"/>
      <c r="O220" s="15"/>
      <c r="P220" s="12"/>
      <c r="Q220" s="1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