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3" i="1"/>
  <c r="F33"/>
  <c r="G33" s="1"/>
  <c r="K20"/>
  <c r="F17"/>
  <c r="G17" s="1"/>
  <c r="F18"/>
  <c r="G18" s="1"/>
  <c r="F19"/>
  <c r="G19" s="1"/>
  <c r="F20"/>
  <c r="G20" s="1"/>
  <c r="F21"/>
  <c r="G21" s="1"/>
  <c r="F25"/>
  <c r="G25" s="1"/>
  <c r="F26"/>
  <c r="G26" s="1"/>
  <c r="F27"/>
  <c r="G27" s="1"/>
  <c r="F28"/>
  <c r="G28" s="1"/>
  <c r="F23"/>
  <c r="G23" s="1"/>
  <c r="F24"/>
  <c r="G24" s="1"/>
  <c r="F22"/>
  <c r="G22" s="1"/>
  <c r="K21"/>
  <c r="K25"/>
  <c r="K26"/>
  <c r="K27"/>
  <c r="K28"/>
  <c r="K23"/>
  <c r="K24"/>
  <c r="K22"/>
  <c r="K16"/>
  <c r="K17"/>
  <c r="K18"/>
  <c r="K19"/>
  <c r="F16"/>
  <c r="G16" s="1"/>
  <c r="K32"/>
  <c r="F32"/>
  <c r="G32" s="1"/>
  <c r="K31"/>
  <c r="F31"/>
  <c r="G31" s="1"/>
  <c r="M13"/>
  <c r="K30"/>
  <c r="F30"/>
  <c r="G30" s="1"/>
  <c r="K12"/>
  <c r="F12"/>
  <c r="G12" s="1"/>
  <c r="F11"/>
  <c r="G11" s="1"/>
  <c r="K11"/>
  <c r="K10"/>
  <c r="F10"/>
  <c r="G10" s="1"/>
  <c r="K15"/>
  <c r="K9"/>
  <c r="F15"/>
  <c r="G15" s="1"/>
  <c r="F9"/>
  <c r="G9" s="1"/>
  <c r="K14"/>
  <c r="F14"/>
  <c r="G14" s="1"/>
  <c r="K13"/>
  <c r="F13"/>
  <c r="G13" s="1"/>
  <c r="F6"/>
  <c r="G6" s="1"/>
  <c r="F5"/>
  <c r="G5" s="1"/>
  <c r="F4"/>
  <c r="G4" s="1"/>
  <c r="F3"/>
  <c r="G3" s="1"/>
</calcChain>
</file>

<file path=xl/sharedStrings.xml><?xml version="1.0" encoding="utf-8"?>
<sst xmlns="http://schemas.openxmlformats.org/spreadsheetml/2006/main" count="14" uniqueCount="10">
  <si>
    <t>1亿条</t>
    <phoneticPr fontId="1" type="noConversion"/>
  </si>
  <si>
    <t>压缩比</t>
    <phoneticPr fontId="1" type="noConversion"/>
  </si>
  <si>
    <t>压缩后data文件大小</t>
    <phoneticPr fontId="1" type="noConversion"/>
  </si>
  <si>
    <t>true比例</t>
    <phoneticPr fontId="1" type="noConversion"/>
  </si>
  <si>
    <t>压缩前文件大小</t>
    <phoneticPr fontId="1" type="noConversion"/>
  </si>
  <si>
    <t>压缩文件1</t>
    <phoneticPr fontId="1" type="noConversion"/>
  </si>
  <si>
    <t>压缩文件2</t>
    <phoneticPr fontId="1" type="noConversion"/>
  </si>
  <si>
    <t>有问题1/10000</t>
    <phoneticPr fontId="1" type="noConversion"/>
  </si>
  <si>
    <t>10亿条</t>
    <phoneticPr fontId="1" type="noConversion"/>
  </si>
  <si>
    <t>0.1亿条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</si>
</sst>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>
      <selection activeCell="L26" sqref="L26"/>
    </sheetView>
  </sheetViews>
  <sheetFormatPr defaultRowHeight="13.5"/>
  <cols>
    <col min="1" max="1" width="15.625" customWidth="1"/>
    <col min="3" max="3" width="22.75" customWidth="1"/>
    <col min="4" max="4" width="9.5" bestFit="1" customWidth="1"/>
    <col min="5" max="5" width="10.625" customWidth="1"/>
    <col min="6" max="6" width="17.625" customWidth="1"/>
    <col min="9" max="9" width="11.625" bestFit="1" customWidth="1"/>
    <col min="10" max="10" width="9.5" bestFit="1" customWidth="1"/>
  </cols>
  <sheetData>
    <row r="1" spans="1:13">
      <c r="C1" t="s">
        <v>4</v>
      </c>
      <c r="D1" t="s">
        <v>5</v>
      </c>
      <c r="E1" t="s">
        <v>6</v>
      </c>
    </row>
    <row r="2" spans="1:13">
      <c r="F2" t="s">
        <v>2</v>
      </c>
      <c r="G2" t="s">
        <v>1</v>
      </c>
      <c r="I2" t="b">
        <v>1</v>
      </c>
      <c r="J2" t="b">
        <v>0</v>
      </c>
    </row>
    <row r="3" spans="1:13">
      <c r="A3" t="s">
        <v>0</v>
      </c>
      <c r="C3">
        <v>550005858</v>
      </c>
      <c r="D3">
        <v>68405177</v>
      </c>
      <c r="E3">
        <v>65219424</v>
      </c>
      <c r="F3">
        <f>SUM(D3:E3)</f>
        <v>133624601</v>
      </c>
      <c r="G3">
        <f>C3/F3</f>
        <v>4.1160523876887014</v>
      </c>
    </row>
    <row r="4" spans="1:13">
      <c r="C4">
        <v>549998916</v>
      </c>
      <c r="D4">
        <v>68403106</v>
      </c>
      <c r="E4">
        <v>65223711</v>
      </c>
      <c r="F4">
        <f>SUM(D4:E4)</f>
        <v>133626817</v>
      </c>
      <c r="G4">
        <f>C4/F4</f>
        <v>4.1159321784937823</v>
      </c>
    </row>
    <row r="5" spans="1:13">
      <c r="C5">
        <v>550007464</v>
      </c>
      <c r="D5">
        <v>68407764</v>
      </c>
      <c r="E5">
        <v>65215823</v>
      </c>
      <c r="F5">
        <f>SUM(D5:E5)</f>
        <v>133623587</v>
      </c>
      <c r="G5">
        <f>C5/F5</f>
        <v>4.1160956411086316</v>
      </c>
      <c r="I5">
        <v>49992536</v>
      </c>
      <c r="J5">
        <v>50007464</v>
      </c>
    </row>
    <row r="6" spans="1:13">
      <c r="C6">
        <v>549997557</v>
      </c>
      <c r="D6">
        <v>68412040</v>
      </c>
      <c r="E6">
        <v>65211072</v>
      </c>
      <c r="F6">
        <f>SUM(D6:E6)</f>
        <v>133623112</v>
      </c>
      <c r="G6">
        <f>C6/F6</f>
        <v>4.1160361315338925</v>
      </c>
      <c r="I6">
        <v>50002443</v>
      </c>
      <c r="J6">
        <v>49997557</v>
      </c>
    </row>
    <row r="8" spans="1:13">
      <c r="A8" t="s">
        <v>0</v>
      </c>
      <c r="B8" t="s">
        <v>3</v>
      </c>
    </row>
    <row r="9" spans="1:13">
      <c r="A9" t="s">
        <v>7</v>
      </c>
      <c r="B9">
        <v>0</v>
      </c>
      <c r="C9">
        <v>599989952</v>
      </c>
      <c r="D9">
        <v>178026</v>
      </c>
      <c r="E9">
        <v>176595</v>
      </c>
      <c r="F9">
        <f>SUM(D9:E9)</f>
        <v>354621</v>
      </c>
      <c r="G9">
        <f>C9/F9</f>
        <v>1691.9188429337237</v>
      </c>
      <c r="I9">
        <v>10048</v>
      </c>
      <c r="J9">
        <v>99989952</v>
      </c>
      <c r="K9">
        <f>I9/(J9+I9)</f>
        <v>1.0048E-4</v>
      </c>
    </row>
    <row r="10" spans="1:13">
      <c r="B10">
        <v>0</v>
      </c>
      <c r="C10">
        <v>600000000</v>
      </c>
      <c r="D10">
        <v>141764</v>
      </c>
      <c r="E10">
        <v>139963</v>
      </c>
      <c r="F10">
        <f>SUM(D10:E10)</f>
        <v>281727</v>
      </c>
      <c r="G10">
        <f>C10/F10</f>
        <v>2129.7213259644977</v>
      </c>
      <c r="I10">
        <v>0</v>
      </c>
      <c r="J10">
        <v>100000000</v>
      </c>
      <c r="K10">
        <f>I10/(J10+I10)</f>
        <v>0</v>
      </c>
    </row>
    <row r="11" spans="1:13">
      <c r="B11">
        <v>0</v>
      </c>
      <c r="C11">
        <v>600000000</v>
      </c>
      <c r="D11">
        <v>141764</v>
      </c>
      <c r="E11">
        <v>139963</v>
      </c>
      <c r="F11">
        <f>SUM(D11:E11)</f>
        <v>281727</v>
      </c>
      <c r="G11">
        <f>C11/F11</f>
        <v>2129.7213259644977</v>
      </c>
      <c r="I11">
        <v>0</v>
      </c>
      <c r="J11">
        <v>100000000</v>
      </c>
      <c r="K11">
        <f>I11/(J11+I11)</f>
        <v>0</v>
      </c>
    </row>
    <row r="12" spans="1:13">
      <c r="B12">
        <v>0</v>
      </c>
      <c r="C12">
        <v>600000000</v>
      </c>
      <c r="D12">
        <v>141764</v>
      </c>
      <c r="E12">
        <v>139963</v>
      </c>
      <c r="F12">
        <f>SUM(D12:E12)</f>
        <v>281727</v>
      </c>
      <c r="G12">
        <f>C12/F12</f>
        <v>2129.7213259644977</v>
      </c>
      <c r="I12">
        <v>0</v>
      </c>
      <c r="J12">
        <v>100000000</v>
      </c>
      <c r="K12">
        <f>I12/(J12+I12)</f>
        <v>0</v>
      </c>
    </row>
    <row r="13" spans="1:13">
      <c r="A13" t="s">
        <v>7</v>
      </c>
      <c r="B13">
        <v>0.01</v>
      </c>
      <c r="C13">
        <v>598990008</v>
      </c>
      <c r="D13">
        <v>3638613</v>
      </c>
      <c r="E13">
        <v>3572986</v>
      </c>
      <c r="F13">
        <f>SUM(D13:E13)</f>
        <v>7211599</v>
      </c>
      <c r="G13">
        <f>C13/F13</f>
        <v>83.059250521278287</v>
      </c>
      <c r="I13">
        <v>1009992</v>
      </c>
      <c r="J13">
        <v>98990008</v>
      </c>
      <c r="K13">
        <f>I13/(J13+I13)</f>
        <v>1.009992E-2</v>
      </c>
      <c r="M13">
        <f>C12/C30</f>
        <v>1.2</v>
      </c>
    </row>
    <row r="14" spans="1:13">
      <c r="A14" t="s">
        <v>7</v>
      </c>
      <c r="B14">
        <v>0.01</v>
      </c>
      <c r="C14">
        <v>598990683</v>
      </c>
      <c r="D14">
        <v>3630995</v>
      </c>
      <c r="E14">
        <v>3576903</v>
      </c>
      <c r="F14">
        <f>SUM(D14:E14)</f>
        <v>7207898</v>
      </c>
      <c r="G14">
        <f>C14/F14</f>
        <v>83.10199214805759</v>
      </c>
      <c r="I14">
        <v>1009317</v>
      </c>
      <c r="J14">
        <v>98990683</v>
      </c>
      <c r="K14">
        <f>I14/(J14+I14)</f>
        <v>1.009317E-2</v>
      </c>
    </row>
    <row r="15" spans="1:13">
      <c r="A15" t="s">
        <v>7</v>
      </c>
      <c r="B15">
        <v>0.01</v>
      </c>
      <c r="C15">
        <v>598989548</v>
      </c>
      <c r="D15">
        <v>3640544</v>
      </c>
      <c r="E15">
        <v>3575576</v>
      </c>
      <c r="F15">
        <f t="shared" ref="F15" si="0">SUM(D15:E15)</f>
        <v>7216120</v>
      </c>
      <c r="G15">
        <f t="shared" ref="G15" si="1">C15/F15</f>
        <v>83.007148994196328</v>
      </c>
      <c r="I15">
        <v>1010452</v>
      </c>
      <c r="J15">
        <v>98989548</v>
      </c>
      <c r="K15">
        <f t="shared" ref="K15:K28" si="2">I15/(J15+I15)</f>
        <v>1.0104520000000001E-2</v>
      </c>
    </row>
    <row r="16" spans="1:13">
      <c r="B16">
        <v>0.01</v>
      </c>
      <c r="C16">
        <v>598998913</v>
      </c>
      <c r="D16">
        <v>3605527</v>
      </c>
      <c r="E16">
        <v>3546286</v>
      </c>
      <c r="F16">
        <f t="shared" ref="F16" si="3">SUM(D16:E16)</f>
        <v>7151813</v>
      </c>
      <c r="G16">
        <f t="shared" ref="G16" si="4">C16/F16</f>
        <v>83.754834333615833</v>
      </c>
      <c r="I16">
        <v>1001087</v>
      </c>
      <c r="J16">
        <v>98998913</v>
      </c>
      <c r="K16">
        <f t="shared" si="2"/>
        <v>1.001087E-2</v>
      </c>
    </row>
    <row r="17" spans="1:11">
      <c r="B17">
        <v>0.1</v>
      </c>
      <c r="C17">
        <v>590001105</v>
      </c>
      <c r="D17">
        <v>29318354</v>
      </c>
      <c r="E17">
        <v>27968080</v>
      </c>
      <c r="F17">
        <f t="shared" ref="F17:F28" si="5">SUM(D17:E17)</f>
        <v>57286434</v>
      </c>
      <c r="G17">
        <f t="shared" ref="G17:G28" si="6">C17/F17</f>
        <v>10.299141765395975</v>
      </c>
      <c r="I17">
        <v>9998895</v>
      </c>
      <c r="J17">
        <v>90001105</v>
      </c>
      <c r="K17">
        <f t="shared" si="2"/>
        <v>9.9988949999999993E-2</v>
      </c>
    </row>
    <row r="18" spans="1:11">
      <c r="B18">
        <v>0.2</v>
      </c>
      <c r="C18">
        <v>580005572</v>
      </c>
      <c r="D18">
        <v>49057416</v>
      </c>
      <c r="E18">
        <v>45172762</v>
      </c>
      <c r="F18">
        <f t="shared" si="5"/>
        <v>94230178</v>
      </c>
      <c r="G18">
        <f t="shared" si="6"/>
        <v>6.1551997917270196</v>
      </c>
      <c r="I18">
        <v>19994428</v>
      </c>
      <c r="J18">
        <v>80005572</v>
      </c>
      <c r="K18">
        <f t="shared" si="2"/>
        <v>0.19994428</v>
      </c>
    </row>
    <row r="19" spans="1:11">
      <c r="B19">
        <v>0.3</v>
      </c>
      <c r="C19">
        <v>569999796</v>
      </c>
      <c r="D19">
        <v>61986899</v>
      </c>
      <c r="E19">
        <v>55173346</v>
      </c>
      <c r="F19">
        <f t="shared" si="5"/>
        <v>117160245</v>
      </c>
      <c r="G19">
        <f t="shared" si="6"/>
        <v>4.8651297716217643</v>
      </c>
      <c r="I19">
        <v>30000204</v>
      </c>
      <c r="J19">
        <v>69999796</v>
      </c>
      <c r="K19">
        <f t="shared" si="2"/>
        <v>0.30000204000000003</v>
      </c>
    </row>
    <row r="20" spans="1:11">
      <c r="B20">
        <v>0.4</v>
      </c>
      <c r="C20">
        <v>559996273</v>
      </c>
      <c r="D20">
        <v>67505977</v>
      </c>
      <c r="E20">
        <v>62166766</v>
      </c>
      <c r="F20">
        <f t="shared" si="5"/>
        <v>129672743</v>
      </c>
      <c r="G20">
        <f t="shared" si="6"/>
        <v>4.3185349522528416</v>
      </c>
      <c r="I20">
        <v>40003727</v>
      </c>
      <c r="J20">
        <v>59996273</v>
      </c>
      <c r="K20">
        <f t="shared" si="2"/>
        <v>0.40003727</v>
      </c>
    </row>
    <row r="21" spans="1:11">
      <c r="B21">
        <v>0.5</v>
      </c>
      <c r="C21">
        <v>549993780</v>
      </c>
      <c r="D21">
        <v>68415722</v>
      </c>
      <c r="E21">
        <v>65226548</v>
      </c>
      <c r="F21">
        <f t="shared" si="5"/>
        <v>133642270</v>
      </c>
      <c r="G21">
        <f t="shared" si="6"/>
        <v>4.1154178240163084</v>
      </c>
      <c r="I21">
        <v>50006220</v>
      </c>
      <c r="J21">
        <v>49993780</v>
      </c>
      <c r="K21">
        <f t="shared" si="2"/>
        <v>0.50006220000000001</v>
      </c>
    </row>
    <row r="22" spans="1:11">
      <c r="B22">
        <v>0.52500000000000002</v>
      </c>
      <c r="C22">
        <v>547492604</v>
      </c>
      <c r="D22">
        <v>67983092</v>
      </c>
      <c r="E22">
        <v>65402858</v>
      </c>
      <c r="F22">
        <f>SUM(D22:E22)</f>
        <v>133385950</v>
      </c>
      <c r="G22">
        <f>C22/F22</f>
        <v>4.1045747621844733</v>
      </c>
      <c r="I22">
        <v>52507396</v>
      </c>
      <c r="J22">
        <v>47492604</v>
      </c>
      <c r="K22">
        <f>I22/(J22+I22)</f>
        <v>0.52507395999999995</v>
      </c>
    </row>
    <row r="23" spans="1:11">
      <c r="B23">
        <v>0.55000000000000004</v>
      </c>
      <c r="C23">
        <v>544996973</v>
      </c>
      <c r="D23">
        <v>67310777</v>
      </c>
      <c r="E23">
        <v>65326528</v>
      </c>
      <c r="F23">
        <f>SUM(D23:E23)</f>
        <v>132637305</v>
      </c>
      <c r="G23">
        <f>C23/F23</f>
        <v>4.108926768377871</v>
      </c>
      <c r="I23">
        <v>55003027</v>
      </c>
      <c r="J23">
        <v>44996973</v>
      </c>
      <c r="K23">
        <f>I23/(J23+I23)</f>
        <v>0.55003027000000004</v>
      </c>
    </row>
    <row r="24" spans="1:11">
      <c r="B24">
        <v>0.57999999999999996</v>
      </c>
      <c r="C24">
        <v>541998626</v>
      </c>
      <c r="D24">
        <v>66178207</v>
      </c>
      <c r="E24">
        <v>64920292</v>
      </c>
      <c r="F24">
        <f>SUM(D24:E24)</f>
        <v>131098499</v>
      </c>
      <c r="G24">
        <f>C24/F24</f>
        <v>4.1342855191652497</v>
      </c>
      <c r="I24">
        <v>58001374</v>
      </c>
      <c r="J24">
        <v>41998626</v>
      </c>
      <c r="K24">
        <f>I24/(J24+I24)</f>
        <v>0.58001374000000006</v>
      </c>
    </row>
    <row r="25" spans="1:11">
      <c r="B25">
        <v>0.6</v>
      </c>
      <c r="C25">
        <v>539992248</v>
      </c>
      <c r="D25">
        <v>64449378</v>
      </c>
      <c r="E25">
        <v>65192756</v>
      </c>
      <c r="F25">
        <f t="shared" si="5"/>
        <v>129642134</v>
      </c>
      <c r="G25">
        <f t="shared" si="6"/>
        <v>4.165252694775913</v>
      </c>
      <c r="I25">
        <v>60007752</v>
      </c>
      <c r="J25">
        <v>39992248</v>
      </c>
      <c r="K25">
        <f t="shared" si="2"/>
        <v>0.60007752000000003</v>
      </c>
    </row>
    <row r="26" spans="1:11">
      <c r="B26">
        <v>0.7</v>
      </c>
      <c r="C26">
        <v>530001074</v>
      </c>
      <c r="D26">
        <v>59342347</v>
      </c>
      <c r="E26">
        <v>57824274</v>
      </c>
      <c r="F26">
        <f t="shared" si="5"/>
        <v>117166621</v>
      </c>
      <c r="G26">
        <f t="shared" si="6"/>
        <v>4.5234817687539186</v>
      </c>
      <c r="I26">
        <v>69998926</v>
      </c>
      <c r="J26">
        <v>30001074</v>
      </c>
      <c r="K26">
        <f t="shared" si="2"/>
        <v>0.69998925999999995</v>
      </c>
    </row>
    <row r="27" spans="1:11">
      <c r="B27">
        <v>0.8</v>
      </c>
      <c r="C27">
        <v>520005709</v>
      </c>
      <c r="D27">
        <v>48640065</v>
      </c>
      <c r="E27">
        <v>45582456</v>
      </c>
      <c r="F27">
        <f t="shared" si="5"/>
        <v>94222521</v>
      </c>
      <c r="G27">
        <f t="shared" si="6"/>
        <v>5.5189110149154255</v>
      </c>
      <c r="I27">
        <v>79994291</v>
      </c>
      <c r="J27">
        <v>20005709</v>
      </c>
      <c r="K27">
        <f t="shared" si="2"/>
        <v>0.79994290999999995</v>
      </c>
    </row>
    <row r="28" spans="1:11">
      <c r="B28">
        <v>0.9</v>
      </c>
      <c r="C28">
        <v>509999742</v>
      </c>
      <c r="D28">
        <v>30155569</v>
      </c>
      <c r="E28">
        <v>27135794</v>
      </c>
      <c r="F28">
        <f t="shared" si="5"/>
        <v>57291363</v>
      </c>
      <c r="G28">
        <f t="shared" si="6"/>
        <v>8.9018608616450621</v>
      </c>
      <c r="I28">
        <v>90000258</v>
      </c>
      <c r="J28">
        <v>9999742</v>
      </c>
      <c r="K28">
        <f t="shared" si="2"/>
        <v>0.90000258</v>
      </c>
    </row>
    <row r="30" spans="1:11">
      <c r="B30">
        <v>1</v>
      </c>
      <c r="C30">
        <v>500000000</v>
      </c>
      <c r="D30">
        <v>149324</v>
      </c>
      <c r="E30">
        <v>132403</v>
      </c>
      <c r="F30">
        <f t="shared" ref="F30" si="7">SUM(D30:E30)</f>
        <v>281727</v>
      </c>
      <c r="G30">
        <f t="shared" ref="G30" si="8">C30/F30</f>
        <v>1774.7677716370813</v>
      </c>
      <c r="I30">
        <v>100000000</v>
      </c>
      <c r="J30">
        <v>0</v>
      </c>
      <c r="K30">
        <f t="shared" ref="K30" si="9">I30/(J30+I30)</f>
        <v>1</v>
      </c>
    </row>
    <row r="31" spans="1:11">
      <c r="B31">
        <v>1</v>
      </c>
      <c r="C31">
        <v>500000000</v>
      </c>
      <c r="D31">
        <v>149324</v>
      </c>
      <c r="E31">
        <v>132403</v>
      </c>
      <c r="F31">
        <f t="shared" ref="F31" si="10">SUM(D31:E31)</f>
        <v>281727</v>
      </c>
      <c r="G31">
        <f t="shared" ref="G31" si="11">C31/F31</f>
        <v>1774.7677716370813</v>
      </c>
      <c r="I31">
        <v>100000000</v>
      </c>
      <c r="J31">
        <v>0</v>
      </c>
      <c r="K31">
        <f t="shared" ref="K31:K33" si="12">I31/(J31+I31)</f>
        <v>1</v>
      </c>
    </row>
    <row r="32" spans="1:11">
      <c r="A32" t="s">
        <v>8</v>
      </c>
      <c r="B32">
        <v>0</v>
      </c>
      <c r="C32">
        <v>6000000000</v>
      </c>
      <c r="D32">
        <v>1425894</v>
      </c>
      <c r="E32">
        <v>1412882</v>
      </c>
      <c r="F32">
        <f t="shared" ref="F32" si="13">SUM(D32:E32)</f>
        <v>2838776</v>
      </c>
      <c r="G32">
        <f t="shared" ref="G32" si="14">C32/F32</f>
        <v>2113.5869825586801</v>
      </c>
      <c r="I32">
        <v>1000000000</v>
      </c>
      <c r="J32">
        <v>0</v>
      </c>
      <c r="K32">
        <f t="shared" si="12"/>
        <v>1</v>
      </c>
    </row>
    <row r="33" spans="1:11">
      <c r="A33" t="s">
        <v>9</v>
      </c>
      <c r="C33">
        <v>60000000</v>
      </c>
      <c r="D33">
        <v>14323</v>
      </c>
      <c r="E33">
        <v>14323</v>
      </c>
      <c r="F33">
        <f t="shared" ref="F33" si="15">SUM(D33:E33)</f>
        <v>28646</v>
      </c>
      <c r="G33">
        <f t="shared" ref="G33" si="16">C33/F33</f>
        <v>2094.5332681700761</v>
      </c>
      <c r="I33">
        <v>0</v>
      </c>
      <c r="J33">
        <v>10000000</v>
      </c>
      <c r="K33">
        <f t="shared" si="12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2017-10-27T10:20:07Z</dcterms:modified>
</cp:coreProperties>
</file>