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ocuments/GitHub/exam-assessments/Assessments/"/>
    </mc:Choice>
  </mc:AlternateContent>
  <xr:revisionPtr revIDLastSave="0" documentId="13_ncr:1_{EA37C655-B949-1D40-B937-09EE580D1BE9}" xr6:coauthVersionLast="36" xr6:coauthVersionMax="45" xr10:uidLastSave="{00000000-0000-0000-0000-000000000000}"/>
  <bookViews>
    <workbookView xWindow="0" yWindow="460" windowWidth="19640" windowHeight="20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28" i="1"/>
  <c r="D24" i="1"/>
  <c r="D20" i="1"/>
  <c r="D13" i="1"/>
  <c r="D6" i="1"/>
  <c r="D3" i="1"/>
  <c r="D27" i="1"/>
  <c r="D2" i="1"/>
  <c r="B18" i="3"/>
  <c r="B16" i="3"/>
  <c r="D19" i="1"/>
  <c r="B17" i="3"/>
  <c r="B19" i="3"/>
</calcChain>
</file>

<file path=xl/sharedStrings.xml><?xml version="1.0" encoding="utf-8"?>
<sst xmlns="http://schemas.openxmlformats.org/spreadsheetml/2006/main" count="101" uniqueCount="68">
  <si>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</si>
  <si>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</si>
  <si>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</si>
  <si>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</si>
  <si>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</si>
  <si>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</si>
  <si>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</si>
  <si>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</si>
  <si>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</si>
  <si>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</si>
  <si>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</si>
  <si>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</si>
  <si>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</si>
  <si>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</si>
  <si>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</si>
  <si>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</si>
  <si>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</si>
  <si>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</si>
  <si>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</si>
  <si>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</si>
  <si>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</si>
  <si>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</si>
  <si>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</si>
  <si>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</si>
  <si>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</si>
  <si>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</si>
  <si>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</si>
  <si>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</si>
  <si>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</si>
  <si>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</si>
  <si>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</si>
  <si>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</si>
  <si>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</si>
  <si>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Develop batch processing solutions</t>
  </si>
  <si>
    <t>https://docs.microsoft.com/learn/certifications/exams/dp-201</t>
  </si>
  <si>
    <t>Exam DP-201: Designing an Azure Data Solution</t>
  </si>
  <si>
    <t>Design Azure data storage solutions (40-45%)</t>
  </si>
  <si>
    <t>Design data processing solutions (25-30%)</t>
  </si>
  <si>
    <t>Design for data security and compliance (25-30%)</t>
  </si>
  <si>
    <t>Recommend an Azure Data solution based on requirements</t>
  </si>
  <si>
    <t>Design non-relational cloud data stores</t>
  </si>
  <si>
    <t>Design relational cloud data stores</t>
  </si>
  <si>
    <t>choose the correct data storage solution to meet the technical and business requirements</t>
  </si>
  <si>
    <t>choose the partition distribution type</t>
  </si>
  <si>
    <t>design data distribution and partitions</t>
  </si>
  <si>
    <t>design for scale, including multi-region, latency, and throughput</t>
  </si>
  <si>
    <t>design a solution that uses Cosmos DB, Data Lake Storage Gen2, or Blob storage</t>
  </si>
  <si>
    <t>select the appropriate Cosmos DB API</t>
  </si>
  <si>
    <t>design a disaster recovery strategy</t>
  </si>
  <si>
    <t>design for high availability</t>
  </si>
  <si>
    <t>Design real-time processing solutions</t>
  </si>
  <si>
    <t>design a solution that uses SQL Database and SQL Data Warehouse</t>
  </si>
  <si>
    <t>identify where processing should take place, such as at the source, at the destination, or in transit</t>
  </si>
  <si>
    <t>identify the optimal data ingestion method for a batch processing solution</t>
  </si>
  <si>
    <t>design for real-time processing by using Stream Analytics and Azure Databricks</t>
  </si>
  <si>
    <t>design and provision compute resources</t>
  </si>
  <si>
    <t>design batch processing solutions by using Data Factory and Azure Databricks</t>
  </si>
  <si>
    <t>Design security for source data access</t>
  </si>
  <si>
    <t>Design security for data policies and standards</t>
  </si>
  <si>
    <t>choose the appropriate authentication mechanism, such as access keys, shared access signatures (SAS), and Azure Active Directory (Azure AD)</t>
  </si>
  <si>
    <t>plan for secure endpoints (private/public)</t>
  </si>
  <si>
    <t>design for data encryption for data at rest and in transit</t>
  </si>
  <si>
    <t>design for data auditing and data masking</t>
  </si>
  <si>
    <t>design for data privacy and data classification</t>
  </si>
  <si>
    <t>design a data retention policy</t>
  </si>
  <si>
    <t>plan an archiving strategy</t>
  </si>
  <si>
    <t>plan to purge data based on business requirements</t>
  </si>
  <si>
    <t>Self Assessment last updated December 27,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</si>
</sst>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9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dp-201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4"/>
  <sheetViews>
    <sheetView tabSelected="1" workbookViewId="0">
      <selection activeCell="B12" sqref="B12"/>
    </sheetView>
  </sheetViews>
  <sheetFormatPr baseColWidth="10" defaultColWidth="8.83203125" defaultRowHeight="16" x14ac:dyDescent="0.2"/>
  <cols>
    <col min="1" max="1" width="63.6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6" t="s">
        <v>35</v>
      </c>
    </row>
    <row r="13" spans="1:2" x14ac:dyDescent="0.2">
      <c r="A13" s="10" t="s">
        <v>34</v>
      </c>
    </row>
    <row r="15" spans="1:2" x14ac:dyDescent="0.2">
      <c r="A15" s="15" t="s">
        <v>9</v>
      </c>
      <c r="B15" s="15" t="s">
        <v>10</v>
      </c>
    </row>
    <row r="16" spans="1:2" ht="19" x14ac:dyDescent="0.25">
      <c r="A16" s="9" t="s">
        <v>36</v>
      </c>
      <c r="B16" s="8">
        <f>'Self Assessment'!D2</f>
        <v>0</v>
      </c>
    </row>
    <row r="17" spans="1:4" ht="19" x14ac:dyDescent="0.25">
      <c r="A17" s="9" t="s">
        <v>37</v>
      </c>
      <c r="B17" s="8">
        <f>'Self Assessment'!D19</f>
        <v>0</v>
      </c>
    </row>
    <row r="18" spans="1:4" ht="19" x14ac:dyDescent="0.25">
      <c r="A18" s="9" t="s">
        <v>38</v>
      </c>
      <c r="B18" s="8">
        <f>'Self Assessment'!D27</f>
        <v>0</v>
      </c>
    </row>
    <row r="19" spans="1:4" ht="26" x14ac:dyDescent="0.3">
      <c r="A19" s="12" t="s">
        <v>11</v>
      </c>
      <c r="B19" s="13">
        <f>SUM(B16:B18)/3</f>
        <v>0</v>
      </c>
    </row>
    <row r="21" spans="1:4" ht="21" x14ac:dyDescent="0.25">
      <c r="A21" s="6" t="s">
        <v>12</v>
      </c>
    </row>
    <row r="22" spans="1:4" x14ac:dyDescent="0.2">
      <c r="A22" s="1" t="s">
        <v>13</v>
      </c>
      <c r="D22" s="10" t="s">
        <v>14</v>
      </c>
    </row>
    <row r="23" spans="1:4" x14ac:dyDescent="0.2">
      <c r="A23" s="1" t="s">
        <v>15</v>
      </c>
      <c r="D23" s="10" t="s">
        <v>16</v>
      </c>
    </row>
    <row r="25" spans="1:4" ht="21" x14ac:dyDescent="0.25">
      <c r="A25" s="16" t="s">
        <v>17</v>
      </c>
    </row>
    <row r="26" spans="1:4" x14ac:dyDescent="0.2">
      <c r="A26" t="s">
        <v>18</v>
      </c>
    </row>
    <row r="27" spans="1:4" x14ac:dyDescent="0.2">
      <c r="A27" s="10" t="s">
        <v>19</v>
      </c>
    </row>
    <row r="29" spans="1:4" ht="21" x14ac:dyDescent="0.25">
      <c r="A29" s="16" t="s">
        <v>20</v>
      </c>
    </row>
    <row r="30" spans="1:4" x14ac:dyDescent="0.2">
      <c r="A30" t="s">
        <v>21</v>
      </c>
    </row>
    <row r="31" spans="1:4" x14ac:dyDescent="0.2">
      <c r="A31" s="10" t="s">
        <v>22</v>
      </c>
    </row>
    <row r="32" spans="1:4" x14ac:dyDescent="0.2">
      <c r="A32" t="s">
        <v>23</v>
      </c>
    </row>
    <row r="34" spans="1:1" x14ac:dyDescent="0.2">
      <c r="A34" s="17" t="s">
        <v>67</v>
      </c>
    </row>
  </sheetData>
  <conditionalFormatting sqref="B16:B18">
    <cfRule type="cellIs" dxfId="194" priority="12" operator="greaterThan">
      <formula>0.7</formula>
    </cfRule>
  </conditionalFormatting>
  <conditionalFormatting sqref="B16:B18">
    <cfRule type="cellIs" dxfId="193" priority="11" operator="lessThan">
      <formula>0.5</formula>
    </cfRule>
  </conditionalFormatting>
  <conditionalFormatting sqref="B16:B18">
    <cfRule type="cellIs" dxfId="192" priority="10" operator="between">
      <formula>0.5</formula>
      <formula>0.7</formula>
    </cfRule>
  </conditionalFormatting>
  <conditionalFormatting sqref="B19">
    <cfRule type="cellIs" dxfId="191" priority="9" operator="greaterThan">
      <formula>0.7</formula>
    </cfRule>
  </conditionalFormatting>
  <conditionalFormatting sqref="B19">
    <cfRule type="cellIs" dxfId="190" priority="8" operator="lessThan">
      <formula>0.5</formula>
    </cfRule>
  </conditionalFormatting>
  <conditionalFormatting sqref="B19">
    <cfRule type="cellIs" dxfId="189" priority="7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27" r:id="rId3" xr:uid="{EC9B1DA3-DF0D-4250-A575-BC51343EDE01}"/>
    <hyperlink ref="A31" r:id="rId4" xr:uid="{9138F825-67CB-41CE-B3B4-CACDC89942CE}"/>
    <hyperlink ref="A13" r:id="rId5" xr:uid="{9D16199E-6772-1749-9F30-92085E612E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0"/>
  <sheetViews>
    <sheetView workbookViewId="0">
      <selection activeCell="D32" sqref="D32"/>
    </sheetView>
  </sheetViews>
  <sheetFormatPr baseColWidth="10" defaultColWidth="11" defaultRowHeight="16" x14ac:dyDescent="0.2"/>
  <cols>
    <col min="1" max="1" width="19.1640625" customWidth="1"/>
    <col min="2" max="2" width="20.6640625" customWidth="1"/>
    <col min="3" max="3" width="70.6640625" customWidth="1"/>
    <col min="4" max="4" width="15.5" bestFit="1" customWidth="1"/>
  </cols>
  <sheetData>
    <row r="1" spans="1:4" s="14" customFormat="1" ht="19" x14ac:dyDescent="0.25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25">
      <c r="A2" s="6" t="s">
        <v>36</v>
      </c>
      <c r="D2" s="11">
        <f>SUM(D3:D18)/3</f>
        <v>0</v>
      </c>
    </row>
    <row r="3" spans="1:4" s="7" customFormat="1" ht="19" x14ac:dyDescent="0.25">
      <c r="B3" s="7" t="s">
        <v>39</v>
      </c>
      <c r="D3" s="8">
        <f>(VLOOKUP(D4,List_Categories,2,FALSE)+VLOOKUP(D5,List_Categories,2,FALSE))/2</f>
        <v>0</v>
      </c>
    </row>
    <row r="4" spans="1:4" s="7" customFormat="1" ht="19" x14ac:dyDescent="0.25">
      <c r="C4" s="7" t="s">
        <v>42</v>
      </c>
      <c r="D4" t="s">
        <v>28</v>
      </c>
    </row>
    <row r="5" spans="1:4" s="7" customFormat="1" ht="19" x14ac:dyDescent="0.25">
      <c r="C5" s="7" t="s">
        <v>43</v>
      </c>
      <c r="D5" t="s">
        <v>28</v>
      </c>
    </row>
    <row r="6" spans="1:4" s="18" customFormat="1" ht="19" x14ac:dyDescent="0.25">
      <c r="B6" s="7" t="s">
        <v>40</v>
      </c>
      <c r="C6" s="7"/>
      <c r="D6" s="8">
        <f>(VLOOKUP(D7,List_Categories,2,FALSE)+VLOOKUP(D8,List_Categories,2,FALSE)+VLOOKUP(D9,List_Categories,2,FALSE)+VLOOKUP(D10,List_Categories,2,FALSE)+VLOOKUP(D11,List_Categories,2,FALSE)+VLOOKUP(D12,List_Categories,2,FALSE))/6</f>
        <v>0</v>
      </c>
    </row>
    <row r="7" spans="1:4" s="18" customFormat="1" ht="19" x14ac:dyDescent="0.25">
      <c r="B7" s="7"/>
      <c r="C7" s="7" t="s">
        <v>44</v>
      </c>
      <c r="D7" t="s">
        <v>28</v>
      </c>
    </row>
    <row r="8" spans="1:4" s="18" customFormat="1" ht="19" x14ac:dyDescent="0.25">
      <c r="B8" s="7"/>
      <c r="C8" s="7" t="s">
        <v>45</v>
      </c>
      <c r="D8" t="s">
        <v>28</v>
      </c>
    </row>
    <row r="9" spans="1:4" s="18" customFormat="1" ht="19" x14ac:dyDescent="0.25">
      <c r="B9" s="7"/>
      <c r="C9" s="7" t="s">
        <v>46</v>
      </c>
      <c r="D9" t="s">
        <v>28</v>
      </c>
    </row>
    <row r="10" spans="1:4" s="18" customFormat="1" ht="19" x14ac:dyDescent="0.25">
      <c r="B10" s="7"/>
      <c r="C10" s="7" t="s">
        <v>47</v>
      </c>
      <c r="D10" t="s">
        <v>28</v>
      </c>
    </row>
    <row r="11" spans="1:4" ht="19" customHeight="1" x14ac:dyDescent="0.25">
      <c r="B11" s="7"/>
      <c r="C11" s="7" t="s">
        <v>48</v>
      </c>
      <c r="D11" t="s">
        <v>28</v>
      </c>
    </row>
    <row r="12" spans="1:4" ht="19" x14ac:dyDescent="0.25">
      <c r="B12" s="7"/>
      <c r="C12" s="7" t="s">
        <v>49</v>
      </c>
      <c r="D12" t="s">
        <v>28</v>
      </c>
    </row>
    <row r="13" spans="1:4" s="7" customFormat="1" ht="19" x14ac:dyDescent="0.25">
      <c r="B13" s="7" t="s">
        <v>41</v>
      </c>
      <c r="D13" s="8">
        <f>(VLOOKUP(D14,List_Categories,2,FALSE)+VLOOKUP(D15,List_Categories,2,FALSE)+VLOOKUP(D16,List_Categories,2,FALSE)+VLOOKUP(D17,List_Categories,2,FALSE)+VLOOKUP(D18,List_Categories,2,FALSE))/5</f>
        <v>0</v>
      </c>
    </row>
    <row r="14" spans="1:4" s="7" customFormat="1" ht="19" x14ac:dyDescent="0.25">
      <c r="C14" s="7" t="s">
        <v>44</v>
      </c>
      <c r="D14" t="s">
        <v>28</v>
      </c>
    </row>
    <row r="15" spans="1:4" s="7" customFormat="1" ht="19" x14ac:dyDescent="0.25">
      <c r="C15" s="7" t="s">
        <v>45</v>
      </c>
      <c r="D15" t="s">
        <v>28</v>
      </c>
    </row>
    <row r="16" spans="1:4" s="7" customFormat="1" ht="19" x14ac:dyDescent="0.25">
      <c r="C16" s="7" t="s">
        <v>51</v>
      </c>
      <c r="D16" t="s">
        <v>28</v>
      </c>
    </row>
    <row r="17" spans="1:4" s="7" customFormat="1" ht="19" x14ac:dyDescent="0.25">
      <c r="C17" s="7" t="s">
        <v>48</v>
      </c>
      <c r="D17" t="s">
        <v>28</v>
      </c>
    </row>
    <row r="18" spans="1:4" s="7" customFormat="1" ht="19" x14ac:dyDescent="0.25">
      <c r="C18" s="7" t="s">
        <v>49</v>
      </c>
      <c r="D18" t="s">
        <v>28</v>
      </c>
    </row>
    <row r="19" spans="1:4" s="6" customFormat="1" ht="21" x14ac:dyDescent="0.25">
      <c r="A19" s="6" t="s">
        <v>37</v>
      </c>
      <c r="C19" s="7"/>
      <c r="D19" s="11">
        <f>SUM(D20:D26)/2</f>
        <v>0</v>
      </c>
    </row>
    <row r="20" spans="1:4" s="7" customFormat="1" ht="19" x14ac:dyDescent="0.25">
      <c r="B20" s="7" t="s">
        <v>33</v>
      </c>
      <c r="D20" s="8">
        <f>(VLOOKUP(D21,List_Categories,2,FALSE)+VLOOKUP(D22,List_Categories,2,FALSE)+VLOOKUP(D23,List_Categories,2,FALSE))/3</f>
        <v>0</v>
      </c>
    </row>
    <row r="21" spans="1:4" s="7" customFormat="1" ht="19" x14ac:dyDescent="0.25">
      <c r="C21" s="7" t="s">
        <v>56</v>
      </c>
      <c r="D21" t="s">
        <v>28</v>
      </c>
    </row>
    <row r="22" spans="1:4" s="7" customFormat="1" ht="19" x14ac:dyDescent="0.25">
      <c r="C22" s="7" t="s">
        <v>53</v>
      </c>
      <c r="D22" t="s">
        <v>28</v>
      </c>
    </row>
    <row r="23" spans="1:4" s="7" customFormat="1" ht="19" x14ac:dyDescent="0.25">
      <c r="C23" s="7" t="s">
        <v>52</v>
      </c>
      <c r="D23" t="s">
        <v>28</v>
      </c>
    </row>
    <row r="24" spans="1:4" s="7" customFormat="1" ht="19" x14ac:dyDescent="0.25">
      <c r="B24" s="7" t="s">
        <v>50</v>
      </c>
      <c r="D24" s="8">
        <f>(VLOOKUP(D25,List_Categories,2,FALSE)+VLOOKUP(D26,List_Categories,2,FALSE))/2</f>
        <v>0</v>
      </c>
    </row>
    <row r="25" spans="1:4" s="7" customFormat="1" ht="19" x14ac:dyDescent="0.25">
      <c r="C25" s="7" t="s">
        <v>54</v>
      </c>
      <c r="D25" t="s">
        <v>28</v>
      </c>
    </row>
    <row r="26" spans="1:4" s="7" customFormat="1" ht="19" x14ac:dyDescent="0.25">
      <c r="C26" s="7" t="s">
        <v>55</v>
      </c>
      <c r="D26" t="s">
        <v>28</v>
      </c>
    </row>
    <row r="27" spans="1:4" s="6" customFormat="1" ht="21" x14ac:dyDescent="0.25">
      <c r="A27" s="6" t="s">
        <v>38</v>
      </c>
      <c r="B27" s="7"/>
      <c r="C27" s="7"/>
      <c r="D27" s="11">
        <f>SUM(D28:D37)/2</f>
        <v>0</v>
      </c>
    </row>
    <row r="28" spans="1:4" s="7" customFormat="1" ht="19" x14ac:dyDescent="0.25">
      <c r="B28" s="7" t="s">
        <v>57</v>
      </c>
      <c r="D28" s="8">
        <f>(VLOOKUP(D29,List_Categories,2,FALSE)+VLOOKUP(D30,List_Categories,2,FALSE))/2</f>
        <v>0</v>
      </c>
    </row>
    <row r="29" spans="1:4" s="7" customFormat="1" ht="19" x14ac:dyDescent="0.25">
      <c r="C29" s="7" t="s">
        <v>60</v>
      </c>
      <c r="D29" t="s">
        <v>28</v>
      </c>
    </row>
    <row r="30" spans="1:4" s="7" customFormat="1" ht="19" x14ac:dyDescent="0.25">
      <c r="C30" s="7" t="s">
        <v>59</v>
      </c>
      <c r="D30" t="s">
        <v>28</v>
      </c>
    </row>
    <row r="31" spans="1:4" s="7" customFormat="1" ht="19" x14ac:dyDescent="0.25">
      <c r="B31" s="7" t="s">
        <v>58</v>
      </c>
      <c r="D31" s="8">
        <f>(VLOOKUP(D32,List_Categories,2,FALSE)+VLOOKUP(D33,List_Categories,2,FALSE)+VLOOKUP(D34,List_Categories,2,FALSE)+VLOOKUP(D35,List_Categories,2,FALSE)+VLOOKUP(D36,List_Categories,2,FALSE)+VLOOKUP(D37,List_Categories,2,FALSE))/6</f>
        <v>0</v>
      </c>
    </row>
    <row r="32" spans="1:4" s="7" customFormat="1" ht="19" x14ac:dyDescent="0.25">
      <c r="C32" s="7" t="s">
        <v>61</v>
      </c>
      <c r="D32" t="s">
        <v>28</v>
      </c>
    </row>
    <row r="33" spans="1:4" s="7" customFormat="1" ht="19" x14ac:dyDescent="0.25">
      <c r="C33" s="7" t="s">
        <v>62</v>
      </c>
      <c r="D33" t="s">
        <v>28</v>
      </c>
    </row>
    <row r="34" spans="1:4" s="7" customFormat="1" ht="19" x14ac:dyDescent="0.25">
      <c r="C34" s="7" t="s">
        <v>63</v>
      </c>
      <c r="D34" t="s">
        <v>28</v>
      </c>
    </row>
    <row r="35" spans="1:4" s="7" customFormat="1" ht="19" x14ac:dyDescent="0.25">
      <c r="C35" s="7" t="s">
        <v>64</v>
      </c>
      <c r="D35" t="s">
        <v>28</v>
      </c>
    </row>
    <row r="36" spans="1:4" s="7" customFormat="1" ht="19" x14ac:dyDescent="0.25">
      <c r="C36" s="7" t="s">
        <v>65</v>
      </c>
      <c r="D36" t="s">
        <v>28</v>
      </c>
    </row>
    <row r="37" spans="1:4" ht="19" x14ac:dyDescent="0.25">
      <c r="A37" s="7"/>
      <c r="B37" s="7"/>
      <c r="C37" s="7" t="s">
        <v>66</v>
      </c>
      <c r="D37" t="s">
        <v>28</v>
      </c>
    </row>
    <row r="38" spans="1:4" ht="19" x14ac:dyDescent="0.25">
      <c r="C38" s="7"/>
    </row>
    <row r="39" spans="1:4" ht="19" x14ac:dyDescent="0.25">
      <c r="C39" s="7"/>
    </row>
    <row r="40" spans="1:4" ht="19" x14ac:dyDescent="0.25">
      <c r="C40" s="7"/>
    </row>
  </sheetData>
  <conditionalFormatting sqref="D11:D12">
    <cfRule type="cellIs" dxfId="185" priority="911" operator="equal">
      <formula>"No Idea"</formula>
    </cfRule>
  </conditionalFormatting>
  <conditionalFormatting sqref="D11:D12">
    <cfRule type="cellIs" dxfId="184" priority="910" operator="equal">
      <formula>"Know a Little"</formula>
    </cfRule>
  </conditionalFormatting>
  <conditionalFormatting sqref="D11:D12">
    <cfRule type="cellIs" dxfId="183" priority="909" operator="equal">
      <formula>"Know Well"</formula>
    </cfRule>
  </conditionalFormatting>
  <conditionalFormatting sqref="D3">
    <cfRule type="cellIs" dxfId="182" priority="828" operator="greaterThan">
      <formula>0.7</formula>
    </cfRule>
  </conditionalFormatting>
  <conditionalFormatting sqref="D3">
    <cfRule type="cellIs" dxfId="181" priority="827" operator="lessThan">
      <formula>0.5</formula>
    </cfRule>
  </conditionalFormatting>
  <conditionalFormatting sqref="D3">
    <cfRule type="cellIs" dxfId="180" priority="826" operator="between">
      <formula>0.5</formula>
      <formula>0.7</formula>
    </cfRule>
  </conditionalFormatting>
  <conditionalFormatting sqref="D19">
    <cfRule type="cellIs" dxfId="179" priority="756" operator="greaterThan">
      <formula>0.7</formula>
    </cfRule>
  </conditionalFormatting>
  <conditionalFormatting sqref="D19">
    <cfRule type="cellIs" dxfId="178" priority="755" operator="lessThan">
      <formula>0.5</formula>
    </cfRule>
  </conditionalFormatting>
  <conditionalFormatting sqref="D19">
    <cfRule type="cellIs" dxfId="177" priority="754" operator="between">
      <formula>0.5</formula>
      <formula>0.7</formula>
    </cfRule>
  </conditionalFormatting>
  <conditionalFormatting sqref="D2">
    <cfRule type="cellIs" dxfId="176" priority="759" operator="greaterThan">
      <formula>0.7</formula>
    </cfRule>
  </conditionalFormatting>
  <conditionalFormatting sqref="D2">
    <cfRule type="cellIs" dxfId="175" priority="758" operator="lessThan">
      <formula>0.5</formula>
    </cfRule>
  </conditionalFormatting>
  <conditionalFormatting sqref="D2">
    <cfRule type="cellIs" dxfId="174" priority="757" operator="between">
      <formula>0.5</formula>
      <formula>0.7</formula>
    </cfRule>
  </conditionalFormatting>
  <conditionalFormatting sqref="D27">
    <cfRule type="cellIs" dxfId="173" priority="753" operator="greaterThan">
      <formula>0.7</formula>
    </cfRule>
  </conditionalFormatting>
  <conditionalFormatting sqref="D27">
    <cfRule type="cellIs" dxfId="172" priority="752" operator="lessThan">
      <formula>0.5</formula>
    </cfRule>
  </conditionalFormatting>
  <conditionalFormatting sqref="D27">
    <cfRule type="cellIs" dxfId="171" priority="751" operator="between">
      <formula>0.5</formula>
      <formula>0.7</formula>
    </cfRule>
  </conditionalFormatting>
  <conditionalFormatting sqref="D6">
    <cfRule type="cellIs" dxfId="170" priority="744" operator="greaterThan">
      <formula>0.7</formula>
    </cfRule>
  </conditionalFormatting>
  <conditionalFormatting sqref="D6">
    <cfRule type="cellIs" dxfId="169" priority="743" operator="lessThan">
      <formula>0.5</formula>
    </cfRule>
  </conditionalFormatting>
  <conditionalFormatting sqref="D6">
    <cfRule type="cellIs" dxfId="168" priority="742" operator="between">
      <formula>0.5</formula>
      <formula>0.7</formula>
    </cfRule>
  </conditionalFormatting>
  <conditionalFormatting sqref="D13">
    <cfRule type="cellIs" dxfId="167" priority="741" operator="greaterThan">
      <formula>0.7</formula>
    </cfRule>
  </conditionalFormatting>
  <conditionalFormatting sqref="D13">
    <cfRule type="cellIs" dxfId="166" priority="740" operator="lessThan">
      <formula>0.5</formula>
    </cfRule>
  </conditionalFormatting>
  <conditionalFormatting sqref="D13">
    <cfRule type="cellIs" dxfId="165" priority="739" operator="between">
      <formula>0.5</formula>
      <formula>0.7</formula>
    </cfRule>
  </conditionalFormatting>
  <conditionalFormatting sqref="D24">
    <cfRule type="cellIs" dxfId="164" priority="705" operator="greaterThan">
      <formula>0.7</formula>
    </cfRule>
  </conditionalFormatting>
  <conditionalFormatting sqref="D24">
    <cfRule type="cellIs" dxfId="163" priority="704" operator="lessThan">
      <formula>0.5</formula>
    </cfRule>
  </conditionalFormatting>
  <conditionalFormatting sqref="D24">
    <cfRule type="cellIs" dxfId="162" priority="703" operator="between">
      <formula>0.5</formula>
      <formula>0.7</formula>
    </cfRule>
  </conditionalFormatting>
  <conditionalFormatting sqref="D28">
    <cfRule type="cellIs" dxfId="161" priority="687" operator="greaterThan">
      <formula>0.7</formula>
    </cfRule>
  </conditionalFormatting>
  <conditionalFormatting sqref="D28">
    <cfRule type="cellIs" dxfId="160" priority="686" operator="lessThan">
      <formula>0.5</formula>
    </cfRule>
  </conditionalFormatting>
  <conditionalFormatting sqref="D28">
    <cfRule type="cellIs" dxfId="159" priority="685" operator="between">
      <formula>0.5</formula>
      <formula>0.7</formula>
    </cfRule>
  </conditionalFormatting>
  <conditionalFormatting sqref="D20">
    <cfRule type="cellIs" dxfId="158" priority="708" operator="greaterThan">
      <formula>0.7</formula>
    </cfRule>
  </conditionalFormatting>
  <conditionalFormatting sqref="D20">
    <cfRule type="cellIs" dxfId="157" priority="707" operator="lessThan">
      <formula>0.5</formula>
    </cfRule>
  </conditionalFormatting>
  <conditionalFormatting sqref="D20">
    <cfRule type="cellIs" dxfId="156" priority="706" operator="between">
      <formula>0.5</formula>
      <formula>0.7</formula>
    </cfRule>
  </conditionalFormatting>
  <conditionalFormatting sqref="D31">
    <cfRule type="cellIs" dxfId="155" priority="681" operator="greaterThan">
      <formula>0.7</formula>
    </cfRule>
  </conditionalFormatting>
  <conditionalFormatting sqref="D31">
    <cfRule type="cellIs" dxfId="154" priority="680" operator="lessThan">
      <formula>0.5</formula>
    </cfRule>
  </conditionalFormatting>
  <conditionalFormatting sqref="D31">
    <cfRule type="cellIs" dxfId="153" priority="679" operator="between">
      <formula>0.5</formula>
      <formula>0.7</formula>
    </cfRule>
  </conditionalFormatting>
  <conditionalFormatting sqref="D17">
    <cfRule type="cellIs" dxfId="140" priority="366" operator="equal">
      <formula>"No Idea"</formula>
    </cfRule>
  </conditionalFormatting>
  <conditionalFormatting sqref="D17">
    <cfRule type="cellIs" dxfId="139" priority="365" operator="equal">
      <formula>"Know a Little"</formula>
    </cfRule>
  </conditionalFormatting>
  <conditionalFormatting sqref="D17">
    <cfRule type="cellIs" dxfId="138" priority="364" operator="equal">
      <formula>"Know Well"</formula>
    </cfRule>
  </conditionalFormatting>
  <conditionalFormatting sqref="D18">
    <cfRule type="cellIs" dxfId="137" priority="363" operator="equal">
      <formula>"No Idea"</formula>
    </cfRule>
  </conditionalFormatting>
  <conditionalFormatting sqref="D18">
    <cfRule type="cellIs" dxfId="136" priority="362" operator="equal">
      <formula>"Know a Little"</formula>
    </cfRule>
  </conditionalFormatting>
  <conditionalFormatting sqref="D18">
    <cfRule type="cellIs" dxfId="135" priority="361" operator="equal">
      <formula>"Know Well"</formula>
    </cfRule>
  </conditionalFormatting>
  <conditionalFormatting sqref="D35">
    <cfRule type="cellIs" dxfId="116" priority="204" operator="equal">
      <formula>"No Idea"</formula>
    </cfRule>
  </conditionalFormatting>
  <conditionalFormatting sqref="D35">
    <cfRule type="cellIs" dxfId="115" priority="203" operator="equal">
      <formula>"Know a Little"</formula>
    </cfRule>
  </conditionalFormatting>
  <conditionalFormatting sqref="D35">
    <cfRule type="cellIs" dxfId="114" priority="202" operator="equal">
      <formula>"Know Well"</formula>
    </cfRule>
  </conditionalFormatting>
  <conditionalFormatting sqref="D36">
    <cfRule type="cellIs" dxfId="113" priority="207" operator="equal">
      <formula>"No Idea"</formula>
    </cfRule>
  </conditionalFormatting>
  <conditionalFormatting sqref="D36">
    <cfRule type="cellIs" dxfId="112" priority="206" operator="equal">
      <formula>"Know a Little"</formula>
    </cfRule>
  </conditionalFormatting>
  <conditionalFormatting sqref="D36">
    <cfRule type="cellIs" dxfId="111" priority="205" operator="equal">
      <formula>"Know Well"</formula>
    </cfRule>
  </conditionalFormatting>
  <conditionalFormatting sqref="D26">
    <cfRule type="cellIs" dxfId="107" priority="126" operator="equal">
      <formula>"No Idea"</formula>
    </cfRule>
  </conditionalFormatting>
  <conditionalFormatting sqref="D26">
    <cfRule type="cellIs" dxfId="106" priority="125" operator="equal">
      <formula>"Know a Little"</formula>
    </cfRule>
  </conditionalFormatting>
  <conditionalFormatting sqref="D26">
    <cfRule type="cellIs" dxfId="105" priority="124" operator="equal">
      <formula>"Know Well"</formula>
    </cfRule>
  </conditionalFormatting>
  <conditionalFormatting sqref="D25">
    <cfRule type="cellIs" dxfId="104" priority="123" operator="equal">
      <formula>"No Idea"</formula>
    </cfRule>
  </conditionalFormatting>
  <conditionalFormatting sqref="D25">
    <cfRule type="cellIs" dxfId="103" priority="122" operator="equal">
      <formula>"Know a Little"</formula>
    </cfRule>
  </conditionalFormatting>
  <conditionalFormatting sqref="D25">
    <cfRule type="cellIs" dxfId="102" priority="121" operator="equal">
      <formula>"Know Well"</formula>
    </cfRule>
  </conditionalFormatting>
  <conditionalFormatting sqref="D5">
    <cfRule type="cellIs" dxfId="98" priority="93" operator="equal">
      <formula>"No Idea"</formula>
    </cfRule>
  </conditionalFormatting>
  <conditionalFormatting sqref="D5">
    <cfRule type="cellIs" dxfId="97" priority="92" operator="equal">
      <formula>"Know a Little"</formula>
    </cfRule>
  </conditionalFormatting>
  <conditionalFormatting sqref="D5">
    <cfRule type="cellIs" dxfId="96" priority="91" operator="equal">
      <formula>"Know Well"</formula>
    </cfRule>
  </conditionalFormatting>
  <conditionalFormatting sqref="D4">
    <cfRule type="cellIs" dxfId="95" priority="90" operator="equal">
      <formula>"No Idea"</formula>
    </cfRule>
  </conditionalFormatting>
  <conditionalFormatting sqref="D4">
    <cfRule type="cellIs" dxfId="94" priority="89" operator="equal">
      <formula>"Know a Little"</formula>
    </cfRule>
  </conditionalFormatting>
  <conditionalFormatting sqref="D4">
    <cfRule type="cellIs" dxfId="93" priority="88" operator="equal">
      <formula>"Know Well"</formula>
    </cfRule>
  </conditionalFormatting>
  <conditionalFormatting sqref="D8">
    <cfRule type="cellIs" dxfId="92" priority="84" operator="equal">
      <formula>"No Idea"</formula>
    </cfRule>
  </conditionalFormatting>
  <conditionalFormatting sqref="D8">
    <cfRule type="cellIs" dxfId="91" priority="83" operator="equal">
      <formula>"Know a Little"</formula>
    </cfRule>
  </conditionalFormatting>
  <conditionalFormatting sqref="D8">
    <cfRule type="cellIs" dxfId="90" priority="82" operator="equal">
      <formula>"Know Well"</formula>
    </cfRule>
  </conditionalFormatting>
  <conditionalFormatting sqref="D9">
    <cfRule type="cellIs" dxfId="89" priority="81" operator="equal">
      <formula>"No Idea"</formula>
    </cfRule>
  </conditionalFormatting>
  <conditionalFormatting sqref="D9">
    <cfRule type="cellIs" dxfId="88" priority="80" operator="equal">
      <formula>"Know a Little"</formula>
    </cfRule>
  </conditionalFormatting>
  <conditionalFormatting sqref="D9">
    <cfRule type="cellIs" dxfId="87" priority="79" operator="equal">
      <formula>"Know Well"</formula>
    </cfRule>
  </conditionalFormatting>
  <conditionalFormatting sqref="D10">
    <cfRule type="cellIs" dxfId="86" priority="78" operator="equal">
      <formula>"No Idea"</formula>
    </cfRule>
  </conditionalFormatting>
  <conditionalFormatting sqref="D10">
    <cfRule type="cellIs" dxfId="85" priority="77" operator="equal">
      <formula>"Know a Little"</formula>
    </cfRule>
  </conditionalFormatting>
  <conditionalFormatting sqref="D10">
    <cfRule type="cellIs" dxfId="84" priority="76" operator="equal">
      <formula>"Know Well"</formula>
    </cfRule>
  </conditionalFormatting>
  <conditionalFormatting sqref="D7">
    <cfRule type="cellIs" dxfId="83" priority="87" operator="equal">
      <formula>"No Idea"</formula>
    </cfRule>
  </conditionalFormatting>
  <conditionalFormatting sqref="D7">
    <cfRule type="cellIs" dxfId="82" priority="86" operator="equal">
      <formula>"Know a Little"</formula>
    </cfRule>
  </conditionalFormatting>
  <conditionalFormatting sqref="D7">
    <cfRule type="cellIs" dxfId="81" priority="85" operator="equal">
      <formula>"Know Well"</formula>
    </cfRule>
  </conditionalFormatting>
  <conditionalFormatting sqref="D23">
    <cfRule type="cellIs" dxfId="80" priority="69" operator="equal">
      <formula>"No Idea"</formula>
    </cfRule>
  </conditionalFormatting>
  <conditionalFormatting sqref="D23">
    <cfRule type="cellIs" dxfId="79" priority="68" operator="equal">
      <formula>"Know a Little"</formula>
    </cfRule>
  </conditionalFormatting>
  <conditionalFormatting sqref="D23">
    <cfRule type="cellIs" dxfId="78" priority="67" operator="equal">
      <formula>"Know Well"</formula>
    </cfRule>
  </conditionalFormatting>
  <conditionalFormatting sqref="D22">
    <cfRule type="cellIs" dxfId="71" priority="66" operator="equal">
      <formula>"No Idea"</formula>
    </cfRule>
  </conditionalFormatting>
  <conditionalFormatting sqref="D22">
    <cfRule type="cellIs" dxfId="70" priority="65" operator="equal">
      <formula>"Know a Little"</formula>
    </cfRule>
  </conditionalFormatting>
  <conditionalFormatting sqref="D22">
    <cfRule type="cellIs" dxfId="69" priority="64" operator="equal">
      <formula>"Know Well"</formula>
    </cfRule>
  </conditionalFormatting>
  <conditionalFormatting sqref="D21">
    <cfRule type="cellIs" dxfId="68" priority="63" operator="equal">
      <formula>"No Idea"</formula>
    </cfRule>
  </conditionalFormatting>
  <conditionalFormatting sqref="D21">
    <cfRule type="cellIs" dxfId="67" priority="62" operator="equal">
      <formula>"Know a Little"</formula>
    </cfRule>
  </conditionalFormatting>
  <conditionalFormatting sqref="D21">
    <cfRule type="cellIs" dxfId="66" priority="61" operator="equal">
      <formula>"Know Well"</formula>
    </cfRule>
  </conditionalFormatting>
  <conditionalFormatting sqref="D34">
    <cfRule type="cellIs" dxfId="41" priority="37" operator="equal">
      <formula>"Know Well"</formula>
    </cfRule>
  </conditionalFormatting>
  <conditionalFormatting sqref="D34">
    <cfRule type="cellIs" dxfId="40" priority="39" operator="equal">
      <formula>"No Idea"</formula>
    </cfRule>
  </conditionalFormatting>
  <conditionalFormatting sqref="D34">
    <cfRule type="cellIs" dxfId="39" priority="38" operator="equal">
      <formula>"Know a Little"</formula>
    </cfRule>
  </conditionalFormatting>
  <conditionalFormatting sqref="D33">
    <cfRule type="cellIs" dxfId="38" priority="34" operator="equal">
      <formula>"Know Well"</formula>
    </cfRule>
  </conditionalFormatting>
  <conditionalFormatting sqref="D33">
    <cfRule type="cellIs" dxfId="37" priority="36" operator="equal">
      <formula>"No Idea"</formula>
    </cfRule>
  </conditionalFormatting>
  <conditionalFormatting sqref="D33">
    <cfRule type="cellIs" dxfId="36" priority="35" operator="equal">
      <formula>"Know a Little"</formula>
    </cfRule>
  </conditionalFormatting>
  <conditionalFormatting sqref="D32">
    <cfRule type="cellIs" dxfId="35" priority="31" operator="equal">
      <formula>"Know Well"</formula>
    </cfRule>
  </conditionalFormatting>
  <conditionalFormatting sqref="D32">
    <cfRule type="cellIs" dxfId="34" priority="33" operator="equal">
      <formula>"No Idea"</formula>
    </cfRule>
  </conditionalFormatting>
  <conditionalFormatting sqref="D32">
    <cfRule type="cellIs" dxfId="33" priority="32" operator="equal">
      <formula>"Know a Little"</formula>
    </cfRule>
  </conditionalFormatting>
  <conditionalFormatting sqref="D30">
    <cfRule type="cellIs" dxfId="20" priority="16" operator="equal">
      <formula>"Know Well"</formula>
    </cfRule>
  </conditionalFormatting>
  <conditionalFormatting sqref="D30">
    <cfRule type="cellIs" dxfId="19" priority="18" operator="equal">
      <formula>"No Idea"</formula>
    </cfRule>
  </conditionalFormatting>
  <conditionalFormatting sqref="D30">
    <cfRule type="cellIs" dxfId="18" priority="17" operator="equal">
      <formula>"Know a Little"</formula>
    </cfRule>
  </conditionalFormatting>
  <conditionalFormatting sqref="D29">
    <cfRule type="cellIs" dxfId="17" priority="13" operator="equal">
      <formula>"Know Well"</formula>
    </cfRule>
  </conditionalFormatting>
  <conditionalFormatting sqref="D29">
    <cfRule type="cellIs" dxfId="16" priority="15" operator="equal">
      <formula>"No Idea"</formula>
    </cfRule>
  </conditionalFormatting>
  <conditionalFormatting sqref="D29">
    <cfRule type="cellIs" dxfId="15" priority="14" operator="equal">
      <formula>"Know a Little"</formula>
    </cfRule>
  </conditionalFormatting>
  <conditionalFormatting sqref="D16">
    <cfRule type="cellIs" dxfId="14" priority="12" operator="equal">
      <formula>"No Idea"</formula>
    </cfRule>
  </conditionalFormatting>
  <conditionalFormatting sqref="D16">
    <cfRule type="cellIs" dxfId="13" priority="11" operator="equal">
      <formula>"Know a Little"</formula>
    </cfRule>
  </conditionalFormatting>
  <conditionalFormatting sqref="D16">
    <cfRule type="cellIs" dxfId="12" priority="10" operator="equal">
      <formula>"Know Well"</formula>
    </cfRule>
  </conditionalFormatting>
  <conditionalFormatting sqref="D15">
    <cfRule type="cellIs" dxfId="11" priority="9" operator="equal">
      <formula>"No Idea"</formula>
    </cfRule>
  </conditionalFormatting>
  <conditionalFormatting sqref="D15">
    <cfRule type="cellIs" dxfId="10" priority="8" operator="equal">
      <formula>"Know a Little"</formula>
    </cfRule>
  </conditionalFormatting>
  <conditionalFormatting sqref="D15">
    <cfRule type="cellIs" dxfId="9" priority="7" operator="equal">
      <formula>"Know Well"</formula>
    </cfRule>
  </conditionalFormatting>
  <conditionalFormatting sqref="D14">
    <cfRule type="cellIs" dxfId="8" priority="6" operator="equal">
      <formula>"No Idea"</formula>
    </cfRule>
  </conditionalFormatting>
  <conditionalFormatting sqref="D14">
    <cfRule type="cellIs" dxfId="7" priority="5" operator="equal">
      <formula>"Know a Little"</formula>
    </cfRule>
  </conditionalFormatting>
  <conditionalFormatting sqref="D14">
    <cfRule type="cellIs" dxfId="6" priority="4" operator="equal">
      <formula>"Know Well"</formula>
    </cfRule>
  </conditionalFormatting>
  <conditionalFormatting sqref="D37">
    <cfRule type="cellIs" dxfId="2" priority="3" operator="equal">
      <formula>"No Idea"</formula>
    </cfRule>
  </conditionalFormatting>
  <conditionalFormatting sqref="D37">
    <cfRule type="cellIs" dxfId="1" priority="2" operator="equal">
      <formula>"Know a Little"</formula>
    </cfRule>
  </conditionalFormatting>
  <conditionalFormatting sqref="D37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D4:D5 D21:D23 D29:D30 D14:D18 D25:D26 D7:D12 D32:D37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7.6640625" customWidth="1"/>
  </cols>
  <sheetData>
    <row r="1" spans="1:2" x14ac:dyDescent="0.2">
      <c r="A1" s="1" t="s">
        <v>29</v>
      </c>
      <c r="B1" s="19" t="s">
        <v>30</v>
      </c>
    </row>
    <row r="2" spans="1:2" x14ac:dyDescent="0.2">
      <c r="A2" s="4" t="s">
        <v>31</v>
      </c>
      <c r="B2" s="4">
        <v>1</v>
      </c>
    </row>
    <row r="3" spans="1:2" x14ac:dyDescent="0.2">
      <c r="A3" s="2" t="s">
        <v>32</v>
      </c>
      <c r="B3" s="2">
        <v>0.5</v>
      </c>
    </row>
    <row r="4" spans="1:2" x14ac:dyDescent="0.2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2019-12-27T22:10:17Z</dcterms:modified>
  <cp:category/>
  <cp:contentStatus/>
</cp:coreProperties>
</file>