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4550EB3C-761C-4C5A-99F3-C32E695AEE87}" xr6:coauthVersionLast="47" xr6:coauthVersionMax="47" xr10:uidLastSave="{00000000-0000-0000-0000-000000000000}"/>
  <bookViews>
    <workbookView xWindow="780" yWindow="780" windowWidth="34725" windowHeight="20565" xr2:uid="{BAC6BEAB-E1BB-4860-B12B-A965ABFE1D7F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5" i="1"/>
  <c r="L4" i="1"/>
</calcChain>
</file>

<file path=xl/sharedStrings.xml><?xml version="1.0" encoding="utf-8"?>
<sst xmlns="http://schemas.openxmlformats.org/spreadsheetml/2006/main" count="28" uniqueCount="26">
  <si>
    <t>Price</t>
  </si>
  <si>
    <t>Shares</t>
  </si>
  <si>
    <t>MC</t>
  </si>
  <si>
    <t>Cash</t>
  </si>
  <si>
    <t>Debt</t>
  </si>
  <si>
    <t>EV</t>
  </si>
  <si>
    <t>Q123</t>
  </si>
  <si>
    <t>Name</t>
  </si>
  <si>
    <t>4D-150</t>
  </si>
  <si>
    <t>AMD, DME</t>
  </si>
  <si>
    <t>4D-710</t>
  </si>
  <si>
    <t>Cystic Fibrosis</t>
  </si>
  <si>
    <t>4D-310</t>
  </si>
  <si>
    <t>Fabry cardiomyopathy</t>
  </si>
  <si>
    <t>4D-125</t>
  </si>
  <si>
    <t>XLRP</t>
  </si>
  <si>
    <t>4D-110</t>
  </si>
  <si>
    <t>choroideremeia</t>
  </si>
  <si>
    <t>4D-175</t>
  </si>
  <si>
    <t>geographic atrophy</t>
  </si>
  <si>
    <t>4D-725</t>
  </si>
  <si>
    <t>Alpha-1 antitrypsin deficiency lung disease</t>
  </si>
  <si>
    <t>Indication</t>
  </si>
  <si>
    <t>MOA</t>
  </si>
  <si>
    <t>sCFH</t>
  </si>
  <si>
    <t>aflibercept gene therapy + VEGF-C RNAi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</si>
</sst>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EE035B95-5120-427D-BF70-EB92C3EBDA0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128C-FD08-44F5-ABFD-DED0B251DDFF}">
  <dimension ref="B2:M10"/>
  <sheetViews>
    <sheetView tabSelected="1" zoomScale="175" zoomScaleNormal="175" workbookViewId="0">
      <selection activeCell="D4" sqref="D4"/>
    </sheetView>
  </sheetViews>
  <sheetFormatPr defaultRowHeight="12.75" x14ac:dyDescent="0.2"/>
  <cols>
    <col min="3" max="3" width="37.7109375" customWidth="1"/>
  </cols>
  <sheetData>
    <row r="2" spans="2:13" x14ac:dyDescent="0.2">
      <c r="B2" s="10" t="s">
        <v>7</v>
      </c>
      <c r="C2" s="11" t="s">
        <v>22</v>
      </c>
      <c r="D2" s="11" t="s">
        <v>23</v>
      </c>
      <c r="E2" s="11"/>
      <c r="F2" s="11"/>
      <c r="G2" s="11"/>
      <c r="H2" s="12"/>
      <c r="K2" t="s">
        <v>0</v>
      </c>
      <c r="L2" s="1">
        <v>17.63</v>
      </c>
    </row>
    <row r="3" spans="2:13" x14ac:dyDescent="0.2">
      <c r="B3" s="4" t="s">
        <v>8</v>
      </c>
      <c r="C3" s="5" t="s">
        <v>9</v>
      </c>
      <c r="D3" s="5" t="s">
        <v>25</v>
      </c>
      <c r="E3" s="5"/>
      <c r="F3" s="5"/>
      <c r="G3" s="5"/>
      <c r="H3" s="6"/>
      <c r="K3" t="s">
        <v>1</v>
      </c>
      <c r="L3" s="3">
        <v>33.260378000000003</v>
      </c>
      <c r="M3" s="2" t="s">
        <v>6</v>
      </c>
    </row>
    <row r="4" spans="2:13" x14ac:dyDescent="0.2">
      <c r="B4" s="4" t="s">
        <v>10</v>
      </c>
      <c r="C4" s="5" t="s">
        <v>11</v>
      </c>
      <c r="D4" s="5"/>
      <c r="E4" s="5"/>
      <c r="F4" s="5"/>
      <c r="G4" s="5"/>
      <c r="H4" s="6"/>
      <c r="K4" t="s">
        <v>2</v>
      </c>
      <c r="L4" s="3">
        <f>L2*L3</f>
        <v>586.38046414000007</v>
      </c>
    </row>
    <row r="5" spans="2:13" x14ac:dyDescent="0.2">
      <c r="B5" s="4" t="s">
        <v>12</v>
      </c>
      <c r="C5" s="5" t="s">
        <v>13</v>
      </c>
      <c r="D5" s="5"/>
      <c r="E5" s="5"/>
      <c r="F5" s="5"/>
      <c r="G5" s="5"/>
      <c r="H5" s="6"/>
      <c r="K5" t="s">
        <v>3</v>
      </c>
      <c r="L5" s="3">
        <f>78.569+121.885+1.405</f>
        <v>201.85900000000001</v>
      </c>
      <c r="M5" s="2" t="s">
        <v>6</v>
      </c>
    </row>
    <row r="6" spans="2:13" x14ac:dyDescent="0.2">
      <c r="B6" s="4" t="s">
        <v>14</v>
      </c>
      <c r="C6" s="5" t="s">
        <v>15</v>
      </c>
      <c r="D6" s="5"/>
      <c r="E6" s="5"/>
      <c r="F6" s="5"/>
      <c r="G6" s="5"/>
      <c r="H6" s="6"/>
      <c r="K6" t="s">
        <v>4</v>
      </c>
      <c r="L6" s="3">
        <v>0</v>
      </c>
      <c r="M6" s="2" t="s">
        <v>6</v>
      </c>
    </row>
    <row r="7" spans="2:13" x14ac:dyDescent="0.2">
      <c r="B7" s="4" t="s">
        <v>16</v>
      </c>
      <c r="C7" s="5" t="s">
        <v>17</v>
      </c>
      <c r="D7" s="5"/>
      <c r="E7" s="5"/>
      <c r="F7" s="5"/>
      <c r="G7" s="5"/>
      <c r="H7" s="6"/>
      <c r="K7" t="s">
        <v>5</v>
      </c>
      <c r="L7" s="3">
        <f>L4-L5+L6</f>
        <v>384.52146414000003</v>
      </c>
    </row>
    <row r="8" spans="2:13" x14ac:dyDescent="0.2">
      <c r="B8" s="4" t="s">
        <v>18</v>
      </c>
      <c r="C8" s="5" t="s">
        <v>19</v>
      </c>
      <c r="D8" s="5" t="s">
        <v>24</v>
      </c>
      <c r="E8" s="5"/>
      <c r="F8" s="5"/>
      <c r="G8" s="5"/>
      <c r="H8" s="6"/>
    </row>
    <row r="9" spans="2:13" x14ac:dyDescent="0.2">
      <c r="B9" s="4" t="s">
        <v>20</v>
      </c>
      <c r="C9" s="5" t="s">
        <v>21</v>
      </c>
      <c r="D9" s="5"/>
      <c r="E9" s="5"/>
      <c r="F9" s="5"/>
      <c r="G9" s="5"/>
      <c r="H9" s="6"/>
    </row>
    <row r="10" spans="2:13" x14ac:dyDescent="0.2">
      <c r="B10" s="7"/>
      <c r="C10" s="8"/>
      <c r="D10" s="8"/>
      <c r="E10" s="8"/>
      <c r="F10" s="8"/>
      <c r="G10" s="8"/>
      <c r="H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2023-05-19T03:11:37Z</dcterms:created>
  <dcterms:modified xsi:type="dcterms:W3CDTF">2023-05-19T03:28:16Z</dcterms:modified>
</cp:coreProperties>
</file>