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5F08CF3-869C-4E8F-9730-FAF9E6F908F8}" xr6:coauthVersionLast="47" xr6:coauthVersionMax="47" xr10:uidLastSave="{00000000-0000-0000-0000-000000000000}"/>
  <bookViews>
    <workbookView xWindow="-27690" yWindow="375" windowWidth="24000" windowHeight="20565" xr2:uid="{537CD3F5-94F2-439B-A3FA-C38DF0A4B0A3}"/>
  </bookViews>
  <sheets>
    <sheet name="Main" sheetId="1" r:id="rId1"/>
    <sheet name="REC-228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7" i="1" s="1"/>
</calcChain>
</file>

<file path=xl/sharedStrings.xml><?xml version="1.0" encoding="utf-8"?>
<sst xmlns="http://schemas.openxmlformats.org/spreadsheetml/2006/main" count="31" uniqueCount="29">
  <si>
    <t>Price</t>
  </si>
  <si>
    <t>Shares</t>
  </si>
  <si>
    <t>MC</t>
  </si>
  <si>
    <t>Cash</t>
  </si>
  <si>
    <t>Debt</t>
  </si>
  <si>
    <t>EV</t>
  </si>
  <si>
    <t>Name</t>
  </si>
  <si>
    <t>REC-994</t>
  </si>
  <si>
    <t>Indication</t>
  </si>
  <si>
    <t>CCM</t>
  </si>
  <si>
    <t>Cyclica</t>
  </si>
  <si>
    <t>Valence</t>
  </si>
  <si>
    <t>ML software company</t>
  </si>
  <si>
    <t>software suite acquiring for $40m</t>
  </si>
  <si>
    <t>REC-2282</t>
  </si>
  <si>
    <t>NF2</t>
  </si>
  <si>
    <t>REC-4881</t>
  </si>
  <si>
    <t>REC-3964</t>
  </si>
  <si>
    <t>C. Difficile Colitis</t>
  </si>
  <si>
    <t>MOA</t>
  </si>
  <si>
    <t>FAP, AXIN1/APC cancer</t>
  </si>
  <si>
    <t>Q123</t>
  </si>
  <si>
    <t>PPE</t>
  </si>
  <si>
    <t>HDACi</t>
  </si>
  <si>
    <t>Main</t>
  </si>
  <si>
    <t>Brand</t>
  </si>
  <si>
    <t>fka NSC D736012</t>
  </si>
  <si>
    <t>IP</t>
  </si>
  <si>
    <t>Created in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</si>
</sst>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FE1F-32A2-4C7F-A6CE-E166AA60FCD0}">
  <dimension ref="B2:L13"/>
  <sheetViews>
    <sheetView tabSelected="1" zoomScale="160" zoomScaleNormal="160" workbookViewId="0">
      <selection activeCell="H7" sqref="H7"/>
    </sheetView>
  </sheetViews>
  <sheetFormatPr defaultRowHeight="12.75" x14ac:dyDescent="0.2"/>
  <cols>
    <col min="1" max="1" width="3" customWidth="1"/>
    <col min="2" max="2" width="11.5703125" customWidth="1"/>
    <col min="3" max="3" width="24" customWidth="1"/>
    <col min="8" max="8" width="14.42578125" bestFit="1" customWidth="1"/>
  </cols>
  <sheetData>
    <row r="2" spans="2:12" x14ac:dyDescent="0.2">
      <c r="B2" s="10" t="s">
        <v>6</v>
      </c>
      <c r="C2" s="11" t="s">
        <v>8</v>
      </c>
      <c r="D2" s="11" t="s">
        <v>19</v>
      </c>
      <c r="E2" s="11"/>
      <c r="F2" s="11"/>
      <c r="G2" s="11"/>
      <c r="H2" s="12" t="s">
        <v>27</v>
      </c>
      <c r="J2" s="1" t="s">
        <v>0</v>
      </c>
      <c r="K2" s="1">
        <v>5.5</v>
      </c>
    </row>
    <row r="3" spans="2:12" x14ac:dyDescent="0.2">
      <c r="B3" s="4" t="s">
        <v>7</v>
      </c>
      <c r="C3" s="5" t="s">
        <v>9</v>
      </c>
      <c r="D3" s="5"/>
      <c r="E3" s="5"/>
      <c r="F3" s="5"/>
      <c r="G3" s="5"/>
      <c r="H3" s="6"/>
      <c r="J3" t="s">
        <v>1</v>
      </c>
      <c r="K3" s="3">
        <v>191.61823799999999</v>
      </c>
      <c r="L3" s="2" t="s">
        <v>21</v>
      </c>
    </row>
    <row r="4" spans="2:12" x14ac:dyDescent="0.2">
      <c r="B4" s="14" t="s">
        <v>14</v>
      </c>
      <c r="C4" s="5" t="s">
        <v>15</v>
      </c>
      <c r="D4" s="5" t="s">
        <v>23</v>
      </c>
      <c r="E4" s="5"/>
      <c r="F4" s="5"/>
      <c r="G4" s="5"/>
      <c r="H4" s="6" t="s">
        <v>28</v>
      </c>
      <c r="J4" t="s">
        <v>2</v>
      </c>
      <c r="K4" s="3">
        <f>K2*K3</f>
        <v>1053.9003089999999</v>
      </c>
      <c r="L4" s="2"/>
    </row>
    <row r="5" spans="2:12" x14ac:dyDescent="0.2">
      <c r="B5" s="4" t="s">
        <v>16</v>
      </c>
      <c r="C5" s="5" t="s">
        <v>20</v>
      </c>
      <c r="D5" s="5"/>
      <c r="E5" s="5"/>
      <c r="F5" s="5"/>
      <c r="G5" s="5"/>
      <c r="H5" s="6"/>
      <c r="J5" t="s">
        <v>3</v>
      </c>
      <c r="K5" s="3">
        <v>473.1</v>
      </c>
      <c r="L5" s="2" t="s">
        <v>21</v>
      </c>
    </row>
    <row r="6" spans="2:12" x14ac:dyDescent="0.2">
      <c r="B6" s="4" t="s">
        <v>17</v>
      </c>
      <c r="C6" s="5" t="s">
        <v>18</v>
      </c>
      <c r="D6" s="5"/>
      <c r="E6" s="5"/>
      <c r="F6" s="5"/>
      <c r="G6" s="5"/>
      <c r="H6" s="6"/>
      <c r="J6" t="s">
        <v>4</v>
      </c>
      <c r="K6" s="3">
        <f>1.179+0.661</f>
        <v>1.84</v>
      </c>
      <c r="L6" s="2" t="s">
        <v>21</v>
      </c>
    </row>
    <row r="7" spans="2:12" x14ac:dyDescent="0.2">
      <c r="B7" s="7"/>
      <c r="C7" s="8"/>
      <c r="D7" s="8"/>
      <c r="E7" s="8"/>
      <c r="F7" s="8"/>
      <c r="G7" s="8"/>
      <c r="H7" s="9"/>
      <c r="J7" t="s">
        <v>5</v>
      </c>
      <c r="K7" s="3">
        <f>K4-K5+K6</f>
        <v>582.64030899999989</v>
      </c>
    </row>
    <row r="10" spans="2:12" x14ac:dyDescent="0.2">
      <c r="J10" t="s">
        <v>22</v>
      </c>
      <c r="K10">
        <v>90</v>
      </c>
    </row>
    <row r="12" spans="2:12" x14ac:dyDescent="0.2">
      <c r="B12" t="s">
        <v>10</v>
      </c>
      <c r="C12" t="s">
        <v>13</v>
      </c>
    </row>
    <row r="13" spans="2:12" x14ac:dyDescent="0.2">
      <c r="B13" t="s">
        <v>11</v>
      </c>
      <c r="C13" t="s">
        <v>12</v>
      </c>
    </row>
  </sheetData>
  <hyperlinks>
    <hyperlink ref="B4" location="'REC-2282'!A1" display="REC-2282" xr:uid="{5EBB0E73-44C8-49EB-9C0B-43B5EDF908C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54BC-3D70-496F-847B-BEDC31DA4DF9}">
  <dimension ref="A1:C2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3" x14ac:dyDescent="0.2">
      <c r="A1" s="13" t="s">
        <v>24</v>
      </c>
    </row>
    <row r="2" spans="1:3" x14ac:dyDescent="0.2">
      <c r="B2" t="s">
        <v>25</v>
      </c>
      <c r="C2" t="s">
        <v>26</v>
      </c>
    </row>
  </sheetData>
  <hyperlinks>
    <hyperlink ref="A1" location="Main!A1" display="Main" xr:uid="{638B07CA-335D-4C14-B830-E5F78AAA78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REC-2282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2023-05-18T15:46:51Z</dcterms:created>
  <dcterms:modified xsi:type="dcterms:W3CDTF">2023-05-18T16:39:12Z</dcterms:modified>
</cp:coreProperties>
</file>