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0C606B0-9479-4A07-B959-BE7D4821BDFD}" xr6:coauthVersionLast="47" xr6:coauthVersionMax="47" xr10:uidLastSave="{00000000-0000-0000-0000-000000000000}"/>
  <bookViews>
    <workbookView xWindow="-120" yWindow="-120" windowWidth="51840" windowHeight="21120" xr2:uid="{18689D26-F1F3-46B4-82BE-041D095397EB}"/>
  </bookViews>
  <sheets>
    <sheet name="Hedge" sheetId="1" r:id="rId1"/>
    <sheet name="Private Equity" sheetId="3" r:id="rId2"/>
    <sheet name="Long Onl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R15" i="1"/>
  <c r="S15" i="1"/>
  <c r="AF2" i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4" i="1"/>
  <c r="A5" i="1" s="1"/>
  <c r="A6" i="1" s="1"/>
  <c r="A7" i="1" s="1"/>
  <c r="A8" i="1" s="1"/>
  <c r="A10" i="1" s="1"/>
  <c r="A9" i="1" s="1"/>
  <c r="A11" i="1" s="1"/>
  <c r="A12" i="1" s="1"/>
  <c r="A13" i="1" s="1"/>
  <c r="A14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45" i="1" l="1"/>
  <c r="A46" i="1" s="1"/>
  <c r="A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tc={9F5197FC-413A-4526-8395-DB7D8217FC78}</author>
    <author>tc={5F7F3924-A5F8-4D80-90C0-CA8CC6527A95}</author>
  </authors>
  <commentList>
    <comment ref="D15" authorId="0" shapeId="0" xr:uid="{9F5197FC-413A-4526-8395-DB7D8217FC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notes 35.5B</t>
      </text>
    </comment>
    <comment ref="T15" authorId="1" shapeId="0" xr:uid="{5F7F3924-A5F8-4D80-90C0-CA8CC6527A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https://www.bloomberg.com/news/articles/2022-08-26/lone-pine-assets-shrivel-as-hedge-fund-reels-from-record-losses?leadSource=uverify%20wall</t>
      </text>
    </comment>
  </commentList>
</comments>
</file>

<file path=xl/sharedStrings.xml><?xml version="1.0" encoding="utf-8"?>
<sst xmlns="http://schemas.openxmlformats.org/spreadsheetml/2006/main" count="303" uniqueCount="240">
  <si>
    <t>Name</t>
  </si>
  <si>
    <t>Renaissance</t>
  </si>
  <si>
    <t>Bridgewater</t>
  </si>
  <si>
    <t>Point 72</t>
  </si>
  <si>
    <t>Citadel</t>
  </si>
  <si>
    <t>Millennium</t>
  </si>
  <si>
    <t>Balyasny</t>
  </si>
  <si>
    <t>Q121</t>
  </si>
  <si>
    <t>Q221</t>
  </si>
  <si>
    <t>Q321</t>
  </si>
  <si>
    <t>Q421</t>
  </si>
  <si>
    <t>Q122</t>
  </si>
  <si>
    <t>Q322</t>
  </si>
  <si>
    <t>Q222</t>
  </si>
  <si>
    <t>Q422</t>
  </si>
  <si>
    <t>Manager</t>
  </si>
  <si>
    <t>Ray Dalio</t>
  </si>
  <si>
    <t>Jim Simons</t>
  </si>
  <si>
    <t>AUM</t>
  </si>
  <si>
    <t>Steven Cohen</t>
  </si>
  <si>
    <t>Ken Griffin</t>
  </si>
  <si>
    <t>Israel Englander</t>
  </si>
  <si>
    <t>Dmitri Balyasny</t>
  </si>
  <si>
    <t>Viking</t>
  </si>
  <si>
    <t>Coatue</t>
  </si>
  <si>
    <t>Lone Pine</t>
  </si>
  <si>
    <t>Maverick</t>
  </si>
  <si>
    <t>Two Sigma</t>
  </si>
  <si>
    <t>Samlyn</t>
  </si>
  <si>
    <t>Baker Brothers</t>
  </si>
  <si>
    <t>Perceptive</t>
  </si>
  <si>
    <t>RTW</t>
  </si>
  <si>
    <t>Armistice</t>
  </si>
  <si>
    <t>Orbimed</t>
  </si>
  <si>
    <t>Daniel Och</t>
  </si>
  <si>
    <t>Pershing Square</t>
  </si>
  <si>
    <t>Greenlight</t>
  </si>
  <si>
    <t>Andreas Halvorsen</t>
  </si>
  <si>
    <t>Third Point</t>
  </si>
  <si>
    <t>Elliott</t>
  </si>
  <si>
    <t>DE Shaw</t>
  </si>
  <si>
    <t>Och-Ziff/Sculptor</t>
  </si>
  <si>
    <t>Berkshire</t>
  </si>
  <si>
    <t>Chase Coleman</t>
  </si>
  <si>
    <t>Tiger Global</t>
  </si>
  <si>
    <t>Healthcor</t>
  </si>
  <si>
    <t>Phillipe Lafonte</t>
  </si>
  <si>
    <t>Lee Ainslie III</t>
  </si>
  <si>
    <t>John Overdeck/David Siegel/Mark Pickard</t>
  </si>
  <si>
    <t>Rob Pohly</t>
  </si>
  <si>
    <t>Scopia</t>
  </si>
  <si>
    <t>Baker</t>
  </si>
  <si>
    <t>Palo Alto</t>
  </si>
  <si>
    <t>Tang</t>
  </si>
  <si>
    <t>RA Capital</t>
  </si>
  <si>
    <t>Joe Edelman</t>
  </si>
  <si>
    <t>Rod Wong</t>
  </si>
  <si>
    <t>Steve Boyd</t>
  </si>
  <si>
    <t>Senator</t>
  </si>
  <si>
    <t>York</t>
  </si>
  <si>
    <t>Sven Borho</t>
  </si>
  <si>
    <t>Bill Ackman</t>
  </si>
  <si>
    <t>QVT</t>
  </si>
  <si>
    <t>Omega</t>
  </si>
  <si>
    <t>George Weiss</t>
  </si>
  <si>
    <t>Jane Street</t>
  </si>
  <si>
    <t>David Einhorn</t>
  </si>
  <si>
    <t>Dan Loeb</t>
  </si>
  <si>
    <t>Paul Singer</t>
  </si>
  <si>
    <t>David Shaw</t>
  </si>
  <si>
    <t>Susquehanna</t>
  </si>
  <si>
    <t>Accipiter</t>
  </si>
  <si>
    <t>Appaloosa</t>
  </si>
  <si>
    <t>Warren Buffett</t>
  </si>
  <si>
    <t>Art Cohen</t>
  </si>
  <si>
    <t>Kevin Tang</t>
  </si>
  <si>
    <t>Dialectic</t>
  </si>
  <si>
    <t>Peter Kolchinsky</t>
  </si>
  <si>
    <t>Matrix</t>
  </si>
  <si>
    <t>Whale Rock</t>
  </si>
  <si>
    <t>Magnetar</t>
  </si>
  <si>
    <t>Main</t>
  </si>
  <si>
    <t>Fidelity</t>
  </si>
  <si>
    <t>Morgan Stanley</t>
  </si>
  <si>
    <t>Baillie Gifford</t>
  </si>
  <si>
    <t>Blackrock</t>
  </si>
  <si>
    <t>T Rowe</t>
  </si>
  <si>
    <t>Ark</t>
  </si>
  <si>
    <t>State Street</t>
  </si>
  <si>
    <t>Jennison</t>
  </si>
  <si>
    <t>Sumitomo</t>
  </si>
  <si>
    <t>Geode</t>
  </si>
  <si>
    <t>Nuveen</t>
  </si>
  <si>
    <t>Franklin</t>
  </si>
  <si>
    <t>Capital World</t>
  </si>
  <si>
    <t>Goldman Sachs</t>
  </si>
  <si>
    <t>Ameriprise</t>
  </si>
  <si>
    <t>Swiss National Bank</t>
  </si>
  <si>
    <t>Van Eck</t>
  </si>
  <si>
    <t>RBC</t>
  </si>
  <si>
    <t>Lansdowne</t>
  </si>
  <si>
    <t>Style</t>
  </si>
  <si>
    <t>Diverse</t>
  </si>
  <si>
    <t>Long-Only</t>
  </si>
  <si>
    <t>Quantitative</t>
  </si>
  <si>
    <t>Long/Short</t>
  </si>
  <si>
    <t>Macro</t>
  </si>
  <si>
    <t>Biotech</t>
  </si>
  <si>
    <t>Tech</t>
  </si>
  <si>
    <t>Healthcare</t>
  </si>
  <si>
    <t>AQR</t>
  </si>
  <si>
    <t>Anchorage</t>
  </si>
  <si>
    <t>Baupost</t>
  </si>
  <si>
    <t>Brevan Howard</t>
  </si>
  <si>
    <t>Davidson Kempner</t>
  </si>
  <si>
    <t>Marshall Wace</t>
  </si>
  <si>
    <t>TCI</t>
  </si>
  <si>
    <t>Capula</t>
  </si>
  <si>
    <t>Farallon</t>
  </si>
  <si>
    <t>Ruffer</t>
  </si>
  <si>
    <t>D1</t>
  </si>
  <si>
    <t>GodelnTree</t>
  </si>
  <si>
    <t>Universa</t>
  </si>
  <si>
    <t>Graham Capital</t>
  </si>
  <si>
    <t>Hudson Bay</t>
  </si>
  <si>
    <t>Systematica</t>
  </si>
  <si>
    <t>SPX Capital</t>
  </si>
  <si>
    <t>Schonfeld</t>
  </si>
  <si>
    <t>ExodusPoint</t>
  </si>
  <si>
    <t>Angelo Gordon</t>
  </si>
  <si>
    <t>Canyon</t>
  </si>
  <si>
    <t>Tudor</t>
  </si>
  <si>
    <t>Waterfall</t>
  </si>
  <si>
    <t>UBS O'Connor</t>
  </si>
  <si>
    <t>King Street</t>
  </si>
  <si>
    <t>Cheyne</t>
  </si>
  <si>
    <t>Aspect Capital</t>
  </si>
  <si>
    <t>Pictet</t>
  </si>
  <si>
    <t>Capital Fund</t>
  </si>
  <si>
    <t>Winton</t>
  </si>
  <si>
    <t>Crabel</t>
  </si>
  <si>
    <t>Capstone</t>
  </si>
  <si>
    <t>Nephilia</t>
  </si>
  <si>
    <t>PDT</t>
  </si>
  <si>
    <t>Garda</t>
  </si>
  <si>
    <t>Ellington</t>
  </si>
  <si>
    <t>Taconic</t>
  </si>
  <si>
    <t>Pharo</t>
  </si>
  <si>
    <t>Diameter</t>
  </si>
  <si>
    <t>HG Vora</t>
  </si>
  <si>
    <t>Aristeia</t>
  </si>
  <si>
    <t>Mariner</t>
  </si>
  <si>
    <t>Eminence</t>
  </si>
  <si>
    <t>Napier Park</t>
  </si>
  <si>
    <t>LibreMax</t>
  </si>
  <si>
    <t>Deer Park</t>
  </si>
  <si>
    <t>Deerfield</t>
  </si>
  <si>
    <t>VR Advisory</t>
  </si>
  <si>
    <t>Saba</t>
  </si>
  <si>
    <t>Lighthouse</t>
  </si>
  <si>
    <t>Paloma</t>
  </si>
  <si>
    <t>CQS</t>
  </si>
  <si>
    <t>Gramercy</t>
  </si>
  <si>
    <t>Abbey</t>
  </si>
  <si>
    <t>Haidar</t>
  </si>
  <si>
    <t>AS Birch</t>
  </si>
  <si>
    <t>Empyrean</t>
  </si>
  <si>
    <t>Candlestick</t>
  </si>
  <si>
    <t>Versor</t>
  </si>
  <si>
    <t>Weiss</t>
  </si>
  <si>
    <t>Statar</t>
  </si>
  <si>
    <t>P. Schoenfeld</t>
  </si>
  <si>
    <t>Bardin Hill</t>
  </si>
  <si>
    <t>Graticule</t>
  </si>
  <si>
    <t>Hildene</t>
  </si>
  <si>
    <t>Quest Partners</t>
  </si>
  <si>
    <t>Acadian</t>
  </si>
  <si>
    <t>Senvest</t>
  </si>
  <si>
    <t>Valley Forge</t>
  </si>
  <si>
    <t>Anomaly</t>
  </si>
  <si>
    <t>EJF</t>
  </si>
  <si>
    <t>Owl Creek</t>
  </si>
  <si>
    <t>Long Pond</t>
  </si>
  <si>
    <t>Kepos</t>
  </si>
  <si>
    <t>Rubric</t>
  </si>
  <si>
    <t>Shenkman</t>
  </si>
  <si>
    <t>Hein Park</t>
  </si>
  <si>
    <t>Massar</t>
  </si>
  <si>
    <t>Wexford</t>
  </si>
  <si>
    <t>Indus</t>
  </si>
  <si>
    <t>Cambrian</t>
  </si>
  <si>
    <t>JANA</t>
  </si>
  <si>
    <t>Moore</t>
  </si>
  <si>
    <t>ValueAct</t>
  </si>
  <si>
    <t>Touradji</t>
  </si>
  <si>
    <t>SkyBridge</t>
  </si>
  <si>
    <t>Silver Point</t>
  </si>
  <si>
    <t>Highbridge</t>
  </si>
  <si>
    <t>Highfields</t>
  </si>
  <si>
    <t>Altimeter</t>
  </si>
  <si>
    <t>Archegos</t>
  </si>
  <si>
    <t>Avenue</t>
  </si>
  <si>
    <t>Bracebridge</t>
  </si>
  <si>
    <t>Discovery</t>
  </si>
  <si>
    <t>Hillhouse</t>
  </si>
  <si>
    <t>GLG</t>
  </si>
  <si>
    <t>Adage</t>
  </si>
  <si>
    <t>Element</t>
  </si>
  <si>
    <t>Caxton</t>
  </si>
  <si>
    <t>Egerton</t>
  </si>
  <si>
    <t>Laurion</t>
  </si>
  <si>
    <t>Wolverine</t>
  </si>
  <si>
    <t>Cormorant</t>
  </si>
  <si>
    <t>Tilden Park</t>
  </si>
  <si>
    <t>BVF</t>
  </si>
  <si>
    <t>PointState</t>
  </si>
  <si>
    <t>BlueMountain</t>
  </si>
  <si>
    <t>Carlson</t>
  </si>
  <si>
    <t>HBK</t>
  </si>
  <si>
    <t>Detail</t>
  </si>
  <si>
    <t>HQ</t>
  </si>
  <si>
    <t>Miami</t>
  </si>
  <si>
    <t>Pod Shop</t>
  </si>
  <si>
    <t>Omaha</t>
  </si>
  <si>
    <t>Buy/Hold</t>
  </si>
  <si>
    <t>Stat Arb</t>
  </si>
  <si>
    <t>Tiger Cub</t>
  </si>
  <si>
    <t>High Freq</t>
  </si>
  <si>
    <t>Value</t>
  </si>
  <si>
    <t>Greenwich</t>
  </si>
  <si>
    <t>Chicago</t>
  </si>
  <si>
    <t>NYC</t>
  </si>
  <si>
    <t>Founded</t>
  </si>
  <si>
    <t>Fees</t>
  </si>
  <si>
    <t>1/13 to 1/20</t>
  </si>
  <si>
    <t>Inception</t>
  </si>
  <si>
    <t>CAGR</t>
  </si>
  <si>
    <t>Stephen Mandel (66), David Craver, Kelly Granat, Mala Gaonkar (left)</t>
  </si>
  <si>
    <t>SurgoCap</t>
  </si>
  <si>
    <t>Mala Gaonkar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</si>
</sst>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3" fontId="1" fillId="0" borderId="0" xfId="1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0" xfId="1" applyNumberFormat="1"/>
    <xf numFmtId="9" fontId="0" fillId="0" borderId="0" xfId="0" applyNumberFormat="1"/>
    <xf numFmtId="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83FB91B-EDA5-4503-AD60-F1EBBC1EA6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F866D09-A2D3-41DA-A24C-20DE51662D9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" dT="2023-01-28T20:34:58.21" personId="{4F866D09-A2D3-41DA-A24C-20DE51662D93}" id="{9F5197FC-413A-4526-8395-DB7D8217FC78}">
    <text>Also notes 35.5B</text>
  </threadedComment>
  <threadedComment ref="T15" dT="2023-01-28T20:41:18.37" personId="{4F866D09-A2D3-41DA-A24C-20DE51662D93}" id="{5F7F3924-A5F8-4D80-90C0-CA8CC6527A95}">
    <text>https://www.bloomberg.com/news/articles/2022-08-26/lone-pine-assets-shrivel-as-hedge-fund-reels-from-record-losses?leadSource=uverify%20wall</text>
    <extLst>
      <x:ext xmlns:xltc2="http://schemas.microsoft.com/office/spreadsheetml/2020/threadedcomments2" uri="{F7C98A9C-CBB3-438F-8F68-D28B6AF4A901}">
        <xltc2:checksum>3672582238</xltc2:checksum>
        <xltc2:hyperlink startIndex="0" length="140" url="https://www.bloomberg.com/news/articles/2022-08-26/lone-pine-assets-shrivel-as-hedge-fund-reels-from-record-losses?leadSource=uverify%20wall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1103804/000110380422000006/0001103804-22-000006-index.htm" TargetMode="External"/><Relationship Id="rId21" Type="http://schemas.openxmlformats.org/officeDocument/2006/relationships/hyperlink" Target="https://www.sec.gov/edgar/browse/?CIK=1218710" TargetMode="External"/><Relationship Id="rId42" Type="http://schemas.openxmlformats.org/officeDocument/2006/relationships/hyperlink" Target="https://www.sec.gov/Archives/edgar/data/1263508/000110465922118527/0001104659-22-118527-index.htm" TargetMode="External"/><Relationship Id="rId47" Type="http://schemas.openxmlformats.org/officeDocument/2006/relationships/hyperlink" Target="https://www.sec.gov/edgar/browse/?CIK=1601086" TargetMode="External"/><Relationship Id="rId63" Type="http://schemas.openxmlformats.org/officeDocument/2006/relationships/hyperlink" Target="https://www.sec.gov/edgar/browse/?CIK=1343781" TargetMode="External"/><Relationship Id="rId68" Type="http://schemas.openxmlformats.org/officeDocument/2006/relationships/hyperlink" Target="https://www.sec.gov/Archives/edgar/data/1306923/000130692322000016/0001306923-22-000016-index.htm" TargetMode="External"/><Relationship Id="rId84" Type="http://schemas.openxmlformats.org/officeDocument/2006/relationships/hyperlink" Target="https://www.sec.gov/Archives/edgar/data/1009207/000110465923021555/xslForm13F_X02/infotable.xml" TargetMode="External"/><Relationship Id="rId89" Type="http://schemas.openxmlformats.org/officeDocument/2006/relationships/hyperlink" Target="https://www.sec.gov/Archives/edgar/data/1103804/000110380423000002/0001103804-23-000002-index.htm" TargetMode="External"/><Relationship Id="rId16" Type="http://schemas.openxmlformats.org/officeDocument/2006/relationships/hyperlink" Target="https://www.sec.gov/Archives/edgar/data/1423053/000095012322006403/0000950123-22-006403-index.htm" TargetMode="External"/><Relationship Id="rId11" Type="http://schemas.openxmlformats.org/officeDocument/2006/relationships/hyperlink" Target="https://www.sec.gov/Archives/edgar/data/1603466/000156761922016266/0001567619-22-016266-index.htm" TargetMode="External"/><Relationship Id="rId32" Type="http://schemas.openxmlformats.org/officeDocument/2006/relationships/hyperlink" Target="https://www.sec.gov/edgar/browse/?CIK=1061165" TargetMode="External"/><Relationship Id="rId37" Type="http://schemas.openxmlformats.org/officeDocument/2006/relationships/hyperlink" Target="https://www.sec.gov/edgar/browse/?CIK=1478735" TargetMode="External"/><Relationship Id="rId53" Type="http://schemas.openxmlformats.org/officeDocument/2006/relationships/hyperlink" Target="https://www.sec.gov/edgar/browse/?CIK=1079114" TargetMode="External"/><Relationship Id="rId58" Type="http://schemas.openxmlformats.org/officeDocument/2006/relationships/hyperlink" Target="https://www.sec.gov/Archives/edgar/data/1791786/000156761922020034/0001567619-22-020034-index.htm" TargetMode="External"/><Relationship Id="rId74" Type="http://schemas.openxmlformats.org/officeDocument/2006/relationships/hyperlink" Target="https://www.sec.gov/edgar/browse/?CIK=1443689" TargetMode="External"/><Relationship Id="rId79" Type="http://schemas.openxmlformats.org/officeDocument/2006/relationships/hyperlink" Target="https://reports.adviserinfo.sec.gov/reports/ADV/156602/PDF/156602.pdf" TargetMode="External"/><Relationship Id="rId5" Type="http://schemas.openxmlformats.org/officeDocument/2006/relationships/hyperlink" Target="https://www.sec.gov/edgar/browse/?CIK=1350694" TargetMode="External"/><Relationship Id="rId90" Type="http://schemas.openxmlformats.org/officeDocument/2006/relationships/hyperlink" Target="https://www.sec.gov/Archives/edgar/data/1350694/000117266123000737/0001172661-23-000737-index.htm" TargetMode="External"/><Relationship Id="rId95" Type="http://schemas.openxmlformats.org/officeDocument/2006/relationships/vmlDrawing" Target="../drawings/vmlDrawing1.vml"/><Relationship Id="rId22" Type="http://schemas.openxmlformats.org/officeDocument/2006/relationships/hyperlink" Target="https://www.sec.gov/Archives/edgar/data/1218710/000095012322012462/0000950123-22-012462-index.htm" TargetMode="External"/><Relationship Id="rId27" Type="http://schemas.openxmlformats.org/officeDocument/2006/relationships/hyperlink" Target="https://www.sec.gov/Archives/edgar/data/1103804/000110380422000004/0001103804-22-000004-index.htm" TargetMode="External"/><Relationship Id="rId43" Type="http://schemas.openxmlformats.org/officeDocument/2006/relationships/hyperlink" Target="https://www.sec.gov/edgar/browse/?CIK=1224962" TargetMode="External"/><Relationship Id="rId48" Type="http://schemas.openxmlformats.org/officeDocument/2006/relationships/hyperlink" Target="https://www.sec.gov/Archives/edgar/data/1601086/000131586322000788/0001315863-22-000788-index.htm" TargetMode="External"/><Relationship Id="rId64" Type="http://schemas.openxmlformats.org/officeDocument/2006/relationships/hyperlink" Target="https://www.sec.gov/Archives/edgar/data/1343781/000134378122000007/0001343781-22-000007-index.htm" TargetMode="External"/><Relationship Id="rId69" Type="http://schemas.openxmlformats.org/officeDocument/2006/relationships/hyperlink" Target="https://www.sec.gov/edgar/browse/?CIK=1232621" TargetMode="External"/><Relationship Id="rId80" Type="http://schemas.openxmlformats.org/officeDocument/2006/relationships/hyperlink" Target="https://www.sec.gov/Archives/edgar/data/1423053/000095012323002617/xslForm13F_X02/20792.xml" TargetMode="External"/><Relationship Id="rId85" Type="http://schemas.openxmlformats.org/officeDocument/2006/relationships/hyperlink" Target="https://www.sec.gov/Archives/edgar/data/1037389/000103738923000119/xslForm13F_X02/renaissance13Fq42022_holding.xml" TargetMode="External"/><Relationship Id="rId3" Type="http://schemas.openxmlformats.org/officeDocument/2006/relationships/hyperlink" Target="https://www.sec.gov/Archives/edgar/data/1037389/000103738922000224/0001037389-22-000224-index.htm" TargetMode="External"/><Relationship Id="rId12" Type="http://schemas.openxmlformats.org/officeDocument/2006/relationships/hyperlink" Target="https://www.sec.gov/Archives/edgar/data/1603466/000156761922010947/0001567619-22-010947-index.htm" TargetMode="External"/><Relationship Id="rId17" Type="http://schemas.openxmlformats.org/officeDocument/2006/relationships/hyperlink" Target="https://www.sec.gov/edgar/browse/?CIK=1273087" TargetMode="External"/><Relationship Id="rId25" Type="http://schemas.openxmlformats.org/officeDocument/2006/relationships/hyperlink" Target="https://www.sec.gov/edgar/browse/?CIK=1103804" TargetMode="External"/><Relationship Id="rId33" Type="http://schemas.openxmlformats.org/officeDocument/2006/relationships/hyperlink" Target="https://www.sec.gov/Archives/edgar/data/1061165/000090266422004869/0000902664-22-004869-index.htm" TargetMode="External"/><Relationship Id="rId38" Type="http://schemas.openxmlformats.org/officeDocument/2006/relationships/hyperlink" Target="https://www.sec.gov/Archives/edgar/data/1478735/000091957422006648/0000919574-22-006648-index.htm" TargetMode="External"/><Relationship Id="rId46" Type="http://schemas.openxmlformats.org/officeDocument/2006/relationships/hyperlink" Target="https://www.sec.gov/Archives/edgar/data/1493215/000149315222032245/0001493152-22-032245-index.htm" TargetMode="External"/><Relationship Id="rId59" Type="http://schemas.openxmlformats.org/officeDocument/2006/relationships/hyperlink" Target="https://www.sec.gov/edgar/browse/?CIK=1009207" TargetMode="External"/><Relationship Id="rId67" Type="http://schemas.openxmlformats.org/officeDocument/2006/relationships/hyperlink" Target="https://www.sec.gov/edgar/browse/?CIK=1306923" TargetMode="External"/><Relationship Id="rId20" Type="http://schemas.openxmlformats.org/officeDocument/2006/relationships/hyperlink" Target="https://www.sec.gov/Archives/edgar/data/1273087/000127308722000070/0001273087-22-000070-index.htm" TargetMode="External"/><Relationship Id="rId41" Type="http://schemas.openxmlformats.org/officeDocument/2006/relationships/hyperlink" Target="https://www.sec.gov/edgar/browse/?CIK=1263508" TargetMode="External"/><Relationship Id="rId54" Type="http://schemas.openxmlformats.org/officeDocument/2006/relationships/hyperlink" Target="https://www.sec.gov/Archives/edgar/data/1079114/000117266122002565/0001172661-22-002565-index.htm" TargetMode="External"/><Relationship Id="rId62" Type="http://schemas.openxmlformats.org/officeDocument/2006/relationships/hyperlink" Target="https://www.sec.gov/Archives/edgar/data/1067983/000095012322012275/0000950123-22-012275-index.htm" TargetMode="External"/><Relationship Id="rId70" Type="http://schemas.openxmlformats.org/officeDocument/2006/relationships/hyperlink" Target="https://www.sec.gov/Archives/edgar/data/1232621/000121465922013682/0001214659-22-013682-index.htm" TargetMode="External"/><Relationship Id="rId75" Type="http://schemas.openxmlformats.org/officeDocument/2006/relationships/hyperlink" Target="https://www.sec.gov/edgar/browse/?CIK=1595888" TargetMode="External"/><Relationship Id="rId83" Type="http://schemas.openxmlformats.org/officeDocument/2006/relationships/hyperlink" Target="https://www.sec.gov/Archives/edgar/data/1273087/000127308723000097/xslForm13F_X02/MLP_Filing_20221230_20230213.xml" TargetMode="External"/><Relationship Id="rId88" Type="http://schemas.openxmlformats.org/officeDocument/2006/relationships/hyperlink" Target="https://www.sec.gov/Archives/edgar/data/1603466/000089914023000429/0000899140-23-000429-index.htm" TargetMode="External"/><Relationship Id="rId91" Type="http://schemas.openxmlformats.org/officeDocument/2006/relationships/hyperlink" Target="https://www.sec.gov/Archives/edgar/data/1263508/000110465923021551/0001104659-23-021551-index.htm" TargetMode="External"/><Relationship Id="rId96" Type="http://schemas.openxmlformats.org/officeDocument/2006/relationships/comments" Target="../comments1.xml"/><Relationship Id="rId1" Type="http://schemas.openxmlformats.org/officeDocument/2006/relationships/hyperlink" Target="https://www.sec.gov/edgar/browse/?CIK=1037389" TargetMode="External"/><Relationship Id="rId6" Type="http://schemas.openxmlformats.org/officeDocument/2006/relationships/hyperlink" Target="https://www.sec.gov/Archives/edgar/data/1350694/000117266122002357/0001172661-22-002357-index.htm" TargetMode="External"/><Relationship Id="rId15" Type="http://schemas.openxmlformats.org/officeDocument/2006/relationships/hyperlink" Target="https://www.sec.gov/Archives/edgar/data/1423053/000095012322009440/0000950123-22-009440-index.htm" TargetMode="External"/><Relationship Id="rId23" Type="http://schemas.openxmlformats.org/officeDocument/2006/relationships/hyperlink" Target="https://www.sec.gov/edgar/browse/?CIK=1054587" TargetMode="External"/><Relationship Id="rId28" Type="http://schemas.openxmlformats.org/officeDocument/2006/relationships/hyperlink" Target="https://www.sec.gov/edgar/browse/?CIK=1167483" TargetMode="External"/><Relationship Id="rId36" Type="http://schemas.openxmlformats.org/officeDocument/2006/relationships/hyperlink" Target="https://www.sec.gov/Archives/edgar/data/934639/000094787122000896/0000947871-22-000896-index.htm" TargetMode="External"/><Relationship Id="rId49" Type="http://schemas.openxmlformats.org/officeDocument/2006/relationships/hyperlink" Target="https://www.sec.gov/edgar/browse/?CIK=1055951" TargetMode="External"/><Relationship Id="rId57" Type="http://schemas.openxmlformats.org/officeDocument/2006/relationships/hyperlink" Target="https://www.sec.gov/edgar/browse/?CIK=1791786" TargetMode="External"/><Relationship Id="rId10" Type="http://schemas.openxmlformats.org/officeDocument/2006/relationships/hyperlink" Target="https://www.sec.gov/Archives/edgar/data/1603466/000156761922020123/0001567619-22-020123-index.htm" TargetMode="External"/><Relationship Id="rId31" Type="http://schemas.openxmlformats.org/officeDocument/2006/relationships/hyperlink" Target="https://www.sec.gov/Archives/edgar/data/1135730/000091957422006523/0000919574-22-006523-index.htm" TargetMode="External"/><Relationship Id="rId44" Type="http://schemas.openxmlformats.org/officeDocument/2006/relationships/hyperlink" Target="https://www.sec.gov/Archives/edgar/data/1224962/000101297522000502/0001012975-22-000502-index.htm" TargetMode="External"/><Relationship Id="rId52" Type="http://schemas.openxmlformats.org/officeDocument/2006/relationships/hyperlink" Target="https://www.sec.gov/Archives/edgar/data/1336528/000117266122002568/0001172661-22-002568-index.htm" TargetMode="External"/><Relationship Id="rId60" Type="http://schemas.openxmlformats.org/officeDocument/2006/relationships/hyperlink" Target="https://www.sec.gov/Archives/edgar/data/1009207/000110465922118505/0001104659-22-118505-index.htm" TargetMode="External"/><Relationship Id="rId65" Type="http://schemas.openxmlformats.org/officeDocument/2006/relationships/hyperlink" Target="https://www.sec.gov/edgar/browse/?CIK=1279150" TargetMode="External"/><Relationship Id="rId73" Type="http://schemas.openxmlformats.org/officeDocument/2006/relationships/hyperlink" Target="https://www.sec.gov/edgar/browse/?CIK=1443689" TargetMode="External"/><Relationship Id="rId78" Type="http://schemas.openxmlformats.org/officeDocument/2006/relationships/hyperlink" Target="https://www.sec.gov/Archives/edgar/data/1061165/000156761922010934/0001567619-22-010934-index.htm" TargetMode="External"/><Relationship Id="rId81" Type="http://schemas.openxmlformats.org/officeDocument/2006/relationships/hyperlink" Target="https://www.sec.gov/Archives/edgar/data/1067983/000095012323002585/0000950123-23-002585-index.htm" TargetMode="External"/><Relationship Id="rId86" Type="http://schemas.openxmlformats.org/officeDocument/2006/relationships/hyperlink" Target="https://www.sec.gov/Archives/edgar/data/1478735/000091957423001469/0000919574-23-001469-index.htm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www.sec.gov/Archives/edgar/data/1037389/000103738922000225/0001037389-22-000225-index.htm" TargetMode="External"/><Relationship Id="rId9" Type="http://schemas.openxmlformats.org/officeDocument/2006/relationships/hyperlink" Target="https://www.sec.gov/edgar/browse/?CIK=1603466" TargetMode="External"/><Relationship Id="rId13" Type="http://schemas.openxmlformats.org/officeDocument/2006/relationships/hyperlink" Target="https://www.sec.gov/Archives/edgar/data/1423053/000095012322012276/0000950123-22-012276-index.htm" TargetMode="External"/><Relationship Id="rId18" Type="http://schemas.openxmlformats.org/officeDocument/2006/relationships/hyperlink" Target="https://www.sec.gov/Archives/edgar/data/1273087/000127308722000116/0001273087-22-000116-index.htm" TargetMode="External"/><Relationship Id="rId39" Type="http://schemas.openxmlformats.org/officeDocument/2006/relationships/hyperlink" Target="https://www.sec.gov/edgar/browse/?CIK=1421097" TargetMode="External"/><Relationship Id="rId34" Type="http://schemas.openxmlformats.org/officeDocument/2006/relationships/hyperlink" Target="https://www.sec.gov/edgar/browse/?CIK=934639" TargetMode="External"/><Relationship Id="rId50" Type="http://schemas.openxmlformats.org/officeDocument/2006/relationships/hyperlink" Target="https://www.sec.gov/Archives/edgar/data/1055951/000117266122002553/0001172661-22-002553-index.htm" TargetMode="External"/><Relationship Id="rId55" Type="http://schemas.openxmlformats.org/officeDocument/2006/relationships/hyperlink" Target="https://www.sec.gov/edgar/browse/?CIK=1040273" TargetMode="External"/><Relationship Id="rId76" Type="http://schemas.openxmlformats.org/officeDocument/2006/relationships/hyperlink" Target="https://www.sec.gov/edgar/browse/?CIK=1595888" TargetMode="External"/><Relationship Id="rId97" Type="http://schemas.microsoft.com/office/2017/10/relationships/threadedComment" Target="../threadedComments/threadedComment1.xml"/><Relationship Id="rId7" Type="http://schemas.openxmlformats.org/officeDocument/2006/relationships/hyperlink" Target="https://www.sec.gov/Archives/edgar/data/1350694/000117266122001788/0001172661-22-001788-index.htm" TargetMode="External"/><Relationship Id="rId71" Type="http://schemas.openxmlformats.org/officeDocument/2006/relationships/hyperlink" Target="https://www.sec.gov/edgar/browse/?CIK=1346824" TargetMode="External"/><Relationship Id="rId92" Type="http://schemas.openxmlformats.org/officeDocument/2006/relationships/hyperlink" Target="https://www.sec.gov/Archives/edgar/data/1167483/000091957423001481/0000919574-23-001481-index.htm" TargetMode="External"/><Relationship Id="rId2" Type="http://schemas.openxmlformats.org/officeDocument/2006/relationships/hyperlink" Target="https://www.sec.gov/Archives/edgar/data/1037389/000103738922000223/0001037389-22-000223-index.htm" TargetMode="External"/><Relationship Id="rId29" Type="http://schemas.openxmlformats.org/officeDocument/2006/relationships/hyperlink" Target="https://www.sec.gov/edgar/browse/?CIK=1167483" TargetMode="External"/><Relationship Id="rId24" Type="http://schemas.openxmlformats.org/officeDocument/2006/relationships/hyperlink" Target="https://www.sec.gov/Archives/edgar/data/1054587/000095012322012327/0000950123-22-012327-index.htm" TargetMode="External"/><Relationship Id="rId40" Type="http://schemas.openxmlformats.org/officeDocument/2006/relationships/hyperlink" Target="https://www.sec.gov/Archives/edgar/data/1421097/000091957422006703/0000919574-22-006703-index.htm" TargetMode="External"/><Relationship Id="rId45" Type="http://schemas.openxmlformats.org/officeDocument/2006/relationships/hyperlink" Target="https://www.sec.gov/edgar/browse/?CIK=1493215" TargetMode="External"/><Relationship Id="rId66" Type="http://schemas.openxmlformats.org/officeDocument/2006/relationships/hyperlink" Target="https://www.sec.gov/Archives/edgar/data/1279150/000121390022072102/0001213900-22-072102-index.htm" TargetMode="External"/><Relationship Id="rId87" Type="http://schemas.openxmlformats.org/officeDocument/2006/relationships/hyperlink" Target="https://www.sec.gov/Archives/edgar/data/1218710/000095012323002431/0000950123-23-002431-index.htm" TargetMode="External"/><Relationship Id="rId61" Type="http://schemas.openxmlformats.org/officeDocument/2006/relationships/hyperlink" Target="https://www.sec.gov/edgar/browse/?CIK=1067983&amp;owner=exclude" TargetMode="External"/><Relationship Id="rId82" Type="http://schemas.openxmlformats.org/officeDocument/2006/relationships/hyperlink" Target="https://www.sec.gov/Archives/edgar/data/1595888/000159588823000029/0001595888-23-000029-index.htm" TargetMode="External"/><Relationship Id="rId19" Type="http://schemas.openxmlformats.org/officeDocument/2006/relationships/hyperlink" Target="https://www.sec.gov/Archives/edgar/data/1273087/000127308722000099/0001273087-22-000099-index.htm" TargetMode="External"/><Relationship Id="rId14" Type="http://schemas.openxmlformats.org/officeDocument/2006/relationships/hyperlink" Target="https://www.sec.gov/edgar/browse/?CIK=1423053" TargetMode="External"/><Relationship Id="rId30" Type="http://schemas.openxmlformats.org/officeDocument/2006/relationships/hyperlink" Target="https://www.sec.gov/edgar/browse/?CIK=1135730" TargetMode="External"/><Relationship Id="rId35" Type="http://schemas.openxmlformats.org/officeDocument/2006/relationships/hyperlink" Target="https://www.sec.gov/Archives/edgar/data/934639/000094787122001169/0000947871-22-001169-index.htm" TargetMode="External"/><Relationship Id="rId56" Type="http://schemas.openxmlformats.org/officeDocument/2006/relationships/hyperlink" Target="https://www.sec.gov/Archives/edgar/data/1040273/000108514622004128/0001085146-22-004128-index.htm" TargetMode="External"/><Relationship Id="rId77" Type="http://schemas.openxmlformats.org/officeDocument/2006/relationships/hyperlink" Target="https://www.sec.gov/Archives/edgar/data/1061165/000090266422003974/0000902664-22-003974-index.htm" TargetMode="External"/><Relationship Id="rId8" Type="http://schemas.openxmlformats.org/officeDocument/2006/relationships/hyperlink" Target="https://www.sec.gov/Archives/edgar/data/1350694/000117266122001289/0001172661-22-001289-index.htm" TargetMode="External"/><Relationship Id="rId51" Type="http://schemas.openxmlformats.org/officeDocument/2006/relationships/hyperlink" Target="https://www.sec.gov/edgar/browse/?CIK=1336528" TargetMode="External"/><Relationship Id="rId72" Type="http://schemas.openxmlformats.org/officeDocument/2006/relationships/hyperlink" Target="https://www.sec.gov/Archives/edgar/data/1346824/000110465922118654/xslForm13F_X01/primary_doc.xml" TargetMode="External"/><Relationship Id="rId93" Type="http://schemas.openxmlformats.org/officeDocument/2006/relationships/hyperlink" Target="https://www.sec.gov/Archives/edgar/data/1061165/000090266423001763/0000902664-23-001763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01A6-1B33-4EEE-B2A7-E66E0A0975B5}">
  <dimension ref="A2:AX157"/>
  <sheetViews>
    <sheetView tabSelected="1" zoomScale="205" zoomScaleNormal="20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N16" sqref="N16"/>
    </sheetView>
  </sheetViews>
  <sheetFormatPr defaultRowHeight="12.75" x14ac:dyDescent="0.2"/>
  <cols>
    <col min="1" max="1" width="5.140625" customWidth="1"/>
    <col min="2" max="2" width="15.7109375" customWidth="1"/>
    <col min="3" max="3" width="17.5703125" customWidth="1"/>
    <col min="4" max="4" width="10.7109375" customWidth="1"/>
    <col min="5" max="8" width="9.140625" style="1"/>
    <col min="9" max="12" width="9.140625" style="3"/>
    <col min="13" max="13" width="12" style="6" customWidth="1"/>
    <col min="14" max="14" width="9.140625" style="6"/>
    <col min="15" max="15" width="12" style="8" customWidth="1"/>
    <col min="17" max="17" width="10.85546875" customWidth="1"/>
  </cols>
  <sheetData>
    <row r="2" spans="1:50" x14ac:dyDescent="0.2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5" t="s">
        <v>101</v>
      </c>
      <c r="N2" s="5" t="s">
        <v>219</v>
      </c>
      <c r="O2" s="7" t="s">
        <v>220</v>
      </c>
      <c r="P2" t="s">
        <v>232</v>
      </c>
      <c r="Q2" t="s">
        <v>233</v>
      </c>
      <c r="R2" t="s">
        <v>236</v>
      </c>
      <c r="S2" t="s">
        <v>235</v>
      </c>
      <c r="T2">
        <v>2022</v>
      </c>
      <c r="U2">
        <v>2021</v>
      </c>
      <c r="V2">
        <v>2020</v>
      </c>
      <c r="W2">
        <v>2019</v>
      </c>
      <c r="X2">
        <v>2018</v>
      </c>
      <c r="Y2">
        <v>2017</v>
      </c>
      <c r="Z2">
        <v>2016</v>
      </c>
      <c r="AA2">
        <v>2015</v>
      </c>
      <c r="AB2">
        <v>2014</v>
      </c>
      <c r="AC2">
        <v>2013</v>
      </c>
      <c r="AD2">
        <v>2012</v>
      </c>
      <c r="AE2">
        <v>2011</v>
      </c>
      <c r="AF2">
        <f>+AE2-1</f>
        <v>2010</v>
      </c>
      <c r="AG2">
        <f t="shared" ref="AG2:AU2" si="0">+AF2-1</f>
        <v>2009</v>
      </c>
      <c r="AH2">
        <f t="shared" si="0"/>
        <v>2008</v>
      </c>
      <c r="AI2">
        <f t="shared" si="0"/>
        <v>2007</v>
      </c>
      <c r="AJ2">
        <f t="shared" si="0"/>
        <v>2006</v>
      </c>
      <c r="AK2">
        <f t="shared" si="0"/>
        <v>2005</v>
      </c>
      <c r="AL2">
        <f t="shared" si="0"/>
        <v>2004</v>
      </c>
      <c r="AM2">
        <f t="shared" si="0"/>
        <v>2003</v>
      </c>
      <c r="AN2">
        <f t="shared" si="0"/>
        <v>2002</v>
      </c>
      <c r="AO2">
        <f t="shared" si="0"/>
        <v>2001</v>
      </c>
      <c r="AP2">
        <f t="shared" si="0"/>
        <v>2000</v>
      </c>
      <c r="AQ2">
        <f t="shared" si="0"/>
        <v>1999</v>
      </c>
      <c r="AR2">
        <f t="shared" si="0"/>
        <v>1998</v>
      </c>
      <c r="AS2">
        <f t="shared" si="0"/>
        <v>1997</v>
      </c>
      <c r="AT2">
        <f t="shared" si="0"/>
        <v>1996</v>
      </c>
      <c r="AU2">
        <f t="shared" si="0"/>
        <v>1995</v>
      </c>
    </row>
    <row r="3" spans="1:50" x14ac:dyDescent="0.2">
      <c r="A3">
        <v>1</v>
      </c>
      <c r="B3" s="2" t="s">
        <v>4</v>
      </c>
      <c r="C3" t="s">
        <v>20</v>
      </c>
      <c r="I3" s="4">
        <v>484452.99400000001</v>
      </c>
      <c r="J3" s="4">
        <v>389708.92099999997</v>
      </c>
      <c r="K3" s="4">
        <v>438754.84399999998</v>
      </c>
      <c r="L3" s="4">
        <v>428086.473329</v>
      </c>
      <c r="M3" s="6" t="s">
        <v>102</v>
      </c>
      <c r="N3" s="6" t="s">
        <v>222</v>
      </c>
      <c r="O3" s="8" t="s">
        <v>221</v>
      </c>
    </row>
    <row r="4" spans="1:50" x14ac:dyDescent="0.2">
      <c r="A4">
        <f>+A3+1</f>
        <v>2</v>
      </c>
      <c r="B4" s="2" t="s">
        <v>42</v>
      </c>
      <c r="C4" t="s">
        <v>73</v>
      </c>
      <c r="K4" s="4">
        <v>296096.64000000001</v>
      </c>
      <c r="L4" s="4">
        <v>299007.62211900001</v>
      </c>
      <c r="M4" s="6" t="s">
        <v>103</v>
      </c>
      <c r="N4" s="6" t="s">
        <v>224</v>
      </c>
      <c r="O4" s="8" t="s">
        <v>223</v>
      </c>
    </row>
    <row r="5" spans="1:50" x14ac:dyDescent="0.2">
      <c r="A5">
        <f t="shared" ref="A5:A50" si="1">+A4+1</f>
        <v>3</v>
      </c>
      <c r="B5" s="2" t="s">
        <v>65</v>
      </c>
      <c r="K5" s="4">
        <v>228575.18799999999</v>
      </c>
      <c r="L5" s="4">
        <v>216242.23104099999</v>
      </c>
      <c r="M5" s="6" t="s">
        <v>104</v>
      </c>
      <c r="N5" s="6" t="s">
        <v>227</v>
      </c>
    </row>
    <row r="6" spans="1:50" x14ac:dyDescent="0.2">
      <c r="A6">
        <f t="shared" si="1"/>
        <v>4</v>
      </c>
      <c r="B6" s="2" t="s">
        <v>5</v>
      </c>
      <c r="C6" t="s">
        <v>21</v>
      </c>
      <c r="I6" s="4">
        <v>188637.96799999999</v>
      </c>
      <c r="J6" s="4">
        <v>161186.951</v>
      </c>
      <c r="K6" s="4">
        <v>169100.285</v>
      </c>
      <c r="L6" s="4">
        <v>180744.155</v>
      </c>
      <c r="M6" s="6" t="s">
        <v>102</v>
      </c>
      <c r="N6" s="6" t="s">
        <v>222</v>
      </c>
      <c r="O6" s="8" t="s">
        <v>231</v>
      </c>
    </row>
    <row r="7" spans="1:50" x14ac:dyDescent="0.2">
      <c r="A7">
        <f t="shared" si="1"/>
        <v>5</v>
      </c>
      <c r="B7" s="2" t="s">
        <v>40</v>
      </c>
      <c r="C7" t="s">
        <v>69</v>
      </c>
      <c r="K7" s="4">
        <v>83732.203999999998</v>
      </c>
      <c r="L7" s="4">
        <v>90480.696330999999</v>
      </c>
      <c r="M7" s="6" t="s">
        <v>104</v>
      </c>
      <c r="N7" s="6" t="s">
        <v>225</v>
      </c>
      <c r="O7" s="8" t="s">
        <v>231</v>
      </c>
    </row>
    <row r="8" spans="1:50" x14ac:dyDescent="0.2">
      <c r="A8">
        <f t="shared" si="1"/>
        <v>6</v>
      </c>
      <c r="B8" s="2" t="s">
        <v>1</v>
      </c>
      <c r="C8" t="s">
        <v>17</v>
      </c>
      <c r="I8" s="4">
        <v>85212.489000000001</v>
      </c>
      <c r="J8" s="4">
        <v>84467.48</v>
      </c>
      <c r="K8" s="4">
        <v>70684.472999999998</v>
      </c>
      <c r="L8" s="4">
        <v>73088.126000000004</v>
      </c>
      <c r="M8" s="6" t="s">
        <v>104</v>
      </c>
      <c r="N8" s="6" t="s">
        <v>225</v>
      </c>
      <c r="O8" s="8" t="s">
        <v>231</v>
      </c>
    </row>
    <row r="9" spans="1:50" x14ac:dyDescent="0.2">
      <c r="A9">
        <f>+A10+1</f>
        <v>8</v>
      </c>
      <c r="B9" s="2" t="s">
        <v>6</v>
      </c>
      <c r="C9" t="s">
        <v>22</v>
      </c>
      <c r="K9" s="4">
        <v>32595.472000000002</v>
      </c>
      <c r="L9" s="4">
        <v>36529.064118000002</v>
      </c>
      <c r="M9" s="6" t="s">
        <v>102</v>
      </c>
      <c r="N9" s="6" t="s">
        <v>222</v>
      </c>
      <c r="O9" s="8" t="s">
        <v>230</v>
      </c>
    </row>
    <row r="10" spans="1:50" x14ac:dyDescent="0.2">
      <c r="A10">
        <f>+A8+1</f>
        <v>7</v>
      </c>
      <c r="B10" s="2" t="s">
        <v>27</v>
      </c>
      <c r="C10" t="s">
        <v>48</v>
      </c>
      <c r="K10" s="4">
        <v>34543.49</v>
      </c>
      <c r="L10" s="4">
        <v>35814.526356000002</v>
      </c>
      <c r="M10" s="6" t="s">
        <v>104</v>
      </c>
      <c r="N10" s="6" t="s">
        <v>225</v>
      </c>
      <c r="O10" s="8" t="s">
        <v>231</v>
      </c>
    </row>
    <row r="11" spans="1:50" x14ac:dyDescent="0.2">
      <c r="A11">
        <f>+A9+1</f>
        <v>9</v>
      </c>
      <c r="B11" s="2" t="s">
        <v>3</v>
      </c>
      <c r="C11" t="s">
        <v>19</v>
      </c>
      <c r="I11" s="4">
        <v>25186.491999999998</v>
      </c>
      <c r="J11" s="4">
        <v>23701.54</v>
      </c>
      <c r="K11" s="4">
        <v>25036.834999999999</v>
      </c>
      <c r="L11" s="4">
        <v>29421.581450000001</v>
      </c>
      <c r="M11" s="6" t="s">
        <v>102</v>
      </c>
      <c r="N11" s="6" t="s">
        <v>222</v>
      </c>
      <c r="O11" s="8" t="s">
        <v>229</v>
      </c>
    </row>
    <row r="12" spans="1:50" x14ac:dyDescent="0.2">
      <c r="A12">
        <f t="shared" si="1"/>
        <v>10</v>
      </c>
      <c r="B12" s="2" t="s">
        <v>23</v>
      </c>
      <c r="C12" t="s">
        <v>37</v>
      </c>
      <c r="J12" s="4">
        <v>21862.785</v>
      </c>
      <c r="K12" s="4">
        <v>21658.496999999999</v>
      </c>
      <c r="L12" s="4">
        <v>19975.826558000001</v>
      </c>
      <c r="M12" s="6" t="s">
        <v>105</v>
      </c>
      <c r="N12" s="6" t="s">
        <v>226</v>
      </c>
      <c r="O12" s="8" t="s">
        <v>229</v>
      </c>
    </row>
    <row r="13" spans="1:50" x14ac:dyDescent="0.2">
      <c r="A13">
        <f t="shared" si="1"/>
        <v>11</v>
      </c>
      <c r="B13" s="2" t="s">
        <v>2</v>
      </c>
      <c r="C13" t="s">
        <v>16</v>
      </c>
      <c r="I13" s="4">
        <v>24807.125</v>
      </c>
      <c r="J13" s="4">
        <v>23598.117999999999</v>
      </c>
      <c r="K13" s="4">
        <v>19754.886999999999</v>
      </c>
      <c r="L13" s="4">
        <v>18319.724929</v>
      </c>
      <c r="M13" s="6" t="s">
        <v>106</v>
      </c>
    </row>
    <row r="14" spans="1:50" x14ac:dyDescent="0.2">
      <c r="A14">
        <f t="shared" si="1"/>
        <v>12</v>
      </c>
      <c r="B14" s="2" t="s">
        <v>29</v>
      </c>
      <c r="C14" t="s">
        <v>51</v>
      </c>
      <c r="K14" s="4">
        <v>15269.446</v>
      </c>
      <c r="L14" s="4">
        <v>16651.382602000001</v>
      </c>
      <c r="M14" s="6" t="s">
        <v>107</v>
      </c>
      <c r="N14" s="6" t="s">
        <v>224</v>
      </c>
      <c r="O14" s="8" t="s">
        <v>231</v>
      </c>
    </row>
    <row r="15" spans="1:50" x14ac:dyDescent="0.2">
      <c r="A15">
        <f t="shared" si="1"/>
        <v>13</v>
      </c>
      <c r="B15" s="2" t="s">
        <v>25</v>
      </c>
      <c r="C15" t="s">
        <v>237</v>
      </c>
      <c r="D15" s="9">
        <v>28673.846799999999</v>
      </c>
      <c r="I15" s="4">
        <v>16809.736000000001</v>
      </c>
      <c r="J15" s="4">
        <v>10609.466</v>
      </c>
      <c r="K15" s="4">
        <v>10613.116</v>
      </c>
      <c r="L15" s="4">
        <v>10475.619064</v>
      </c>
      <c r="M15" s="6" t="s">
        <v>105</v>
      </c>
      <c r="N15" s="6" t="s">
        <v>226</v>
      </c>
      <c r="O15" s="8" t="s">
        <v>229</v>
      </c>
      <c r="P15">
        <v>1997</v>
      </c>
      <c r="Q15" t="s">
        <v>234</v>
      </c>
      <c r="R15" s="10">
        <f>RATE(2022-1998,0,-1,13.71)</f>
        <v>0.11526111596972678</v>
      </c>
      <c r="S15" s="10">
        <f>1*(1+AR$15)*(1+AQ15)*(1+AP15)*(1+AO15)*(1+AN15)*(1+AM15)*(1+AL15)*(1+AK15)*(1+AJ15)*(1+AI15)*(1+AH15)*(1+AG15)*(1+AF15)*(1+AE15)*(1+AD15)*(1+AC15)*(1+AB15)*(1+AA15)*(1+Z15)*(1+Y15)*(1+X15)*(1+W15)*(1+V15)*(1+U15)*(1+T15)-1</f>
        <v>13.713492129281141</v>
      </c>
      <c r="T15" s="11">
        <v>-0.33</v>
      </c>
      <c r="U15" s="10">
        <v>-7.0000000000000007E-2</v>
      </c>
      <c r="V15" s="10">
        <v>0.23</v>
      </c>
      <c r="W15" s="10">
        <v>0.29899999999999999</v>
      </c>
      <c r="X15" s="10">
        <v>-0.05</v>
      </c>
      <c r="Y15" s="10">
        <v>8.2000000000000003E-2</v>
      </c>
      <c r="Z15" s="10">
        <v>-2.7E-2</v>
      </c>
      <c r="AA15" s="10">
        <v>8.7999999999999995E-2</v>
      </c>
      <c r="AB15" s="10">
        <v>4.0000000000000001E-3</v>
      </c>
      <c r="AC15" s="10">
        <v>0.14199999999999999</v>
      </c>
      <c r="AD15" s="10">
        <v>0.193</v>
      </c>
      <c r="AE15" s="10">
        <v>8.0000000000000002E-3</v>
      </c>
      <c r="AF15" s="10">
        <v>0.126</v>
      </c>
      <c r="AG15" s="10">
        <v>0.14000000000000001</v>
      </c>
      <c r="AH15" s="10">
        <v>-0.32900000000000001</v>
      </c>
      <c r="AI15" s="10">
        <v>0.46200000000000002</v>
      </c>
      <c r="AJ15" s="10">
        <v>0.13700000000000001</v>
      </c>
      <c r="AK15" s="10">
        <v>0.25900000000000001</v>
      </c>
      <c r="AL15" s="10">
        <v>0.14599999999999999</v>
      </c>
      <c r="AM15" s="10">
        <v>8.2000000000000003E-2</v>
      </c>
      <c r="AN15" s="10">
        <v>0.14599999999999999</v>
      </c>
      <c r="AO15" s="10">
        <v>0.40400000000000003</v>
      </c>
      <c r="AP15" s="10">
        <v>0.73399999999999999</v>
      </c>
      <c r="AQ15" s="10">
        <v>0.46800000000000003</v>
      </c>
      <c r="AR15" s="10">
        <v>7.5999999999999998E-2</v>
      </c>
      <c r="AS15" s="10"/>
      <c r="AT15" s="10"/>
      <c r="AU15" s="10"/>
      <c r="AV15" s="10"/>
      <c r="AW15" s="10"/>
      <c r="AX15" s="10"/>
    </row>
    <row r="16" spans="1:50" x14ac:dyDescent="0.2">
      <c r="A16">
        <f t="shared" si="1"/>
        <v>14</v>
      </c>
      <c r="B16" s="2" t="s">
        <v>44</v>
      </c>
      <c r="C16" t="s">
        <v>43</v>
      </c>
      <c r="K16" s="4">
        <v>10893.232</v>
      </c>
      <c r="L16" s="4">
        <v>8163.3474310000001</v>
      </c>
      <c r="M16" s="6" t="s">
        <v>108</v>
      </c>
      <c r="N16" s="6" t="s">
        <v>226</v>
      </c>
      <c r="O16" s="8" t="s">
        <v>231</v>
      </c>
    </row>
    <row r="17" spans="1:15" x14ac:dyDescent="0.2">
      <c r="A17">
        <f t="shared" si="1"/>
        <v>15</v>
      </c>
      <c r="B17" s="2" t="s">
        <v>39</v>
      </c>
      <c r="C17" t="s">
        <v>68</v>
      </c>
      <c r="K17" s="4">
        <v>9662.6350000000002</v>
      </c>
      <c r="M17" s="6" t="s">
        <v>102</v>
      </c>
      <c r="O17" s="8" t="s">
        <v>231</v>
      </c>
    </row>
    <row r="18" spans="1:15" x14ac:dyDescent="0.2">
      <c r="A18">
        <f t="shared" si="1"/>
        <v>16</v>
      </c>
      <c r="B18" s="2" t="s">
        <v>24</v>
      </c>
      <c r="C18" t="s">
        <v>46</v>
      </c>
      <c r="K18" s="4">
        <v>8612.6959999999999</v>
      </c>
      <c r="M18" s="6" t="s">
        <v>108</v>
      </c>
      <c r="N18" s="6" t="s">
        <v>226</v>
      </c>
      <c r="O18" s="8" t="s">
        <v>231</v>
      </c>
    </row>
    <row r="19" spans="1:15" x14ac:dyDescent="0.2">
      <c r="A19">
        <f t="shared" si="1"/>
        <v>17</v>
      </c>
      <c r="B19" s="2" t="s">
        <v>41</v>
      </c>
      <c r="C19" t="s">
        <v>34</v>
      </c>
      <c r="K19" s="4">
        <v>8031.8270000000002</v>
      </c>
      <c r="M19" s="6" t="s">
        <v>102</v>
      </c>
    </row>
    <row r="20" spans="1:15" x14ac:dyDescent="0.2">
      <c r="A20">
        <f t="shared" si="1"/>
        <v>18</v>
      </c>
      <c r="B20" s="2" t="s">
        <v>35</v>
      </c>
      <c r="C20" t="s">
        <v>61</v>
      </c>
      <c r="K20" s="4">
        <v>7877.0450000000001</v>
      </c>
      <c r="M20" s="6" t="s">
        <v>103</v>
      </c>
    </row>
    <row r="21" spans="1:15" x14ac:dyDescent="0.2">
      <c r="A21">
        <f t="shared" si="1"/>
        <v>19</v>
      </c>
      <c r="B21" s="2" t="s">
        <v>32</v>
      </c>
      <c r="C21" t="s">
        <v>57</v>
      </c>
      <c r="K21" s="4">
        <v>5764.9269999999997</v>
      </c>
      <c r="M21" s="6" t="s">
        <v>107</v>
      </c>
      <c r="N21" s="6" t="s">
        <v>228</v>
      </c>
    </row>
    <row r="22" spans="1:15" x14ac:dyDescent="0.2">
      <c r="A22">
        <f t="shared" si="1"/>
        <v>20</v>
      </c>
      <c r="B22" s="2" t="s">
        <v>38</v>
      </c>
      <c r="C22" t="s">
        <v>67</v>
      </c>
      <c r="K22" s="4">
        <v>5534.759</v>
      </c>
      <c r="M22" s="6" t="s">
        <v>105</v>
      </c>
      <c r="N22" s="6" t="s">
        <v>228</v>
      </c>
    </row>
    <row r="23" spans="1:15" x14ac:dyDescent="0.2">
      <c r="A23">
        <f t="shared" si="1"/>
        <v>21</v>
      </c>
      <c r="B23" s="2" t="s">
        <v>33</v>
      </c>
      <c r="C23" t="s">
        <v>60</v>
      </c>
      <c r="K23" s="4">
        <v>5387</v>
      </c>
      <c r="M23" s="6" t="s">
        <v>109</v>
      </c>
      <c r="N23" s="6" t="s">
        <v>102</v>
      </c>
    </row>
    <row r="24" spans="1:15" x14ac:dyDescent="0.2">
      <c r="A24">
        <f t="shared" si="1"/>
        <v>22</v>
      </c>
      <c r="B24" s="2" t="s">
        <v>28</v>
      </c>
      <c r="C24" t="s">
        <v>49</v>
      </c>
      <c r="K24" s="4">
        <v>5379.8770000000004</v>
      </c>
      <c r="M24" s="6" t="s">
        <v>105</v>
      </c>
      <c r="N24" s="6" t="s">
        <v>222</v>
      </c>
    </row>
    <row r="25" spans="1:15" x14ac:dyDescent="0.2">
      <c r="A25">
        <f>+A24+1</f>
        <v>23</v>
      </c>
      <c r="B25" s="2" t="s">
        <v>54</v>
      </c>
      <c r="C25" t="s">
        <v>77</v>
      </c>
      <c r="K25" s="4">
        <v>4687.527</v>
      </c>
      <c r="M25" s="6" t="s">
        <v>107</v>
      </c>
    </row>
    <row r="26" spans="1:15" x14ac:dyDescent="0.2">
      <c r="A26">
        <f t="shared" si="1"/>
        <v>24</v>
      </c>
      <c r="B26" s="2" t="s">
        <v>26</v>
      </c>
      <c r="C26" t="s">
        <v>47</v>
      </c>
      <c r="J26" s="4">
        <v>4050.0909999999999</v>
      </c>
      <c r="K26" s="4">
        <v>4439.2</v>
      </c>
      <c r="M26" s="6" t="s">
        <v>105</v>
      </c>
      <c r="N26" s="6" t="s">
        <v>226</v>
      </c>
    </row>
    <row r="27" spans="1:15" x14ac:dyDescent="0.2">
      <c r="A27">
        <f t="shared" si="1"/>
        <v>25</v>
      </c>
      <c r="B27" s="2" t="s">
        <v>31</v>
      </c>
      <c r="C27" t="s">
        <v>56</v>
      </c>
      <c r="K27" s="4">
        <v>4337.6009999999997</v>
      </c>
      <c r="M27" s="6" t="s">
        <v>107</v>
      </c>
      <c r="N27" s="6" t="s">
        <v>228</v>
      </c>
    </row>
    <row r="28" spans="1:15" x14ac:dyDescent="0.2">
      <c r="A28">
        <f t="shared" si="1"/>
        <v>26</v>
      </c>
      <c r="B28" s="2" t="s">
        <v>30</v>
      </c>
      <c r="C28" t="s">
        <v>55</v>
      </c>
      <c r="K28" s="4">
        <v>3445.66</v>
      </c>
      <c r="M28" s="6" t="s">
        <v>107</v>
      </c>
      <c r="N28" s="6" t="s">
        <v>228</v>
      </c>
    </row>
    <row r="29" spans="1:15" x14ac:dyDescent="0.2">
      <c r="A29">
        <f t="shared" si="1"/>
        <v>27</v>
      </c>
      <c r="B29" s="2" t="s">
        <v>36</v>
      </c>
      <c r="C29" t="s">
        <v>66</v>
      </c>
      <c r="K29" s="4">
        <v>1412.152</v>
      </c>
      <c r="M29" s="6" t="s">
        <v>105</v>
      </c>
      <c r="N29" s="6" t="s">
        <v>228</v>
      </c>
    </row>
    <row r="30" spans="1:15" x14ac:dyDescent="0.2">
      <c r="A30">
        <f t="shared" si="1"/>
        <v>28</v>
      </c>
      <c r="B30" s="2" t="s">
        <v>52</v>
      </c>
      <c r="K30" s="4">
        <v>1264.742</v>
      </c>
      <c r="M30" s="6" t="s">
        <v>107</v>
      </c>
    </row>
    <row r="31" spans="1:15" x14ac:dyDescent="0.2">
      <c r="A31">
        <f t="shared" si="1"/>
        <v>29</v>
      </c>
      <c r="B31" s="2" t="s">
        <v>58</v>
      </c>
      <c r="K31" s="4">
        <v>1100.212</v>
      </c>
      <c r="M31" s="6" t="s">
        <v>105</v>
      </c>
    </row>
    <row r="32" spans="1:15" x14ac:dyDescent="0.2">
      <c r="A32">
        <f t="shared" si="1"/>
        <v>30</v>
      </c>
      <c r="B32" s="2" t="s">
        <v>50</v>
      </c>
      <c r="K32" s="4">
        <v>1092.9059999999999</v>
      </c>
      <c r="M32" s="6" t="s">
        <v>105</v>
      </c>
    </row>
    <row r="33" spans="1:14" x14ac:dyDescent="0.2">
      <c r="A33">
        <f t="shared" si="1"/>
        <v>31</v>
      </c>
      <c r="B33" s="2" t="s">
        <v>53</v>
      </c>
      <c r="C33" t="s">
        <v>75</v>
      </c>
      <c r="K33" s="4">
        <v>815.42100000000005</v>
      </c>
      <c r="M33" s="6" t="s">
        <v>107</v>
      </c>
      <c r="N33" s="6" t="s">
        <v>228</v>
      </c>
    </row>
    <row r="34" spans="1:14" x14ac:dyDescent="0.2">
      <c r="A34">
        <f t="shared" si="1"/>
        <v>32</v>
      </c>
      <c r="B34" s="2" t="s">
        <v>45</v>
      </c>
      <c r="C34" t="s">
        <v>74</v>
      </c>
      <c r="K34" s="4">
        <v>799.58</v>
      </c>
      <c r="M34" s="6" t="s">
        <v>109</v>
      </c>
      <c r="N34" s="6" t="s">
        <v>226</v>
      </c>
    </row>
    <row r="35" spans="1:14" x14ac:dyDescent="0.2">
      <c r="A35">
        <f t="shared" si="1"/>
        <v>33</v>
      </c>
      <c r="B35" t="s">
        <v>59</v>
      </c>
    </row>
    <row r="36" spans="1:14" x14ac:dyDescent="0.2">
      <c r="A36">
        <f t="shared" si="1"/>
        <v>34</v>
      </c>
      <c r="B36" t="s">
        <v>62</v>
      </c>
    </row>
    <row r="37" spans="1:14" x14ac:dyDescent="0.2">
      <c r="A37">
        <f t="shared" si="1"/>
        <v>35</v>
      </c>
      <c r="B37" t="s">
        <v>63</v>
      </c>
    </row>
    <row r="38" spans="1:14" x14ac:dyDescent="0.2">
      <c r="A38">
        <f t="shared" si="1"/>
        <v>36</v>
      </c>
      <c r="B38" t="s">
        <v>64</v>
      </c>
    </row>
    <row r="39" spans="1:14" x14ac:dyDescent="0.2">
      <c r="A39">
        <f t="shared" si="1"/>
        <v>37</v>
      </c>
      <c r="B39" t="s">
        <v>70</v>
      </c>
    </row>
    <row r="40" spans="1:14" x14ac:dyDescent="0.2">
      <c r="A40">
        <f t="shared" si="1"/>
        <v>38</v>
      </c>
      <c r="B40" t="s">
        <v>110</v>
      </c>
    </row>
    <row r="41" spans="1:14" x14ac:dyDescent="0.2">
      <c r="A41">
        <f t="shared" si="1"/>
        <v>39</v>
      </c>
      <c r="B41" t="s">
        <v>111</v>
      </c>
    </row>
    <row r="42" spans="1:14" x14ac:dyDescent="0.2">
      <c r="A42">
        <f t="shared" si="1"/>
        <v>40</v>
      </c>
      <c r="B42" t="s">
        <v>112</v>
      </c>
    </row>
    <row r="43" spans="1:14" x14ac:dyDescent="0.2">
      <c r="A43">
        <f t="shared" si="1"/>
        <v>41</v>
      </c>
      <c r="B43" t="s">
        <v>113</v>
      </c>
    </row>
    <row r="44" spans="1:14" x14ac:dyDescent="0.2">
      <c r="A44">
        <f t="shared" si="1"/>
        <v>42</v>
      </c>
      <c r="B44" t="s">
        <v>114</v>
      </c>
    </row>
    <row r="45" spans="1:14" x14ac:dyDescent="0.2">
      <c r="A45">
        <f t="shared" si="1"/>
        <v>43</v>
      </c>
      <c r="B45" t="s">
        <v>115</v>
      </c>
    </row>
    <row r="46" spans="1:14" x14ac:dyDescent="0.2">
      <c r="A46">
        <f t="shared" si="1"/>
        <v>44</v>
      </c>
      <c r="B46" t="s">
        <v>116</v>
      </c>
    </row>
    <row r="47" spans="1:14" x14ac:dyDescent="0.2">
      <c r="A47">
        <f t="shared" si="1"/>
        <v>45</v>
      </c>
      <c r="B47" t="s">
        <v>117</v>
      </c>
    </row>
    <row r="48" spans="1:14" x14ac:dyDescent="0.2">
      <c r="A48">
        <f>+A44+1</f>
        <v>43</v>
      </c>
      <c r="B48" t="s">
        <v>71</v>
      </c>
    </row>
    <row r="49" spans="1:2" x14ac:dyDescent="0.2">
      <c r="A49">
        <f t="shared" si="1"/>
        <v>44</v>
      </c>
      <c r="B49" t="s">
        <v>72</v>
      </c>
    </row>
    <row r="50" spans="1:2" x14ac:dyDescent="0.2">
      <c r="A50">
        <f t="shared" si="1"/>
        <v>45</v>
      </c>
      <c r="B50" t="s">
        <v>76</v>
      </c>
    </row>
    <row r="51" spans="1:2" x14ac:dyDescent="0.2">
      <c r="A51">
        <f t="shared" ref="A51:A157" si="2">+A50+1</f>
        <v>46</v>
      </c>
      <c r="B51" t="s">
        <v>78</v>
      </c>
    </row>
    <row r="52" spans="1:2" x14ac:dyDescent="0.2">
      <c r="A52">
        <f t="shared" si="2"/>
        <v>47</v>
      </c>
      <c r="B52" t="s">
        <v>79</v>
      </c>
    </row>
    <row r="53" spans="1:2" x14ac:dyDescent="0.2">
      <c r="A53">
        <f t="shared" si="2"/>
        <v>48</v>
      </c>
      <c r="B53" t="s">
        <v>80</v>
      </c>
    </row>
    <row r="54" spans="1:2" x14ac:dyDescent="0.2">
      <c r="A54">
        <f t="shared" si="2"/>
        <v>49</v>
      </c>
      <c r="B54" t="s">
        <v>100</v>
      </c>
    </row>
    <row r="55" spans="1:2" x14ac:dyDescent="0.2">
      <c r="A55">
        <f t="shared" si="2"/>
        <v>50</v>
      </c>
      <c r="B55" t="s">
        <v>118</v>
      </c>
    </row>
    <row r="56" spans="1:2" x14ac:dyDescent="0.2">
      <c r="A56">
        <f t="shared" si="2"/>
        <v>51</v>
      </c>
      <c r="B56" t="s">
        <v>119</v>
      </c>
    </row>
    <row r="57" spans="1:2" x14ac:dyDescent="0.2">
      <c r="A57">
        <f t="shared" si="2"/>
        <v>52</v>
      </c>
      <c r="B57" t="s">
        <v>120</v>
      </c>
    </row>
    <row r="58" spans="1:2" x14ac:dyDescent="0.2">
      <c r="A58">
        <f t="shared" si="2"/>
        <v>53</v>
      </c>
      <c r="B58" t="s">
        <v>121</v>
      </c>
    </row>
    <row r="59" spans="1:2" x14ac:dyDescent="0.2">
      <c r="A59">
        <f t="shared" si="2"/>
        <v>54</v>
      </c>
      <c r="B59" t="s">
        <v>122</v>
      </c>
    </row>
    <row r="60" spans="1:2" x14ac:dyDescent="0.2">
      <c r="A60">
        <f t="shared" si="2"/>
        <v>55</v>
      </c>
      <c r="B60" t="s">
        <v>123</v>
      </c>
    </row>
    <row r="61" spans="1:2" x14ac:dyDescent="0.2">
      <c r="A61">
        <f t="shared" si="2"/>
        <v>56</v>
      </c>
      <c r="B61" t="s">
        <v>124</v>
      </c>
    </row>
    <row r="62" spans="1:2" x14ac:dyDescent="0.2">
      <c r="A62">
        <f t="shared" si="2"/>
        <v>57</v>
      </c>
      <c r="B62" t="s">
        <v>125</v>
      </c>
    </row>
    <row r="63" spans="1:2" x14ac:dyDescent="0.2">
      <c r="A63">
        <f t="shared" si="2"/>
        <v>58</v>
      </c>
      <c r="B63" t="s">
        <v>126</v>
      </c>
    </row>
    <row r="64" spans="1:2" x14ac:dyDescent="0.2">
      <c r="A64">
        <f t="shared" si="2"/>
        <v>59</v>
      </c>
      <c r="B64" t="s">
        <v>127</v>
      </c>
    </row>
    <row r="65" spans="1:2" x14ac:dyDescent="0.2">
      <c r="A65">
        <f t="shared" si="2"/>
        <v>60</v>
      </c>
      <c r="B65" t="s">
        <v>128</v>
      </c>
    </row>
    <row r="66" spans="1:2" x14ac:dyDescent="0.2">
      <c r="A66">
        <f t="shared" si="2"/>
        <v>61</v>
      </c>
      <c r="B66" t="s">
        <v>129</v>
      </c>
    </row>
    <row r="67" spans="1:2" x14ac:dyDescent="0.2">
      <c r="A67">
        <f t="shared" si="2"/>
        <v>62</v>
      </c>
      <c r="B67" t="s">
        <v>130</v>
      </c>
    </row>
    <row r="68" spans="1:2" x14ac:dyDescent="0.2">
      <c r="A68">
        <f t="shared" si="2"/>
        <v>63</v>
      </c>
      <c r="B68" t="s">
        <v>131</v>
      </c>
    </row>
    <row r="69" spans="1:2" x14ac:dyDescent="0.2">
      <c r="A69">
        <f t="shared" si="2"/>
        <v>64</v>
      </c>
      <c r="B69" t="s">
        <v>132</v>
      </c>
    </row>
    <row r="70" spans="1:2" x14ac:dyDescent="0.2">
      <c r="A70">
        <f t="shared" si="2"/>
        <v>65</v>
      </c>
      <c r="B70" t="s">
        <v>133</v>
      </c>
    </row>
    <row r="71" spans="1:2" x14ac:dyDescent="0.2">
      <c r="A71">
        <f t="shared" si="2"/>
        <v>66</v>
      </c>
      <c r="B71" t="s">
        <v>134</v>
      </c>
    </row>
    <row r="72" spans="1:2" x14ac:dyDescent="0.2">
      <c r="A72">
        <f t="shared" si="2"/>
        <v>67</v>
      </c>
      <c r="B72" t="s">
        <v>135</v>
      </c>
    </row>
    <row r="73" spans="1:2" x14ac:dyDescent="0.2">
      <c r="A73">
        <f t="shared" si="2"/>
        <v>68</v>
      </c>
      <c r="B73" t="s">
        <v>136</v>
      </c>
    </row>
    <row r="74" spans="1:2" x14ac:dyDescent="0.2">
      <c r="A74">
        <f t="shared" si="2"/>
        <v>69</v>
      </c>
      <c r="B74" t="s">
        <v>137</v>
      </c>
    </row>
    <row r="75" spans="1:2" x14ac:dyDescent="0.2">
      <c r="A75">
        <f t="shared" si="2"/>
        <v>70</v>
      </c>
      <c r="B75" t="s">
        <v>138</v>
      </c>
    </row>
    <row r="76" spans="1:2" x14ac:dyDescent="0.2">
      <c r="A76">
        <f t="shared" si="2"/>
        <v>71</v>
      </c>
      <c r="B76" t="s">
        <v>139</v>
      </c>
    </row>
    <row r="77" spans="1:2" x14ac:dyDescent="0.2">
      <c r="A77">
        <f t="shared" si="2"/>
        <v>72</v>
      </c>
      <c r="B77" t="s">
        <v>140</v>
      </c>
    </row>
    <row r="78" spans="1:2" x14ac:dyDescent="0.2">
      <c r="A78">
        <f t="shared" si="2"/>
        <v>73</v>
      </c>
      <c r="B78" t="s">
        <v>141</v>
      </c>
    </row>
    <row r="79" spans="1:2" x14ac:dyDescent="0.2">
      <c r="A79">
        <f t="shared" si="2"/>
        <v>74</v>
      </c>
      <c r="B79" t="s">
        <v>142</v>
      </c>
    </row>
    <row r="80" spans="1:2" x14ac:dyDescent="0.2">
      <c r="A80">
        <f t="shared" si="2"/>
        <v>75</v>
      </c>
      <c r="B80" t="s">
        <v>143</v>
      </c>
    </row>
    <row r="81" spans="1:2" x14ac:dyDescent="0.2">
      <c r="A81">
        <f t="shared" si="2"/>
        <v>76</v>
      </c>
      <c r="B81" t="s">
        <v>144</v>
      </c>
    </row>
    <row r="82" spans="1:2" x14ac:dyDescent="0.2">
      <c r="A82">
        <f t="shared" si="2"/>
        <v>77</v>
      </c>
      <c r="B82" t="s">
        <v>145</v>
      </c>
    </row>
    <row r="83" spans="1:2" x14ac:dyDescent="0.2">
      <c r="A83">
        <f t="shared" si="2"/>
        <v>78</v>
      </c>
      <c r="B83" t="s">
        <v>146</v>
      </c>
    </row>
    <row r="84" spans="1:2" x14ac:dyDescent="0.2">
      <c r="A84">
        <f t="shared" si="2"/>
        <v>79</v>
      </c>
      <c r="B84" t="s">
        <v>147</v>
      </c>
    </row>
    <row r="85" spans="1:2" x14ac:dyDescent="0.2">
      <c r="A85">
        <f t="shared" si="2"/>
        <v>80</v>
      </c>
      <c r="B85" t="s">
        <v>148</v>
      </c>
    </row>
    <row r="86" spans="1:2" x14ac:dyDescent="0.2">
      <c r="A86">
        <f t="shared" si="2"/>
        <v>81</v>
      </c>
      <c r="B86" t="s">
        <v>149</v>
      </c>
    </row>
    <row r="87" spans="1:2" x14ac:dyDescent="0.2">
      <c r="A87">
        <f t="shared" si="2"/>
        <v>82</v>
      </c>
      <c r="B87" t="s">
        <v>150</v>
      </c>
    </row>
    <row r="88" spans="1:2" x14ac:dyDescent="0.2">
      <c r="A88">
        <f t="shared" si="2"/>
        <v>83</v>
      </c>
      <c r="B88" t="s">
        <v>151</v>
      </c>
    </row>
    <row r="89" spans="1:2" x14ac:dyDescent="0.2">
      <c r="A89">
        <f t="shared" si="2"/>
        <v>84</v>
      </c>
      <c r="B89" t="s">
        <v>152</v>
      </c>
    </row>
    <row r="90" spans="1:2" x14ac:dyDescent="0.2">
      <c r="A90">
        <f t="shared" si="2"/>
        <v>85</v>
      </c>
      <c r="B90" t="s">
        <v>153</v>
      </c>
    </row>
    <row r="91" spans="1:2" x14ac:dyDescent="0.2">
      <c r="A91">
        <f t="shared" si="2"/>
        <v>86</v>
      </c>
      <c r="B91" t="s">
        <v>154</v>
      </c>
    </row>
    <row r="92" spans="1:2" x14ac:dyDescent="0.2">
      <c r="A92">
        <f t="shared" si="2"/>
        <v>87</v>
      </c>
      <c r="B92" t="s">
        <v>155</v>
      </c>
    </row>
    <row r="93" spans="1:2" x14ac:dyDescent="0.2">
      <c r="A93">
        <f t="shared" si="2"/>
        <v>88</v>
      </c>
      <c r="B93" t="s">
        <v>156</v>
      </c>
    </row>
    <row r="94" spans="1:2" x14ac:dyDescent="0.2">
      <c r="A94">
        <f t="shared" si="2"/>
        <v>89</v>
      </c>
      <c r="B94" t="s">
        <v>157</v>
      </c>
    </row>
    <row r="95" spans="1:2" x14ac:dyDescent="0.2">
      <c r="A95">
        <f t="shared" si="2"/>
        <v>90</v>
      </c>
      <c r="B95" t="s">
        <v>158</v>
      </c>
    </row>
    <row r="96" spans="1:2" x14ac:dyDescent="0.2">
      <c r="A96">
        <f t="shared" si="2"/>
        <v>91</v>
      </c>
      <c r="B96" t="s">
        <v>159</v>
      </c>
    </row>
    <row r="97" spans="1:2" x14ac:dyDescent="0.2">
      <c r="A97">
        <f t="shared" si="2"/>
        <v>92</v>
      </c>
      <c r="B97" t="s">
        <v>160</v>
      </c>
    </row>
    <row r="98" spans="1:2" x14ac:dyDescent="0.2">
      <c r="A98">
        <f t="shared" si="2"/>
        <v>93</v>
      </c>
      <c r="B98" t="s">
        <v>161</v>
      </c>
    </row>
    <row r="99" spans="1:2" x14ac:dyDescent="0.2">
      <c r="A99">
        <f t="shared" si="2"/>
        <v>94</v>
      </c>
      <c r="B99" t="s">
        <v>162</v>
      </c>
    </row>
    <row r="100" spans="1:2" x14ac:dyDescent="0.2">
      <c r="A100">
        <f t="shared" si="2"/>
        <v>95</v>
      </c>
      <c r="B100" t="s">
        <v>163</v>
      </c>
    </row>
    <row r="101" spans="1:2" x14ac:dyDescent="0.2">
      <c r="A101">
        <f t="shared" si="2"/>
        <v>96</v>
      </c>
      <c r="B101" t="s">
        <v>164</v>
      </c>
    </row>
    <row r="102" spans="1:2" x14ac:dyDescent="0.2">
      <c r="A102">
        <f t="shared" si="2"/>
        <v>97</v>
      </c>
      <c r="B102" t="s">
        <v>165</v>
      </c>
    </row>
    <row r="103" spans="1:2" x14ac:dyDescent="0.2">
      <c r="A103">
        <f t="shared" si="2"/>
        <v>98</v>
      </c>
      <c r="B103" t="s">
        <v>166</v>
      </c>
    </row>
    <row r="104" spans="1:2" x14ac:dyDescent="0.2">
      <c r="A104">
        <f t="shared" si="2"/>
        <v>99</v>
      </c>
      <c r="B104" t="s">
        <v>167</v>
      </c>
    </row>
    <row r="105" spans="1:2" x14ac:dyDescent="0.2">
      <c r="A105">
        <f t="shared" si="2"/>
        <v>100</v>
      </c>
      <c r="B105" t="s">
        <v>168</v>
      </c>
    </row>
    <row r="106" spans="1:2" x14ac:dyDescent="0.2">
      <c r="A106">
        <f t="shared" si="2"/>
        <v>101</v>
      </c>
      <c r="B106" t="s">
        <v>169</v>
      </c>
    </row>
    <row r="107" spans="1:2" x14ac:dyDescent="0.2">
      <c r="A107">
        <f t="shared" si="2"/>
        <v>102</v>
      </c>
      <c r="B107" t="s">
        <v>170</v>
      </c>
    </row>
    <row r="108" spans="1:2" x14ac:dyDescent="0.2">
      <c r="A108">
        <f t="shared" si="2"/>
        <v>103</v>
      </c>
      <c r="B108" t="s">
        <v>44</v>
      </c>
    </row>
    <row r="109" spans="1:2" x14ac:dyDescent="0.2">
      <c r="A109">
        <f t="shared" si="2"/>
        <v>104</v>
      </c>
      <c r="B109" t="s">
        <v>171</v>
      </c>
    </row>
    <row r="110" spans="1:2" x14ac:dyDescent="0.2">
      <c r="A110">
        <f t="shared" si="2"/>
        <v>105</v>
      </c>
      <c r="B110" t="s">
        <v>172</v>
      </c>
    </row>
    <row r="111" spans="1:2" x14ac:dyDescent="0.2">
      <c r="A111">
        <f t="shared" si="2"/>
        <v>106</v>
      </c>
      <c r="B111" t="s">
        <v>173</v>
      </c>
    </row>
    <row r="112" spans="1:2" x14ac:dyDescent="0.2">
      <c r="A112">
        <f t="shared" si="2"/>
        <v>107</v>
      </c>
      <c r="B112" t="s">
        <v>174</v>
      </c>
    </row>
    <row r="113" spans="1:2" x14ac:dyDescent="0.2">
      <c r="A113">
        <f t="shared" si="2"/>
        <v>108</v>
      </c>
      <c r="B113" t="s">
        <v>175</v>
      </c>
    </row>
    <row r="114" spans="1:2" x14ac:dyDescent="0.2">
      <c r="A114">
        <f t="shared" si="2"/>
        <v>109</v>
      </c>
      <c r="B114" t="s">
        <v>176</v>
      </c>
    </row>
    <row r="115" spans="1:2" x14ac:dyDescent="0.2">
      <c r="A115">
        <f t="shared" si="2"/>
        <v>110</v>
      </c>
      <c r="B115" t="s">
        <v>177</v>
      </c>
    </row>
    <row r="116" spans="1:2" x14ac:dyDescent="0.2">
      <c r="A116">
        <f t="shared" si="2"/>
        <v>111</v>
      </c>
      <c r="B116" t="s">
        <v>178</v>
      </c>
    </row>
    <row r="117" spans="1:2" x14ac:dyDescent="0.2">
      <c r="A117">
        <f t="shared" si="2"/>
        <v>112</v>
      </c>
      <c r="B117" t="s">
        <v>179</v>
      </c>
    </row>
    <row r="118" spans="1:2" x14ac:dyDescent="0.2">
      <c r="A118">
        <f t="shared" si="2"/>
        <v>113</v>
      </c>
      <c r="B118" t="s">
        <v>180</v>
      </c>
    </row>
    <row r="119" spans="1:2" x14ac:dyDescent="0.2">
      <c r="A119">
        <f t="shared" si="2"/>
        <v>114</v>
      </c>
      <c r="B119" t="s">
        <v>181</v>
      </c>
    </row>
    <row r="120" spans="1:2" x14ac:dyDescent="0.2">
      <c r="A120">
        <f t="shared" si="2"/>
        <v>115</v>
      </c>
      <c r="B120" t="s">
        <v>182</v>
      </c>
    </row>
    <row r="121" spans="1:2" x14ac:dyDescent="0.2">
      <c r="A121">
        <f t="shared" si="2"/>
        <v>116</v>
      </c>
      <c r="B121" t="s">
        <v>183</v>
      </c>
    </row>
    <row r="122" spans="1:2" x14ac:dyDescent="0.2">
      <c r="A122">
        <f t="shared" si="2"/>
        <v>117</v>
      </c>
      <c r="B122" t="s">
        <v>184</v>
      </c>
    </row>
    <row r="123" spans="1:2" x14ac:dyDescent="0.2">
      <c r="A123">
        <f t="shared" si="2"/>
        <v>118</v>
      </c>
      <c r="B123" t="s">
        <v>185</v>
      </c>
    </row>
    <row r="124" spans="1:2" x14ac:dyDescent="0.2">
      <c r="A124">
        <f t="shared" si="2"/>
        <v>119</v>
      </c>
      <c r="B124" t="s">
        <v>186</v>
      </c>
    </row>
    <row r="125" spans="1:2" x14ac:dyDescent="0.2">
      <c r="A125">
        <f t="shared" si="2"/>
        <v>120</v>
      </c>
      <c r="B125" t="s">
        <v>187</v>
      </c>
    </row>
    <row r="126" spans="1:2" x14ac:dyDescent="0.2">
      <c r="A126">
        <f t="shared" si="2"/>
        <v>121</v>
      </c>
      <c r="B126" t="s">
        <v>188</v>
      </c>
    </row>
    <row r="127" spans="1:2" x14ac:dyDescent="0.2">
      <c r="A127">
        <f t="shared" si="2"/>
        <v>122</v>
      </c>
      <c r="B127" t="s">
        <v>189</v>
      </c>
    </row>
    <row r="128" spans="1:2" x14ac:dyDescent="0.2">
      <c r="A128">
        <f t="shared" si="2"/>
        <v>123</v>
      </c>
      <c r="B128" t="s">
        <v>190</v>
      </c>
    </row>
    <row r="129" spans="1:2" x14ac:dyDescent="0.2">
      <c r="A129">
        <f t="shared" si="2"/>
        <v>124</v>
      </c>
      <c r="B129" t="s">
        <v>191</v>
      </c>
    </row>
    <row r="130" spans="1:2" x14ac:dyDescent="0.2">
      <c r="A130">
        <f t="shared" si="2"/>
        <v>125</v>
      </c>
      <c r="B130" t="s">
        <v>192</v>
      </c>
    </row>
    <row r="131" spans="1:2" x14ac:dyDescent="0.2">
      <c r="A131">
        <f t="shared" si="2"/>
        <v>126</v>
      </c>
      <c r="B131" t="s">
        <v>193</v>
      </c>
    </row>
    <row r="132" spans="1:2" x14ac:dyDescent="0.2">
      <c r="A132">
        <f t="shared" si="2"/>
        <v>127</v>
      </c>
      <c r="B132" t="s">
        <v>194</v>
      </c>
    </row>
    <row r="133" spans="1:2" x14ac:dyDescent="0.2">
      <c r="A133">
        <f t="shared" si="2"/>
        <v>128</v>
      </c>
      <c r="B133" t="s">
        <v>195</v>
      </c>
    </row>
    <row r="134" spans="1:2" x14ac:dyDescent="0.2">
      <c r="A134">
        <f t="shared" si="2"/>
        <v>129</v>
      </c>
      <c r="B134" t="s">
        <v>196</v>
      </c>
    </row>
    <row r="135" spans="1:2" x14ac:dyDescent="0.2">
      <c r="A135">
        <f t="shared" si="2"/>
        <v>130</v>
      </c>
      <c r="B135" t="s">
        <v>197</v>
      </c>
    </row>
    <row r="136" spans="1:2" x14ac:dyDescent="0.2">
      <c r="A136">
        <f t="shared" si="2"/>
        <v>131</v>
      </c>
      <c r="B136" t="s">
        <v>198</v>
      </c>
    </row>
    <row r="137" spans="1:2" x14ac:dyDescent="0.2">
      <c r="A137">
        <f t="shared" si="2"/>
        <v>132</v>
      </c>
      <c r="B137" t="s">
        <v>199</v>
      </c>
    </row>
    <row r="138" spans="1:2" x14ac:dyDescent="0.2">
      <c r="A138">
        <f t="shared" si="2"/>
        <v>133</v>
      </c>
      <c r="B138" t="s">
        <v>200</v>
      </c>
    </row>
    <row r="139" spans="1:2" x14ac:dyDescent="0.2">
      <c r="A139">
        <f t="shared" si="2"/>
        <v>134</v>
      </c>
      <c r="B139" t="s">
        <v>201</v>
      </c>
    </row>
    <row r="140" spans="1:2" x14ac:dyDescent="0.2">
      <c r="A140">
        <f t="shared" si="2"/>
        <v>135</v>
      </c>
      <c r="B140" t="s">
        <v>202</v>
      </c>
    </row>
    <row r="141" spans="1:2" x14ac:dyDescent="0.2">
      <c r="A141">
        <f t="shared" si="2"/>
        <v>136</v>
      </c>
      <c r="B141" t="s">
        <v>203</v>
      </c>
    </row>
    <row r="142" spans="1:2" x14ac:dyDescent="0.2">
      <c r="A142">
        <f t="shared" si="2"/>
        <v>137</v>
      </c>
      <c r="B142" t="s">
        <v>204</v>
      </c>
    </row>
    <row r="143" spans="1:2" x14ac:dyDescent="0.2">
      <c r="A143">
        <f t="shared" si="2"/>
        <v>138</v>
      </c>
      <c r="B143" t="s">
        <v>205</v>
      </c>
    </row>
    <row r="144" spans="1:2" x14ac:dyDescent="0.2">
      <c r="A144">
        <f t="shared" si="2"/>
        <v>139</v>
      </c>
      <c r="B144" t="s">
        <v>206</v>
      </c>
    </row>
    <row r="145" spans="1:3" x14ac:dyDescent="0.2">
      <c r="A145">
        <f t="shared" si="2"/>
        <v>140</v>
      </c>
      <c r="B145" t="s">
        <v>207</v>
      </c>
    </row>
    <row r="146" spans="1:3" x14ac:dyDescent="0.2">
      <c r="A146">
        <f t="shared" si="2"/>
        <v>141</v>
      </c>
      <c r="B146" t="s">
        <v>208</v>
      </c>
    </row>
    <row r="147" spans="1:3" x14ac:dyDescent="0.2">
      <c r="A147">
        <f t="shared" si="2"/>
        <v>142</v>
      </c>
      <c r="B147" t="s">
        <v>209</v>
      </c>
    </row>
    <row r="148" spans="1:3" x14ac:dyDescent="0.2">
      <c r="A148">
        <f t="shared" si="2"/>
        <v>143</v>
      </c>
      <c r="B148" t="s">
        <v>210</v>
      </c>
    </row>
    <row r="149" spans="1:3" x14ac:dyDescent="0.2">
      <c r="A149">
        <f t="shared" si="2"/>
        <v>144</v>
      </c>
      <c r="B149" t="s">
        <v>211</v>
      </c>
    </row>
    <row r="150" spans="1:3" x14ac:dyDescent="0.2">
      <c r="A150">
        <f t="shared" si="2"/>
        <v>145</v>
      </c>
      <c r="B150" t="s">
        <v>212</v>
      </c>
    </row>
    <row r="151" spans="1:3" x14ac:dyDescent="0.2">
      <c r="A151">
        <f t="shared" si="2"/>
        <v>146</v>
      </c>
      <c r="B151" t="s">
        <v>213</v>
      </c>
    </row>
    <row r="152" spans="1:3" x14ac:dyDescent="0.2">
      <c r="A152">
        <f t="shared" si="2"/>
        <v>147</v>
      </c>
      <c r="B152" t="s">
        <v>214</v>
      </c>
    </row>
    <row r="153" spans="1:3" x14ac:dyDescent="0.2">
      <c r="A153">
        <f t="shared" si="2"/>
        <v>148</v>
      </c>
      <c r="B153" t="s">
        <v>215</v>
      </c>
    </row>
    <row r="154" spans="1:3" x14ac:dyDescent="0.2">
      <c r="A154">
        <f t="shared" si="2"/>
        <v>149</v>
      </c>
      <c r="B154" t="s">
        <v>216</v>
      </c>
    </row>
    <row r="155" spans="1:3" x14ac:dyDescent="0.2">
      <c r="A155">
        <f t="shared" si="2"/>
        <v>150</v>
      </c>
      <c r="B155" t="s">
        <v>217</v>
      </c>
    </row>
    <row r="156" spans="1:3" x14ac:dyDescent="0.2">
      <c r="A156">
        <f t="shared" si="2"/>
        <v>151</v>
      </c>
      <c r="B156" t="s">
        <v>218</v>
      </c>
    </row>
    <row r="157" spans="1:3" x14ac:dyDescent="0.2">
      <c r="A157">
        <f t="shared" si="2"/>
        <v>152</v>
      </c>
      <c r="B157" t="s">
        <v>238</v>
      </c>
      <c r="C157" t="s">
        <v>239</v>
      </c>
    </row>
  </sheetData>
  <hyperlinks>
    <hyperlink ref="B8" r:id="rId1" xr:uid="{EA9BB267-171E-4503-B6C5-9D0A26F9C9F8}"/>
    <hyperlink ref="I8" r:id="rId2" display="https://www.sec.gov/Archives/edgar/data/1037389/000103738922000223/0001037389-22-000223-index.htm" xr:uid="{ACB55D16-5EF7-43D4-891E-0A278CB4178F}"/>
    <hyperlink ref="J8" r:id="rId3" display="https://www.sec.gov/Archives/edgar/data/1037389/000103738922000224/0001037389-22-000224-index.htm" xr:uid="{59CD62FC-83D0-43FD-AFD6-EDF93A95989A}"/>
    <hyperlink ref="K8" r:id="rId4" display="https://www.sec.gov/Archives/edgar/data/1037389/000103738922000225/0001037389-22-000225-index.htm" xr:uid="{556DAD46-422F-45B9-A570-0A744BA285B2}"/>
    <hyperlink ref="B13" r:id="rId5" xr:uid="{C4FEFBFE-C8A5-4E47-B3B5-43A7AE40C0CE}"/>
    <hyperlink ref="K13" r:id="rId6" display="https://www.sec.gov/Archives/edgar/data/1350694/000117266122002357/0001172661-22-002357-index.htm" xr:uid="{F52DFB33-5084-4F1B-8E6E-47B6235D2261}"/>
    <hyperlink ref="J13" r:id="rId7" display="https://www.sec.gov/Archives/edgar/data/1350694/000117266122001788/0001172661-22-001788-index.htm" xr:uid="{6A49C4BD-38EF-4284-A7DD-A26A61D4EA1A}"/>
    <hyperlink ref="I13" r:id="rId8" display="https://www.sec.gov/Archives/edgar/data/1350694/000117266122001289/0001172661-22-001289-index.htm" xr:uid="{C315A7DC-4BB8-423E-9C11-9D067DA85217}"/>
    <hyperlink ref="B11" r:id="rId9" xr:uid="{EAC0A0FC-6507-4B9C-A5AA-30198BA9205D}"/>
    <hyperlink ref="K11" r:id="rId10" display="https://www.sec.gov/Archives/edgar/data/1603466/000156761922020123/0001567619-22-020123-index.htm" xr:uid="{367C9FFD-EE9C-473B-B0AE-0887EC38F136}"/>
    <hyperlink ref="J11" r:id="rId11" display="https://www.sec.gov/Archives/edgar/data/1603466/000156761922016266/0001567619-22-016266-index.htm" xr:uid="{76112076-593E-4832-A82F-22453FCB45CD}"/>
    <hyperlink ref="I11" r:id="rId12" display="https://www.sec.gov/Archives/edgar/data/1603466/000156761922010947/0001567619-22-010947-index.htm" xr:uid="{C2556391-9E84-4306-8D7F-5F2DEE0ED530}"/>
    <hyperlink ref="K3" r:id="rId13" display="https://www.sec.gov/Archives/edgar/data/1423053/000095012322012276/0000950123-22-012276-index.htm" xr:uid="{39FD0F7D-DADE-407D-B2D0-B401BD9E6373}"/>
    <hyperlink ref="B3" r:id="rId14" xr:uid="{32FD866E-9C77-4971-9830-1CEB41212638}"/>
    <hyperlink ref="J3" r:id="rId15" display="https://www.sec.gov/Archives/edgar/data/1423053/000095012322009440/0000950123-22-009440-index.htm" xr:uid="{2D8D7F8B-5D5E-4860-8423-376929202316}"/>
    <hyperlink ref="I3" r:id="rId16" display="https://www.sec.gov/Archives/edgar/data/1423053/000095012322006403/0000950123-22-006403-index.htm" xr:uid="{F07F50AB-9241-4BCA-B389-6AAE463BEC60}"/>
    <hyperlink ref="B6" r:id="rId17" xr:uid="{5F3710A2-B047-4A9F-972C-27A6A15D230D}"/>
    <hyperlink ref="K6" r:id="rId18" display="https://www.sec.gov/Archives/edgar/data/1273087/000127308722000116/0001273087-22-000116-index.htm" xr:uid="{3BB490FF-7304-40F5-B796-5C53BB120C70}"/>
    <hyperlink ref="J6" r:id="rId19" display="https://www.sec.gov/Archives/edgar/data/1273087/000127308722000099/0001273087-22-000099-index.htm" xr:uid="{DD440053-27F0-4E2F-BF53-2CBF07013B94}"/>
    <hyperlink ref="I6" r:id="rId20" display="https://www.sec.gov/Archives/edgar/data/1273087/000127308722000070/0001273087-22-000070-index.htm" xr:uid="{C6E348DF-7E26-4EA5-BD9B-6BC16802E3AE}"/>
    <hyperlink ref="B9" r:id="rId21" xr:uid="{2AF557B7-F280-4AD5-919A-E7B6E05A794A}"/>
    <hyperlink ref="K9" r:id="rId22" display="https://www.sec.gov/Archives/edgar/data/1218710/000095012322012462/0000950123-22-012462-index.htm" xr:uid="{96D48D17-D545-4DC3-AE94-F0461E6C9B1C}"/>
    <hyperlink ref="B19" r:id="rId23" display="Och-Ziff" xr:uid="{508856E8-03F7-419A-8B01-3BF187BC71E0}"/>
    <hyperlink ref="K19" r:id="rId24" display="https://www.sec.gov/Archives/edgar/data/1054587/000095012322012327/0000950123-22-012327-index.htm" xr:uid="{F608A635-5184-4DEE-8F2D-2ACBAD2F5CD4}"/>
    <hyperlink ref="B12" r:id="rId25" xr:uid="{66D4608B-A6D7-418A-8388-7E1FBF305BE1}"/>
    <hyperlink ref="K12" r:id="rId26" display="https://www.sec.gov/Archives/edgar/data/1103804/000110380422000006/0001103804-22-000006-index.htm" xr:uid="{D0A1B2F0-25D5-499E-9B2D-9D789D8813C2}"/>
    <hyperlink ref="J12" r:id="rId27" display="https://www.sec.gov/Archives/edgar/data/1103804/000110380422000004/0001103804-22-000004-index.htm" xr:uid="{B34C0065-3749-409F-80F9-B99DD5A24C32}"/>
    <hyperlink ref="B16" r:id="rId28" xr:uid="{1E52BF0C-72D0-41A5-BE09-BB3A55BCD2F1}"/>
    <hyperlink ref="K16" r:id="rId29" display="https://www.sec.gov/edgar/browse/?CIK=1167483" xr:uid="{4EDF0FDB-9280-44D5-8704-AF81433C97E2}"/>
    <hyperlink ref="B18" r:id="rId30" xr:uid="{A02E10DF-475D-478A-8B5E-8F7D1A1ABD28}"/>
    <hyperlink ref="K18" r:id="rId31" display="https://www.sec.gov/Archives/edgar/data/1135730/000091957422006523/0000919574-22-006523-index.htm" xr:uid="{1ED343BB-50A1-407A-82B8-A90D870C430D}"/>
    <hyperlink ref="B15" r:id="rId32" xr:uid="{720247CE-D1BC-42AE-94E0-B6B5D2E25FBD}"/>
    <hyperlink ref="K15" r:id="rId33" display="https://www.sec.gov/Archives/edgar/data/1061165/000090266422004869/0000902664-22-004869-index.htm" xr:uid="{DC68DFAB-C6BA-4465-8767-433D8A9E46BF}"/>
    <hyperlink ref="B26" r:id="rId34" xr:uid="{963BA984-F42D-4353-9337-DFF49A956B89}"/>
    <hyperlink ref="K26" r:id="rId35" display="https://www.sec.gov/Archives/edgar/data/934639/000094787122001169/0000947871-22-001169-index.htm" xr:uid="{265165E6-B392-4436-A2B2-09315DA20D93}"/>
    <hyperlink ref="J26" r:id="rId36" display="https://www.sec.gov/Archives/edgar/data/934639/000094787122000896/0000947871-22-000896-index.htm" xr:uid="{162CA86C-8012-4F25-BAC3-47938851EEDA}"/>
    <hyperlink ref="B10" r:id="rId37" xr:uid="{8B12E547-810C-44D6-8E3B-5938CC54481E}"/>
    <hyperlink ref="K10" r:id="rId38" display="https://www.sec.gov/Archives/edgar/data/1478735/000091957422006648/0000919574-22-006648-index.htm" xr:uid="{FCAEF47B-B6A4-411C-BA41-7368B80D112C}"/>
    <hyperlink ref="B24" r:id="rId39" xr:uid="{325FD0A5-B199-4FBD-B3E9-54B63AB4885F}"/>
    <hyperlink ref="K24" r:id="rId40" display="https://www.sec.gov/Archives/edgar/data/1421097/000091957422006703/0000919574-22-006703-index.htm" xr:uid="{3058CEA3-FF25-4F78-9648-8BFB7D327351}"/>
    <hyperlink ref="B14" r:id="rId41" xr:uid="{2EF5ED89-B2CB-46ED-8A9F-DFADD3D9628C}"/>
    <hyperlink ref="K14" r:id="rId42" display="https://www.sec.gov/Archives/edgar/data/1263508/000110465922118527/0001104659-22-118527-index.htm" xr:uid="{2337DE61-D888-457B-B014-96A2B42AF57D}"/>
    <hyperlink ref="B28" r:id="rId43" xr:uid="{B6B2A5A3-6AED-4C29-B804-4C0E43A93695}"/>
    <hyperlink ref="K28" r:id="rId44" display="https://www.sec.gov/Archives/edgar/data/1224962/000101297522000502/0001012975-22-000502-index.htm" xr:uid="{9BA31348-D395-48AA-8E7B-99A357433FFF}"/>
    <hyperlink ref="B27" r:id="rId45" xr:uid="{2998E001-3A83-4857-B1DA-5642E83F2662}"/>
    <hyperlink ref="K27" r:id="rId46" display="https://www.sec.gov/Archives/edgar/data/1493215/000149315222032245/0001493152-22-032245-index.htm" xr:uid="{5479AC29-F188-4F2F-8B18-E98009817328}"/>
    <hyperlink ref="B21" r:id="rId47" xr:uid="{2433CCA6-D76A-4D6C-BA8C-E071F51C5FBC}"/>
    <hyperlink ref="K21" r:id="rId48" display="https://www.sec.gov/Archives/edgar/data/1601086/000131586322000788/0001315863-22-000788-index.htm" xr:uid="{6FD1223B-3BC6-460A-856D-449D11BA229F}"/>
    <hyperlink ref="B23" r:id="rId49" xr:uid="{47E85512-9C4B-4C85-890F-F392A3B5B19B}"/>
    <hyperlink ref="K23" r:id="rId50" display="https://www.sec.gov/Archives/edgar/data/1055951/000117266122002553/0001172661-22-002553-index.htm" xr:uid="{76ECED4E-5561-49E4-B352-C0A1791CBC9F}"/>
    <hyperlink ref="B20" r:id="rId51" xr:uid="{456AFC9C-67D1-4C5B-A738-F41E8BB0A3F8}"/>
    <hyperlink ref="K20" r:id="rId52" display="https://www.sec.gov/Archives/edgar/data/1336528/000117266122002568/0001172661-22-002568-index.htm" xr:uid="{AB660963-74B3-447E-B466-575FDB35D8E9}"/>
    <hyperlink ref="B29" r:id="rId53" xr:uid="{71F66E8E-9791-41B4-AC86-48058DF35E75}"/>
    <hyperlink ref="K29" r:id="rId54" display="https://www.sec.gov/Archives/edgar/data/1079114/000117266122002565/0001172661-22-002565-index.htm" xr:uid="{E94B7EED-875B-46A4-8E57-7D5B779E81EF}"/>
    <hyperlink ref="B22" r:id="rId55" xr:uid="{AD3731C3-BC02-4663-A447-A96646F1598D}"/>
    <hyperlink ref="K22" r:id="rId56" display="https://www.sec.gov/Archives/edgar/data/1040273/000108514622004128/0001085146-22-004128-index.htm" xr:uid="{6C662106-1AC1-415A-AAA8-790368F414D8}"/>
    <hyperlink ref="B17" r:id="rId57" xr:uid="{2A67F66A-4093-449D-9885-A26114FA4297}"/>
    <hyperlink ref="K17" r:id="rId58" display="https://www.sec.gov/Archives/edgar/data/1791786/000156761922020034/0001567619-22-020034-index.htm" xr:uid="{910BA151-C341-4BEF-ABD9-798924A9DA0F}"/>
    <hyperlink ref="B7" r:id="rId59" xr:uid="{476E3B0D-A1EF-4CEE-815F-E9608F709BE1}"/>
    <hyperlink ref="K7" r:id="rId60" display="https://www.sec.gov/Archives/edgar/data/1009207/000110465922118505/0001104659-22-118505-index.htm" xr:uid="{B226747D-DAB9-4641-B8A3-DE587815AB8E}"/>
    <hyperlink ref="B4" r:id="rId61" xr:uid="{03C7C8D4-ADD7-4E0D-B7EC-36F70D50940E}"/>
    <hyperlink ref="K4" r:id="rId62" display="https://www.sec.gov/Archives/edgar/data/1067983/000095012322012275/0000950123-22-012275-index.htm" xr:uid="{63E4759D-454A-45CD-8B82-CA7005817809}"/>
    <hyperlink ref="B34" r:id="rId63" xr:uid="{16F94819-F95B-490D-84A3-010976C1D290}"/>
    <hyperlink ref="K34" r:id="rId64" display="https://www.sec.gov/Archives/edgar/data/1343781/000134378122000007/0001343781-22-000007-index.htm" xr:uid="{220E0C47-6F7C-4608-A00F-F7E03FD8EF04}"/>
    <hyperlink ref="B32" r:id="rId65" xr:uid="{0C9CCBF7-C4C5-4BA1-A48F-BBF28E20255A}"/>
    <hyperlink ref="K32" r:id="rId66" display="https://www.sec.gov/Archives/edgar/data/1279150/000121390022072102/0001213900-22-072102-index.htm" xr:uid="{3E480569-E528-4449-AA70-DC9876454290}"/>
    <hyperlink ref="B30" r:id="rId67" xr:uid="{FAC1DB71-DF8E-47D5-A2AE-69FCC44F0A6A}"/>
    <hyperlink ref="K30" r:id="rId68" display="https://www.sec.gov/Archives/edgar/data/1306923/000130692322000016/0001306923-22-000016-index.htm" xr:uid="{2F8D6909-71C2-4009-8DAA-3EE7C509F8D2}"/>
    <hyperlink ref="B33" r:id="rId69" xr:uid="{8C3FDA36-48A7-412B-9D12-4A5DF2BBFB0B}"/>
    <hyperlink ref="K33" r:id="rId70" display="https://www.sec.gov/Archives/edgar/data/1232621/000121465922013682/0001214659-22-013682-index.htm" xr:uid="{1269CAFA-37F5-45B0-A201-4882036446DA}"/>
    <hyperlink ref="B25" r:id="rId71" xr:uid="{2717DFCC-DE67-4786-86FE-0640B6C9833F}"/>
    <hyperlink ref="K25" r:id="rId72" display="https://www.sec.gov/Archives/edgar/data/1346824/000110465922118654/xslForm13F_X01/primary_doc.xml" xr:uid="{D6AC2921-0E6F-4591-809D-B87C8EFEF4A3}"/>
    <hyperlink ref="B31" r:id="rId73" xr:uid="{B09A4DEB-2524-4C20-AC09-D2E3A3FC4C1B}"/>
    <hyperlink ref="K31" r:id="rId74" display="https://www.sec.gov/edgar/browse/?CIK=1443689" xr:uid="{09CBA0FE-5D1C-458A-92B5-33620ED13533}"/>
    <hyperlink ref="B5" r:id="rId75" xr:uid="{F474C7AE-00F0-498A-B275-6401609757C7}"/>
    <hyperlink ref="K5" r:id="rId76" display="https://www.sec.gov/edgar/browse/?CIK=1595888" xr:uid="{D24115A5-46E1-4B4B-877F-89BAD5D49739}"/>
    <hyperlink ref="J15" r:id="rId77" display="https://www.sec.gov/Archives/edgar/data/1061165/000090266422003974/0000902664-22-003974-index.htm" xr:uid="{75CFDC66-8255-4C14-9AD0-D113538E8F52}"/>
    <hyperlink ref="I15" r:id="rId78" display="https://www.sec.gov/Archives/edgar/data/1061165/000156761922010934/0001567619-22-010934-index.htm" xr:uid="{9D726D4F-214C-4D8C-9ADD-11364552C519}"/>
    <hyperlink ref="D15" r:id="rId79" display="https://reports.adviserinfo.sec.gov/reports/ADV/156602/PDF/156602.pdf" xr:uid="{6716CB78-0025-44B4-AC95-309955A5A659}"/>
    <hyperlink ref="L3" r:id="rId80" display="https://www.sec.gov/Archives/edgar/data/1423053/000095012323002617/xslForm13F_X02/20792.xml" xr:uid="{F0A3AA04-0BC9-44B9-806E-BCC54E52777A}"/>
    <hyperlink ref="L4" r:id="rId81" display="https://www.sec.gov/Archives/edgar/data/1067983/000095012323002585/0000950123-23-002585-index.htm" xr:uid="{84948F22-C6B3-448A-A5CB-0776ED4C92ED}"/>
    <hyperlink ref="L5" r:id="rId82" display="https://www.sec.gov/Archives/edgar/data/1595888/000159588823000029/0001595888-23-000029-index.htm" xr:uid="{D1450C5C-2F24-4EA0-9D95-F33CA6A54735}"/>
    <hyperlink ref="L6" r:id="rId83" display="https://www.sec.gov/Archives/edgar/data/1273087/000127308723000097/xslForm13F_X02/MLP_Filing_20221230_20230213.xml" xr:uid="{C45C1BE7-980E-4A59-80C9-77C7F3BCBD60}"/>
    <hyperlink ref="L7" r:id="rId84" display="https://www.sec.gov/Archives/edgar/data/1009207/000110465923021555/xslForm13F_X02/infotable.xml" xr:uid="{F27AAC51-D18A-4D34-A8EF-A9D539668354}"/>
    <hyperlink ref="L8" r:id="rId85" display="https://www.sec.gov/Archives/edgar/data/1037389/000103738923000119/xslForm13F_X02/renaissance13Fq42022_holding.xml" xr:uid="{369A4E35-1A5A-4A54-9674-4ED9EB746AFD}"/>
    <hyperlink ref="L10" r:id="rId86" display="https://www.sec.gov/Archives/edgar/data/1478735/000091957423001469/0000919574-23-001469-index.htm" xr:uid="{DA733F16-C0D3-4AF0-859C-7ABC3EC43525}"/>
    <hyperlink ref="L9" r:id="rId87" display="https://www.sec.gov/Archives/edgar/data/1218710/000095012323002431/0000950123-23-002431-index.htm" xr:uid="{B558CAB1-313D-4610-9653-5D59DD558638}"/>
    <hyperlink ref="L11" r:id="rId88" display="https://www.sec.gov/Archives/edgar/data/1603466/000089914023000429/0000899140-23-000429-index.htm" xr:uid="{27B64D6C-C487-48F9-AAA0-246BCDBCFDAD}"/>
    <hyperlink ref="L12" r:id="rId89" display="https://www.sec.gov/Archives/edgar/data/1103804/000110380423000002/0001103804-23-000002-index.htm" xr:uid="{32B3D3D6-14A5-40DB-B773-AF56F7DAA5EA}"/>
    <hyperlink ref="L13" r:id="rId90" display="https://www.sec.gov/Archives/edgar/data/1350694/000117266123000737/0001172661-23-000737-index.htm" xr:uid="{AA43C989-EE2F-4FFD-A7E6-0AFB140D955B}"/>
    <hyperlink ref="L14" r:id="rId91" display="https://www.sec.gov/Archives/edgar/data/1263508/000110465923021551/0001104659-23-021551-index.htm" xr:uid="{D5B80C9B-4FC1-4DF7-9B47-32C7D5834732}"/>
    <hyperlink ref="L16" r:id="rId92" display="https://www.sec.gov/Archives/edgar/data/1167483/000091957423001481/0000919574-23-001481-index.htm" xr:uid="{04072A8F-D5B9-463D-81DA-7CFAC33A8E1B}"/>
    <hyperlink ref="L15" r:id="rId93" display="https://www.sec.gov/Archives/edgar/data/1061165/000090266423001763/0000902664-23-001763-index.htm" xr:uid="{B48518A6-2D4C-46DE-B029-2B9CEB71105D}"/>
  </hyperlinks>
  <pageMargins left="0.7" right="0.7" top="0.75" bottom="0.75" header="0.3" footer="0.3"/>
  <pageSetup orientation="portrait" horizontalDpi="1200" verticalDpi="1200" r:id="rId94"/>
  <legacyDrawing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8C07-0F00-4A41-9563-91EAF261112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9A68-6582-4CB0-BBC2-6BFE2EE82221}">
  <dimension ref="A1:L20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1" sqref="B21"/>
    </sheetView>
  </sheetViews>
  <sheetFormatPr defaultRowHeight="12.75" x14ac:dyDescent="0.2"/>
  <sheetData>
    <row r="1" spans="1:12" x14ac:dyDescent="0.2">
      <c r="A1" t="s">
        <v>81</v>
      </c>
    </row>
    <row r="2" spans="1:12" x14ac:dyDescent="0.2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</row>
    <row r="3" spans="1:12" x14ac:dyDescent="0.2">
      <c r="A3">
        <v>1</v>
      </c>
      <c r="B3" t="s">
        <v>82</v>
      </c>
    </row>
    <row r="4" spans="1:12" x14ac:dyDescent="0.2">
      <c r="B4" t="s">
        <v>83</v>
      </c>
    </row>
    <row r="5" spans="1:12" x14ac:dyDescent="0.2">
      <c r="B5" t="s">
        <v>84</v>
      </c>
    </row>
    <row r="6" spans="1:12" x14ac:dyDescent="0.2">
      <c r="B6" t="s">
        <v>85</v>
      </c>
    </row>
    <row r="7" spans="1:12" x14ac:dyDescent="0.2">
      <c r="B7" t="s">
        <v>86</v>
      </c>
    </row>
    <row r="8" spans="1:12" x14ac:dyDescent="0.2">
      <c r="B8" t="s">
        <v>87</v>
      </c>
    </row>
    <row r="9" spans="1:12" x14ac:dyDescent="0.2">
      <c r="B9" t="s">
        <v>88</v>
      </c>
    </row>
    <row r="10" spans="1:12" x14ac:dyDescent="0.2">
      <c r="B10" t="s">
        <v>89</v>
      </c>
    </row>
    <row r="11" spans="1:12" x14ac:dyDescent="0.2">
      <c r="B11" t="s">
        <v>90</v>
      </c>
    </row>
    <row r="12" spans="1:12" x14ac:dyDescent="0.2">
      <c r="B12" t="s">
        <v>91</v>
      </c>
    </row>
    <row r="13" spans="1:12" x14ac:dyDescent="0.2">
      <c r="B13" t="s">
        <v>92</v>
      </c>
    </row>
    <row r="14" spans="1:12" x14ac:dyDescent="0.2">
      <c r="B14" t="s">
        <v>93</v>
      </c>
    </row>
    <row r="15" spans="1:12" x14ac:dyDescent="0.2">
      <c r="B15" t="s">
        <v>94</v>
      </c>
    </row>
    <row r="16" spans="1:12" x14ac:dyDescent="0.2">
      <c r="B16" t="s">
        <v>95</v>
      </c>
    </row>
    <row r="17" spans="2:2" x14ac:dyDescent="0.2">
      <c r="B17" t="s">
        <v>96</v>
      </c>
    </row>
    <row r="18" spans="2:2" x14ac:dyDescent="0.2">
      <c r="B18" t="s">
        <v>97</v>
      </c>
    </row>
    <row r="19" spans="2:2" x14ac:dyDescent="0.2">
      <c r="B19" t="s">
        <v>98</v>
      </c>
    </row>
    <row r="20" spans="2:2" x14ac:dyDescent="0.2">
      <c r="B2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Hedge</vt:lpstr>
      <vt:lpstr>Private Equity</vt:lpstr>
      <vt:lpstr>Long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2022-12-26T15:59:52Z</dcterms:created>
  <dcterms:modified xsi:type="dcterms:W3CDTF">2023-03-06T00:52:59Z</dcterms:modified>
</cp:coreProperties>
</file>