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showInkAnnotation="0"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59533F66-3A7B-4F2B-8968-99FB5E50ACAF}" xr6:coauthVersionLast="47" xr6:coauthVersionMax="47" xr10:uidLastSave="{00000000-0000-0000-0000-000000000000}"/>
  <bookViews>
    <workbookView xWindow="60450" yWindow="1515" windowWidth="24855" windowHeight="19110" activeTab="2" xr2:uid="{00000000-000D-0000-FFFF-FFFF00000000}"/>
  </bookViews>
  <sheets>
    <sheet name="Main" sheetId="1" r:id="rId1"/>
    <sheet name="Papers" sheetId="2" r:id="rId2"/>
    <sheet name="Private" sheetId="3" r:id="rId3"/>
    <sheet name="Fundraise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41" i="1" l="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D19"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l="1"/>
  <c r="A37" i="1" l="1"/>
  <c r="A38" i="1" s="1"/>
  <c r="A39" i="1" l="1"/>
  <c r="A40" i="1" l="1"/>
  <c r="A41" i="1" s="1"/>
  <c r="A42" i="1" l="1"/>
  <c r="A43" i="1" s="1"/>
  <c r="A44" i="1" l="1"/>
  <c r="A45" i="1" l="1"/>
  <c r="A46" i="1" l="1"/>
  <c r="A47" i="1" l="1"/>
  <c r="A48" i="1" l="1"/>
  <c r="A49" i="1" s="1"/>
  <c r="A50" i="1" s="1"/>
  <c r="A51" i="1" l="1"/>
  <c r="A52" i="1" s="1"/>
  <c r="A53" i="1" s="1"/>
  <c r="A54" i="1" l="1"/>
  <c r="A55" i="1" l="1"/>
  <c r="A56" i="1" s="1"/>
  <c r="A57" i="1" l="1"/>
  <c r="A58" i="1" s="1"/>
  <c r="A59" i="1" l="1"/>
  <c r="A60" i="1" l="1"/>
  <c r="A61" i="1" l="1"/>
  <c r="A62" i="1" l="1"/>
  <c r="A63" i="1" l="1"/>
  <c r="A64" i="1" l="1"/>
  <c r="A65" i="1" l="1"/>
  <c r="A66" i="1" l="1"/>
  <c r="A67" i="1" l="1"/>
  <c r="A68" i="1" s="1"/>
  <c r="A69" i="1" s="1"/>
  <c r="A70" i="1" s="1"/>
  <c r="A71" i="1" s="1"/>
  <c r="A72" i="1" l="1"/>
  <c r="A73" i="1" s="1"/>
  <c r="A74" i="1" l="1"/>
  <c r="A75" i="1" l="1"/>
  <c r="A76" i="1" l="1"/>
  <c r="A77" i="1" l="1"/>
  <c r="A78" i="1" l="1"/>
  <c r="A79" i="1" s="1"/>
  <c r="A80" i="1" s="1"/>
  <c r="A81" i="1" s="1"/>
  <c r="A82" i="1" s="1"/>
  <c r="A83" i="1" s="1"/>
  <c r="A84" i="1" l="1"/>
  <c r="A85" i="1" l="1"/>
  <c r="A86" i="1" l="1"/>
  <c r="A87" i="1" l="1"/>
  <c r="A88" i="1" l="1"/>
  <c r="A89" i="1" s="1"/>
  <c r="A90" i="1" l="1"/>
  <c r="A91" i="1" l="1"/>
  <c r="A92" i="1" l="1"/>
  <c r="A93" i="1" l="1"/>
  <c r="A94" i="1" l="1"/>
  <c r="A95" i="1" l="1"/>
  <c r="A96" i="1" l="1"/>
  <c r="A97" i="1" l="1"/>
  <c r="A98" i="1" s="1"/>
  <c r="A99" i="1" l="1"/>
  <c r="A100" i="1" l="1"/>
  <c r="A101" i="1" l="1"/>
  <c r="A102" i="1" l="1"/>
  <c r="A103" i="1" s="1"/>
  <c r="A104" i="1" l="1"/>
  <c r="A105" i="1" l="1"/>
  <c r="A106" i="1" l="1"/>
  <c r="A107" i="1" l="1"/>
  <c r="A108" i="1" l="1"/>
  <c r="A109" i="1" l="1"/>
  <c r="A110" i="1" l="1"/>
  <c r="A111" i="1" s="1"/>
  <c r="A112" i="1" l="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s>
  <commentList>
    <comment ref="I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List>
</comments>
</file>

<file path=xl/sharedStrings.xml><?xml version="1.0" encoding="utf-8"?>
<sst xmlns="http://schemas.openxmlformats.org/spreadsheetml/2006/main" count="2680" uniqueCount="1434">
  <si>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</si>
  <si>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</si>
  <si>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</si>
  <si>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</si>
  <si>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</si>
  <si>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</si>
  <si>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</si>
  <si>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</si>
  <si>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</si>
  <si>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</si>
  <si>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</si>
  <si>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</si>
  <si>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</si>
  <si>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</si>
  <si>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</si>
  <si>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</si>
  <si>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</si>
  <si>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</si>
  <si>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</si>
  <si>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</si>
  <si>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</si>
  <si>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</si>
  <si>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</si>
  <si>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</si>
  <si>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</si>
  <si>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</si>
  <si>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</si>
  <si>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</si>
  <si>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</si>
  <si>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</si>
  <si>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</si>
  <si>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</si>
  <si>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</si>
  <si>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</si>
  <si>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</si>
  <si>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</si>
  <si>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</si>
  <si>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</si>
  <si>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</si>
  <si>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</si>
  <si>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</si>
  <si>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</si>
  <si>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</si>
  <si>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</si>
  <si>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</si>
  <si>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</si>
  <si>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</si>
  <si>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</si>
  <si>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</si>
  <si>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</si>
  <si>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</si>
  <si>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</si>
  <si>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</si>
  <si>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</si>
  <si>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</si>
  <si>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</si>
  <si>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</si>
  <si>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</si>
  <si>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</si>
  <si>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</si>
  <si>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</si>
  <si>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</si>
  <si>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</si>
  <si>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</si>
  <si>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</si>
  <si>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</si>
  <si>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</si>
  <si>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</si>
  <si>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</si>
  <si>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Elrond</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</si>
  <si>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</si>
  <si>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</si>
  <si>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</si>
  <si>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</si>
  <si>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</si>
  <si>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</si>
  <si>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</si>
  <si>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</si>
  <si>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</si>
  <si>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</si>
  <si>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</si>
  <si>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</si>
  <si>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</si>
  <si>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</si>
  <si>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</si>
  <si>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</si>
  <si>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</si>
  <si>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</si>
  <si>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</si>
  <si>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</si>
  <si>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</si>
  <si>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</si>
  <si>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</si>
  <si>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</si>
  <si>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</si>
  <si>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</si>
  <si>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</si>
  <si>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</si>
  <si>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</si>
  <si>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</si>
  <si>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</si>
  <si>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</si>
  <si>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</si>
  <si>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</si>
  <si>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</si>
  <si>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</si>
  <si>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</si>
  <si>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</si>
  <si>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</si>
  <si>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</si>
  <si>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</si>
  <si>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</si>
  <si>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</si>
  <si>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</si>
  <si>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</si>
  <si>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</si>
  <si>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</si>
  <si>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</si>
  <si>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</si>
  <si>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</si>
  <si>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</si>
  <si>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</si>
  <si>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</si>
  <si>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</si>
  <si>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</si>
  <si>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</si>
  <si>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</si>
  <si>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</si>
  <si>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</si>
  <si>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</si>
  <si>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</si>
  <si>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</si>
  <si>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</si>
  <si>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</si>
  <si>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</si>
  <si>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</si>
  <si>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</si>
  <si>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</si>
  <si>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</si>
  <si>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</si>
  <si>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</si>
  <si>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</si>
  <si>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</si>
  <si>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</si>
  <si>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</si>
  <si>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</si>
  <si>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</si>
  <si>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</si>
  <si>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</si>
  <si>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</si>
  <si>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</si>
  <si>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</si>
  <si>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</si>
  <si>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</si>
  <si>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</si>
  <si>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</si>
  <si>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</si>
  <si>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</si>
  <si>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</si>
  <si>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</si>
  <si>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</si>
  <si>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</si>
  <si>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</si>
  <si>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</si>
  <si>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</si>
  <si>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</si>
  <si>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</si>
  <si>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</si>
  <si>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</si>
  <si>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</si>
  <si>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</si>
  <si>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</si>
  <si>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</si>
  <si>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</si>
  <si>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</si>
  <si>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</si>
  <si>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</si>
  <si>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</si>
  <si>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</si>
  <si>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</si>
  <si>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</si>
  <si>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</si>
  <si>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</si>
  <si>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</si>
  <si>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</si>
  <si>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</si>
  <si>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</si>
  <si>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</si>
  <si>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</si>
  <si>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</si>
  <si>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</si>
  <si>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</si>
  <si>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</si>
  <si>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</si>
  <si>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</si>
  <si>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</si>
  <si>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</si>
  <si>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</si>
  <si>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</si>
  <si>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</si>
  <si>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</si>
  <si>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</si>
  <si>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</si>
  <si>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</si>
  <si>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</si>
  <si>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</si>
  <si>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</si>
  <si>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</si>
  <si>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</si>
  <si>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</si>
  <si>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</si>
  <si>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</si>
  <si>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</si>
  <si>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</si>
  <si>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</si>
  <si>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</si>
  <si>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</si>
  <si>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</si>
  <si>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</si>
  <si>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</si>
  <si>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</si>
  <si>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</si>
  <si>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</si>
  <si>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</si>
  <si>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</si>
  <si>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</si>
  <si>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</si>
  <si>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</si>
  <si>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</si>
  <si>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</si>
  <si>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</si>
  <si>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</si>
  <si>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</si>
  <si>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</si>
  <si>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</si>
  <si>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</si>
  <si>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</si>
  <si>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</si>
  <si>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</si>
  <si>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</si>
  <si>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</si>
  <si>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</si>
  <si>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</si>
  <si>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</si>
  <si>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</si>
  <si>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</si>
  <si>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</si>
  <si>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</si>
  <si>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</si>
  <si>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</si>
  <si>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</si>
  <si>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</si>
  <si>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</si>
  <si>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</si>
  <si>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</si>
  <si>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</si>
  <si>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</si>
  <si>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</si>
  <si>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</si>
  <si>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</si>
  <si>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</si>
  <si>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</si>
  <si>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</si>
  <si>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</si>
  <si>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</si>
  <si>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</si>
  <si>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</si>
  <si>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</si>
  <si>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</si>
  <si>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</si>
  <si>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</si>
  <si>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</si>
  <si>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</si>
  <si>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</si>
  <si>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</si>
  <si>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</si>
  <si>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</si>
  <si>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</si>
  <si>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</si>
  <si>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</si>
  <si>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</si>
  <si>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</si>
  <si>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</si>
  <si>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</si>
  <si>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</si>
  <si>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</si>
  <si>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</si>
  <si>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</si>
  <si>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</si>
  <si>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</si>
  <si>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</si>
  <si>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</si>
  <si>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</si>
  <si>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</si>
  <si>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</si>
  <si>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</si>
  <si>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</si>
  <si>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</si>
  <si>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</si>
  <si>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</si>
  <si>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</si>
  <si>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</si>
  <si>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</si>
  <si>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</si>
  <si>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</si>
  <si>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</si>
  <si>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</si>
  <si>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</si>
  <si>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</si>
  <si>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</si>
  <si>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</si>
  <si>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</si>
  <si>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</si>
  <si>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</si>
  <si>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</si>
  <si>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</si>
  <si>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</si>
  <si>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</si>
  <si>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</si>
  <si>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</si>
  <si>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</si>
  <si>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</si>
  <si>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</si>
  <si>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</si>
  <si>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</si>
  <si>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</si>
  <si>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</si>
  <si>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</si>
  <si>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</si>
  <si>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</si>
  <si>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</si>
  <si>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</si>
  <si>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</si>
  <si>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</si>
  <si>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</si>
  <si>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</si>
  <si>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</si>
  <si>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</si>
  <si>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</si>
  <si>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</si>
  <si>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</si>
  <si>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</si>
  <si>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</si>
  <si>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</si>
  <si>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</si>
  <si>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</si>
  <si>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</si>
  <si>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</si>
  <si>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</si>
  <si>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</si>
  <si>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</si>
  <si>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</si>
  <si>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</si>
  <si>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</si>
  <si>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</si>
  <si>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</si>
  <si>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</si>
  <si>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</si>
  <si>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</si>
  <si>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</si>
  <si>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</si>
  <si>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</si>
  <si>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</si>
  <si>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</si>
  <si>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</si>
  <si>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</si>
  <si>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</si>
  <si>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</si>
  <si>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</si>
  <si>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</si>
  <si>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</si>
  <si>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</si>
  <si>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</si>
  <si>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</si>
  <si>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</si>
  <si>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</si>
  <si>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</si>
  <si>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</si>
  <si>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</si>
  <si>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</si>
  <si>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</si>
  <si>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</si>
  <si>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</si>
  <si>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</si>
  <si>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</si>
  <si>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</si>
  <si>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</si>
  <si>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</si>
  <si>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</si>
  <si>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</si>
  <si>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</si>
  <si>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</si>
  <si>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</si>
  <si>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</si>
  <si>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</si>
  <si>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</si>
  <si>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</si>
  <si>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</si>
  <si>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</si>
  <si>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</si>
  <si>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</si>
  <si>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</si>
  <si>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</si>
  <si>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</si>
  <si>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</si>
  <si>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</si>
  <si>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</si>
  <si>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</si>
  <si>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</si>
  <si>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</si>
  <si>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</si>
  <si>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</si>
  <si>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</si>
  <si>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</si>
  <si>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</si>
  <si>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</si>
  <si>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</si>
  <si>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</si>
  <si>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</si>
  <si>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</si>
  <si>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</si>
  <si>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</si>
  <si>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</si>
  <si>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</si>
  <si>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</si>
  <si>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</si>
  <si>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</si>
  <si>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</si>
  <si>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</si>
  <si>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</si>
  <si>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</si>
  <si>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</si>
  <si>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</si>
  <si>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Venture Round - Zora</t>
  </si>
  <si>
    <t>Zora</t>
  </si>
  <si>
    <t>Pantera Capital</t>
  </si>
  <si>
    <t>$1M</t>
  </si>
  <si>
    <t>Seed Round - Zcash</t>
  </si>
  <si>
    <t>—</t>
  </si>
  <si>
    <t>Seed Round - Yield Protocol</t>
  </si>
  <si>
    <t>Yield Protocol</t>
  </si>
  <si>
    <t>Polychain</t>
  </si>
  <si>
    <t>$1.5M</t>
  </si>
  <si>
    <t>Seed Round - Yellow Card</t>
  </si>
  <si>
    <t>Yellow Card</t>
  </si>
  <si>
    <t>$15M</t>
  </si>
  <si>
    <t>Series A - Yellow Card</t>
  </si>
  <si>
    <t>Dragonfly</t>
  </si>
  <si>
    <t>$13M</t>
  </si>
  <si>
    <t>Seed Round - XLD Finance</t>
  </si>
  <si>
    <t>XLD Finance</t>
  </si>
  <si>
    <t>Digital Currency Group</t>
  </si>
  <si>
    <t>$20M</t>
  </si>
  <si>
    <t>Series A - Xapo</t>
  </si>
  <si>
    <t>Xapo</t>
  </si>
  <si>
    <t>Series B - Wyre</t>
  </si>
  <si>
    <t>Wyre</t>
  </si>
  <si>
    <t>$3M</t>
  </si>
  <si>
    <t>a16z</t>
  </si>
  <si>
    <t>Multicoin</t>
  </si>
  <si>
    <t>Venture</t>
  </si>
  <si>
    <t>Worldcoin</t>
  </si>
  <si>
    <t>$10M</t>
  </si>
  <si>
    <t>Seed Round - WOO Network</t>
  </si>
  <si>
    <t>Series B - Wintermute Trading</t>
  </si>
  <si>
    <t>Wintermute Trading</t>
  </si>
  <si>
    <t>Series A</t>
  </si>
  <si>
    <t>Web3Auth</t>
  </si>
  <si>
    <t>$5M</t>
  </si>
  <si>
    <t>Seed Round - Virtue Poker</t>
  </si>
  <si>
    <t>Virtue Poker</t>
  </si>
  <si>
    <t>$6M</t>
  </si>
  <si>
    <t>Seed Round - Vibra</t>
  </si>
  <si>
    <t>Vibra</t>
  </si>
  <si>
    <t>Seed Round - Veil</t>
  </si>
  <si>
    <t>Veil</t>
  </si>
  <si>
    <t>Seed Round - Vega Protocol</t>
  </si>
  <si>
    <t>Vega Protocol</t>
  </si>
  <si>
    <t>Seed Round - Veem</t>
  </si>
  <si>
    <t>Veem</t>
  </si>
  <si>
    <t>$12.5M</t>
  </si>
  <si>
    <t>Series A - Veem</t>
  </si>
  <si>
    <t>Series B - Veem</t>
  </si>
  <si>
    <t>$25M</t>
  </si>
  <si>
    <t>Venture Round - Veem</t>
  </si>
  <si>
    <t>$2M</t>
  </si>
  <si>
    <t>Seed Round - Vauld</t>
  </si>
  <si>
    <t>Vauld</t>
  </si>
  <si>
    <t>Series A - Vauld</t>
  </si>
  <si>
    <t>$50M</t>
  </si>
  <si>
    <t>Series B - VALR</t>
  </si>
  <si>
    <t>VALR</t>
  </si>
  <si>
    <t>Series A - Valora</t>
  </si>
  <si>
    <t>Valora</t>
  </si>
  <si>
    <t>Seed Round - Urkel</t>
  </si>
  <si>
    <t>Urkel</t>
  </si>
  <si>
    <t>$22M</t>
  </si>
  <si>
    <t>Series A - Upshot</t>
  </si>
  <si>
    <t>Upshot</t>
  </si>
  <si>
    <t>$65M</t>
  </si>
  <si>
    <t>Series A - Unstoppable Domains</t>
  </si>
  <si>
    <t>Unstoppable Domains</t>
  </si>
  <si>
    <t>$11M</t>
  </si>
  <si>
    <t>Series A - Uniswap</t>
  </si>
  <si>
    <t>$31.4M</t>
  </si>
  <si>
    <t>Initial Coin Offering - Unikrn</t>
  </si>
  <si>
    <t>Unikrn</t>
  </si>
  <si>
    <t>Initial Coin Offering - UnikoinGold</t>
  </si>
  <si>
    <t>UnikoinGold</t>
  </si>
  <si>
    <t>$5.8M</t>
  </si>
  <si>
    <t>Seed Round - Unbound Finance</t>
  </si>
  <si>
    <t>Unbound Finance</t>
  </si>
  <si>
    <t>$6.3M</t>
  </si>
  <si>
    <t>Seed Round - Umee</t>
  </si>
  <si>
    <t>Umee</t>
  </si>
  <si>
    <t>Seed Round - TruStory</t>
  </si>
  <si>
    <t>TruStory</t>
  </si>
  <si>
    <t>$14M</t>
  </si>
  <si>
    <t>Series A - Transparent Financial Systems</t>
  </si>
  <si>
    <t>Transparent Financial Systems</t>
  </si>
  <si>
    <t>$28M</t>
  </si>
  <si>
    <t>Corporate Round - Trade Ecology Token</t>
  </si>
  <si>
    <t>Trade Ecology Token</t>
  </si>
  <si>
    <t>$9.2M</t>
  </si>
  <si>
    <t>Series A - Token Daily</t>
  </si>
  <si>
    <t>Token Daily</t>
  </si>
  <si>
    <t>Venture Round - Tlon</t>
  </si>
  <si>
    <t>Tlon</t>
  </si>
  <si>
    <t>$37.1M</t>
  </si>
  <si>
    <t>Series A - ThunderCore</t>
  </si>
  <si>
    <t>ThunderCore</t>
  </si>
  <si>
    <t>$21M</t>
  </si>
  <si>
    <t>Series A - Thesis</t>
  </si>
  <si>
    <t>Thesis</t>
  </si>
  <si>
    <t>Seed Round - Themelio Labs</t>
  </si>
  <si>
    <t>Themelio Labs</t>
  </si>
  <si>
    <t>$46M</t>
  </si>
  <si>
    <t>Series A - The Wildcard Alliance</t>
  </si>
  <si>
    <t>The Wildcard Alliance</t>
  </si>
  <si>
    <t>Seed Round - The Block</t>
  </si>
  <si>
    <t>The Block</t>
  </si>
  <si>
    <t>$32M</t>
  </si>
  <si>
    <t>Seed Round - Terra</t>
  </si>
  <si>
    <t>Venture Round - Terra</t>
  </si>
  <si>
    <t>Seed Round - TaxBit</t>
  </si>
  <si>
    <t>TaxBit</t>
  </si>
  <si>
    <t>$100M</t>
  </si>
  <si>
    <t>Series A - TaxBit</t>
  </si>
  <si>
    <t>$130M</t>
  </si>
  <si>
    <t>Series B - TaxBit</t>
  </si>
  <si>
    <t>Seed Round - Tari Labs</t>
  </si>
  <si>
    <t>Tari Labs</t>
  </si>
  <si>
    <t>Seed Round - Taker Protocol</t>
  </si>
  <si>
    <t>Taker Protocol</t>
  </si>
  <si>
    <t>$12M</t>
  </si>
  <si>
    <t>Venture Round - Tagomi</t>
  </si>
  <si>
    <t>Tagomi</t>
  </si>
  <si>
    <t>$1.4M</t>
  </si>
  <si>
    <t>Seed Round - t3rn</t>
  </si>
  <si>
    <t>t3rn</t>
  </si>
  <si>
    <t>Seed Round - SZNS</t>
  </si>
  <si>
    <t>SZNS</t>
  </si>
  <si>
    <t>Venture Round - Synthetix</t>
  </si>
  <si>
    <t>$5.5M</t>
  </si>
  <si>
    <t>Seed Round - Synthetic Minds</t>
  </si>
  <si>
    <t>Synthetic Minds</t>
  </si>
  <si>
    <t>Seed Round - SynFutures</t>
  </si>
  <si>
    <t>SynFutures</t>
  </si>
  <si>
    <t>Series A - SynFutures</t>
  </si>
  <si>
    <t>$4M</t>
  </si>
  <si>
    <t>Seed Round - Swim</t>
  </si>
  <si>
    <t>Swim</t>
  </si>
  <si>
    <t>Venture Round - Summoners Arena</t>
  </si>
  <si>
    <t>Summoners Arena</t>
  </si>
  <si>
    <t>$32.9M</t>
  </si>
  <si>
    <t>Funding Round - Subspace Labs</t>
  </si>
  <si>
    <t>Subspace Labs</t>
  </si>
  <si>
    <t>Seed Round - Structure</t>
  </si>
  <si>
    <t>Structure</t>
  </si>
  <si>
    <t>Seed Round - Stride Labs</t>
  </si>
  <si>
    <t>Stride Labs</t>
  </si>
  <si>
    <t>Initial Coin Offering - Stream Token</t>
  </si>
  <si>
    <t>Stream Token</t>
  </si>
  <si>
    <t>$30M</t>
  </si>
  <si>
    <t>Series A - StarkWare Industries</t>
  </si>
  <si>
    <t>StarkWare Industries</t>
  </si>
  <si>
    <t>$75M</t>
  </si>
  <si>
    <t>Series B - StarkWare Industries</t>
  </si>
  <si>
    <t>Seed Round - StarkWare Industries</t>
  </si>
  <si>
    <t>Seed Round - StakerDAO</t>
  </si>
  <si>
    <t>StakerDAO</t>
  </si>
  <si>
    <t>Series A - StakerDAO</t>
  </si>
  <si>
    <t>$4.5M</t>
  </si>
  <si>
    <t>Seed Round - Staked us</t>
  </si>
  <si>
    <t>Staked us</t>
  </si>
  <si>
    <t>Seed Round - Stader Labs</t>
  </si>
  <si>
    <t>Stader Labs</t>
  </si>
  <si>
    <t>$2.2M</t>
  </si>
  <si>
    <t>Seed Round - Stablehouse</t>
  </si>
  <si>
    <t>Stablehouse</t>
  </si>
  <si>
    <t>Squads</t>
  </si>
  <si>
    <t>$2.1M</t>
  </si>
  <si>
    <t>Pre Seed Round - SPICYEST</t>
  </si>
  <si>
    <t>SPICYEST</t>
  </si>
  <si>
    <t>$6.8M</t>
  </si>
  <si>
    <t>Venture Round - Spectral</t>
  </si>
  <si>
    <t>Spectral</t>
  </si>
  <si>
    <t>$3.5M</t>
  </si>
  <si>
    <t>Series A - SparkSwap</t>
  </si>
  <si>
    <t>SparkSwap</t>
  </si>
  <si>
    <t>Series A - Spacemesh</t>
  </si>
  <si>
    <t>Spacemesh</t>
  </si>
  <si>
    <t>Seed Round - Space Runners</t>
  </si>
  <si>
    <t>Space Runners</t>
  </si>
  <si>
    <t>Space and Time</t>
  </si>
  <si>
    <t>$23M</t>
  </si>
  <si>
    <t>Series A - Sommelier</t>
  </si>
  <si>
    <t>Sommelier</t>
  </si>
  <si>
    <t>Solscan</t>
  </si>
  <si>
    <t>$6.5M</t>
  </si>
  <si>
    <t>Seed Round - Solend</t>
  </si>
  <si>
    <t>Solend</t>
  </si>
  <si>
    <t>$314M</t>
  </si>
  <si>
    <t>Initial Coin Offering - Solana</t>
  </si>
  <si>
    <t>Seed Round - Skynet Labs</t>
  </si>
  <si>
    <t>Skynet Labs</t>
  </si>
  <si>
    <t>$152M</t>
  </si>
  <si>
    <t>Series B - Sky Mavis</t>
  </si>
  <si>
    <t>Sky Mavis</t>
  </si>
  <si>
    <t>$150M</t>
  </si>
  <si>
    <t>Series C - Sky Mavis</t>
  </si>
  <si>
    <t>Venture Round - Skolem Labs</t>
  </si>
  <si>
    <t>Skolem Labs</t>
  </si>
  <si>
    <t>Series A - Skolem Labs</t>
  </si>
  <si>
    <t>Jump Crypto</t>
  </si>
  <si>
    <t>Seed Round - Sipher</t>
  </si>
  <si>
    <t>Sipher</t>
  </si>
  <si>
    <t>Seed Round - Sia</t>
  </si>
  <si>
    <t>Sia</t>
  </si>
  <si>
    <t>Pre Seed Round - Showtime</t>
  </si>
  <si>
    <t>Showtime</t>
  </si>
  <si>
    <t>$7.6M</t>
  </si>
  <si>
    <t>Seed Round - Showtime</t>
  </si>
  <si>
    <t>Seed Round - Shipyard Software</t>
  </si>
  <si>
    <t>Shipyard Software</t>
  </si>
  <si>
    <t>$10.4M</t>
  </si>
  <si>
    <t>Series A - ShapeShift</t>
  </si>
  <si>
    <t>ShapeShift</t>
  </si>
  <si>
    <t>$5.2M</t>
  </si>
  <si>
    <t>Seed Round - Sense Finance</t>
  </si>
  <si>
    <t>Sense Finance</t>
  </si>
  <si>
    <t>seedclub</t>
  </si>
  <si>
    <t>Series A - Scroll.io</t>
  </si>
  <si>
    <t>Scroll.io</t>
  </si>
  <si>
    <t>Seed Round - Satori</t>
  </si>
  <si>
    <t>Satori</t>
  </si>
  <si>
    <t>$4.3M</t>
  </si>
  <si>
    <t>Seed Round - Saddle Finance</t>
  </si>
  <si>
    <t>Saddle Finance</t>
  </si>
  <si>
    <t>$7.5M</t>
  </si>
  <si>
    <t>Series A - Saddle Finance</t>
  </si>
  <si>
    <t>Funding Round - RSS3</t>
  </si>
  <si>
    <t>RSS3</t>
  </si>
  <si>
    <t>$16M</t>
  </si>
  <si>
    <t>Seed Round - Royal</t>
  </si>
  <si>
    <t>Royal</t>
  </si>
  <si>
    <t>$55M</t>
  </si>
  <si>
    <t>Series A - Royal</t>
  </si>
  <si>
    <t>ICO</t>
  </si>
  <si>
    <t>RNDR Token</t>
  </si>
  <si>
    <t>$5.7M</t>
  </si>
  <si>
    <t>Seed Round - River Financial</t>
  </si>
  <si>
    <t>River Financial</t>
  </si>
  <si>
    <t>Series A - River Financial</t>
  </si>
  <si>
    <t>Seed Round - Risk Harbor</t>
  </si>
  <si>
    <t>Risk Harbor</t>
  </si>
  <si>
    <t>Seed Round - Ripple</t>
  </si>
  <si>
    <t>Ripple</t>
  </si>
  <si>
    <t>$600K</t>
  </si>
  <si>
    <t>Seed Round - Ripio</t>
  </si>
  <si>
    <t>Ripio</t>
  </si>
  <si>
    <t>$1.2M</t>
  </si>
  <si>
    <t>$18M</t>
  </si>
  <si>
    <t>Venture Round - Rift Finance</t>
  </si>
  <si>
    <t>Rift Finance</t>
  </si>
  <si>
    <t>$8.8M</t>
  </si>
  <si>
    <t>Venture Round - Ribbon Finance</t>
  </si>
  <si>
    <t>Ribbon Finance</t>
  </si>
  <si>
    <t>Ren Labs</t>
  </si>
  <si>
    <t>$34M</t>
  </si>
  <si>
    <t>Initial Coin Offering - Ren</t>
  </si>
  <si>
    <t>$1.7M</t>
  </si>
  <si>
    <t>Seed Round - Reflexer Labs</t>
  </si>
  <si>
    <t>Reflexer Labs</t>
  </si>
  <si>
    <t>$4.1M</t>
  </si>
  <si>
    <t>Venture Round - Reflexer Labs</t>
  </si>
  <si>
    <t>$4.8M</t>
  </si>
  <si>
    <t>Initial Coin Offering - Ref Finance</t>
  </si>
  <si>
    <t>Ref Finance</t>
  </si>
  <si>
    <t>Series A - Rarify</t>
  </si>
  <si>
    <t>Rarify</t>
  </si>
  <si>
    <t>Seed Round - Rangers Protocol</t>
  </si>
  <si>
    <t>Rangers Protocol</t>
  </si>
  <si>
    <t>$2.5M</t>
  </si>
  <si>
    <t>Private Equity Round - Rangers Protocol</t>
  </si>
  <si>
    <t>$110M</t>
  </si>
  <si>
    <t>Series B - Rain</t>
  </si>
  <si>
    <t>Rain</t>
  </si>
  <si>
    <t>Initial Coin Offering - Raiden Network</t>
  </si>
  <si>
    <t>Raiden Network</t>
  </si>
  <si>
    <t>$6.1M</t>
  </si>
  <si>
    <t>Seed Round - Quasar Labs</t>
  </si>
  <si>
    <t>Quasar Labs</t>
  </si>
  <si>
    <t>Seed Round - Quadrata</t>
  </si>
  <si>
    <t>Quadrata</t>
  </si>
  <si>
    <t>Seed Round - PsyOptions</t>
  </si>
  <si>
    <t>PsyOptions</t>
  </si>
  <si>
    <t>Pre Seed Round - Prysm</t>
  </si>
  <si>
    <t>Prysm</t>
  </si>
  <si>
    <t>Seed Round - Prysm</t>
  </si>
  <si>
    <t>Project Galaxy</t>
  </si>
  <si>
    <t>$4.7M</t>
  </si>
  <si>
    <t>Seed Round - PowerTrade</t>
  </si>
  <si>
    <t>PowerTrade</t>
  </si>
  <si>
    <t>Initial Coin Offering - Potion Labs</t>
  </si>
  <si>
    <t>Potion Labs</t>
  </si>
  <si>
    <t>PORTALS</t>
  </si>
  <si>
    <t>Series A - PoolTogether</t>
  </si>
  <si>
    <t>PoolTogether</t>
  </si>
  <si>
    <t>Seed Round - Ponto</t>
  </si>
  <si>
    <t>Ponto</t>
  </si>
  <si>
    <t>Seed Round - Polymarket</t>
  </si>
  <si>
    <t>Polymarket</t>
  </si>
  <si>
    <t>$450M</t>
  </si>
  <si>
    <t>Venture Round - Polygon</t>
  </si>
  <si>
    <t>Seed Round - Polychain</t>
  </si>
  <si>
    <t>$250M</t>
  </si>
  <si>
    <t>Initial Coin Offering - Polkadot</t>
  </si>
  <si>
    <t>PleasrDAO</t>
  </si>
  <si>
    <t>Series A - Pintu</t>
  </si>
  <si>
    <t>Pintu</t>
  </si>
  <si>
    <t>$35M</t>
  </si>
  <si>
    <t>IDR1.6T</t>
  </si>
  <si>
    <t>Series B - Pintu</t>
  </si>
  <si>
    <t>Seed Round - Pinoy Teleserye</t>
  </si>
  <si>
    <t>Pinoy Teleserye</t>
  </si>
  <si>
    <t>$109M</t>
  </si>
  <si>
    <t>Series B - Phantom</t>
  </si>
  <si>
    <t>Phantom</t>
  </si>
  <si>
    <t>Passes</t>
  </si>
  <si>
    <t>PartyDAO</t>
  </si>
  <si>
    <t>Seed Round - Parsec Finance</t>
  </si>
  <si>
    <t>Parsec Finance</t>
  </si>
  <si>
    <t>Seed Round - Parcl</t>
  </si>
  <si>
    <t>Parcl</t>
  </si>
  <si>
    <t>Venture Round - Parcl</t>
  </si>
  <si>
    <t>Seed Round - Paras</t>
  </si>
  <si>
    <t>Paras</t>
  </si>
  <si>
    <t>Series A - Parallel Finance</t>
  </si>
  <si>
    <t>Parallel Finance</t>
  </si>
  <si>
    <t>Seed Round - Parallel Finance</t>
  </si>
  <si>
    <t>Venture Round - Parallel</t>
  </si>
  <si>
    <t>Parallel</t>
  </si>
  <si>
    <t>Corporate Round - ParaFi Capital</t>
  </si>
  <si>
    <t>ParaFi Capital</t>
  </si>
  <si>
    <t>Seed Round - Paradigm</t>
  </si>
  <si>
    <t>Series A - Paradigm</t>
  </si>
  <si>
    <t>Series B</t>
  </si>
  <si>
    <t>OXIO</t>
  </si>
  <si>
    <t>Seed Round - Overlay</t>
  </si>
  <si>
    <t>Overlay</t>
  </si>
  <si>
    <t>Initial Coin Offering - Osmosis Foundation</t>
  </si>
  <si>
    <t>Osmosis Foundation</t>
  </si>
  <si>
    <t>Venture Round - ORIGYN Foundation</t>
  </si>
  <si>
    <t>ORIGYN Foundation</t>
  </si>
  <si>
    <t>Funding Round - Origo</t>
  </si>
  <si>
    <t>Origo</t>
  </si>
  <si>
    <t>Seed Round - Origin Protocol</t>
  </si>
  <si>
    <t>Origin Protocol</t>
  </si>
  <si>
    <t>Series A - Orderly Network</t>
  </si>
  <si>
    <t>Orderly Network</t>
  </si>
  <si>
    <t>Seed Round - Orchid Labs</t>
  </si>
  <si>
    <t>Orchid Labs</t>
  </si>
  <si>
    <t>$36.1M</t>
  </si>
  <si>
    <t>Venture Round - Orchid Labs</t>
  </si>
  <si>
    <t>Seed Round - Opyn</t>
  </si>
  <si>
    <t>Opyn</t>
  </si>
  <si>
    <t>$6.7M</t>
  </si>
  <si>
    <t>Series A - Opyn</t>
  </si>
  <si>
    <t>Seed Round - Optimism</t>
  </si>
  <si>
    <t>Optimism</t>
  </si>
  <si>
    <t>Series B - Optimism</t>
  </si>
  <si>
    <t>Seed Round - Optic</t>
  </si>
  <si>
    <t>Optic</t>
  </si>
  <si>
    <t>Venture Round - OpenToken</t>
  </si>
  <si>
    <t>OpenToken</t>
  </si>
  <si>
    <t>$300M</t>
  </si>
  <si>
    <t>Series C - OpenSea</t>
  </si>
  <si>
    <t>OpenSea</t>
  </si>
  <si>
    <t>Seed Round - OnJuno</t>
  </si>
  <si>
    <t>OnJuno</t>
  </si>
  <si>
    <t>Seed Round - Ondo Finance</t>
  </si>
  <si>
    <t>Ondo Finance</t>
  </si>
  <si>
    <t>Series A - Ondo Finance</t>
  </si>
  <si>
    <t>OnChain Studios</t>
  </si>
  <si>
    <t>$3.7M</t>
  </si>
  <si>
    <t>Seed Round - Offchain Labs</t>
  </si>
  <si>
    <t>Offchain Labs</t>
  </si>
  <si>
    <t>Series B - Offchain Labs</t>
  </si>
  <si>
    <t>$60M</t>
  </si>
  <si>
    <t>Initial Coin Offering - ODX Pte. Ltd</t>
  </si>
  <si>
    <t>ODX Pte. Ltd</t>
  </si>
  <si>
    <t>Oasys</t>
  </si>
  <si>
    <t>$45M</t>
  </si>
  <si>
    <t>Series A - Oasis Labs</t>
  </si>
  <si>
    <t>Oasis Labs</t>
  </si>
  <si>
    <t>Seed Round - O(1) Labs</t>
  </si>
  <si>
    <t>O(1) Labs</t>
  </si>
  <si>
    <t>Series A - O(1) Labs</t>
  </si>
  <si>
    <t>Series A - Nym Technologies</t>
  </si>
  <si>
    <t>Nym Technologies</t>
  </si>
  <si>
    <t>Seed Round - Nuo</t>
  </si>
  <si>
    <t>Nuo</t>
  </si>
  <si>
    <t>Funding Round - Numerai</t>
  </si>
  <si>
    <t>Numerai</t>
  </si>
  <si>
    <t>$4.4M</t>
  </si>
  <si>
    <t>Venture Round - NuCypher</t>
  </si>
  <si>
    <t>$10.7M</t>
  </si>
  <si>
    <t>Initial Coin Offering - NuCypher</t>
  </si>
  <si>
    <t>$1.3M</t>
  </si>
  <si>
    <t>Seed Round - Notional Finance</t>
  </si>
  <si>
    <t>Notional Finance</t>
  </si>
  <si>
    <t>Series A - Notional Finance</t>
  </si>
  <si>
    <t>$22.4M</t>
  </si>
  <si>
    <t>Seed Round - Nomad</t>
  </si>
  <si>
    <t>Nomad</t>
  </si>
  <si>
    <t>Venture Round - Nomad</t>
  </si>
  <si>
    <t>Seed Round - Nitra</t>
  </si>
  <si>
    <t>Nitra</t>
  </si>
  <si>
    <t>Venture Round - Nervos Network</t>
  </si>
  <si>
    <t>Series A - Nervos Network</t>
  </si>
  <si>
    <t>$10.5M</t>
  </si>
  <si>
    <t>Venture Round - Neon Media</t>
  </si>
  <si>
    <t>Neon Media</t>
  </si>
  <si>
    <t>Venture Round - NEAR Protocol</t>
  </si>
  <si>
    <t>NEAR Protocol</t>
  </si>
  <si>
    <t>Initial Coin Offering - NEAR Protocol</t>
  </si>
  <si>
    <t>$12.1M</t>
  </si>
  <si>
    <t>Series A - NEAR Protocol</t>
  </si>
  <si>
    <t>Funding Round - NEAR</t>
  </si>
  <si>
    <t>$21.6M</t>
  </si>
  <si>
    <t>Initial Coin Offering - NEAR</t>
  </si>
  <si>
    <t>Seed Round - Nand Capital</t>
  </si>
  <si>
    <t>Nand Capital</t>
  </si>
  <si>
    <t>Seed Round - Namebase</t>
  </si>
  <si>
    <t>Namebase</t>
  </si>
  <si>
    <t>Series A - MyCrypto</t>
  </si>
  <si>
    <t>MyCrypto</t>
  </si>
  <si>
    <t>Seed Round - mrgn labs</t>
  </si>
  <si>
    <t>mrgn labs</t>
  </si>
  <si>
    <t>S</t>
  </si>
  <si>
    <t>$555M</t>
  </si>
  <si>
    <t>Series A - MoonPay</t>
  </si>
  <si>
    <t>MoonPay</t>
  </si>
  <si>
    <t>MoHash</t>
  </si>
  <si>
    <t>Initial Coin Offering - Mithril</t>
  </si>
  <si>
    <t>Mithril</t>
  </si>
  <si>
    <t>Seed Round - Mina</t>
  </si>
  <si>
    <t>$92M</t>
  </si>
  <si>
    <t>Initial Coin Offering - Mina</t>
  </si>
  <si>
    <t>Seed Round - Meter.io</t>
  </si>
  <si>
    <t>Meter.io</t>
  </si>
  <si>
    <t>Venture Round - Metaverse Game Studios</t>
  </si>
  <si>
    <t>Metaverse Game Studios</t>
  </si>
  <si>
    <t>$24M</t>
  </si>
  <si>
    <t>Series A - Metatheory</t>
  </si>
  <si>
    <t>Metatheory</t>
  </si>
  <si>
    <t>Seed Round - MetaStreet</t>
  </si>
  <si>
    <t>MetaStreet</t>
  </si>
  <si>
    <t>Seed Round - MetaLend</t>
  </si>
  <si>
    <t>MetaLend</t>
  </si>
  <si>
    <t>Metaflex Studios</t>
  </si>
  <si>
    <t>Merkle Manufactory</t>
  </si>
  <si>
    <t>$1.1M</t>
  </si>
  <si>
    <t>Pre Seed Round - Merico</t>
  </si>
  <si>
    <t>Merico</t>
  </si>
  <si>
    <t>Seed Round - Merico</t>
  </si>
  <si>
    <t>$4.9M</t>
  </si>
  <si>
    <t>Series A - Merico</t>
  </si>
  <si>
    <t>$12.4M</t>
  </si>
  <si>
    <t>Private Equity Round - Maverick Protocol</t>
  </si>
  <si>
    <t>Maverick Protocol</t>
  </si>
  <si>
    <t>Seed Round - Matter Labs</t>
  </si>
  <si>
    <t>Matter Labs</t>
  </si>
  <si>
    <t>Venture Round - Matrixport</t>
  </si>
  <si>
    <t>Matrixport</t>
  </si>
  <si>
    <t>Series C - Matrixport</t>
  </si>
  <si>
    <t>Venture Round - Maple Finance</t>
  </si>
  <si>
    <t>Maple Finance</t>
  </si>
  <si>
    <t>Seed Round - Manta Network</t>
  </si>
  <si>
    <t>Manta Network</t>
  </si>
  <si>
    <t>Seed Round - Mangata Finance</t>
  </si>
  <si>
    <t>Mangata Finance</t>
  </si>
  <si>
    <t>$4.2M</t>
  </si>
  <si>
    <t>Venture Round - Mangata Finance</t>
  </si>
  <si>
    <t>Series A - MakersPlace</t>
  </si>
  <si>
    <t>MakersPlace</t>
  </si>
  <si>
    <t>$27.5M</t>
  </si>
  <si>
    <t>Venture Round - MakerDAO</t>
  </si>
  <si>
    <t>MakerDAO</t>
  </si>
  <si>
    <t>$27M</t>
  </si>
  <si>
    <t>Series A - Magic Eden</t>
  </si>
  <si>
    <t>Magic Eden</t>
  </si>
  <si>
    <t>Series B - Magic Eden</t>
  </si>
  <si>
    <t>Venture Round - Maecenas</t>
  </si>
  <si>
    <t>Maecenas</t>
  </si>
  <si>
    <t>Seed Round - Mad Realities</t>
  </si>
  <si>
    <t>Mad Realities</t>
  </si>
  <si>
    <t>MachineFi Lab</t>
  </si>
  <si>
    <t>Seed Round - Lumina</t>
  </si>
  <si>
    <t>Lumina</t>
  </si>
  <si>
    <t>Seed Round - LootRush</t>
  </si>
  <si>
    <t>LootRush</t>
  </si>
  <si>
    <t>Seed Round - LoanScan</t>
  </si>
  <si>
    <t>LoanScan</t>
  </si>
  <si>
    <t>Seed Round - Lithium Finance</t>
  </si>
  <si>
    <t>Lithium Finance</t>
  </si>
  <si>
    <t>$2.4M</t>
  </si>
  <si>
    <t>Seed Round - Liquity</t>
  </si>
  <si>
    <t>Liquity</t>
  </si>
  <si>
    <t>Series A - Liquity</t>
  </si>
  <si>
    <t>Seed Round - LiquiFi</t>
  </si>
  <si>
    <t>LiquiFi</t>
  </si>
  <si>
    <t>Seed Round - Linen App</t>
  </si>
  <si>
    <t>Linen App</t>
  </si>
  <si>
    <t>Seed Round - Lightspark</t>
  </si>
  <si>
    <t>Lightspark</t>
  </si>
  <si>
    <t>$51M</t>
  </si>
  <si>
    <t>Initial Coin Offering - Lido</t>
  </si>
  <si>
    <t>Lido</t>
  </si>
  <si>
    <t>Venture Round - Li.Finance</t>
  </si>
  <si>
    <t>Li.Finance</t>
  </si>
  <si>
    <t>$3.2M</t>
  </si>
  <si>
    <t>Initial Coin Offering - Leap Wallet</t>
  </si>
  <si>
    <t>Leap Wallet</t>
  </si>
  <si>
    <t>LayerZero</t>
  </si>
  <si>
    <t>Lava Network</t>
  </si>
  <si>
    <t>Series A - Lava Labs</t>
  </si>
  <si>
    <t>Lava Labs</t>
  </si>
  <si>
    <t>$3.8M</t>
  </si>
  <si>
    <t>Venture Round - LaunchKey</t>
  </si>
  <si>
    <t>LaunchKey</t>
  </si>
  <si>
    <t>$6.9M</t>
  </si>
  <si>
    <t>Seed Round - KurateDAO</t>
  </si>
  <si>
    <t>KurateDAO</t>
  </si>
  <si>
    <t>$2.3M</t>
  </si>
  <si>
    <t>Seed Round - Kresko Labs</t>
  </si>
  <si>
    <t>Kresko Labs</t>
  </si>
  <si>
    <t>Series A - Korbit</t>
  </si>
  <si>
    <t>Korbit</t>
  </si>
  <si>
    <t>Seed Round - Koinex</t>
  </si>
  <si>
    <t>Koinex</t>
  </si>
  <si>
    <t>Seed Round - Kikitrade</t>
  </si>
  <si>
    <t>Kikitrade</t>
  </si>
  <si>
    <t>Initial Coin Offering - Kik</t>
  </si>
  <si>
    <t>Kik</t>
  </si>
  <si>
    <t>Seed Round - KeeperDAO</t>
  </si>
  <si>
    <t>KeeperDAO</t>
  </si>
  <si>
    <t>$7.7M</t>
  </si>
  <si>
    <t>Initial Coin Offering - KEEP network</t>
  </si>
  <si>
    <t>KEEP network</t>
  </si>
  <si>
    <t>Venture Round - Keep</t>
  </si>
  <si>
    <t>Keep</t>
  </si>
  <si>
    <t>Series A - Jambo</t>
  </si>
  <si>
    <t>Jambo</t>
  </si>
  <si>
    <t>Seed Round - Instadapp</t>
  </si>
  <si>
    <t>Instadapp</t>
  </si>
  <si>
    <t>$2.6M</t>
  </si>
  <si>
    <t>Seed Round - Injective</t>
  </si>
  <si>
    <t>Injective</t>
  </si>
  <si>
    <t>Funding Round - Injective</t>
  </si>
  <si>
    <t>$33M</t>
  </si>
  <si>
    <t>Series B - InfStones</t>
  </si>
  <si>
    <t>InfStones</t>
  </si>
  <si>
    <t>$9M</t>
  </si>
  <si>
    <t>Seed Round - InfiniGods</t>
  </si>
  <si>
    <t>InfiniGods</t>
  </si>
  <si>
    <t>Series A - Ignite</t>
  </si>
  <si>
    <t>Ignite</t>
  </si>
  <si>
    <t>Seed Round - Hyperspace</t>
  </si>
  <si>
    <t>Hyperspace</t>
  </si>
  <si>
    <t>Seed Round - Horizon Blockchain Games</t>
  </si>
  <si>
    <t>Horizon Blockchain Games</t>
  </si>
  <si>
    <t>Seed Round - Hologram Labs</t>
  </si>
  <si>
    <t>Hologram Labs</t>
  </si>
  <si>
    <t>Hivemapper</t>
  </si>
  <si>
    <t>FTX Ventures</t>
  </si>
  <si>
    <t>Tiger</t>
  </si>
  <si>
    <t>Ribbit Capital</t>
  </si>
  <si>
    <t>GV</t>
  </si>
  <si>
    <t>Khosla Ventures</t>
  </si>
  <si>
    <t>$200M</t>
  </si>
  <si>
    <t>Series D - Helium</t>
  </si>
  <si>
    <t>$1.6M</t>
  </si>
  <si>
    <t>Seed Round - Hedgehog</t>
  </si>
  <si>
    <t>Hedgehog</t>
  </si>
  <si>
    <t>Seed Round - Hedge</t>
  </si>
  <si>
    <t>Hedge</t>
  </si>
  <si>
    <t>Seed Round - Hawku</t>
  </si>
  <si>
    <t>Hawku</t>
  </si>
  <si>
    <t>Seed Round - Hashflow</t>
  </si>
  <si>
    <t>Hashflow</t>
  </si>
  <si>
    <t>Series A - Hashflow</t>
  </si>
  <si>
    <t>Venture Round - Harbor</t>
  </si>
  <si>
    <t>Harbor</t>
  </si>
  <si>
    <t>Series A - Hang</t>
  </si>
  <si>
    <t>Hang</t>
  </si>
  <si>
    <t>Halborn</t>
  </si>
  <si>
    <t>Venture Round - Haja Networks</t>
  </si>
  <si>
    <t>Haja Networks</t>
  </si>
  <si>
    <t>Seed Round - GuildFi</t>
  </si>
  <si>
    <t>GuildFi</t>
  </si>
  <si>
    <t>Seed Round - Greenwood Finance</t>
  </si>
  <si>
    <t>Greenwood Finance</t>
  </si>
  <si>
    <t>Seed Round - GlobeDX</t>
  </si>
  <si>
    <t>GlobeDX</t>
  </si>
  <si>
    <t>$340K</t>
  </si>
  <si>
    <t>Seed Round - Gliph</t>
  </si>
  <si>
    <t>Gliph</t>
  </si>
  <si>
    <t>$11.3M</t>
  </si>
  <si>
    <t>Venture Round - Gitcoin</t>
  </si>
  <si>
    <t>Gitcoin</t>
  </si>
  <si>
    <t>Geode Finance</t>
  </si>
  <si>
    <t>$8.3M</t>
  </si>
  <si>
    <t>Seed Round - Genopets</t>
  </si>
  <si>
    <t>Genopets</t>
  </si>
  <si>
    <t>Series B - Genies</t>
  </si>
  <si>
    <t>Genies</t>
  </si>
  <si>
    <t>$431M</t>
  </si>
  <si>
    <t>Private Equity Round - Genesis Digital Assets</t>
  </si>
  <si>
    <t>Genesis Digital Assets</t>
  </si>
  <si>
    <t>$423.9M</t>
  </si>
  <si>
    <t>Series A - Gemini</t>
  </si>
  <si>
    <t>Gemini</t>
  </si>
  <si>
    <t>$2.9M</t>
  </si>
  <si>
    <t>Seed Round - Gauntlet</t>
  </si>
  <si>
    <t>Gauntlet</t>
  </si>
  <si>
    <t>$13.6M</t>
  </si>
  <si>
    <t>Series A - Gauntlet</t>
  </si>
  <si>
    <t>Venture Round - Gauntlet</t>
  </si>
  <si>
    <t>$23.8M</t>
  </si>
  <si>
    <t>Series B - Gauntlet</t>
  </si>
  <si>
    <t>$26M</t>
  </si>
  <si>
    <t>Initial Coin Offering - FunFair Technologies</t>
  </si>
  <si>
    <t>FunFair Technologies</t>
  </si>
  <si>
    <t>$400M</t>
  </si>
  <si>
    <t>Series A - FTX US</t>
  </si>
  <si>
    <t>FTX US</t>
  </si>
  <si>
    <t>$900M</t>
  </si>
  <si>
    <t>Series B - FTX Exchange</t>
  </si>
  <si>
    <t>FTX Exchange</t>
  </si>
  <si>
    <t>Series C - FTX Exchange</t>
  </si>
  <si>
    <t>$7.9M</t>
  </si>
  <si>
    <t>Seed Round - Fractional</t>
  </si>
  <si>
    <t>Fractional</t>
  </si>
  <si>
    <t>Seed Round - Fractal</t>
  </si>
  <si>
    <t>Fractal</t>
  </si>
  <si>
    <t>Venture Round - Founders Bank</t>
  </si>
  <si>
    <t>Founders Bank</t>
  </si>
  <si>
    <t>Fluence Labs</t>
  </si>
  <si>
    <t>$14.1M</t>
  </si>
  <si>
    <t>Initial Coin Offering - Flexa</t>
  </si>
  <si>
    <t>Flexa</t>
  </si>
  <si>
    <t>Seed Round - Flashbots</t>
  </si>
  <si>
    <t>Flashbots</t>
  </si>
  <si>
    <t>$885K</t>
  </si>
  <si>
    <t>Pre Seed Round - Firefly Exchange</t>
  </si>
  <si>
    <t>Firefly Exchange</t>
  </si>
  <si>
    <t>$6.4M</t>
  </si>
  <si>
    <t>Seed Round - Firefly Exchange</t>
  </si>
  <si>
    <t>$22.8M</t>
  </si>
  <si>
    <t>Venture Round - Firefly Exchange</t>
  </si>
  <si>
    <t>Series B - Fireblocks</t>
  </si>
  <si>
    <t>Fireblocks</t>
  </si>
  <si>
    <t>$133M</t>
  </si>
  <si>
    <t>Series C - Fireblocks</t>
  </si>
  <si>
    <t>Venture Round - Findora</t>
  </si>
  <si>
    <t>Findora</t>
  </si>
  <si>
    <t>Series A - Filament</t>
  </si>
  <si>
    <t>Filament</t>
  </si>
  <si>
    <t>$775K</t>
  </si>
  <si>
    <t>Seed Round - Fast Break Labs</t>
  </si>
  <si>
    <t>Fast Break Labs</t>
  </si>
  <si>
    <t>Seed Round - Faraway</t>
  </si>
  <si>
    <t>Faraway</t>
  </si>
  <si>
    <t>Series A - Faraway</t>
  </si>
  <si>
    <t>FanTiger</t>
  </si>
  <si>
    <t>Exotic Markets</t>
  </si>
  <si>
    <t>Series A - Euler</t>
  </si>
  <si>
    <t>Euler</t>
  </si>
  <si>
    <t>Seed Round - Ethlas</t>
  </si>
  <si>
    <t>Ethlas</t>
  </si>
  <si>
    <t>$3.1M</t>
  </si>
  <si>
    <t>Seed Round - Espresso Systems</t>
  </si>
  <si>
    <t>Espresso Systems</t>
  </si>
  <si>
    <t>Series B - ErisX</t>
  </si>
  <si>
    <t>ErisX</t>
  </si>
  <si>
    <t>Pre Seed Round - Entropy</t>
  </si>
  <si>
    <t>Entropy</t>
  </si>
  <si>
    <t>Seed Round - Entropy</t>
  </si>
  <si>
    <t>Venture Round - Enso Finance</t>
  </si>
  <si>
    <t>Enso Finance</t>
  </si>
  <si>
    <t>Venture Round - Enigma</t>
  </si>
  <si>
    <t>Enigma</t>
  </si>
  <si>
    <t>Series A - Element Finance</t>
  </si>
  <si>
    <t>Element Finance</t>
  </si>
  <si>
    <t>$8.5M</t>
  </si>
  <si>
    <t>Seed Round - Eco</t>
  </si>
  <si>
    <t>Eco</t>
  </si>
  <si>
    <t>Series B - Eco</t>
  </si>
  <si>
    <t>$116M</t>
  </si>
  <si>
    <t>Series B - Earn.com</t>
  </si>
  <si>
    <t>Earn.com</t>
  </si>
  <si>
    <t>Seed Round - dYdX</t>
  </si>
  <si>
    <t>Series A - dYdX</t>
  </si>
  <si>
    <t>Series B - dYdX</t>
  </si>
  <si>
    <t>Series C - dYdX</t>
  </si>
  <si>
    <t>Seed Round - Dyad</t>
  </si>
  <si>
    <t>Dyad</t>
  </si>
  <si>
    <t>Seed Round - Dune Analytics</t>
  </si>
  <si>
    <t>Dune Analytics</t>
  </si>
  <si>
    <t>Series A - Dune Analytics</t>
  </si>
  <si>
    <t>$69.4M</t>
  </si>
  <si>
    <t>Series B - Dune Analytics</t>
  </si>
  <si>
    <t>Seed Round - DSCVR</t>
  </si>
  <si>
    <t>DSCVR</t>
  </si>
  <si>
    <t>Venture Round - DODO Exchange</t>
  </si>
  <si>
    <t>DODO Exchange</t>
  </si>
  <si>
    <t>Venture Round - doc.ai</t>
  </si>
  <si>
    <t>doc.ai</t>
  </si>
  <si>
    <t>$19M</t>
  </si>
  <si>
    <t>Initial Coin Offering - DMarket</t>
  </si>
  <si>
    <t>DMarket</t>
  </si>
  <si>
    <t>Seed Round - DIRT Protocol</t>
  </si>
  <si>
    <t>DIRT Protocol</t>
  </si>
  <si>
    <t>Seed Round - Diem</t>
  </si>
  <si>
    <t>Diem</t>
  </si>
  <si>
    <t>Dialect</t>
  </si>
  <si>
    <t>$120K</t>
  </si>
  <si>
    <t>Seed Round - Dharma Labs</t>
  </si>
  <si>
    <t>Dharma Labs</t>
  </si>
  <si>
    <t>$7M</t>
  </si>
  <si>
    <t>Series A - Dharma Labs</t>
  </si>
  <si>
    <t>Seed Round - DFX Finance</t>
  </si>
  <si>
    <t>DFX Finance</t>
  </si>
  <si>
    <t>Dflow</t>
  </si>
  <si>
    <t>$61M</t>
  </si>
  <si>
    <t>Venture Round - DFINITY</t>
  </si>
  <si>
    <t>DFINITY</t>
  </si>
  <si>
    <t>$102M</t>
  </si>
  <si>
    <t>Seed Round - Dework</t>
  </si>
  <si>
    <t>Dework</t>
  </si>
  <si>
    <t>$2.7M</t>
  </si>
  <si>
    <t>Seed Round - DerivaDEX</t>
  </si>
  <si>
    <t>DerivaDEX</t>
  </si>
  <si>
    <t>Delphia</t>
  </si>
  <si>
    <t>Seed Round - DeHorizon</t>
  </si>
  <si>
    <t>DeHorizon</t>
  </si>
  <si>
    <t>Series D</t>
  </si>
  <si>
    <t>Dapper Labs</t>
  </si>
  <si>
    <t>Venture Round - Cypherium</t>
  </si>
  <si>
    <t>Cypherium</t>
  </si>
  <si>
    <t>CyberConnect</t>
  </si>
  <si>
    <t>Seed Round - Crusoe Energy Systems</t>
  </si>
  <si>
    <t>Crusoe Energy Systems</t>
  </si>
  <si>
    <t>Venture Round - Crusoe Energy Systems</t>
  </si>
  <si>
    <t>$128M</t>
  </si>
  <si>
    <t>Series B - Crusoe Energy Systems</t>
  </si>
  <si>
    <t>$350M</t>
  </si>
  <si>
    <t>Series C - Crusoe Energy Systems</t>
  </si>
  <si>
    <t>Seed Round - Credora (formerly X-Margin)</t>
  </si>
  <si>
    <t>Credora (formerly X-Margin)</t>
  </si>
  <si>
    <t>Series A - Credora (formerly X-Margin)</t>
  </si>
  <si>
    <t>CreatorDao</t>
  </si>
  <si>
    <t>Seed Round - Cozy Finance</t>
  </si>
  <si>
    <t>Cozy Finance</t>
  </si>
  <si>
    <t>Seed Round - Cosmos Network</t>
  </si>
  <si>
    <t>Cosmos Network</t>
  </si>
  <si>
    <t>Series C - ConsenSys</t>
  </si>
  <si>
    <t>ConsenSys</t>
  </si>
  <si>
    <t>Seed Round - Connext</t>
  </si>
  <si>
    <t>Connext</t>
  </si>
  <si>
    <t>$8.2M</t>
  </si>
  <si>
    <t>Seed Round - Compound</t>
  </si>
  <si>
    <t>Series A - Compound</t>
  </si>
  <si>
    <t>Community Gaming</t>
  </si>
  <si>
    <t>Venture Round - Commonwealth Labs</t>
  </si>
  <si>
    <t>Commonwealth Labs</t>
  </si>
  <si>
    <t>Series A - CoinSwitch Kuber</t>
  </si>
  <si>
    <t>CoinSwitch Kuber</t>
  </si>
  <si>
    <t>$260M</t>
  </si>
  <si>
    <t>Series C - CoinSwitch Kuber</t>
  </si>
  <si>
    <t>Series A - Coinsuper</t>
  </si>
  <si>
    <t>Coinsuper</t>
  </si>
  <si>
    <t>Series A - Coins.ph</t>
  </si>
  <si>
    <t>Coins.ph</t>
  </si>
  <si>
    <t>Venture Round - Coinme</t>
  </si>
  <si>
    <t>Coinme</t>
  </si>
  <si>
    <t>Series A - CoinList</t>
  </si>
  <si>
    <t>CoinList</t>
  </si>
  <si>
    <t>Venture Round - CoinList</t>
  </si>
  <si>
    <t>Venture Round - CoinFLEX</t>
  </si>
  <si>
    <t>CoinFLEX</t>
  </si>
  <si>
    <t>Seed Round - CoinFLEX</t>
  </si>
  <si>
    <t>Series A - CoinDCX</t>
  </si>
  <si>
    <t>CoinDCX</t>
  </si>
  <si>
    <t>?1B</t>
  </si>
  <si>
    <t>Series B - CoinDCX</t>
  </si>
  <si>
    <t>$90M</t>
  </si>
  <si>
    <t>Series C - CoinDCX</t>
  </si>
  <si>
    <t>$135M</t>
  </si>
  <si>
    <t>Series D - CoinDCX</t>
  </si>
  <si>
    <t>Coinbooks</t>
  </si>
  <si>
    <t>Series E - Coinbase</t>
  </si>
  <si>
    <t>Secondary Market - Coinbase</t>
  </si>
  <si>
    <t>Series A - Coin Metrics</t>
  </si>
  <si>
    <t>Coin Metrics</t>
  </si>
  <si>
    <t>$500K</t>
  </si>
  <si>
    <t>Seed Round - CoFiX</t>
  </si>
  <si>
    <t>CoFiX</t>
  </si>
  <si>
    <t>Seed Round - Codex Protocol</t>
  </si>
  <si>
    <t>Codex Protocol</t>
  </si>
  <si>
    <t>$2.8M</t>
  </si>
  <si>
    <t>Seed Round - Civic</t>
  </si>
  <si>
    <t>$1.2B</t>
  </si>
  <si>
    <t>Venture Round - Citadel Securities</t>
  </si>
  <si>
    <t>Citadel Securities</t>
  </si>
  <si>
    <t>$17M</t>
  </si>
  <si>
    <t>Series B - Circle</t>
  </si>
  <si>
    <t>Circle</t>
  </si>
  <si>
    <t>Series C - Circle</t>
  </si>
  <si>
    <t>Series E - Circle</t>
  </si>
  <si>
    <t>Convertible Note - Chronicled</t>
  </si>
  <si>
    <t>Chronicled</t>
  </si>
  <si>
    <t>$3.4M</t>
  </si>
  <si>
    <t>Seed Round - Chronicled</t>
  </si>
  <si>
    <t>Seed Round - ChangeTip</t>
  </si>
  <si>
    <t>ChangeTip</t>
  </si>
  <si>
    <t>Seed Round - ChangeCoin</t>
  </si>
  <si>
    <t>ChangeCoin</t>
  </si>
  <si>
    <t>Venture Round - Chainflip</t>
  </si>
  <si>
    <t>Chainflip</t>
  </si>
  <si>
    <t>Series D - Chainalysis</t>
  </si>
  <si>
    <t>Chainalysis</t>
  </si>
  <si>
    <t>$9.5M</t>
  </si>
  <si>
    <t>Series B - Chain</t>
  </si>
  <si>
    <t>Chain</t>
  </si>
  <si>
    <t>Series C - Chain</t>
  </si>
  <si>
    <t>Venture Round - Celo</t>
  </si>
  <si>
    <t>Celo</t>
  </si>
  <si>
    <t>Seed Round - Cega Finance</t>
  </si>
  <si>
    <t>Cega Finance</t>
  </si>
  <si>
    <t>Seed Round - Cega</t>
  </si>
  <si>
    <t>Cega</t>
  </si>
  <si>
    <t>Seed Round - Capsule Social</t>
  </si>
  <si>
    <t>Capsule Social</t>
  </si>
  <si>
    <t>Initial Coin Offering - Buxx</t>
  </si>
  <si>
    <t>Buxx</t>
  </si>
  <si>
    <t>Burnt Finance</t>
  </si>
  <si>
    <t>Series A - BTCjam</t>
  </si>
  <si>
    <t>BTCjam</t>
  </si>
  <si>
    <t>BreederDAO</t>
  </si>
  <si>
    <t>Seed Round - Brave</t>
  </si>
  <si>
    <t>Brave</t>
  </si>
  <si>
    <t>Seed Round - Branch</t>
  </si>
  <si>
    <t>Branch</t>
  </si>
  <si>
    <t>Venture Round - Braintrust</t>
  </si>
  <si>
    <t>Venture Round - Bounce</t>
  </si>
  <si>
    <t>Bounce</t>
  </si>
  <si>
    <t>Seed Round - Blur</t>
  </si>
  <si>
    <t>Blur</t>
  </si>
  <si>
    <t>$70M</t>
  </si>
  <si>
    <t>Series B - BloXroute Labs</t>
  </si>
  <si>
    <t>BloXroute Labs</t>
  </si>
  <si>
    <t>$11.5M</t>
  </si>
  <si>
    <t>Series A - Blockfolio</t>
  </si>
  <si>
    <t>Blockfolio</t>
  </si>
  <si>
    <t>Series D - BlockFi</t>
  </si>
  <si>
    <t>BlockFi</t>
  </si>
  <si>
    <t>Initial Coin Offering - Blast Royale</t>
  </si>
  <si>
    <t>Blast Royale</t>
  </si>
  <si>
    <t>Venture Round - Bitstamp</t>
  </si>
  <si>
    <t>Bitstamp</t>
  </si>
  <si>
    <t>$62M</t>
  </si>
  <si>
    <t>Series B - Bitso</t>
  </si>
  <si>
    <t>Bitso</t>
  </si>
  <si>
    <t>Series C - Bitso</t>
  </si>
  <si>
    <t>Venture Round - BitPesa</t>
  </si>
  <si>
    <t>BitPesa</t>
  </si>
  <si>
    <t>Series A - BitPesa</t>
  </si>
  <si>
    <t>Venture Round - BitOasis</t>
  </si>
  <si>
    <t>BitOasis</t>
  </si>
  <si>
    <t>Series B - BitOasis</t>
  </si>
  <si>
    <t>Bitmark</t>
  </si>
  <si>
    <t>Venture Round - BitGo</t>
  </si>
  <si>
    <t>BitGo</t>
  </si>
  <si>
    <t>$230M</t>
  </si>
  <si>
    <t>Private Equity Round - BitDAO</t>
  </si>
  <si>
    <t>BitDAO</t>
  </si>
  <si>
    <t>Funding Round - BitClout</t>
  </si>
  <si>
    <t>BitClout</t>
  </si>
  <si>
    <t>Initial Coin Offering - BitClout</t>
  </si>
  <si>
    <t>Seed Round - Bitaccess</t>
  </si>
  <si>
    <t>Bitaccess</t>
  </si>
  <si>
    <t>Venture Round - BGOGO</t>
  </si>
  <si>
    <t>BGOGO</t>
  </si>
  <si>
    <t>Seed Round - BetDEX</t>
  </si>
  <si>
    <t>BetDEX</t>
  </si>
  <si>
    <t>Private Equity Round - BENQI Finance</t>
  </si>
  <si>
    <t>BENQI Finance</t>
  </si>
  <si>
    <t>Funding Round - BCB Group</t>
  </si>
  <si>
    <t>BCB Group</t>
  </si>
  <si>
    <t>£44M</t>
  </si>
  <si>
    <t>Series A - BCB Group</t>
  </si>
  <si>
    <t>Seed Round - BBS Network</t>
  </si>
  <si>
    <t>BBS Network</t>
  </si>
  <si>
    <t>Initial Coin Offering - Basis</t>
  </si>
  <si>
    <t>Basis</t>
  </si>
  <si>
    <t>Series A - Balancer Labs</t>
  </si>
  <si>
    <t>Balancer Labs</t>
  </si>
  <si>
    <t>$182.5M</t>
  </si>
  <si>
    <t>Series A - Bakkt</t>
  </si>
  <si>
    <t>Bakkt</t>
  </si>
  <si>
    <t>Series B - Bakkt</t>
  </si>
  <si>
    <t>Venture Round - Badger DAO</t>
  </si>
  <si>
    <t>Badger DAO</t>
  </si>
  <si>
    <t>Venture Round - Babel Finance</t>
  </si>
  <si>
    <t>Babel Finance</t>
  </si>
  <si>
    <t>$40M</t>
  </si>
  <si>
    <t>Series A - Babel Finance</t>
  </si>
  <si>
    <t>$80M</t>
  </si>
  <si>
    <t>Series B - Babel Finance</t>
  </si>
  <si>
    <t>Series A - Aztec Protocol</t>
  </si>
  <si>
    <t>Aztec Protocol</t>
  </si>
  <si>
    <t>Seed Round - AZA Finance</t>
  </si>
  <si>
    <t>AZA Finance</t>
  </si>
  <si>
    <t>Series A - AZA Finance</t>
  </si>
  <si>
    <t>Series A - Axelar</t>
  </si>
  <si>
    <t>Axelar</t>
  </si>
  <si>
    <t>Series B - Axelar</t>
  </si>
  <si>
    <t>Initial Coin Offering - Ava Labs</t>
  </si>
  <si>
    <t>Ava Labs</t>
  </si>
  <si>
    <t>Series A - Ava Labs</t>
  </si>
  <si>
    <t>Autograph</t>
  </si>
  <si>
    <t>Series A - Aurora</t>
  </si>
  <si>
    <t>Aurora</t>
  </si>
  <si>
    <t>Series A - Audius</t>
  </si>
  <si>
    <t>Venture Round - Audius</t>
  </si>
  <si>
    <t>Venture Round - Astar Network</t>
  </si>
  <si>
    <t>Astar Network</t>
  </si>
  <si>
    <t>Series B - AscendEX</t>
  </si>
  <si>
    <t>AscendEX</t>
  </si>
  <si>
    <t>Series A - Argent</t>
  </si>
  <si>
    <t>Argent</t>
  </si>
  <si>
    <t>Series B - Argent</t>
  </si>
  <si>
    <t>Venture Round - ARCx</t>
  </si>
  <si>
    <t>ARCx</t>
  </si>
  <si>
    <t>Series A - Arcade</t>
  </si>
  <si>
    <t>Arcade</t>
  </si>
  <si>
    <t>Aptos</t>
  </si>
  <si>
    <t>Seed Round - API3</t>
  </si>
  <si>
    <t>Seed Round - Apex</t>
  </si>
  <si>
    <t>Apex</t>
  </si>
  <si>
    <t>Funding Round - Anoma</t>
  </si>
  <si>
    <t>Anoma</t>
  </si>
  <si>
    <t>Series A - Anoma</t>
  </si>
  <si>
    <t>Venture Round - Ankr</t>
  </si>
  <si>
    <t>Ankr</t>
  </si>
  <si>
    <t>Seed Round - Angelic</t>
  </si>
  <si>
    <t>Angelic</t>
  </si>
  <si>
    <t>Seed Round - Ancient8</t>
  </si>
  <si>
    <t>Ancient8</t>
  </si>
  <si>
    <t>Series A - Anchorage</t>
  </si>
  <si>
    <t>Anchorage</t>
  </si>
  <si>
    <t>Venture Round - Anchor Protocol</t>
  </si>
  <si>
    <t>Anchor Protocol</t>
  </si>
  <si>
    <t>Seed Round - Ampleforth</t>
  </si>
  <si>
    <t>Ampleforth</t>
  </si>
  <si>
    <t>$1.8M</t>
  </si>
  <si>
    <t>Venture Round - Ampleforth</t>
  </si>
  <si>
    <t>Series A - Amber Group</t>
  </si>
  <si>
    <t>Amber Group</t>
  </si>
  <si>
    <t>Series B - Amber Group</t>
  </si>
  <si>
    <t>Seed Round - Altonomy</t>
  </si>
  <si>
    <t>Altonomy</t>
  </si>
  <si>
    <t>$7.2M</t>
  </si>
  <si>
    <t>Seed Round - AltLayer</t>
  </si>
  <si>
    <t>AltLayer</t>
  </si>
  <si>
    <t>Initial Coin Offering - Alluva</t>
  </si>
  <si>
    <t>Alluva</t>
  </si>
  <si>
    <t>Venture Round - Alkimiya Labs</t>
  </si>
  <si>
    <t>Alkimiya Labs</t>
  </si>
  <si>
    <t>Series A - Aleo</t>
  </si>
  <si>
    <t>Aleo</t>
  </si>
  <si>
    <t>Series A - Alchemy</t>
  </si>
  <si>
    <t>Alchemy</t>
  </si>
  <si>
    <t>Series B - Alchemy</t>
  </si>
  <si>
    <t>Series C - Alchemy</t>
  </si>
  <si>
    <t>Seed Round - AI Arena</t>
  </si>
  <si>
    <t>AI Arena</t>
  </si>
  <si>
    <t>Seed Round - Agoric</t>
  </si>
  <si>
    <t>Agoric</t>
  </si>
  <si>
    <t>Funding Round - Agoric</t>
  </si>
  <si>
    <t>Series A - Afriex</t>
  </si>
  <si>
    <t>Afriex</t>
  </si>
  <si>
    <t>Seed Round - Acala Network</t>
  </si>
  <si>
    <t>Acala Network</t>
  </si>
  <si>
    <t>$7.3M</t>
  </si>
  <si>
    <t>Series A - Acala Network</t>
  </si>
  <si>
    <t>$12.6M</t>
  </si>
  <si>
    <t>Series A - Abra</t>
  </si>
  <si>
    <t>Abra</t>
  </si>
  <si>
    <t>3Box</t>
  </si>
  <si>
    <t>Seed Round - 1inch</t>
  </si>
  <si>
    <t>1inch</t>
  </si>
  <si>
    <t>Series A - 1inch</t>
  </si>
  <si>
    <t>Series A - 0x</t>
  </si>
  <si>
    <t>Series B - 0x</t>
  </si>
  <si>
    <t>Pantera</t>
  </si>
  <si>
    <t>Amount</t>
  </si>
  <si>
    <t>Main</t>
  </si>
  <si>
    <t>Markus, Palmer</t>
  </si>
  <si>
    <t>Iskra</t>
  </si>
  <si>
    <t>Gaming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</si>
</sst>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
    <numFmt numFmtId="167" formatCode="0.0000"/>
  </numFmts>
  <fonts count="10"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35">
    <xf numFmtId="0" fontId="0" fillId="0" borderId="0" xfId="0"/>
    <xf numFmtId="0" fontId="7" fillId="0" borderId="0" xfId="0" applyFont="1"/>
    <xf numFmtId="0" fontId="7" fillId="0" borderId="0" xfId="0" applyFont="1" applyAlignment="1">
      <alignment horizontal="right"/>
    </xf>
    <xf numFmtId="0" fontId="7" fillId="0" borderId="0" xfId="0" quotePrefix="1" applyFont="1"/>
    <xf numFmtId="4" fontId="7" fillId="0" borderId="0" xfId="0" applyNumberFormat="1" applyFont="1" applyAlignment="1">
      <alignment horizontal="right"/>
    </xf>
    <xf numFmtId="164" fontId="7" fillId="0" borderId="0" xfId="0" applyNumberFormat="1" applyFont="1" applyAlignment="1">
      <alignment horizontal="right"/>
    </xf>
    <xf numFmtId="0" fontId="8" fillId="0" borderId="0" xfId="0" applyFont="1"/>
    <xf numFmtId="0" fontId="8" fillId="0" borderId="0" xfId="0" applyFont="1" applyAlignment="1">
      <alignment horizontal="right"/>
    </xf>
    <xf numFmtId="0" fontId="6" fillId="0" borderId="0" xfId="0" applyFont="1"/>
    <xf numFmtId="0" fontId="6" fillId="0" borderId="0" xfId="0" applyFont="1" applyAlignment="1">
      <alignment horizontal="right"/>
    </xf>
    <xf numFmtId="165" fontId="7" fillId="0" borderId="0" xfId="0" applyNumberFormat="1" applyFont="1" applyAlignment="1">
      <alignment horizontal="right"/>
    </xf>
    <xf numFmtId="165" fontId="8" fillId="0" borderId="0" xfId="0" applyNumberFormat="1" applyFont="1" applyAlignment="1">
      <alignment horizontal="right"/>
    </xf>
    <xf numFmtId="0" fontId="5" fillId="0" borderId="0" xfId="0" applyFont="1"/>
    <xf numFmtId="0" fontId="5" fillId="0" borderId="0" xfId="0" applyFont="1" applyAlignment="1">
      <alignment horizontal="right"/>
    </xf>
    <xf numFmtId="14" fontId="5" fillId="0" borderId="0" xfId="0" applyNumberFormat="1" applyFont="1" applyAlignment="1">
      <alignment horizontal="right"/>
    </xf>
    <xf numFmtId="0" fontId="4" fillId="0" borderId="0" xfId="0" applyFont="1" applyAlignment="1">
      <alignment horizontal="right"/>
    </xf>
    <xf numFmtId="0" fontId="4" fillId="0" borderId="0" xfId="0" applyFont="1"/>
    <xf numFmtId="166" fontId="7" fillId="0" borderId="0" xfId="0" applyNumberFormat="1" applyFont="1" applyAlignment="1">
      <alignment horizontal="right"/>
    </xf>
    <xf numFmtId="167" fontId="8" fillId="0" borderId="0" xfId="0" applyNumberFormat="1" applyFont="1"/>
    <xf numFmtId="0" fontId="9" fillId="0" borderId="0" xfId="0" applyFont="1"/>
    <xf numFmtId="4" fontId="9" fillId="0" borderId="0" xfId="0" applyNumberFormat="1" applyFont="1" applyAlignment="1">
      <alignment horizontal="right"/>
    </xf>
    <xf numFmtId="165" fontId="9" fillId="0" borderId="0" xfId="0" applyNumberFormat="1" applyFont="1" applyAlignment="1">
      <alignment horizontal="right"/>
    </xf>
    <xf numFmtId="0" fontId="9" fillId="0" borderId="0" xfId="0" applyFont="1" applyAlignment="1">
      <alignment horizontal="right"/>
    </xf>
    <xf numFmtId="4" fontId="4" fillId="0" borderId="0" xfId="0" applyNumberFormat="1" applyFont="1" applyAlignment="1">
      <alignment horizontal="right"/>
    </xf>
    <xf numFmtId="165" fontId="4" fillId="0" borderId="0" xfId="0" applyNumberFormat="1" applyFont="1" applyAlignment="1">
      <alignment horizontal="right"/>
    </xf>
    <xf numFmtId="0" fontId="3" fillId="0" borderId="0" xfId="0" applyFont="1"/>
    <xf numFmtId="17" fontId="5" fillId="0" borderId="0" xfId="0" applyNumberFormat="1" applyFont="1" applyAlignment="1">
      <alignment horizontal="right"/>
    </xf>
    <xf numFmtId="0" fontId="2" fillId="0" borderId="0" xfId="1"/>
    <xf numFmtId="15" fontId="2" fillId="0" borderId="0" xfId="1" applyNumberFormat="1"/>
    <xf numFmtId="0" fontId="9" fillId="0" borderId="0" xfId="1" applyFont="1"/>
    <xf numFmtId="15" fontId="9" fillId="0" borderId="0" xfId="1" applyNumberFormat="1" applyFont="1"/>
    <xf numFmtId="0" fontId="2" fillId="0" borderId="0" xfId="0" applyFont="1"/>
    <xf numFmtId="14" fontId="7" fillId="0" borderId="0" xfId="0" applyNumberFormat="1" applyFont="1"/>
    <xf numFmtId="0" fontId="2" fillId="0" borderId="0" xfId="0" applyFont="1" applyAlignment="1">
      <alignment horizontal="right"/>
    </xf>
    <xf numFmtId="0" fontId="1" fillId="0" borderId="0" xfId="0" applyFont="1"/>
  </cellXfs>
  <cellStyles count="2">
    <cellStyle name="Normal" xfId="0" builtinId="0"/>
    <cellStyle name="Normal 2" xfId="1" xr:uid="{49A5F9E5-634A-4FA1-A7F9-1DF3435634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 dT="2022-06-12T23:45:39.31" personId="{56AE3EDB-9B20-7949-9536-B4023FBF0499}" id="{1B5B440C-6CEB-470D-821F-F5E02B2F5CFA}">
    <text>Algorand, Ethereum, EOS, BCH, Liquid, Omni, Tron, Solana</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2:J218"/>
  <sheetViews>
    <sheetView zoomScale="175" zoomScaleNormal="175" zoomScaleSheetLayoutView="100" workbookViewId="0">
      <pane xSplit="1" ySplit="2" topLeftCell="B3" activePane="bottomRight" state="frozen"/>
      <selection activeCell="F18" sqref="F18"/>
      <selection pane="topRight" activeCell="B1" sqref="B1"/>
      <selection pane="bottomLeft" activeCell="A9" sqref="A9"/>
      <selection pane="bottomRight" activeCell="G13" sqref="G13"/>
    </sheetView>
  </sheetViews>
  <sheetFormatPr defaultColWidth="8.5703125" defaultRowHeight="12.75" x14ac:dyDescent="0.2"/>
  <cols>
    <col min="1" max="1" width="5" style="1" customWidth="1"/>
    <col min="2" max="2" width="14.7109375" style="1" customWidth="1"/>
    <col min="3" max="3" width="9.28515625" style="1" customWidth="1"/>
    <col min="4" max="4" width="11" style="4" bestFit="1" customWidth="1"/>
    <col min="5" max="5" width="8.5703125" style="5"/>
    <col min="6" max="6" width="8.5703125" style="2"/>
    <col min="7" max="7" width="13.28515625" style="2" customWidth="1"/>
    <col min="8" max="8" width="11.28515625" style="2" customWidth="1"/>
    <col min="9" max="9" width="12" style="2" customWidth="1"/>
    <col min="10" max="10" width="9.42578125" style="1" bestFit="1" customWidth="1"/>
    <col min="11" max="16384" width="8.5703125" style="1"/>
  </cols>
  <sheetData>
    <row r="2" spans="1:10" x14ac:dyDescent="0.2">
      <c r="B2" s="1" t="s">
        <v>0</v>
      </c>
      <c r="C2" s="1" t="s">
        <v>5</v>
      </c>
      <c r="D2" s="4" t="s">
        <v>2</v>
      </c>
      <c r="E2" s="5" t="s">
        <v>3</v>
      </c>
      <c r="F2" s="2" t="s">
        <v>248</v>
      </c>
      <c r="G2" s="2" t="s">
        <v>250</v>
      </c>
      <c r="H2" s="2" t="s">
        <v>253</v>
      </c>
      <c r="I2" s="2" t="s">
        <v>258</v>
      </c>
      <c r="J2" s="31" t="s">
        <v>426</v>
      </c>
    </row>
    <row r="3" spans="1:10" x14ac:dyDescent="0.2">
      <c r="A3" s="1">
        <v>1</v>
      </c>
      <c r="B3" s="1" t="s">
        <v>1</v>
      </c>
      <c r="C3" s="1" t="s">
        <v>6</v>
      </c>
      <c r="D3" s="4">
        <v>19107.14</v>
      </c>
      <c r="E3" s="5">
        <v>366.01392913799998</v>
      </c>
      <c r="F3" s="2">
        <v>1</v>
      </c>
      <c r="G3" s="2" t="s">
        <v>251</v>
      </c>
      <c r="H3" s="15" t="s">
        <v>416</v>
      </c>
      <c r="I3" s="2" t="s">
        <v>259</v>
      </c>
    </row>
    <row r="4" spans="1:10" x14ac:dyDescent="0.2">
      <c r="A4" s="1">
        <f>A3+1</f>
        <v>2</v>
      </c>
      <c r="B4" s="1" t="s">
        <v>4</v>
      </c>
      <c r="C4" s="1" t="s">
        <v>7</v>
      </c>
      <c r="D4" s="4">
        <v>1350.58</v>
      </c>
      <c r="E4" s="5">
        <v>165.37660047700001</v>
      </c>
      <c r="F4" s="2">
        <v>1</v>
      </c>
      <c r="G4" s="2" t="s">
        <v>252</v>
      </c>
      <c r="H4" s="2" t="s">
        <v>254</v>
      </c>
      <c r="I4" s="7" t="s">
        <v>259</v>
      </c>
    </row>
    <row r="5" spans="1:10" x14ac:dyDescent="0.2">
      <c r="A5" s="1">
        <f t="shared" ref="A5:A141" si="0">A4+1</f>
        <v>3</v>
      </c>
      <c r="B5" s="1" t="s">
        <v>8</v>
      </c>
      <c r="C5" s="1" t="s">
        <v>9</v>
      </c>
      <c r="D5" s="4">
        <v>0.99980000000000002</v>
      </c>
      <c r="E5" s="5">
        <v>67.931115793000004</v>
      </c>
      <c r="F5" s="2">
        <v>2</v>
      </c>
      <c r="G5" s="7" t="s">
        <v>249</v>
      </c>
      <c r="H5" s="2" t="s">
        <v>255</v>
      </c>
      <c r="I5" s="2" t="s">
        <v>260</v>
      </c>
    </row>
    <row r="6" spans="1:10" x14ac:dyDescent="0.2">
      <c r="A6" s="1">
        <f t="shared" si="0"/>
        <v>4</v>
      </c>
      <c r="B6" s="1" t="s">
        <v>10</v>
      </c>
      <c r="C6" s="1" t="s">
        <v>11</v>
      </c>
      <c r="D6" s="4">
        <v>1</v>
      </c>
      <c r="E6" s="5">
        <v>50.126432682000001</v>
      </c>
      <c r="F6" s="15"/>
      <c r="G6" s="2" t="s">
        <v>249</v>
      </c>
      <c r="H6" s="2" t="s">
        <v>256</v>
      </c>
    </row>
    <row r="7" spans="1:10" x14ac:dyDescent="0.2">
      <c r="A7" s="1">
        <f t="shared" si="0"/>
        <v>5</v>
      </c>
      <c r="B7" s="1" t="s">
        <v>12</v>
      </c>
      <c r="C7" s="1" t="s">
        <v>12</v>
      </c>
      <c r="D7" s="4">
        <v>268.36</v>
      </c>
      <c r="E7" s="5">
        <v>43.295732692000001</v>
      </c>
    </row>
    <row r="8" spans="1:10" x14ac:dyDescent="0.2">
      <c r="A8" s="1">
        <f t="shared" si="0"/>
        <v>6</v>
      </c>
      <c r="B8" s="1" t="s">
        <v>16</v>
      </c>
      <c r="C8" s="1" t="s">
        <v>17</v>
      </c>
      <c r="D8" s="4">
        <v>1</v>
      </c>
      <c r="E8" s="5">
        <v>20.525090152000001</v>
      </c>
      <c r="G8" s="7" t="s">
        <v>249</v>
      </c>
    </row>
    <row r="9" spans="1:10" x14ac:dyDescent="0.2">
      <c r="A9" s="1">
        <f t="shared" si="0"/>
        <v>7</v>
      </c>
      <c r="B9" s="16" t="s">
        <v>13</v>
      </c>
      <c r="C9" s="1" t="s">
        <v>13</v>
      </c>
      <c r="D9" s="4">
        <v>0.3866</v>
      </c>
      <c r="E9" s="5">
        <v>19.270431994999999</v>
      </c>
    </row>
    <row r="10" spans="1:10" x14ac:dyDescent="0.2">
      <c r="A10" s="1">
        <f t="shared" si="0"/>
        <v>8</v>
      </c>
      <c r="B10" s="1" t="s">
        <v>14</v>
      </c>
      <c r="C10" s="1" t="s">
        <v>18</v>
      </c>
      <c r="D10" s="4">
        <v>0.44269999999999998</v>
      </c>
      <c r="E10" s="5">
        <v>15.132192098000001</v>
      </c>
    </row>
    <row r="11" spans="1:10" x14ac:dyDescent="0.2">
      <c r="A11" s="1">
        <f t="shared" si="0"/>
        <v>9</v>
      </c>
      <c r="B11" s="1" t="s">
        <v>15</v>
      </c>
      <c r="C11" s="1" t="s">
        <v>19</v>
      </c>
      <c r="D11" s="4">
        <v>32.07</v>
      </c>
      <c r="E11" s="5">
        <v>11.351984836</v>
      </c>
      <c r="F11" s="2">
        <v>1</v>
      </c>
      <c r="G11" s="7" t="s">
        <v>252</v>
      </c>
    </row>
    <row r="12" spans="1:10" x14ac:dyDescent="0.2">
      <c r="A12" s="1">
        <f t="shared" si="0"/>
        <v>10</v>
      </c>
      <c r="B12" s="1" t="s">
        <v>20</v>
      </c>
      <c r="C12" s="1" t="s">
        <v>22</v>
      </c>
      <c r="D12" s="4">
        <v>5.8160000000000003E-2</v>
      </c>
      <c r="E12" s="5">
        <v>7.7158755079999999</v>
      </c>
      <c r="F12" s="2">
        <v>1</v>
      </c>
      <c r="G12" s="33" t="s">
        <v>251</v>
      </c>
      <c r="H12" s="33" t="s">
        <v>1431</v>
      </c>
      <c r="I12" s="33" t="s">
        <v>259</v>
      </c>
      <c r="J12" s="32">
        <v>41614</v>
      </c>
    </row>
    <row r="13" spans="1:10" x14ac:dyDescent="0.2">
      <c r="A13" s="1">
        <f t="shared" si="0"/>
        <v>11</v>
      </c>
      <c r="B13" s="1" t="s">
        <v>21</v>
      </c>
      <c r="C13" s="1" t="s">
        <v>23</v>
      </c>
      <c r="D13" s="4">
        <v>6.28</v>
      </c>
      <c r="E13" s="5">
        <v>7.1013088660000001</v>
      </c>
    </row>
    <row r="14" spans="1:10" x14ac:dyDescent="0.2">
      <c r="A14" s="1">
        <f t="shared" si="0"/>
        <v>12</v>
      </c>
      <c r="B14" s="1" t="s">
        <v>27</v>
      </c>
      <c r="C14" s="1" t="s">
        <v>33</v>
      </c>
      <c r="D14" s="4">
        <v>0.99980000000000002</v>
      </c>
      <c r="E14" s="5">
        <v>6.8754492090000001</v>
      </c>
      <c r="G14" s="15" t="s">
        <v>249</v>
      </c>
    </row>
    <row r="15" spans="1:10" x14ac:dyDescent="0.2">
      <c r="A15" s="1">
        <f t="shared" si="0"/>
        <v>13</v>
      </c>
      <c r="B15" s="1" t="s">
        <v>34</v>
      </c>
      <c r="C15" s="1" t="s">
        <v>35</v>
      </c>
      <c r="D15" s="4">
        <v>0.74350000000000005</v>
      </c>
      <c r="E15" s="5">
        <v>6.4941251470000001</v>
      </c>
    </row>
    <row r="16" spans="1:10" x14ac:dyDescent="0.2">
      <c r="A16" s="1">
        <f t="shared" si="0"/>
        <v>14</v>
      </c>
      <c r="B16" s="1" t="s">
        <v>28</v>
      </c>
      <c r="C16" s="1" t="s">
        <v>29</v>
      </c>
      <c r="D16" s="4">
        <v>1.075E-5</v>
      </c>
      <c r="E16" s="5">
        <v>5.9021992159999996</v>
      </c>
    </row>
    <row r="17" spans="1:9" x14ac:dyDescent="0.2">
      <c r="A17" s="1">
        <f t="shared" si="0"/>
        <v>15</v>
      </c>
      <c r="B17" s="1" t="s">
        <v>25</v>
      </c>
      <c r="C17" s="1" t="s">
        <v>31</v>
      </c>
      <c r="D17" s="4">
        <v>6.003E-2</v>
      </c>
      <c r="E17" s="5">
        <v>5.5443580719999996</v>
      </c>
    </row>
    <row r="18" spans="1:9" x14ac:dyDescent="0.2">
      <c r="A18" s="1">
        <f t="shared" si="0"/>
        <v>16</v>
      </c>
      <c r="B18" s="1" t="s">
        <v>26</v>
      </c>
      <c r="C18" s="1" t="s">
        <v>32</v>
      </c>
      <c r="D18" s="4">
        <v>16.82</v>
      </c>
      <c r="E18" s="5">
        <v>4.9739670739999999</v>
      </c>
    </row>
    <row r="19" spans="1:9" x14ac:dyDescent="0.2">
      <c r="A19" s="1">
        <f t="shared" si="0"/>
        <v>17</v>
      </c>
      <c r="B19" s="1" t="s">
        <v>24</v>
      </c>
      <c r="C19" s="1" t="s">
        <v>30</v>
      </c>
      <c r="D19" s="4">
        <f>+D3</f>
        <v>19107.14</v>
      </c>
      <c r="E19" s="5">
        <v>4.7594892010000001</v>
      </c>
      <c r="G19" s="15" t="s">
        <v>417</v>
      </c>
    </row>
    <row r="20" spans="1:9" x14ac:dyDescent="0.2">
      <c r="A20" s="1">
        <f t="shared" si="0"/>
        <v>18</v>
      </c>
      <c r="B20" s="1" t="s">
        <v>40</v>
      </c>
      <c r="C20" s="1" t="s">
        <v>41</v>
      </c>
      <c r="D20" s="4">
        <v>4.6500000000000004</v>
      </c>
      <c r="E20" s="5">
        <v>4.4353218480000001</v>
      </c>
    </row>
    <row r="21" spans="1:9" x14ac:dyDescent="0.2">
      <c r="A21" s="1">
        <f t="shared" si="0"/>
        <v>19</v>
      </c>
      <c r="B21" s="1" t="s">
        <v>58</v>
      </c>
      <c r="C21" s="1" t="s">
        <v>59</v>
      </c>
      <c r="D21" s="4">
        <v>14.78</v>
      </c>
      <c r="E21" s="5">
        <v>4.2339364120000003</v>
      </c>
    </row>
    <row r="22" spans="1:9" x14ac:dyDescent="0.2">
      <c r="A22" s="1">
        <f t="shared" si="0"/>
        <v>20</v>
      </c>
      <c r="B22" s="1" t="s">
        <v>46</v>
      </c>
      <c r="C22" s="1" t="s">
        <v>47</v>
      </c>
      <c r="D22" s="4">
        <v>5.41</v>
      </c>
      <c r="E22" s="5">
        <v>4.125225039</v>
      </c>
    </row>
    <row r="23" spans="1:9" x14ac:dyDescent="0.2">
      <c r="A23" s="1">
        <f t="shared" si="0"/>
        <v>21</v>
      </c>
      <c r="B23" s="1" t="s">
        <v>56</v>
      </c>
      <c r="C23" s="1" t="s">
        <v>57</v>
      </c>
      <c r="D23" s="4">
        <v>29.27</v>
      </c>
      <c r="E23" s="5">
        <v>4.0093475569999999</v>
      </c>
    </row>
    <row r="24" spans="1:9" x14ac:dyDescent="0.2">
      <c r="A24" s="1">
        <f t="shared" si="0"/>
        <v>22</v>
      </c>
      <c r="B24" s="1" t="s">
        <v>36</v>
      </c>
      <c r="C24" s="1" t="s">
        <v>37</v>
      </c>
      <c r="D24" s="4">
        <v>51.64</v>
      </c>
      <c r="E24" s="5">
        <v>3.6770191310000002</v>
      </c>
      <c r="F24" s="2">
        <v>1</v>
      </c>
      <c r="I24" s="33" t="s">
        <v>259</v>
      </c>
    </row>
    <row r="25" spans="1:9" x14ac:dyDescent="0.2">
      <c r="A25" s="1">
        <f t="shared" si="0"/>
        <v>23</v>
      </c>
      <c r="B25" s="1" t="s">
        <v>52</v>
      </c>
      <c r="C25" s="1" t="s">
        <v>53</v>
      </c>
      <c r="D25" s="4">
        <v>7.12</v>
      </c>
      <c r="E25" s="5">
        <v>3.49816818</v>
      </c>
    </row>
    <row r="26" spans="1:9" x14ac:dyDescent="0.2">
      <c r="A26" s="1">
        <f t="shared" si="0"/>
        <v>24</v>
      </c>
      <c r="B26" s="1" t="s">
        <v>44</v>
      </c>
      <c r="C26" s="1" t="s">
        <v>45</v>
      </c>
      <c r="D26" s="4">
        <v>23.66</v>
      </c>
      <c r="E26" s="5">
        <v>3.1693535279999998</v>
      </c>
    </row>
    <row r="27" spans="1:9" x14ac:dyDescent="0.2">
      <c r="A27" s="1">
        <f t="shared" si="0"/>
        <v>25</v>
      </c>
      <c r="B27" s="1" t="s">
        <v>42</v>
      </c>
      <c r="C27" s="1" t="s">
        <v>43</v>
      </c>
      <c r="D27" s="4">
        <v>3.93</v>
      </c>
      <c r="E27" s="5">
        <v>3.0961473970000002</v>
      </c>
    </row>
    <row r="28" spans="1:9" x14ac:dyDescent="0.2">
      <c r="A28" s="1">
        <f t="shared" si="0"/>
        <v>26</v>
      </c>
      <c r="B28" s="1" t="s">
        <v>54</v>
      </c>
      <c r="C28" s="1" t="s">
        <v>55</v>
      </c>
      <c r="D28" s="4">
        <v>0.1149</v>
      </c>
      <c r="E28" s="5">
        <v>2.9159131380000001</v>
      </c>
    </row>
    <row r="29" spans="1:9" x14ac:dyDescent="0.2">
      <c r="A29" s="1">
        <f t="shared" si="0"/>
        <v>27</v>
      </c>
      <c r="B29" s="1" t="s">
        <v>39</v>
      </c>
      <c r="C29" s="1" t="s">
        <v>38</v>
      </c>
      <c r="D29" s="4">
        <v>0.1037</v>
      </c>
      <c r="E29" s="5">
        <v>2.6201794760000001</v>
      </c>
    </row>
    <row r="30" spans="1:9" x14ac:dyDescent="0.2">
      <c r="A30" s="1">
        <f t="shared" si="0"/>
        <v>28</v>
      </c>
      <c r="B30" s="1" t="s">
        <v>50</v>
      </c>
      <c r="C30" s="1" t="s">
        <v>51</v>
      </c>
      <c r="D30" s="4">
        <v>140.79</v>
      </c>
      <c r="E30" s="5">
        <v>2.559106297</v>
      </c>
    </row>
    <row r="31" spans="1:9" x14ac:dyDescent="0.2">
      <c r="A31" s="1">
        <f t="shared" si="0"/>
        <v>29</v>
      </c>
      <c r="B31" s="1" t="s">
        <v>62</v>
      </c>
      <c r="C31" s="1" t="s">
        <v>63</v>
      </c>
      <c r="D31" s="4">
        <v>0.33639999999999998</v>
      </c>
      <c r="E31" s="5">
        <v>2.330526281</v>
      </c>
    </row>
    <row r="32" spans="1:9" x14ac:dyDescent="0.2">
      <c r="A32" s="1">
        <f t="shared" si="0"/>
        <v>30</v>
      </c>
      <c r="B32" s="1" t="s">
        <v>48</v>
      </c>
      <c r="C32" s="1" t="s">
        <v>49</v>
      </c>
      <c r="D32" s="4">
        <v>112.74</v>
      </c>
      <c r="E32" s="5">
        <v>2.1621507129999999</v>
      </c>
    </row>
    <row r="33" spans="1:7" x14ac:dyDescent="0.2">
      <c r="A33" s="1">
        <f t="shared" si="0"/>
        <v>31</v>
      </c>
      <c r="B33" s="1" t="s">
        <v>66</v>
      </c>
      <c r="C33" s="1" t="s">
        <v>167</v>
      </c>
      <c r="D33" s="4">
        <v>5.87</v>
      </c>
      <c r="E33" s="17">
        <v>1.8008566180000001</v>
      </c>
    </row>
    <row r="34" spans="1:7" x14ac:dyDescent="0.2">
      <c r="A34" s="1">
        <f t="shared" si="0"/>
        <v>32</v>
      </c>
      <c r="B34" s="16" t="s">
        <v>418</v>
      </c>
      <c r="C34" s="16" t="s">
        <v>419</v>
      </c>
      <c r="D34" s="4">
        <v>2.899E-4</v>
      </c>
      <c r="E34" s="17">
        <v>1.7832163059999999</v>
      </c>
    </row>
    <row r="35" spans="1:7" x14ac:dyDescent="0.2">
      <c r="A35" s="1">
        <f t="shared" si="0"/>
        <v>33</v>
      </c>
      <c r="B35" s="1" t="s">
        <v>60</v>
      </c>
      <c r="C35" s="1" t="s">
        <v>61</v>
      </c>
      <c r="D35" s="4">
        <v>1.66</v>
      </c>
      <c r="E35" s="10">
        <v>1.7244978959999999</v>
      </c>
    </row>
    <row r="36" spans="1:7" x14ac:dyDescent="0.2">
      <c r="A36" s="1">
        <f t="shared" si="0"/>
        <v>34</v>
      </c>
      <c r="B36" s="1" t="s">
        <v>64</v>
      </c>
      <c r="C36" s="1" t="s">
        <v>166</v>
      </c>
      <c r="D36" s="4">
        <v>2.256E-2</v>
      </c>
      <c r="E36" s="10">
        <v>1.6358494299999999</v>
      </c>
    </row>
    <row r="37" spans="1:7" x14ac:dyDescent="0.2">
      <c r="A37" s="1">
        <f t="shared" si="0"/>
        <v>35</v>
      </c>
      <c r="B37" s="1" t="s">
        <v>68</v>
      </c>
      <c r="C37" s="1" t="s">
        <v>170</v>
      </c>
      <c r="D37" s="4">
        <v>5.94</v>
      </c>
      <c r="E37" s="10">
        <v>1.5493548269999999</v>
      </c>
    </row>
    <row r="38" spans="1:7" x14ac:dyDescent="0.2">
      <c r="A38" s="1">
        <f t="shared" si="0"/>
        <v>36</v>
      </c>
      <c r="B38" s="1" t="s">
        <v>71</v>
      </c>
      <c r="C38" s="1" t="s">
        <v>174</v>
      </c>
      <c r="D38" s="4">
        <v>5.39</v>
      </c>
      <c r="E38" s="10">
        <v>1.5372957249999999</v>
      </c>
    </row>
    <row r="39" spans="1:7" x14ac:dyDescent="0.2">
      <c r="A39" s="1">
        <f t="shared" si="0"/>
        <v>37</v>
      </c>
      <c r="B39" s="1" t="s">
        <v>99</v>
      </c>
      <c r="C39" s="1" t="s">
        <v>201</v>
      </c>
      <c r="D39" s="6">
        <v>0.2374</v>
      </c>
      <c r="E39" s="10">
        <v>1.4244420149999999</v>
      </c>
    </row>
    <row r="40" spans="1:7" x14ac:dyDescent="0.2">
      <c r="A40" s="1">
        <f t="shared" si="0"/>
        <v>38</v>
      </c>
      <c r="B40" s="1" t="s">
        <v>191</v>
      </c>
      <c r="C40" s="1" t="s">
        <v>171</v>
      </c>
      <c r="D40" s="4">
        <v>1.49</v>
      </c>
      <c r="E40" s="10">
        <v>1.358006437</v>
      </c>
    </row>
    <row r="41" spans="1:7" x14ac:dyDescent="0.2">
      <c r="A41" s="1">
        <f t="shared" si="0"/>
        <v>39</v>
      </c>
      <c r="B41" s="1" t="s">
        <v>65</v>
      </c>
      <c r="C41" s="1" t="s">
        <v>168</v>
      </c>
      <c r="D41" s="4">
        <v>0.71789999999999998</v>
      </c>
      <c r="E41" s="10">
        <v>1.331712314</v>
      </c>
    </row>
    <row r="42" spans="1:7" x14ac:dyDescent="0.2">
      <c r="A42" s="1">
        <f t="shared" si="0"/>
        <v>40</v>
      </c>
      <c r="B42" s="1" t="s">
        <v>67</v>
      </c>
      <c r="C42" s="1" t="s">
        <v>169</v>
      </c>
      <c r="D42" s="4">
        <v>5.7369999999999997E-2</v>
      </c>
      <c r="E42" s="10">
        <v>1.3176435259999999</v>
      </c>
    </row>
    <row r="43" spans="1:7" x14ac:dyDescent="0.2">
      <c r="A43" s="1">
        <f t="shared" si="0"/>
        <v>41</v>
      </c>
      <c r="B43" s="1" t="s">
        <v>70</v>
      </c>
      <c r="C43" s="1" t="s">
        <v>173</v>
      </c>
      <c r="D43" s="4">
        <v>0.84509999999999996</v>
      </c>
      <c r="E43" s="10">
        <v>1.267200528</v>
      </c>
    </row>
    <row r="44" spans="1:7" x14ac:dyDescent="0.2">
      <c r="A44" s="1">
        <f t="shared" si="0"/>
        <v>42</v>
      </c>
      <c r="B44" s="1" t="s">
        <v>76</v>
      </c>
      <c r="C44" s="1" t="s">
        <v>76</v>
      </c>
      <c r="D44" s="4">
        <v>1.26</v>
      </c>
      <c r="E44" s="10">
        <v>1.264146325</v>
      </c>
    </row>
    <row r="45" spans="1:7" x14ac:dyDescent="0.2">
      <c r="A45" s="1">
        <f t="shared" si="0"/>
        <v>43</v>
      </c>
      <c r="B45" s="1" t="s">
        <v>92</v>
      </c>
      <c r="C45" s="1" t="s">
        <v>200</v>
      </c>
      <c r="D45" s="4">
        <v>104.21</v>
      </c>
      <c r="E45" s="10">
        <v>1.2580892930000001</v>
      </c>
    </row>
    <row r="46" spans="1:7" x14ac:dyDescent="0.2">
      <c r="A46" s="1">
        <f t="shared" si="0"/>
        <v>44</v>
      </c>
      <c r="B46" s="1" t="s">
        <v>69</v>
      </c>
      <c r="C46" s="1" t="s">
        <v>172</v>
      </c>
      <c r="D46" s="4">
        <v>47.84</v>
      </c>
      <c r="E46" s="10">
        <v>1.1078952200000001</v>
      </c>
    </row>
    <row r="47" spans="1:7" x14ac:dyDescent="0.2">
      <c r="A47" s="1">
        <f t="shared" si="0"/>
        <v>45</v>
      </c>
      <c r="B47" s="1" t="s">
        <v>79</v>
      </c>
      <c r="C47" s="1" t="s">
        <v>181</v>
      </c>
      <c r="D47" s="4">
        <v>1</v>
      </c>
      <c r="E47" s="10">
        <v>1.0818122910000001</v>
      </c>
      <c r="G47" s="15" t="s">
        <v>249</v>
      </c>
    </row>
    <row r="48" spans="1:7" x14ac:dyDescent="0.2">
      <c r="A48" s="1">
        <f t="shared" si="0"/>
        <v>46</v>
      </c>
      <c r="B48" s="3" t="s">
        <v>75</v>
      </c>
      <c r="C48" s="1" t="s">
        <v>177</v>
      </c>
      <c r="D48" s="4">
        <v>75</v>
      </c>
      <c r="E48" s="10">
        <v>1.056922433</v>
      </c>
    </row>
    <row r="49" spans="1:7" x14ac:dyDescent="0.2">
      <c r="A49" s="1">
        <f t="shared" si="0"/>
        <v>47</v>
      </c>
      <c r="B49" s="1" t="s">
        <v>77</v>
      </c>
      <c r="C49" s="1" t="s">
        <v>179</v>
      </c>
      <c r="D49" s="4">
        <v>1.03</v>
      </c>
      <c r="E49" s="10">
        <v>1.033621591</v>
      </c>
    </row>
    <row r="50" spans="1:7" x14ac:dyDescent="0.2">
      <c r="A50" s="1">
        <f t="shared" si="0"/>
        <v>48</v>
      </c>
      <c r="B50" s="1" t="s">
        <v>73</v>
      </c>
      <c r="C50" s="1" t="s">
        <v>176</v>
      </c>
      <c r="D50" s="4">
        <v>12.24</v>
      </c>
      <c r="E50" s="10">
        <v>1.0169351820000001</v>
      </c>
    </row>
    <row r="51" spans="1:7" x14ac:dyDescent="0.2">
      <c r="A51" s="1">
        <f t="shared" si="0"/>
        <v>49</v>
      </c>
      <c r="B51" s="1" t="s">
        <v>91</v>
      </c>
      <c r="C51" s="1" t="s">
        <v>192</v>
      </c>
      <c r="D51" s="4">
        <v>1</v>
      </c>
      <c r="E51" s="10">
        <v>0.94411869699999995</v>
      </c>
      <c r="G51" s="15" t="s">
        <v>249</v>
      </c>
    </row>
    <row r="52" spans="1:7" x14ac:dyDescent="0.2">
      <c r="A52" s="1">
        <f t="shared" si="0"/>
        <v>50</v>
      </c>
      <c r="B52" s="1" t="s">
        <v>86</v>
      </c>
      <c r="C52" s="1" t="s">
        <v>188</v>
      </c>
      <c r="D52" s="4">
        <v>48.8</v>
      </c>
      <c r="E52" s="10">
        <v>0.93579342099999996</v>
      </c>
    </row>
    <row r="53" spans="1:7" x14ac:dyDescent="0.2">
      <c r="A53" s="1">
        <f t="shared" si="0"/>
        <v>51</v>
      </c>
      <c r="B53" s="1" t="s">
        <v>98</v>
      </c>
      <c r="C53" s="1" t="s">
        <v>98</v>
      </c>
      <c r="D53" s="4">
        <v>14.89</v>
      </c>
      <c r="E53" s="10">
        <v>0.89329741900000004</v>
      </c>
    </row>
    <row r="54" spans="1:7" x14ac:dyDescent="0.2">
      <c r="A54" s="1">
        <f t="shared" si="0"/>
        <v>52</v>
      </c>
      <c r="B54" s="1" t="s">
        <v>72</v>
      </c>
      <c r="C54" s="1" t="s">
        <v>175</v>
      </c>
      <c r="D54" s="4">
        <v>8.9700000000000006</v>
      </c>
      <c r="E54" s="10">
        <v>0.88278540900000002</v>
      </c>
    </row>
    <row r="55" spans="1:7" x14ac:dyDescent="0.2">
      <c r="A55" s="1">
        <f t="shared" si="0"/>
        <v>53</v>
      </c>
      <c r="B55" s="1" t="s">
        <v>74</v>
      </c>
      <c r="C55" s="1" t="s">
        <v>178</v>
      </c>
      <c r="D55" s="4">
        <v>54.43</v>
      </c>
      <c r="E55" s="10">
        <v>0.83311634999999995</v>
      </c>
    </row>
    <row r="56" spans="1:7" x14ac:dyDescent="0.2">
      <c r="A56" s="1">
        <f t="shared" si="0"/>
        <v>54</v>
      </c>
      <c r="B56" s="1" t="s">
        <v>85</v>
      </c>
      <c r="C56" s="1" t="s">
        <v>187</v>
      </c>
      <c r="D56" s="4">
        <v>7.9419999999999995E-7</v>
      </c>
      <c r="E56" s="10">
        <v>0.74663291899999995</v>
      </c>
    </row>
    <row r="57" spans="1:7" x14ac:dyDescent="0.2">
      <c r="A57" s="1">
        <f t="shared" si="0"/>
        <v>55</v>
      </c>
      <c r="B57" s="1" t="s">
        <v>90</v>
      </c>
      <c r="C57" s="1" t="s">
        <v>194</v>
      </c>
      <c r="D57" s="18">
        <v>3.8009999999999997E-5</v>
      </c>
      <c r="E57" s="10">
        <v>0.72895290499999998</v>
      </c>
    </row>
    <row r="58" spans="1:7" x14ac:dyDescent="0.2">
      <c r="A58" s="1">
        <f t="shared" si="0"/>
        <v>56</v>
      </c>
      <c r="B58" s="1" t="s">
        <v>110</v>
      </c>
      <c r="C58" s="1" t="s">
        <v>110</v>
      </c>
      <c r="D58" s="4">
        <v>0.99919999999999998</v>
      </c>
      <c r="E58" s="10">
        <v>0.72477190400000002</v>
      </c>
    </row>
    <row r="59" spans="1:7" x14ac:dyDescent="0.2">
      <c r="A59" s="1">
        <f t="shared" si="0"/>
        <v>57</v>
      </c>
      <c r="B59" s="1" t="s">
        <v>89</v>
      </c>
      <c r="C59" s="1" t="s">
        <v>195</v>
      </c>
      <c r="D59" s="4">
        <v>0.25800000000000001</v>
      </c>
      <c r="E59" s="10">
        <v>0.717118696</v>
      </c>
    </row>
    <row r="60" spans="1:7" x14ac:dyDescent="0.2">
      <c r="A60" s="1">
        <f t="shared" si="0"/>
        <v>58</v>
      </c>
      <c r="B60" s="1" t="s">
        <v>81</v>
      </c>
      <c r="C60" s="1" t="s">
        <v>183</v>
      </c>
      <c r="D60" s="4">
        <v>4.58</v>
      </c>
      <c r="E60" s="10">
        <v>0.702510474</v>
      </c>
    </row>
    <row r="61" spans="1:7" x14ac:dyDescent="0.2">
      <c r="A61" s="1">
        <f t="shared" si="0"/>
        <v>59</v>
      </c>
      <c r="B61" s="1" t="s">
        <v>84</v>
      </c>
      <c r="C61" s="1" t="s">
        <v>186</v>
      </c>
      <c r="D61" s="4">
        <v>9.8930000000000004E-2</v>
      </c>
      <c r="E61" s="10">
        <v>0.682608416</v>
      </c>
    </row>
    <row r="62" spans="1:7" x14ac:dyDescent="0.2">
      <c r="A62" s="1">
        <f t="shared" si="0"/>
        <v>60</v>
      </c>
      <c r="B62" s="1" t="s">
        <v>93</v>
      </c>
      <c r="C62" s="1" t="s">
        <v>196</v>
      </c>
      <c r="D62" s="6">
        <v>0.91590000000000005</v>
      </c>
      <c r="E62" s="11">
        <v>0.62473700399999998</v>
      </c>
    </row>
    <row r="63" spans="1:7" x14ac:dyDescent="0.2">
      <c r="A63" s="1">
        <f t="shared" si="0"/>
        <v>61</v>
      </c>
      <c r="B63" s="1" t="s">
        <v>95</v>
      </c>
      <c r="C63" s="1" t="s">
        <v>202</v>
      </c>
      <c r="D63" s="4">
        <v>4.34</v>
      </c>
      <c r="E63" s="10">
        <v>0.60734515200000005</v>
      </c>
    </row>
    <row r="64" spans="1:7" x14ac:dyDescent="0.2">
      <c r="A64" s="1">
        <f t="shared" si="0"/>
        <v>62</v>
      </c>
      <c r="B64" s="1" t="s">
        <v>78</v>
      </c>
      <c r="C64" s="1" t="s">
        <v>180</v>
      </c>
      <c r="D64" s="4">
        <v>620.5</v>
      </c>
      <c r="E64" s="10">
        <v>0.60661896400000004</v>
      </c>
    </row>
    <row r="65" spans="1:5" x14ac:dyDescent="0.2">
      <c r="A65" s="1">
        <f t="shared" si="0"/>
        <v>63</v>
      </c>
      <c r="B65" s="1" t="s">
        <v>80</v>
      </c>
      <c r="C65" s="1" t="s">
        <v>182</v>
      </c>
      <c r="D65" s="4">
        <v>0.1976</v>
      </c>
      <c r="E65" s="10">
        <v>0.60066920000000001</v>
      </c>
    </row>
    <row r="66" spans="1:5" x14ac:dyDescent="0.2">
      <c r="A66" s="1">
        <f t="shared" si="0"/>
        <v>64</v>
      </c>
      <c r="B66" s="1" t="s">
        <v>137</v>
      </c>
      <c r="C66" s="1" t="s">
        <v>241</v>
      </c>
      <c r="D66" s="4">
        <v>2.46</v>
      </c>
      <c r="E66" s="10">
        <v>0.58655300799999999</v>
      </c>
    </row>
    <row r="67" spans="1:5" x14ac:dyDescent="0.2">
      <c r="A67" s="1">
        <f t="shared" si="0"/>
        <v>65</v>
      </c>
      <c r="B67" s="1" t="s">
        <v>94</v>
      </c>
      <c r="C67" s="1" t="s">
        <v>193</v>
      </c>
      <c r="D67" s="4">
        <v>8.3000000000000007</v>
      </c>
      <c r="E67" s="10">
        <v>0.585646428</v>
      </c>
    </row>
    <row r="68" spans="1:5" x14ac:dyDescent="0.2">
      <c r="A68" s="1">
        <f t="shared" si="0"/>
        <v>66</v>
      </c>
      <c r="B68" s="1" t="s">
        <v>87</v>
      </c>
      <c r="C68" s="1" t="s">
        <v>197</v>
      </c>
      <c r="D68" s="4">
        <v>0.22770000000000001</v>
      </c>
      <c r="E68" s="10">
        <v>0.57949842900000004</v>
      </c>
    </row>
    <row r="69" spans="1:5" x14ac:dyDescent="0.2">
      <c r="A69" s="1">
        <f t="shared" si="0"/>
        <v>67</v>
      </c>
      <c r="B69" s="1" t="s">
        <v>83</v>
      </c>
      <c r="C69" s="1" t="s">
        <v>184</v>
      </c>
      <c r="D69" s="4">
        <v>4.45</v>
      </c>
      <c r="E69" s="10">
        <v>0.56329612100000004</v>
      </c>
    </row>
    <row r="70" spans="1:5" x14ac:dyDescent="0.2">
      <c r="A70" s="1">
        <f t="shared" si="0"/>
        <v>68</v>
      </c>
      <c r="B70" s="1" t="s">
        <v>140</v>
      </c>
      <c r="C70" s="1" t="s">
        <v>242</v>
      </c>
      <c r="D70" s="4">
        <v>1.78</v>
      </c>
      <c r="E70" s="10">
        <v>0.55834264499999997</v>
      </c>
    </row>
    <row r="71" spans="1:5" x14ac:dyDescent="0.2">
      <c r="A71" s="1">
        <f t="shared" si="0"/>
        <v>69</v>
      </c>
      <c r="B71" s="1" t="s">
        <v>82</v>
      </c>
      <c r="C71" s="1" t="s">
        <v>185</v>
      </c>
      <c r="D71" s="4">
        <v>1.64</v>
      </c>
      <c r="E71" s="10">
        <v>0.541926927</v>
      </c>
    </row>
    <row r="72" spans="1:5" x14ac:dyDescent="0.2">
      <c r="A72" s="1">
        <f t="shared" si="0"/>
        <v>70</v>
      </c>
      <c r="B72" s="1" t="s">
        <v>107</v>
      </c>
      <c r="C72" s="1" t="s">
        <v>199</v>
      </c>
      <c r="D72" s="4">
        <v>1659.87</v>
      </c>
      <c r="E72" s="10">
        <v>0.53980675300000003</v>
      </c>
    </row>
    <row r="73" spans="1:5" x14ac:dyDescent="0.2">
      <c r="A73" s="1">
        <f t="shared" si="0"/>
        <v>71</v>
      </c>
      <c r="B73" s="1" t="s">
        <v>108</v>
      </c>
      <c r="C73" s="1" t="s">
        <v>212</v>
      </c>
      <c r="D73" s="4">
        <v>0.96040000000000003</v>
      </c>
      <c r="E73" s="10">
        <v>0.51052593199999996</v>
      </c>
    </row>
    <row r="74" spans="1:5" x14ac:dyDescent="0.2">
      <c r="A74" s="1">
        <f t="shared" si="0"/>
        <v>72</v>
      </c>
      <c r="B74" s="1" t="s">
        <v>97</v>
      </c>
      <c r="C74" s="1" t="s">
        <v>204</v>
      </c>
      <c r="D74" s="4">
        <v>0.89059999999999995</v>
      </c>
      <c r="E74" s="10">
        <v>0.498732234</v>
      </c>
    </row>
    <row r="75" spans="1:5" x14ac:dyDescent="0.2">
      <c r="A75" s="1">
        <f t="shared" si="0"/>
        <v>73</v>
      </c>
      <c r="B75" s="1" t="s">
        <v>109</v>
      </c>
      <c r="C75" s="1" t="s">
        <v>213</v>
      </c>
      <c r="D75" s="4">
        <v>0.4798</v>
      </c>
      <c r="E75" s="10">
        <v>0.47984337799999999</v>
      </c>
    </row>
    <row r="76" spans="1:5" x14ac:dyDescent="0.2">
      <c r="A76" s="1">
        <f t="shared" si="0"/>
        <v>74</v>
      </c>
      <c r="B76" s="1" t="s">
        <v>111</v>
      </c>
      <c r="C76" s="1" t="s">
        <v>214</v>
      </c>
      <c r="D76" s="4">
        <v>0.3014</v>
      </c>
      <c r="E76" s="10">
        <v>0.45076466500000001</v>
      </c>
    </row>
    <row r="77" spans="1:5" x14ac:dyDescent="0.2">
      <c r="A77" s="1">
        <f t="shared" si="0"/>
        <v>75</v>
      </c>
      <c r="B77" s="1" t="s">
        <v>124</v>
      </c>
      <c r="C77" s="1" t="s">
        <v>227</v>
      </c>
      <c r="D77" s="4">
        <v>4.1500000000000004</v>
      </c>
      <c r="E77" s="10">
        <v>0.44902305300000001</v>
      </c>
    </row>
    <row r="78" spans="1:5" x14ac:dyDescent="0.2">
      <c r="A78" s="1">
        <f t="shared" si="0"/>
        <v>76</v>
      </c>
      <c r="B78" s="1" t="s">
        <v>103</v>
      </c>
      <c r="C78" s="1" t="s">
        <v>206</v>
      </c>
      <c r="D78" s="4">
        <v>40.61</v>
      </c>
      <c r="E78" s="10">
        <v>0.44337546999999999</v>
      </c>
    </row>
    <row r="79" spans="1:5" x14ac:dyDescent="0.2">
      <c r="A79" s="1">
        <f t="shared" si="0"/>
        <v>77</v>
      </c>
      <c r="B79" s="1" t="s">
        <v>96</v>
      </c>
      <c r="C79" s="1" t="s">
        <v>203</v>
      </c>
      <c r="D79" s="4">
        <v>0.32950000000000002</v>
      </c>
      <c r="E79" s="10">
        <v>0.43961704899999998</v>
      </c>
    </row>
    <row r="80" spans="1:5" x14ac:dyDescent="0.2">
      <c r="A80" s="1">
        <f t="shared" si="0"/>
        <v>78</v>
      </c>
      <c r="B80" s="1" t="s">
        <v>101</v>
      </c>
      <c r="C80" s="1" t="s">
        <v>207</v>
      </c>
      <c r="D80" s="4">
        <v>3.1850000000000003E-2</v>
      </c>
      <c r="E80" s="10">
        <v>0.42411104399999999</v>
      </c>
    </row>
    <row r="81" spans="1:9" x14ac:dyDescent="0.2">
      <c r="A81" s="1">
        <f t="shared" si="0"/>
        <v>79</v>
      </c>
      <c r="B81" s="1" t="s">
        <v>126</v>
      </c>
      <c r="C81" s="1" t="s">
        <v>229</v>
      </c>
      <c r="D81" s="4">
        <v>0.98819999999999997</v>
      </c>
      <c r="E81" s="10">
        <v>0.41965282799999998</v>
      </c>
    </row>
    <row r="82" spans="1:9" x14ac:dyDescent="0.2">
      <c r="A82" s="1">
        <f t="shared" si="0"/>
        <v>80</v>
      </c>
      <c r="B82" s="1" t="s">
        <v>88</v>
      </c>
      <c r="C82" s="1" t="s">
        <v>198</v>
      </c>
      <c r="D82" s="4">
        <v>3.94</v>
      </c>
      <c r="E82" s="10">
        <v>0.43095742300000001</v>
      </c>
    </row>
    <row r="83" spans="1:9" x14ac:dyDescent="0.2">
      <c r="A83" s="1">
        <f t="shared" si="0"/>
        <v>81</v>
      </c>
      <c r="B83" s="1" t="s">
        <v>147</v>
      </c>
      <c r="C83" s="8" t="s">
        <v>267</v>
      </c>
      <c r="D83" s="4">
        <v>3.9759999999999997E-2</v>
      </c>
      <c r="E83" s="10">
        <v>0.41637566399999998</v>
      </c>
    </row>
    <row r="84" spans="1:9" x14ac:dyDescent="0.2">
      <c r="A84" s="1">
        <f t="shared" si="0"/>
        <v>82</v>
      </c>
      <c r="B84" s="1" t="s">
        <v>100</v>
      </c>
      <c r="C84" s="1" t="s">
        <v>205</v>
      </c>
      <c r="D84" s="4">
        <v>0.30320000000000003</v>
      </c>
      <c r="E84" s="10">
        <v>0.40336259400000002</v>
      </c>
    </row>
    <row r="85" spans="1:9" x14ac:dyDescent="0.2">
      <c r="A85" s="1">
        <f t="shared" si="0"/>
        <v>83</v>
      </c>
      <c r="B85" s="1" t="s">
        <v>122</v>
      </c>
      <c r="C85" s="1" t="s">
        <v>225</v>
      </c>
      <c r="D85" s="4">
        <v>55.07</v>
      </c>
      <c r="E85" s="10">
        <v>0.400227634</v>
      </c>
    </row>
    <row r="86" spans="1:9" x14ac:dyDescent="0.2">
      <c r="A86" s="1">
        <f t="shared" si="0"/>
        <v>84</v>
      </c>
      <c r="B86" s="1" t="s">
        <v>119</v>
      </c>
      <c r="C86" s="1" t="s">
        <v>222</v>
      </c>
      <c r="D86" s="4">
        <v>0.58699999999999997</v>
      </c>
      <c r="E86" s="10">
        <v>0.39986042700000002</v>
      </c>
    </row>
    <row r="87" spans="1:9" x14ac:dyDescent="0.2">
      <c r="A87" s="1">
        <f t="shared" si="0"/>
        <v>85</v>
      </c>
      <c r="B87" s="8" t="s">
        <v>265</v>
      </c>
      <c r="C87" s="8" t="s">
        <v>266</v>
      </c>
      <c r="D87" s="4">
        <v>0.91539999999999999</v>
      </c>
      <c r="E87" s="10">
        <v>0.38138114899999997</v>
      </c>
    </row>
    <row r="88" spans="1:9" x14ac:dyDescent="0.2">
      <c r="A88" s="1">
        <f t="shared" si="0"/>
        <v>86</v>
      </c>
      <c r="B88" s="1" t="s">
        <v>112</v>
      </c>
      <c r="C88" s="1" t="s">
        <v>215</v>
      </c>
      <c r="D88" s="4">
        <v>1.5</v>
      </c>
      <c r="E88" s="10">
        <v>0.37564811799999998</v>
      </c>
    </row>
    <row r="89" spans="1:9" x14ac:dyDescent="0.2">
      <c r="A89" s="1">
        <f t="shared" si="0"/>
        <v>87</v>
      </c>
      <c r="B89" s="1" t="s">
        <v>102</v>
      </c>
      <c r="C89" s="1" t="s">
        <v>208</v>
      </c>
      <c r="D89" s="4">
        <v>0.61719999999999997</v>
      </c>
      <c r="E89" s="10">
        <v>0.37034398000000002</v>
      </c>
    </row>
    <row r="90" spans="1:9" x14ac:dyDescent="0.2">
      <c r="A90" s="1">
        <f t="shared" si="0"/>
        <v>88</v>
      </c>
      <c r="B90" s="1" t="s">
        <v>129</v>
      </c>
      <c r="C90" s="1" t="s">
        <v>232</v>
      </c>
      <c r="D90" s="4">
        <v>21.11</v>
      </c>
      <c r="E90" s="10">
        <v>0.36976415400000001</v>
      </c>
    </row>
    <row r="91" spans="1:9" x14ac:dyDescent="0.2">
      <c r="A91" s="1">
        <f t="shared" si="0"/>
        <v>89</v>
      </c>
      <c r="B91" s="1" t="s">
        <v>121</v>
      </c>
      <c r="C91" s="1" t="s">
        <v>224</v>
      </c>
      <c r="D91" s="4">
        <v>4.0009999999999997E-2</v>
      </c>
      <c r="E91" s="10">
        <v>0.36007262400000001</v>
      </c>
    </row>
    <row r="92" spans="1:9" x14ac:dyDescent="0.2">
      <c r="A92" s="1">
        <f t="shared" si="0"/>
        <v>90</v>
      </c>
      <c r="B92" s="1" t="s">
        <v>105</v>
      </c>
      <c r="C92" s="1" t="s">
        <v>209</v>
      </c>
      <c r="D92" s="4">
        <v>0.76319999999999999</v>
      </c>
      <c r="E92" s="10">
        <v>0.352850041</v>
      </c>
    </row>
    <row r="93" spans="1:9" x14ac:dyDescent="0.2">
      <c r="A93" s="1">
        <f t="shared" si="0"/>
        <v>91</v>
      </c>
      <c r="B93" s="1" t="s">
        <v>117</v>
      </c>
      <c r="C93" s="1" t="s">
        <v>220</v>
      </c>
      <c r="D93" s="4">
        <v>24.52</v>
      </c>
      <c r="E93" s="10">
        <v>0.35219167299999998</v>
      </c>
    </row>
    <row r="94" spans="1:9" s="19" customFormat="1" x14ac:dyDescent="0.2">
      <c r="A94" s="19">
        <f t="shared" si="0"/>
        <v>92</v>
      </c>
      <c r="B94" s="19" t="s">
        <v>123</v>
      </c>
      <c r="C94" s="19" t="s">
        <v>226</v>
      </c>
      <c r="D94" s="20">
        <v>2.016E-3</v>
      </c>
      <c r="E94" s="21">
        <v>0.34953241899999998</v>
      </c>
      <c r="F94" s="22"/>
      <c r="G94" s="22" t="s">
        <v>420</v>
      </c>
      <c r="H94" s="22"/>
      <c r="I94" s="22"/>
    </row>
    <row r="95" spans="1:9" s="16" customFormat="1" x14ac:dyDescent="0.2">
      <c r="A95" s="16">
        <f t="shared" si="0"/>
        <v>93</v>
      </c>
      <c r="B95" s="16" t="s">
        <v>421</v>
      </c>
      <c r="C95" s="16" t="s">
        <v>422</v>
      </c>
      <c r="D95" s="23">
        <v>2.73</v>
      </c>
      <c r="E95" s="24">
        <v>0.34847628000000003</v>
      </c>
      <c r="F95" s="15"/>
      <c r="G95" s="15"/>
      <c r="H95" s="15"/>
      <c r="I95" s="15"/>
    </row>
    <row r="96" spans="1:9" x14ac:dyDescent="0.2">
      <c r="A96" s="16">
        <f t="shared" si="0"/>
        <v>94</v>
      </c>
      <c r="B96" s="1" t="s">
        <v>128</v>
      </c>
      <c r="C96" s="1" t="s">
        <v>231</v>
      </c>
      <c r="D96" s="4">
        <v>0.59250000000000003</v>
      </c>
      <c r="E96" s="10">
        <v>0.34624524499999998</v>
      </c>
    </row>
    <row r="97" spans="1:9" x14ac:dyDescent="0.2">
      <c r="A97" s="16">
        <f t="shared" si="0"/>
        <v>95</v>
      </c>
      <c r="B97" s="8" t="s">
        <v>284</v>
      </c>
      <c r="C97" s="8" t="s">
        <v>209</v>
      </c>
      <c r="D97" s="4">
        <v>1.45</v>
      </c>
      <c r="E97" s="10">
        <v>0.34624524499999998</v>
      </c>
    </row>
    <row r="98" spans="1:9" s="16" customFormat="1" x14ac:dyDescent="0.2">
      <c r="A98" s="16">
        <f t="shared" si="0"/>
        <v>96</v>
      </c>
      <c r="B98" s="16" t="s">
        <v>106</v>
      </c>
      <c r="C98" s="16" t="s">
        <v>210</v>
      </c>
      <c r="D98" s="23">
        <v>39.799999999999997</v>
      </c>
      <c r="E98" s="24">
        <v>0.337076604</v>
      </c>
      <c r="F98" s="15"/>
      <c r="G98" s="15"/>
      <c r="H98" s="15"/>
      <c r="I98" s="15"/>
    </row>
    <row r="99" spans="1:9" s="19" customFormat="1" x14ac:dyDescent="0.2">
      <c r="A99" s="19">
        <f t="shared" si="0"/>
        <v>97</v>
      </c>
      <c r="B99" s="19" t="s">
        <v>116</v>
      </c>
      <c r="C99" s="19" t="s">
        <v>219</v>
      </c>
      <c r="D99" s="20">
        <v>128.35</v>
      </c>
      <c r="E99" s="21">
        <v>0.33109841200000001</v>
      </c>
      <c r="F99" s="22"/>
      <c r="G99" s="22"/>
      <c r="H99" s="22"/>
      <c r="I99" s="22"/>
    </row>
    <row r="100" spans="1:9" x14ac:dyDescent="0.2">
      <c r="A100" s="16">
        <f t="shared" si="0"/>
        <v>98</v>
      </c>
      <c r="B100" s="1" t="s">
        <v>115</v>
      </c>
      <c r="C100" s="1" t="s">
        <v>218</v>
      </c>
      <c r="D100" s="4">
        <v>2.6669999999999999E-2</v>
      </c>
      <c r="E100" s="10">
        <v>0.32811815700000002</v>
      </c>
    </row>
    <row r="101" spans="1:9" x14ac:dyDescent="0.2">
      <c r="A101" s="16">
        <f t="shared" si="0"/>
        <v>99</v>
      </c>
      <c r="B101" s="1" t="s">
        <v>120</v>
      </c>
      <c r="C101" s="1" t="s">
        <v>223</v>
      </c>
      <c r="D101" s="4">
        <v>9.6199999999999992</v>
      </c>
      <c r="E101" s="10">
        <v>0.32132746299999998</v>
      </c>
    </row>
    <row r="102" spans="1:9" s="19" customFormat="1" x14ac:dyDescent="0.2">
      <c r="A102" s="19">
        <f t="shared" si="0"/>
        <v>100</v>
      </c>
      <c r="B102" s="19" t="s">
        <v>423</v>
      </c>
      <c r="C102" s="19" t="s">
        <v>424</v>
      </c>
      <c r="D102" s="20">
        <v>158.65</v>
      </c>
      <c r="E102" s="21">
        <v>0.32093474100000002</v>
      </c>
      <c r="F102" s="22"/>
      <c r="G102" s="22"/>
      <c r="H102" s="22"/>
      <c r="I102" s="22"/>
    </row>
    <row r="103" spans="1:9" x14ac:dyDescent="0.2">
      <c r="A103" s="16">
        <f t="shared" si="0"/>
        <v>101</v>
      </c>
      <c r="B103" s="1" t="s">
        <v>104</v>
      </c>
      <c r="C103" s="1" t="s">
        <v>211</v>
      </c>
      <c r="D103" s="4">
        <v>4.74</v>
      </c>
      <c r="E103" s="10">
        <v>0.32049229000000001</v>
      </c>
    </row>
    <row r="104" spans="1:9" x14ac:dyDescent="0.2">
      <c r="A104" s="16">
        <f t="shared" si="0"/>
        <v>102</v>
      </c>
      <c r="B104" s="1" t="s">
        <v>162</v>
      </c>
      <c r="C104" s="8" t="s">
        <v>264</v>
      </c>
      <c r="D104" s="4">
        <v>3.2379999999999999E-2</v>
      </c>
      <c r="E104" s="10">
        <v>0.31784597999999997</v>
      </c>
    </row>
    <row r="105" spans="1:9" x14ac:dyDescent="0.2">
      <c r="A105" s="16">
        <f t="shared" si="0"/>
        <v>103</v>
      </c>
      <c r="B105" s="1" t="s">
        <v>149</v>
      </c>
      <c r="C105" s="8" t="s">
        <v>272</v>
      </c>
      <c r="D105" s="4">
        <v>8392.2800000000007</v>
      </c>
      <c r="E105" s="10">
        <v>0.30747406900000002</v>
      </c>
    </row>
    <row r="106" spans="1:9" x14ac:dyDescent="0.2">
      <c r="A106" s="16">
        <f t="shared" si="0"/>
        <v>104</v>
      </c>
      <c r="B106" s="1" t="s">
        <v>148</v>
      </c>
      <c r="C106" s="1" t="s">
        <v>238</v>
      </c>
      <c r="D106" s="4">
        <v>0.99609999999999999</v>
      </c>
      <c r="E106" s="10">
        <v>0.30000935699999998</v>
      </c>
    </row>
    <row r="107" spans="1:9" x14ac:dyDescent="0.2">
      <c r="A107" s="16">
        <f t="shared" si="0"/>
        <v>105</v>
      </c>
      <c r="B107" s="1" t="s">
        <v>125</v>
      </c>
      <c r="C107" s="1" t="s">
        <v>228</v>
      </c>
      <c r="D107" s="4">
        <v>2.87</v>
      </c>
      <c r="E107" s="10">
        <v>0.29977567399999999</v>
      </c>
    </row>
    <row r="108" spans="1:9" x14ac:dyDescent="0.2">
      <c r="A108" s="16">
        <f t="shared" si="0"/>
        <v>106</v>
      </c>
      <c r="B108" s="1" t="s">
        <v>113</v>
      </c>
      <c r="C108" s="1" t="s">
        <v>216</v>
      </c>
      <c r="D108" s="4">
        <v>4.2099999999999999E-2</v>
      </c>
      <c r="E108" s="10">
        <v>0.29374433599999999</v>
      </c>
    </row>
    <row r="109" spans="1:9" x14ac:dyDescent="0.2">
      <c r="A109" s="16">
        <f t="shared" si="0"/>
        <v>107</v>
      </c>
      <c r="B109" s="1" t="s">
        <v>144</v>
      </c>
      <c r="C109" s="1" t="s">
        <v>246</v>
      </c>
      <c r="D109" s="4">
        <v>3.0290000000000001E-2</v>
      </c>
      <c r="E109" s="10">
        <v>0.29265611899999999</v>
      </c>
    </row>
    <row r="110" spans="1:9" x14ac:dyDescent="0.2">
      <c r="A110" s="16">
        <f t="shared" si="0"/>
        <v>108</v>
      </c>
      <c r="B110" s="1" t="s">
        <v>133</v>
      </c>
      <c r="C110" s="1" t="s">
        <v>236</v>
      </c>
      <c r="D110" s="4">
        <v>5.7360000000000001E-2</v>
      </c>
      <c r="E110" s="10">
        <v>0.28834567100000003</v>
      </c>
    </row>
    <row r="111" spans="1:9" x14ac:dyDescent="0.2">
      <c r="A111" s="16">
        <f t="shared" si="0"/>
        <v>109</v>
      </c>
      <c r="B111" s="1" t="s">
        <v>127</v>
      </c>
      <c r="C111" s="1" t="s">
        <v>230</v>
      </c>
      <c r="D111" s="4">
        <v>1.45</v>
      </c>
      <c r="E111" s="10">
        <v>0.28805449599999999</v>
      </c>
    </row>
    <row r="112" spans="1:9" x14ac:dyDescent="0.2">
      <c r="A112" s="16">
        <f t="shared" si="0"/>
        <v>110</v>
      </c>
      <c r="B112" s="1" t="s">
        <v>155</v>
      </c>
      <c r="C112" s="8" t="s">
        <v>274</v>
      </c>
      <c r="D112" s="4">
        <v>0.27879999999999999</v>
      </c>
      <c r="E112" s="10">
        <v>0.27881266300000002</v>
      </c>
      <c r="G112" s="15" t="s">
        <v>252</v>
      </c>
    </row>
    <row r="113" spans="1:5" x14ac:dyDescent="0.2">
      <c r="A113" s="16">
        <f t="shared" si="0"/>
        <v>111</v>
      </c>
      <c r="B113" s="1" t="s">
        <v>142</v>
      </c>
      <c r="C113" s="1" t="s">
        <v>245</v>
      </c>
      <c r="D113" s="4">
        <v>5.1619999999999999E-2</v>
      </c>
      <c r="E113" s="10">
        <v>0.27364821299999997</v>
      </c>
    </row>
    <row r="114" spans="1:5" x14ac:dyDescent="0.2">
      <c r="A114" s="16">
        <f t="shared" si="0"/>
        <v>112</v>
      </c>
      <c r="B114" s="1" t="s">
        <v>118</v>
      </c>
      <c r="C114" s="1" t="s">
        <v>221</v>
      </c>
      <c r="D114" s="4">
        <v>9.1170000000000001E-3</v>
      </c>
      <c r="E114" s="10">
        <v>0.38498529799999998</v>
      </c>
    </row>
    <row r="115" spans="1:5" x14ac:dyDescent="0.2">
      <c r="A115" s="16">
        <f t="shared" si="0"/>
        <v>113</v>
      </c>
      <c r="B115" s="1" t="s">
        <v>134</v>
      </c>
      <c r="C115" s="1" t="s">
        <v>240</v>
      </c>
      <c r="D115" s="4">
        <v>3.2759999999999997E-2</v>
      </c>
      <c r="E115" s="10">
        <v>0.31274848100000002</v>
      </c>
    </row>
    <row r="116" spans="1:5" x14ac:dyDescent="0.2">
      <c r="A116" s="16">
        <f t="shared" si="0"/>
        <v>114</v>
      </c>
      <c r="B116" s="1" t="s">
        <v>143</v>
      </c>
      <c r="C116" s="1" t="s">
        <v>235</v>
      </c>
      <c r="D116" s="4">
        <v>5.7919999999999999E-2</v>
      </c>
      <c r="E116" s="10">
        <v>0.30391054899999997</v>
      </c>
    </row>
    <row r="117" spans="1:5" x14ac:dyDescent="0.2">
      <c r="A117" s="16">
        <f t="shared" si="0"/>
        <v>115</v>
      </c>
      <c r="B117" s="1" t="s">
        <v>130</v>
      </c>
      <c r="C117" s="1" t="s">
        <v>130</v>
      </c>
      <c r="D117" s="4">
        <v>0.31430000000000002</v>
      </c>
      <c r="E117" s="10">
        <v>0.291509511</v>
      </c>
    </row>
    <row r="118" spans="1:5" x14ac:dyDescent="0.2">
      <c r="A118" s="16">
        <f t="shared" si="0"/>
        <v>116</v>
      </c>
      <c r="B118" s="1" t="s">
        <v>132</v>
      </c>
      <c r="C118" s="1" t="s">
        <v>234</v>
      </c>
      <c r="D118" s="4">
        <v>2.0699999999999998</v>
      </c>
      <c r="E118" s="10">
        <v>0.29080200699999997</v>
      </c>
    </row>
    <row r="119" spans="1:5" x14ac:dyDescent="0.2">
      <c r="A119" s="16">
        <f t="shared" si="0"/>
        <v>117</v>
      </c>
      <c r="B119" s="1" t="s">
        <v>114</v>
      </c>
      <c r="C119" s="1" t="s">
        <v>217</v>
      </c>
      <c r="D119" s="4">
        <v>2.3400000000000001E-2</v>
      </c>
      <c r="E119" s="10">
        <v>0.28856063999999998</v>
      </c>
    </row>
    <row r="120" spans="1:5" x14ac:dyDescent="0.2">
      <c r="A120" s="16">
        <f t="shared" si="0"/>
        <v>118</v>
      </c>
      <c r="B120" s="1" t="s">
        <v>145</v>
      </c>
      <c r="C120" s="1" t="s">
        <v>247</v>
      </c>
      <c r="D120" s="4">
        <v>3.041E-2</v>
      </c>
      <c r="E120" s="10">
        <v>0.27075048800000001</v>
      </c>
    </row>
    <row r="121" spans="1:5" x14ac:dyDescent="0.2">
      <c r="A121" s="16">
        <f t="shared" si="0"/>
        <v>119</v>
      </c>
      <c r="B121" s="1" t="s">
        <v>136</v>
      </c>
      <c r="C121" s="1" t="s">
        <v>237</v>
      </c>
      <c r="D121" s="4">
        <v>0.2848</v>
      </c>
      <c r="E121" s="10">
        <v>0.26174855299999999</v>
      </c>
    </row>
    <row r="122" spans="1:5" x14ac:dyDescent="0.2">
      <c r="A122" s="16">
        <f t="shared" si="0"/>
        <v>120</v>
      </c>
      <c r="B122" s="1" t="s">
        <v>138</v>
      </c>
      <c r="C122" s="1" t="s">
        <v>243</v>
      </c>
      <c r="D122" s="4">
        <v>0.30859999999999999</v>
      </c>
      <c r="E122" s="10">
        <v>0.26134750499999998</v>
      </c>
    </row>
    <row r="123" spans="1:5" x14ac:dyDescent="0.2">
      <c r="A123" s="16">
        <f t="shared" si="0"/>
        <v>121</v>
      </c>
      <c r="B123" s="8" t="s">
        <v>268</v>
      </c>
      <c r="C123" s="8" t="s">
        <v>269</v>
      </c>
      <c r="D123" s="4">
        <v>0.65759999999999996</v>
      </c>
      <c r="E123" s="10">
        <v>0.26130524900000002</v>
      </c>
    </row>
    <row r="124" spans="1:5" x14ac:dyDescent="0.2">
      <c r="A124" s="16">
        <f t="shared" si="0"/>
        <v>122</v>
      </c>
      <c r="B124" s="1" t="s">
        <v>150</v>
      </c>
      <c r="C124" s="8" t="s">
        <v>271</v>
      </c>
      <c r="D124" s="4">
        <v>0.98799999999999999</v>
      </c>
      <c r="E124" s="10">
        <v>0.26005180300000003</v>
      </c>
    </row>
    <row r="125" spans="1:5" x14ac:dyDescent="0.2">
      <c r="A125" s="16">
        <f t="shared" si="0"/>
        <v>123</v>
      </c>
      <c r="B125" s="1" t="s">
        <v>163</v>
      </c>
      <c r="C125" s="8" t="s">
        <v>273</v>
      </c>
      <c r="D125" s="4">
        <v>12.73</v>
      </c>
      <c r="E125" s="10">
        <v>0.257539927</v>
      </c>
    </row>
    <row r="126" spans="1:5" x14ac:dyDescent="0.2">
      <c r="A126" s="16">
        <f t="shared" si="0"/>
        <v>124</v>
      </c>
      <c r="B126" s="1" t="s">
        <v>131</v>
      </c>
      <c r="C126" s="1" t="s">
        <v>239</v>
      </c>
      <c r="D126" s="4">
        <v>1.44</v>
      </c>
      <c r="E126" s="10">
        <v>0.25512378000000002</v>
      </c>
    </row>
    <row r="127" spans="1:5" x14ac:dyDescent="0.2">
      <c r="A127" s="16">
        <f t="shared" si="0"/>
        <v>125</v>
      </c>
      <c r="B127" s="1" t="s">
        <v>141</v>
      </c>
      <c r="C127" s="1" t="s">
        <v>141</v>
      </c>
      <c r="D127" s="4">
        <v>1.3679999999999999E-2</v>
      </c>
      <c r="E127" s="10">
        <v>0.25402531299999997</v>
      </c>
    </row>
    <row r="128" spans="1:5" x14ac:dyDescent="0.2">
      <c r="A128" s="16">
        <f t="shared" si="0"/>
        <v>126</v>
      </c>
      <c r="B128" s="8" t="s">
        <v>275</v>
      </c>
      <c r="C128" s="8" t="s">
        <v>276</v>
      </c>
      <c r="D128" s="4">
        <v>0.34310000000000002</v>
      </c>
      <c r="E128" s="10">
        <v>0.24884577099999999</v>
      </c>
    </row>
    <row r="129" spans="1:5" x14ac:dyDescent="0.2">
      <c r="A129" s="16">
        <f t="shared" si="0"/>
        <v>127</v>
      </c>
      <c r="B129" s="1" t="s">
        <v>135</v>
      </c>
      <c r="C129" s="1" t="s">
        <v>233</v>
      </c>
      <c r="D129" s="4">
        <v>0.72799999999999998</v>
      </c>
      <c r="E129" s="10">
        <v>0.24021580300000001</v>
      </c>
    </row>
    <row r="130" spans="1:5" x14ac:dyDescent="0.2">
      <c r="A130" s="16">
        <f t="shared" si="0"/>
        <v>128</v>
      </c>
      <c r="B130" s="8" t="s">
        <v>279</v>
      </c>
      <c r="C130" s="8" t="s">
        <v>280</v>
      </c>
      <c r="D130" s="4">
        <v>5.71</v>
      </c>
      <c r="E130" s="10">
        <v>0.232870568</v>
      </c>
    </row>
    <row r="131" spans="1:5" x14ac:dyDescent="0.2">
      <c r="A131" s="16">
        <f t="shared" si="0"/>
        <v>129</v>
      </c>
      <c r="B131" s="1" t="s">
        <v>146</v>
      </c>
      <c r="C131" s="8" t="s">
        <v>277</v>
      </c>
      <c r="D131" s="4">
        <v>9.1999999999999993</v>
      </c>
      <c r="E131" s="10">
        <v>0.22321063799999999</v>
      </c>
    </row>
    <row r="132" spans="1:5" x14ac:dyDescent="0.2">
      <c r="A132" s="16">
        <f t="shared" si="0"/>
        <v>130</v>
      </c>
      <c r="B132" s="8" t="s">
        <v>152</v>
      </c>
      <c r="C132" s="8" t="s">
        <v>278</v>
      </c>
      <c r="D132" s="4">
        <v>4.2900000000000004E-3</v>
      </c>
      <c r="E132" s="10">
        <v>0.220735494</v>
      </c>
    </row>
    <row r="133" spans="1:5" x14ac:dyDescent="0.2">
      <c r="A133" s="16">
        <f t="shared" si="0"/>
        <v>131</v>
      </c>
      <c r="B133" s="1" t="s">
        <v>159</v>
      </c>
      <c r="C133" s="8" t="s">
        <v>281</v>
      </c>
      <c r="D133" s="4">
        <v>0.25209999999999999</v>
      </c>
      <c r="E133" s="10">
        <v>0.220732868</v>
      </c>
    </row>
    <row r="134" spans="1:5" x14ac:dyDescent="0.2">
      <c r="A134" s="16">
        <f t="shared" si="0"/>
        <v>132</v>
      </c>
      <c r="B134" s="1" t="s">
        <v>158</v>
      </c>
      <c r="C134" s="8" t="s">
        <v>282</v>
      </c>
      <c r="D134" s="4">
        <v>0.10290000000000001</v>
      </c>
      <c r="E134" s="10">
        <v>0.217787708</v>
      </c>
    </row>
    <row r="135" spans="1:5" x14ac:dyDescent="0.2">
      <c r="A135" s="16">
        <f t="shared" si="0"/>
        <v>133</v>
      </c>
      <c r="B135" s="1" t="s">
        <v>154</v>
      </c>
      <c r="C135" s="8" t="s">
        <v>283</v>
      </c>
      <c r="D135" s="4">
        <v>17.11</v>
      </c>
      <c r="E135" s="10">
        <v>0.21617287800000001</v>
      </c>
    </row>
    <row r="136" spans="1:5" x14ac:dyDescent="0.2">
      <c r="A136" s="16">
        <f t="shared" si="0"/>
        <v>134</v>
      </c>
      <c r="B136" s="1" t="s">
        <v>157</v>
      </c>
      <c r="C136" s="8" t="s">
        <v>285</v>
      </c>
      <c r="D136" s="4">
        <v>0.91559999999999997</v>
      </c>
      <c r="E136" s="10">
        <v>0.21500584</v>
      </c>
    </row>
    <row r="137" spans="1:5" x14ac:dyDescent="0.2">
      <c r="A137" s="16">
        <f t="shared" si="0"/>
        <v>135</v>
      </c>
      <c r="B137" s="8" t="s">
        <v>286</v>
      </c>
      <c r="C137" s="8" t="s">
        <v>287</v>
      </c>
      <c r="D137" s="4">
        <v>2.2599999999999998</v>
      </c>
      <c r="E137" s="10">
        <v>0.206020693</v>
      </c>
    </row>
    <row r="138" spans="1:5" x14ac:dyDescent="0.2">
      <c r="A138" s="16">
        <f t="shared" si="0"/>
        <v>136</v>
      </c>
      <c r="B138" s="8" t="s">
        <v>288</v>
      </c>
      <c r="C138" s="8" t="s">
        <v>289</v>
      </c>
      <c r="D138" s="4">
        <v>0.18990000000000001</v>
      </c>
      <c r="E138" s="10">
        <v>0.20395511</v>
      </c>
    </row>
    <row r="139" spans="1:5" x14ac:dyDescent="0.2">
      <c r="A139" s="16">
        <f t="shared" si="0"/>
        <v>137</v>
      </c>
      <c r="B139" s="1" t="s">
        <v>165</v>
      </c>
      <c r="C139" s="8" t="s">
        <v>270</v>
      </c>
      <c r="D139" s="4">
        <v>0.46229999999999999</v>
      </c>
      <c r="E139" s="10">
        <v>0.203682638</v>
      </c>
    </row>
    <row r="140" spans="1:5" x14ac:dyDescent="0.2">
      <c r="A140" s="16">
        <f t="shared" si="0"/>
        <v>138</v>
      </c>
      <c r="B140" s="1" t="s">
        <v>151</v>
      </c>
      <c r="C140" s="8" t="s">
        <v>290</v>
      </c>
      <c r="D140" s="4">
        <v>0.20219999999999999</v>
      </c>
      <c r="E140" s="10">
        <v>0.202452576</v>
      </c>
    </row>
    <row r="141" spans="1:5" x14ac:dyDescent="0.2">
      <c r="A141" s="16">
        <f t="shared" si="0"/>
        <v>139</v>
      </c>
      <c r="B141" s="8" t="s">
        <v>291</v>
      </c>
      <c r="C141" s="8" t="s">
        <v>291</v>
      </c>
      <c r="D141" s="4">
        <v>7.6100000000000001E-2</v>
      </c>
      <c r="E141" s="10">
        <v>0.20110444999999999</v>
      </c>
    </row>
    <row r="142" spans="1:5" x14ac:dyDescent="0.2">
      <c r="A142" s="1">
        <f t="shared" ref="A142:A205" si="1">A141+1</f>
        <v>140</v>
      </c>
      <c r="B142" s="8" t="s">
        <v>156</v>
      </c>
      <c r="C142" s="8" t="s">
        <v>292</v>
      </c>
      <c r="D142" s="4">
        <v>3.6139999999999999E-7</v>
      </c>
      <c r="E142" s="10">
        <v>0.199271797</v>
      </c>
    </row>
    <row r="143" spans="1:5" x14ac:dyDescent="0.2">
      <c r="A143" s="1">
        <f t="shared" si="1"/>
        <v>141</v>
      </c>
      <c r="B143" s="1" t="s">
        <v>160</v>
      </c>
      <c r="C143" s="8" t="s">
        <v>160</v>
      </c>
      <c r="D143" s="4">
        <v>0.40229999999999999</v>
      </c>
      <c r="E143" s="10">
        <v>0.19770173499999999</v>
      </c>
    </row>
    <row r="144" spans="1:5" x14ac:dyDescent="0.2">
      <c r="A144" s="1">
        <f t="shared" si="1"/>
        <v>142</v>
      </c>
      <c r="B144" s="8" t="s">
        <v>293</v>
      </c>
      <c r="C144" s="8" t="s">
        <v>294</v>
      </c>
      <c r="D144" s="4">
        <v>0.24490000000000001</v>
      </c>
      <c r="E144" s="10">
        <v>0.19735651000000001</v>
      </c>
    </row>
    <row r="145" spans="1:5" x14ac:dyDescent="0.2">
      <c r="A145" s="1">
        <f t="shared" si="1"/>
        <v>143</v>
      </c>
      <c r="B145" s="1" t="s">
        <v>161</v>
      </c>
      <c r="C145" s="8" t="s">
        <v>295</v>
      </c>
      <c r="D145" s="4">
        <v>5.3719999999999997E-2</v>
      </c>
      <c r="E145" s="10">
        <v>0.19538077000000001</v>
      </c>
    </row>
    <row r="146" spans="1:5" x14ac:dyDescent="0.2">
      <c r="A146" s="1">
        <f t="shared" si="1"/>
        <v>144</v>
      </c>
      <c r="B146" s="8" t="s">
        <v>296</v>
      </c>
      <c r="C146" s="8" t="s">
        <v>297</v>
      </c>
      <c r="D146" s="4">
        <v>42.14</v>
      </c>
      <c r="E146" s="10">
        <v>0.19337663399999999</v>
      </c>
    </row>
    <row r="147" spans="1:5" x14ac:dyDescent="0.2">
      <c r="A147" s="1">
        <f t="shared" si="1"/>
        <v>145</v>
      </c>
      <c r="B147" s="8" t="s">
        <v>298</v>
      </c>
      <c r="C147" s="8" t="s">
        <v>298</v>
      </c>
      <c r="D147" s="4">
        <v>2.88</v>
      </c>
      <c r="E147" s="10">
        <v>0.19296803800000001</v>
      </c>
    </row>
    <row r="148" spans="1:5" x14ac:dyDescent="0.2">
      <c r="A148" s="1">
        <f t="shared" si="1"/>
        <v>146</v>
      </c>
      <c r="B148" s="8" t="s">
        <v>299</v>
      </c>
      <c r="C148" s="8" t="s">
        <v>300</v>
      </c>
      <c r="D148" s="4">
        <v>0.21260000000000001</v>
      </c>
      <c r="E148" s="10">
        <v>0.19115043600000001</v>
      </c>
    </row>
    <row r="149" spans="1:5" x14ac:dyDescent="0.2">
      <c r="A149" s="1">
        <f t="shared" si="1"/>
        <v>147</v>
      </c>
      <c r="B149" s="1" t="s">
        <v>153</v>
      </c>
      <c r="C149" s="8" t="s">
        <v>301</v>
      </c>
      <c r="D149" s="4">
        <v>1.1399999999999999</v>
      </c>
      <c r="E149" s="10">
        <v>0.18681077500000001</v>
      </c>
    </row>
    <row r="150" spans="1:5" x14ac:dyDescent="0.2">
      <c r="A150" s="1">
        <f t="shared" si="1"/>
        <v>148</v>
      </c>
      <c r="B150" s="8" t="s">
        <v>302</v>
      </c>
      <c r="C150" s="8" t="s">
        <v>303</v>
      </c>
      <c r="D150" s="4">
        <v>4.3470000000000002E-3</v>
      </c>
      <c r="E150" s="10">
        <v>0.18664656499999999</v>
      </c>
    </row>
    <row r="151" spans="1:5" x14ac:dyDescent="0.2">
      <c r="A151" s="1">
        <f t="shared" si="1"/>
        <v>149</v>
      </c>
      <c r="B151" s="8" t="s">
        <v>304</v>
      </c>
      <c r="C151" s="8" t="s">
        <v>305</v>
      </c>
      <c r="D151" s="4">
        <v>6.7199999999999998E-7</v>
      </c>
      <c r="E151" s="10">
        <v>0.18636437</v>
      </c>
    </row>
    <row r="152" spans="1:5" x14ac:dyDescent="0.2">
      <c r="A152" s="1">
        <f t="shared" si="1"/>
        <v>150</v>
      </c>
      <c r="B152" s="8" t="s">
        <v>306</v>
      </c>
      <c r="C152" s="8" t="s">
        <v>307</v>
      </c>
      <c r="D152" s="4">
        <v>24.25</v>
      </c>
      <c r="E152" s="10">
        <v>0.17454940199999999</v>
      </c>
    </row>
    <row r="153" spans="1:5" x14ac:dyDescent="0.2">
      <c r="A153" s="1">
        <f t="shared" si="1"/>
        <v>151</v>
      </c>
      <c r="B153" s="8" t="s">
        <v>308</v>
      </c>
      <c r="C153" s="8" t="s">
        <v>309</v>
      </c>
      <c r="D153" s="4">
        <v>1.35</v>
      </c>
      <c r="E153" s="10">
        <v>0.171127055</v>
      </c>
    </row>
    <row r="154" spans="1:5" x14ac:dyDescent="0.2">
      <c r="A154" s="1">
        <f t="shared" si="1"/>
        <v>152</v>
      </c>
      <c r="B154" s="8" t="s">
        <v>310</v>
      </c>
      <c r="C154" s="8" t="s">
        <v>311</v>
      </c>
      <c r="D154" s="4">
        <v>3.1309999999999998E-2</v>
      </c>
      <c r="E154" s="10">
        <v>0.17039283699999999</v>
      </c>
    </row>
    <row r="155" spans="1:5" x14ac:dyDescent="0.2">
      <c r="A155" s="1">
        <f>A106+1</f>
        <v>105</v>
      </c>
      <c r="B155" s="8" t="s">
        <v>312</v>
      </c>
      <c r="C155" s="8" t="s">
        <v>313</v>
      </c>
      <c r="D155" s="4">
        <v>1.0749999999999999E-2</v>
      </c>
      <c r="E155" s="10">
        <v>0.166817468</v>
      </c>
    </row>
    <row r="156" spans="1:5" x14ac:dyDescent="0.2">
      <c r="A156" s="1">
        <f t="shared" si="1"/>
        <v>106</v>
      </c>
      <c r="B156" s="8" t="s">
        <v>314</v>
      </c>
      <c r="C156" s="8" t="s">
        <v>315</v>
      </c>
      <c r="D156" s="4">
        <v>0.38669999999999999</v>
      </c>
      <c r="E156" s="10">
        <v>0.16365843199999999</v>
      </c>
    </row>
    <row r="157" spans="1:5" x14ac:dyDescent="0.2">
      <c r="A157" s="1">
        <f t="shared" si="1"/>
        <v>107</v>
      </c>
      <c r="B157" s="8" t="s">
        <v>316</v>
      </c>
      <c r="C157" s="8" t="s">
        <v>317</v>
      </c>
      <c r="D157" s="4">
        <v>0.62070000000000003</v>
      </c>
      <c r="E157" s="10">
        <v>0.15597830700000001</v>
      </c>
    </row>
    <row r="158" spans="1:5" x14ac:dyDescent="0.2">
      <c r="A158" s="1">
        <f t="shared" si="1"/>
        <v>108</v>
      </c>
      <c r="B158" s="8" t="s">
        <v>318</v>
      </c>
      <c r="C158" s="8" t="s">
        <v>319</v>
      </c>
      <c r="D158" s="4">
        <v>0.14549999999999999</v>
      </c>
      <c r="E158" s="10">
        <v>0.14537486599999999</v>
      </c>
    </row>
    <row r="159" spans="1:5" x14ac:dyDescent="0.2">
      <c r="A159" s="1">
        <f t="shared" si="1"/>
        <v>109</v>
      </c>
      <c r="B159" s="8" t="s">
        <v>320</v>
      </c>
      <c r="C159" s="8" t="s">
        <v>321</v>
      </c>
      <c r="D159" s="4">
        <v>1.1299999999999999</v>
      </c>
      <c r="E159" s="10">
        <v>0.14514666400000001</v>
      </c>
    </row>
    <row r="160" spans="1:5" x14ac:dyDescent="0.2">
      <c r="A160" s="1">
        <f t="shared" si="1"/>
        <v>110</v>
      </c>
      <c r="B160" s="8" t="s">
        <v>322</v>
      </c>
      <c r="C160" s="8" t="s">
        <v>323</v>
      </c>
      <c r="D160" s="4">
        <v>0.14419999999999999</v>
      </c>
      <c r="E160" s="10">
        <v>0.14409846800000001</v>
      </c>
    </row>
    <row r="161" spans="1:5" x14ac:dyDescent="0.2">
      <c r="A161" s="1">
        <f t="shared" si="1"/>
        <v>111</v>
      </c>
      <c r="B161" s="8" t="s">
        <v>324</v>
      </c>
      <c r="C161" s="8" t="s">
        <v>325</v>
      </c>
      <c r="D161" s="4">
        <v>0.1804</v>
      </c>
      <c r="E161" s="10">
        <v>0.14333210699999999</v>
      </c>
    </row>
    <row r="162" spans="1:5" x14ac:dyDescent="0.2">
      <c r="A162" s="1">
        <f t="shared" si="1"/>
        <v>112</v>
      </c>
      <c r="B162" s="8" t="s">
        <v>326</v>
      </c>
      <c r="C162" s="8" t="s">
        <v>327</v>
      </c>
      <c r="D162" s="4">
        <v>2.15</v>
      </c>
      <c r="E162" s="10">
        <v>0.14090971099999999</v>
      </c>
    </row>
    <row r="163" spans="1:5" x14ac:dyDescent="0.2">
      <c r="A163" s="1">
        <f t="shared" si="1"/>
        <v>113</v>
      </c>
      <c r="B163" s="8" t="s">
        <v>328</v>
      </c>
      <c r="C163" s="8" t="s">
        <v>291</v>
      </c>
      <c r="D163" s="4">
        <v>1.4</v>
      </c>
      <c r="E163" s="10">
        <v>0.139513416</v>
      </c>
    </row>
    <row r="164" spans="1:5" x14ac:dyDescent="0.2">
      <c r="A164" s="1">
        <f t="shared" si="1"/>
        <v>114</v>
      </c>
      <c r="B164" s="8" t="s">
        <v>329</v>
      </c>
      <c r="C164" s="8" t="s">
        <v>330</v>
      </c>
      <c r="D164" s="4">
        <v>0.29870000000000002</v>
      </c>
      <c r="E164" s="10">
        <v>0.139513416</v>
      </c>
    </row>
    <row r="165" spans="1:5" x14ac:dyDescent="0.2">
      <c r="A165" s="1">
        <f t="shared" si="1"/>
        <v>115</v>
      </c>
      <c r="B165" s="8" t="s">
        <v>331</v>
      </c>
      <c r="C165" s="8" t="s">
        <v>332</v>
      </c>
      <c r="D165" s="4">
        <v>0.50900000000000001</v>
      </c>
      <c r="E165" s="10">
        <v>0.13805571</v>
      </c>
    </row>
    <row r="166" spans="1:5" x14ac:dyDescent="0.2">
      <c r="A166" s="1">
        <f t="shared" si="1"/>
        <v>116</v>
      </c>
      <c r="B166" s="8" t="s">
        <v>333</v>
      </c>
      <c r="C166" s="8" t="s">
        <v>334</v>
      </c>
      <c r="D166" s="4">
        <v>4.143E-3</v>
      </c>
      <c r="E166" s="10">
        <v>0.13791399600000001</v>
      </c>
    </row>
    <row r="167" spans="1:5" x14ac:dyDescent="0.2">
      <c r="A167" s="1">
        <f t="shared" si="1"/>
        <v>117</v>
      </c>
      <c r="B167" s="8" t="s">
        <v>335</v>
      </c>
      <c r="C167" s="8" t="s">
        <v>336</v>
      </c>
      <c r="D167" s="4">
        <v>2.6890000000000001E-2</v>
      </c>
      <c r="E167" s="10">
        <v>0.136491687</v>
      </c>
    </row>
    <row r="168" spans="1:5" x14ac:dyDescent="0.2">
      <c r="A168" s="1">
        <f t="shared" si="1"/>
        <v>118</v>
      </c>
      <c r="B168" s="8" t="s">
        <v>337</v>
      </c>
      <c r="C168" s="8" t="s">
        <v>338</v>
      </c>
      <c r="D168" s="4">
        <v>1.933E-2</v>
      </c>
      <c r="E168" s="10">
        <v>0.135654096</v>
      </c>
    </row>
    <row r="169" spans="1:5" x14ac:dyDescent="0.2">
      <c r="A169" s="1">
        <f t="shared" si="1"/>
        <v>119</v>
      </c>
      <c r="B169" s="8" t="s">
        <v>339</v>
      </c>
      <c r="C169" s="8" t="s">
        <v>340</v>
      </c>
      <c r="D169" s="4">
        <v>0.18440000000000001</v>
      </c>
      <c r="E169" s="10">
        <v>0.13342649000000001</v>
      </c>
    </row>
    <row r="170" spans="1:5" x14ac:dyDescent="0.2">
      <c r="A170" s="1">
        <f t="shared" si="1"/>
        <v>120</v>
      </c>
      <c r="B170" s="8" t="s">
        <v>341</v>
      </c>
      <c r="C170" s="8" t="s">
        <v>342</v>
      </c>
      <c r="D170" s="4">
        <v>0.18890000000000001</v>
      </c>
      <c r="E170" s="10">
        <v>0.132814986</v>
      </c>
    </row>
    <row r="171" spans="1:5" x14ac:dyDescent="0.2">
      <c r="A171" s="1">
        <f t="shared" si="1"/>
        <v>121</v>
      </c>
      <c r="B171" s="8" t="s">
        <v>343</v>
      </c>
      <c r="C171" s="8" t="s">
        <v>344</v>
      </c>
      <c r="D171" s="4">
        <v>0.95650000000000002</v>
      </c>
      <c r="E171" s="10">
        <v>0.12730638799999999</v>
      </c>
    </row>
    <row r="172" spans="1:5" x14ac:dyDescent="0.2">
      <c r="A172" s="1">
        <f t="shared" si="1"/>
        <v>122</v>
      </c>
      <c r="B172" s="8" t="s">
        <v>345</v>
      </c>
      <c r="C172" s="8" t="s">
        <v>346</v>
      </c>
      <c r="D172" s="4">
        <v>0.39290000000000003</v>
      </c>
      <c r="E172" s="10">
        <v>0.12376409200000001</v>
      </c>
    </row>
    <row r="173" spans="1:5" x14ac:dyDescent="0.2">
      <c r="A173" s="1">
        <f t="shared" si="1"/>
        <v>123</v>
      </c>
      <c r="B173" s="8" t="s">
        <v>347</v>
      </c>
      <c r="C173" s="8" t="s">
        <v>348</v>
      </c>
      <c r="D173" s="4">
        <v>4.249E-2</v>
      </c>
      <c r="E173" s="10">
        <v>0.12368742100000001</v>
      </c>
    </row>
    <row r="174" spans="1:5" x14ac:dyDescent="0.2">
      <c r="A174" s="1">
        <f t="shared" si="1"/>
        <v>124</v>
      </c>
      <c r="B174" s="1" t="s">
        <v>139</v>
      </c>
      <c r="C174" s="1" t="s">
        <v>244</v>
      </c>
      <c r="D174" s="4">
        <v>0.53439999999999999</v>
      </c>
      <c r="E174" s="10">
        <v>0.122667151</v>
      </c>
    </row>
    <row r="175" spans="1:5" x14ac:dyDescent="0.2">
      <c r="A175" s="1">
        <f t="shared" si="1"/>
        <v>125</v>
      </c>
      <c r="B175" s="8" t="s">
        <v>349</v>
      </c>
      <c r="C175" s="8" t="s">
        <v>350</v>
      </c>
      <c r="D175" s="4">
        <v>4.2380000000000001E-2</v>
      </c>
      <c r="E175" s="10">
        <v>0.121920311</v>
      </c>
    </row>
    <row r="176" spans="1:5" x14ac:dyDescent="0.2">
      <c r="A176" s="1">
        <f t="shared" si="1"/>
        <v>126</v>
      </c>
      <c r="B176" s="8" t="s">
        <v>351</v>
      </c>
      <c r="C176" s="8" t="s">
        <v>352</v>
      </c>
      <c r="D176" s="4">
        <v>0.1202</v>
      </c>
      <c r="E176" s="10">
        <v>0.120184343</v>
      </c>
    </row>
    <row r="177" spans="1:5" x14ac:dyDescent="0.2">
      <c r="A177" s="1">
        <f t="shared" si="1"/>
        <v>127</v>
      </c>
      <c r="B177" s="8" t="s">
        <v>353</v>
      </c>
      <c r="C177" s="8" t="s">
        <v>354</v>
      </c>
      <c r="D177" s="4">
        <v>1.236E-4</v>
      </c>
      <c r="E177" s="10">
        <v>0.11883542499999999</v>
      </c>
    </row>
    <row r="178" spans="1:5" x14ac:dyDescent="0.2">
      <c r="A178" s="1">
        <f t="shared" si="1"/>
        <v>128</v>
      </c>
      <c r="B178" s="8" t="s">
        <v>355</v>
      </c>
      <c r="C178" s="8" t="s">
        <v>356</v>
      </c>
      <c r="D178" s="4">
        <v>5.6680000000000001E-2</v>
      </c>
      <c r="E178" s="10">
        <v>0.11849712699999999</v>
      </c>
    </row>
    <row r="179" spans="1:5" x14ac:dyDescent="0.2">
      <c r="A179" s="1">
        <f t="shared" si="1"/>
        <v>129</v>
      </c>
      <c r="B179" s="8" t="s">
        <v>357</v>
      </c>
      <c r="C179" s="8" t="s">
        <v>358</v>
      </c>
      <c r="D179" s="4">
        <v>6.2680000000000001E-3</v>
      </c>
      <c r="E179" s="10">
        <v>0.11766072499999999</v>
      </c>
    </row>
    <row r="180" spans="1:5" x14ac:dyDescent="0.2">
      <c r="A180" s="1">
        <f t="shared" si="1"/>
        <v>130</v>
      </c>
      <c r="B180" s="8" t="s">
        <v>359</v>
      </c>
      <c r="C180" s="8" t="s">
        <v>360</v>
      </c>
      <c r="D180" s="4">
        <v>0.24179999999999999</v>
      </c>
      <c r="E180" s="10">
        <v>0.117367633</v>
      </c>
    </row>
    <row r="181" spans="1:5" x14ac:dyDescent="0.2">
      <c r="A181" s="1">
        <f t="shared" si="1"/>
        <v>131</v>
      </c>
      <c r="B181" s="8" t="s">
        <v>164</v>
      </c>
      <c r="C181" s="8" t="s">
        <v>361</v>
      </c>
      <c r="D181" s="4">
        <v>0.41560000000000002</v>
      </c>
      <c r="E181" s="10">
        <v>0.115746405</v>
      </c>
    </row>
    <row r="182" spans="1:5" x14ac:dyDescent="0.2">
      <c r="A182" s="1">
        <f t="shared" si="1"/>
        <v>132</v>
      </c>
      <c r="B182" s="8" t="s">
        <v>362</v>
      </c>
      <c r="C182" s="8" t="s">
        <v>362</v>
      </c>
      <c r="D182" s="4">
        <v>0.38019999999999998</v>
      </c>
      <c r="E182" s="10">
        <v>0.113343336</v>
      </c>
    </row>
    <row r="183" spans="1:5" x14ac:dyDescent="0.2">
      <c r="A183" s="1">
        <f t="shared" si="1"/>
        <v>133</v>
      </c>
      <c r="B183" s="8" t="s">
        <v>363</v>
      </c>
      <c r="C183" s="8" t="s">
        <v>364</v>
      </c>
      <c r="D183" s="4">
        <v>0.1842</v>
      </c>
      <c r="E183" s="10">
        <v>0.11296250200000001</v>
      </c>
    </row>
    <row r="184" spans="1:5" x14ac:dyDescent="0.2">
      <c r="A184" s="1">
        <f t="shared" si="1"/>
        <v>134</v>
      </c>
      <c r="B184" s="8" t="s">
        <v>365</v>
      </c>
      <c r="C184" s="8" t="s">
        <v>366</v>
      </c>
      <c r="D184" s="4">
        <v>0.1961</v>
      </c>
      <c r="E184" s="10">
        <v>0.11127245700000001</v>
      </c>
    </row>
    <row r="185" spans="1:5" x14ac:dyDescent="0.2">
      <c r="A185" s="1">
        <f t="shared" si="1"/>
        <v>135</v>
      </c>
      <c r="B185" s="8" t="s">
        <v>367</v>
      </c>
      <c r="C185" s="8" t="s">
        <v>368</v>
      </c>
      <c r="D185" s="4">
        <v>0.1706</v>
      </c>
      <c r="E185" s="10">
        <v>0.111130327</v>
      </c>
    </row>
    <row r="186" spans="1:5" x14ac:dyDescent="0.2">
      <c r="A186" s="1">
        <f t="shared" si="1"/>
        <v>136</v>
      </c>
      <c r="B186" s="8" t="s">
        <v>369</v>
      </c>
      <c r="C186" s="8" t="s">
        <v>369</v>
      </c>
      <c r="D186" s="4">
        <v>0.1053</v>
      </c>
      <c r="E186" s="10">
        <v>0.11037901</v>
      </c>
    </row>
    <row r="187" spans="1:5" x14ac:dyDescent="0.2">
      <c r="A187" s="1">
        <f t="shared" si="1"/>
        <v>137</v>
      </c>
      <c r="B187" s="8" t="s">
        <v>370</v>
      </c>
      <c r="C187" s="8" t="s">
        <v>371</v>
      </c>
      <c r="D187" s="4">
        <v>22756.99</v>
      </c>
      <c r="E187" s="10">
        <v>0.10977622400000001</v>
      </c>
    </row>
    <row r="188" spans="1:5" x14ac:dyDescent="0.2">
      <c r="A188" s="1">
        <f t="shared" si="1"/>
        <v>138</v>
      </c>
      <c r="B188" s="8" t="s">
        <v>372</v>
      </c>
      <c r="C188" s="8" t="s">
        <v>373</v>
      </c>
      <c r="D188" s="4">
        <v>6.71</v>
      </c>
      <c r="E188" s="10">
        <v>0.10873124200000001</v>
      </c>
    </row>
    <row r="189" spans="1:5" x14ac:dyDescent="0.2">
      <c r="A189" s="1">
        <f t="shared" si="1"/>
        <v>139</v>
      </c>
      <c r="B189" s="8" t="s">
        <v>374</v>
      </c>
      <c r="C189" s="8" t="s">
        <v>375</v>
      </c>
      <c r="D189" s="4">
        <v>0.35610000000000003</v>
      </c>
      <c r="E189" s="10">
        <v>0.108054727</v>
      </c>
    </row>
    <row r="190" spans="1:5" x14ac:dyDescent="0.2">
      <c r="A190" s="1">
        <f t="shared" si="1"/>
        <v>140</v>
      </c>
      <c r="B190" s="8" t="s">
        <v>376</v>
      </c>
      <c r="C190" s="8" t="s">
        <v>377</v>
      </c>
      <c r="D190" s="4">
        <v>0.41720000000000002</v>
      </c>
      <c r="E190" s="10">
        <v>0.10783683099999999</v>
      </c>
    </row>
    <row r="191" spans="1:5" x14ac:dyDescent="0.2">
      <c r="A191" s="1">
        <f t="shared" si="1"/>
        <v>141</v>
      </c>
      <c r="B191" s="8" t="s">
        <v>378</v>
      </c>
      <c r="C191" s="8" t="s">
        <v>379</v>
      </c>
      <c r="D191" s="4">
        <v>0.2636</v>
      </c>
      <c r="E191" s="10">
        <v>0.10767146</v>
      </c>
    </row>
    <row r="192" spans="1:5" x14ac:dyDescent="0.2">
      <c r="A192" s="1">
        <f t="shared" si="1"/>
        <v>142</v>
      </c>
      <c r="B192" s="8" t="s">
        <v>380</v>
      </c>
      <c r="C192" s="8" t="s">
        <v>381</v>
      </c>
      <c r="D192" s="4">
        <v>1.52</v>
      </c>
      <c r="E192" s="10">
        <v>0.10756921899999999</v>
      </c>
    </row>
    <row r="193" spans="1:9" x14ac:dyDescent="0.2">
      <c r="A193" s="1">
        <f t="shared" si="1"/>
        <v>143</v>
      </c>
      <c r="B193" s="8" t="s">
        <v>382</v>
      </c>
      <c r="C193" s="8" t="s">
        <v>383</v>
      </c>
      <c r="D193" s="4">
        <v>1.0839999999999999E-3</v>
      </c>
      <c r="E193" s="10">
        <v>0.107357832</v>
      </c>
    </row>
    <row r="194" spans="1:9" x14ac:dyDescent="0.2">
      <c r="A194" s="1">
        <f t="shared" si="1"/>
        <v>144</v>
      </c>
      <c r="B194" s="8" t="s">
        <v>384</v>
      </c>
      <c r="C194" s="8" t="s">
        <v>385</v>
      </c>
      <c r="D194" s="4">
        <v>3.0849999999999999E-2</v>
      </c>
      <c r="E194" s="10">
        <v>0.107066024</v>
      </c>
    </row>
    <row r="195" spans="1:9" x14ac:dyDescent="0.2">
      <c r="A195" s="1">
        <f t="shared" si="1"/>
        <v>145</v>
      </c>
      <c r="B195" s="8" t="s">
        <v>386</v>
      </c>
      <c r="C195" s="8" t="s">
        <v>387</v>
      </c>
      <c r="D195" s="4">
        <v>0.1072</v>
      </c>
      <c r="E195" s="10">
        <v>0.107044131</v>
      </c>
    </row>
    <row r="196" spans="1:9" x14ac:dyDescent="0.2">
      <c r="A196" s="1">
        <f t="shared" si="1"/>
        <v>146</v>
      </c>
      <c r="B196" s="8" t="s">
        <v>388</v>
      </c>
      <c r="C196" s="8" t="s">
        <v>389</v>
      </c>
      <c r="D196" s="4">
        <v>8.201E-2</v>
      </c>
      <c r="E196" s="10">
        <v>0.103903352</v>
      </c>
    </row>
    <row r="197" spans="1:9" x14ac:dyDescent="0.2">
      <c r="A197" s="1">
        <f t="shared" si="1"/>
        <v>147</v>
      </c>
      <c r="B197" s="8" t="s">
        <v>390</v>
      </c>
      <c r="C197" s="8" t="s">
        <v>391</v>
      </c>
      <c r="D197" s="4">
        <v>1.077E-3</v>
      </c>
      <c r="E197" s="10">
        <v>0.103753708</v>
      </c>
    </row>
    <row r="198" spans="1:9" x14ac:dyDescent="0.2">
      <c r="A198" s="1">
        <f t="shared" si="1"/>
        <v>148</v>
      </c>
      <c r="B198" s="8" t="s">
        <v>392</v>
      </c>
      <c r="C198" s="8" t="s">
        <v>393</v>
      </c>
      <c r="D198" s="4">
        <v>0.84650000000000003</v>
      </c>
      <c r="E198" s="10">
        <v>0.103631457</v>
      </c>
    </row>
    <row r="199" spans="1:9" x14ac:dyDescent="0.2">
      <c r="A199" s="1">
        <f t="shared" si="1"/>
        <v>149</v>
      </c>
      <c r="B199" s="8" t="s">
        <v>394</v>
      </c>
      <c r="C199" s="8" t="s">
        <v>395</v>
      </c>
      <c r="D199" s="4">
        <v>1.665E-3</v>
      </c>
      <c r="E199" s="10">
        <v>0.102642196</v>
      </c>
    </row>
    <row r="200" spans="1:9" x14ac:dyDescent="0.2">
      <c r="A200" s="1">
        <f t="shared" si="1"/>
        <v>150</v>
      </c>
      <c r="B200" s="8" t="s">
        <v>396</v>
      </c>
      <c r="C200" s="8" t="s">
        <v>397</v>
      </c>
      <c r="D200" s="4">
        <v>1</v>
      </c>
      <c r="E200" s="10">
        <v>0.10247070899999999</v>
      </c>
    </row>
    <row r="201" spans="1:9" x14ac:dyDescent="0.2">
      <c r="A201" s="1">
        <f t="shared" si="1"/>
        <v>151</v>
      </c>
      <c r="B201" s="8" t="s">
        <v>398</v>
      </c>
      <c r="C201" s="8" t="s">
        <v>399</v>
      </c>
      <c r="D201" s="4">
        <v>8.3800000000000008</v>
      </c>
      <c r="E201" s="10">
        <v>0.10230676900000001</v>
      </c>
    </row>
    <row r="202" spans="1:9" x14ac:dyDescent="0.2">
      <c r="A202" s="1">
        <f t="shared" si="1"/>
        <v>152</v>
      </c>
      <c r="B202" s="8" t="s">
        <v>400</v>
      </c>
      <c r="C202" s="8" t="s">
        <v>401</v>
      </c>
      <c r="D202" s="4">
        <v>2.2179999999999999E-3</v>
      </c>
      <c r="E202" s="10">
        <v>0.1012083</v>
      </c>
    </row>
    <row r="203" spans="1:9" x14ac:dyDescent="0.2">
      <c r="A203" s="1">
        <f t="shared" si="1"/>
        <v>153</v>
      </c>
      <c r="B203" s="8" t="s">
        <v>402</v>
      </c>
      <c r="C203" s="8" t="s">
        <v>403</v>
      </c>
      <c r="D203" s="4">
        <v>4.2300000000000004</v>
      </c>
      <c r="E203" s="10">
        <v>0.10117152</v>
      </c>
    </row>
    <row r="204" spans="1:9" x14ac:dyDescent="0.2">
      <c r="A204" s="1">
        <f t="shared" si="1"/>
        <v>154</v>
      </c>
      <c r="B204" s="8" t="s">
        <v>404</v>
      </c>
      <c r="C204" s="8" t="s">
        <v>404</v>
      </c>
      <c r="D204" s="4">
        <v>1.79</v>
      </c>
      <c r="E204" s="10">
        <v>0.101086226</v>
      </c>
    </row>
    <row r="205" spans="1:9" x14ac:dyDescent="0.2">
      <c r="A205" s="1">
        <f t="shared" si="1"/>
        <v>155</v>
      </c>
      <c r="B205" s="8" t="s">
        <v>405</v>
      </c>
      <c r="C205" s="8" t="s">
        <v>406</v>
      </c>
      <c r="D205" s="4">
        <v>0.26200000000000001</v>
      </c>
      <c r="E205" s="10">
        <v>0.100043591</v>
      </c>
    </row>
    <row r="206" spans="1:9" x14ac:dyDescent="0.2">
      <c r="A206" s="1">
        <v>201</v>
      </c>
      <c r="B206" s="8" t="s">
        <v>407</v>
      </c>
      <c r="C206" s="8" t="s">
        <v>407</v>
      </c>
      <c r="D206" s="4">
        <v>4.2840000000000003E-2</v>
      </c>
      <c r="E206" s="10"/>
    </row>
    <row r="207" spans="1:9" x14ac:dyDescent="0.2">
      <c r="B207" s="8"/>
      <c r="C207" s="8"/>
      <c r="E207" s="10"/>
    </row>
    <row r="208" spans="1:9" x14ac:dyDescent="0.2">
      <c r="B208" s="8" t="s">
        <v>261</v>
      </c>
      <c r="C208" s="8" t="s">
        <v>262</v>
      </c>
      <c r="D208" s="4">
        <v>0.19389999999999999</v>
      </c>
      <c r="E208" s="10">
        <v>22.223451000000001</v>
      </c>
      <c r="F208" s="9">
        <v>2</v>
      </c>
      <c r="G208" s="9" t="s">
        <v>263</v>
      </c>
      <c r="I208" s="9" t="s">
        <v>4</v>
      </c>
    </row>
    <row r="209" spans="5:5" x14ac:dyDescent="0.2">
      <c r="E209" s="10"/>
    </row>
    <row r="210" spans="5:5" x14ac:dyDescent="0.2">
      <c r="E210" s="10"/>
    </row>
    <row r="211" spans="5:5" x14ac:dyDescent="0.2">
      <c r="E211" s="10"/>
    </row>
    <row r="212" spans="5:5" x14ac:dyDescent="0.2">
      <c r="E212" s="10"/>
    </row>
    <row r="213" spans="5:5" x14ac:dyDescent="0.2">
      <c r="E213" s="10"/>
    </row>
    <row r="214" spans="5:5" x14ac:dyDescent="0.2">
      <c r="E214" s="10"/>
    </row>
    <row r="215" spans="5:5" x14ac:dyDescent="0.2">
      <c r="E215" s="10"/>
    </row>
    <row r="216" spans="5:5" x14ac:dyDescent="0.2">
      <c r="E216" s="10"/>
    </row>
    <row r="217" spans="5:5" x14ac:dyDescent="0.2">
      <c r="E217" s="10"/>
    </row>
    <row r="218" spans="5:5" x14ac:dyDescent="0.2">
      <c r="E218" s="10"/>
    </row>
  </sheetData>
  <sortState xmlns:xlrd2="http://schemas.microsoft.com/office/spreadsheetml/2017/richdata2" ref="A155:E176">
    <sortCondition descending="1" ref="E155:E176"/>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B4"/>
  <sheetViews>
    <sheetView zoomScaleNormal="100" zoomScaleSheetLayoutView="100" workbookViewId="0"/>
  </sheetViews>
  <sheetFormatPr defaultColWidth="8.5703125" defaultRowHeight="12.75" x14ac:dyDescent="0.2"/>
  <cols>
    <col min="1" max="16384" width="8.5703125" style="1"/>
  </cols>
  <sheetData>
    <row r="2" spans="2:2" x14ac:dyDescent="0.2">
      <c r="B2" s="1" t="s">
        <v>189</v>
      </c>
    </row>
    <row r="3" spans="2:2" x14ac:dyDescent="0.2">
      <c r="B3" s="1" t="s">
        <v>190</v>
      </c>
    </row>
    <row r="4" spans="2:2" x14ac:dyDescent="0.2">
      <c r="B4" s="1" t="s">
        <v>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tabSelected="1" workbookViewId="0">
      <pane xSplit="2" ySplit="2" topLeftCell="C3" activePane="bottomRight" state="frozen"/>
      <selection pane="topRight" activeCell="C1" sqref="C1"/>
      <selection pane="bottomLeft" activeCell="A3" sqref="A3"/>
      <selection pane="bottomRight" activeCell="B9" sqref="B9"/>
    </sheetView>
  </sheetViews>
  <sheetFormatPr defaultRowHeight="12.75" x14ac:dyDescent="0.2"/>
  <cols>
    <col min="1" max="1" width="5" style="12" bestFit="1" customWidth="1"/>
    <col min="2" max="2" width="13.5703125" style="12" customWidth="1"/>
    <col min="3" max="3" width="9.140625" style="12"/>
    <col min="4" max="5" width="9.140625" style="13"/>
    <col min="6" max="16384" width="9.140625" style="12"/>
  </cols>
  <sheetData>
    <row r="1" spans="1:8" x14ac:dyDescent="0.2">
      <c r="A1" s="31" t="s">
        <v>1430</v>
      </c>
    </row>
    <row r="2" spans="1:8" x14ac:dyDescent="0.2">
      <c r="B2" s="12" t="s">
        <v>0</v>
      </c>
      <c r="C2" s="12" t="s">
        <v>409</v>
      </c>
      <c r="D2" s="13" t="s">
        <v>411</v>
      </c>
      <c r="E2" s="13" t="s">
        <v>415</v>
      </c>
      <c r="F2" s="12" t="s">
        <v>413</v>
      </c>
      <c r="G2" s="25" t="s">
        <v>426</v>
      </c>
      <c r="H2" s="25" t="s">
        <v>430</v>
      </c>
    </row>
    <row r="3" spans="1:8" x14ac:dyDescent="0.2">
      <c r="B3" s="25" t="s">
        <v>425</v>
      </c>
      <c r="C3" s="25" t="s">
        <v>410</v>
      </c>
      <c r="D3" s="13">
        <v>21</v>
      </c>
      <c r="E3" s="26">
        <v>41944</v>
      </c>
      <c r="G3" s="12">
        <v>2014</v>
      </c>
      <c r="H3" s="25" t="s">
        <v>429</v>
      </c>
    </row>
    <row r="4" spans="1:8" x14ac:dyDescent="0.2">
      <c r="B4" s="25" t="s">
        <v>425</v>
      </c>
      <c r="C4" s="25" t="s">
        <v>427</v>
      </c>
      <c r="D4" s="13">
        <v>55</v>
      </c>
      <c r="E4" s="26">
        <v>42401</v>
      </c>
    </row>
    <row r="5" spans="1:8" x14ac:dyDescent="0.2">
      <c r="B5" s="25" t="s">
        <v>425</v>
      </c>
      <c r="C5" s="25" t="s">
        <v>428</v>
      </c>
      <c r="D5" s="13">
        <v>210</v>
      </c>
      <c r="E5" s="26">
        <v>44409</v>
      </c>
    </row>
    <row r="6" spans="1:8" x14ac:dyDescent="0.2">
      <c r="B6" s="12" t="s">
        <v>408</v>
      </c>
      <c r="C6" s="12" t="s">
        <v>410</v>
      </c>
      <c r="D6" s="13">
        <v>12.7</v>
      </c>
      <c r="E6" s="14">
        <v>44739</v>
      </c>
      <c r="F6" s="12" t="s">
        <v>414</v>
      </c>
    </row>
    <row r="7" spans="1:8" x14ac:dyDescent="0.2">
      <c r="B7" s="12" t="s">
        <v>412</v>
      </c>
    </row>
    <row r="8" spans="1:8" x14ac:dyDescent="0.2">
      <c r="B8" s="34" t="s">
        <v>1432</v>
      </c>
      <c r="H8" s="34" t="s">
        <v>1433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T547"/>
  <sheetViews>
    <sheetView workbookViewId="0">
      <pane xSplit="5" ySplit="2" topLeftCell="F140" activePane="bottomRight" state="frozen"/>
      <selection pane="topRight" activeCell="F1" sqref="F1"/>
      <selection pane="bottomLeft" activeCell="A3" sqref="A3"/>
      <selection pane="bottomRight" activeCell="A151" sqref="A151"/>
    </sheetView>
  </sheetViews>
  <sheetFormatPr defaultRowHeight="12.75" x14ac:dyDescent="0.2"/>
  <cols>
    <col min="1" max="1" width="9.140625" style="27"/>
    <col min="2" max="2" width="11.7109375" style="27" bestFit="1" customWidth="1"/>
    <col min="3" max="5" width="11.7109375" style="27" customWidth="1"/>
    <col min="6" max="6" width="3.7109375" style="27" customWidth="1"/>
    <col min="7" max="7" width="3.140625" style="27" customWidth="1"/>
    <col min="8" max="16384" width="9.140625" style="27"/>
  </cols>
  <sheetData>
    <row r="2" spans="2:20" x14ac:dyDescent="0.2">
      <c r="B2" s="27" t="s">
        <v>0</v>
      </c>
      <c r="C2" s="27" t="s">
        <v>409</v>
      </c>
      <c r="D2" s="27" t="s">
        <v>415</v>
      </c>
      <c r="E2" s="27" t="s">
        <v>1429</v>
      </c>
      <c r="F2" s="27" t="s">
        <v>459</v>
      </c>
      <c r="G2" s="27" t="s">
        <v>634</v>
      </c>
      <c r="I2" s="27" t="s">
        <v>1428</v>
      </c>
      <c r="J2" s="27" t="s">
        <v>1000</v>
      </c>
      <c r="K2" s="27" t="s">
        <v>999</v>
      </c>
      <c r="L2" s="27" t="s">
        <v>998</v>
      </c>
      <c r="M2" s="27" t="s">
        <v>997</v>
      </c>
      <c r="N2" s="27" t="s">
        <v>996</v>
      </c>
      <c r="O2" s="27" t="s">
        <v>458</v>
      </c>
      <c r="P2" s="27" t="s">
        <v>447</v>
      </c>
      <c r="Q2" s="27" t="s">
        <v>431</v>
      </c>
      <c r="R2" s="27" t="s">
        <v>451</v>
      </c>
      <c r="T2" s="27" t="s">
        <v>441</v>
      </c>
    </row>
    <row r="3" spans="2:20" x14ac:dyDescent="0.2">
      <c r="B3" s="27" t="s">
        <v>138</v>
      </c>
      <c r="C3" s="27" t="s">
        <v>1427</v>
      </c>
      <c r="D3" s="28">
        <v>44677</v>
      </c>
      <c r="E3" s="27" t="s">
        <v>1281</v>
      </c>
      <c r="G3" s="27" t="s">
        <v>634</v>
      </c>
      <c r="I3" s="27" t="s">
        <v>435</v>
      </c>
    </row>
    <row r="4" spans="2:20" x14ac:dyDescent="0.2">
      <c r="B4" s="27" t="s">
        <v>138</v>
      </c>
      <c r="C4" s="27" t="s">
        <v>1426</v>
      </c>
      <c r="D4" s="28">
        <v>44232</v>
      </c>
      <c r="E4" s="27" t="s">
        <v>445</v>
      </c>
      <c r="I4" s="27" t="s">
        <v>435</v>
      </c>
    </row>
    <row r="5" spans="2:20" x14ac:dyDescent="0.2">
      <c r="B5" s="27" t="s">
        <v>1424</v>
      </c>
      <c r="C5" s="27" t="s">
        <v>1425</v>
      </c>
      <c r="D5" s="28">
        <v>44167</v>
      </c>
      <c r="E5" s="27" t="s">
        <v>554</v>
      </c>
      <c r="I5" s="27" t="s">
        <v>435</v>
      </c>
    </row>
    <row r="6" spans="2:20" x14ac:dyDescent="0.2">
      <c r="B6" s="27" t="s">
        <v>1424</v>
      </c>
      <c r="C6" s="27" t="s">
        <v>1423</v>
      </c>
      <c r="D6" s="28">
        <v>44054</v>
      </c>
      <c r="E6" s="27" t="s">
        <v>1232</v>
      </c>
      <c r="P6" s="27" t="s">
        <v>447</v>
      </c>
    </row>
    <row r="7" spans="2:20" x14ac:dyDescent="0.2">
      <c r="B7" s="27" t="s">
        <v>1422</v>
      </c>
      <c r="C7" s="27" t="s">
        <v>466</v>
      </c>
      <c r="F7" s="27" t="s">
        <v>459</v>
      </c>
      <c r="R7" s="27" t="s">
        <v>451</v>
      </c>
    </row>
    <row r="8" spans="2:20" x14ac:dyDescent="0.2">
      <c r="B8" s="27" t="s">
        <v>1421</v>
      </c>
      <c r="C8" s="27" t="s">
        <v>1420</v>
      </c>
      <c r="D8" s="28">
        <v>42257</v>
      </c>
      <c r="E8" s="27" t="s">
        <v>1419</v>
      </c>
      <c r="I8" s="27" t="s">
        <v>435</v>
      </c>
    </row>
    <row r="9" spans="2:20" x14ac:dyDescent="0.2">
      <c r="B9" s="27" t="s">
        <v>1416</v>
      </c>
      <c r="C9" s="27" t="s">
        <v>1418</v>
      </c>
      <c r="D9" s="28">
        <v>44070</v>
      </c>
      <c r="E9" s="27" t="s">
        <v>1417</v>
      </c>
      <c r="I9" s="27" t="s">
        <v>435</v>
      </c>
      <c r="T9" s="27" t="s">
        <v>441</v>
      </c>
    </row>
    <row r="10" spans="2:20" x14ac:dyDescent="0.2">
      <c r="B10" s="27" t="s">
        <v>1416</v>
      </c>
      <c r="C10" s="27" t="s">
        <v>1415</v>
      </c>
      <c r="D10" s="28">
        <v>43917</v>
      </c>
      <c r="E10" s="27" t="s">
        <v>557</v>
      </c>
      <c r="T10" s="27" t="s">
        <v>441</v>
      </c>
    </row>
    <row r="11" spans="2:20" x14ac:dyDescent="0.2">
      <c r="B11" s="27" t="s">
        <v>1414</v>
      </c>
      <c r="C11" s="27" t="s">
        <v>1413</v>
      </c>
      <c r="D11" s="28">
        <v>44676</v>
      </c>
      <c r="E11" s="27" t="s">
        <v>462</v>
      </c>
      <c r="P11" s="27" t="s">
        <v>447</v>
      </c>
    </row>
    <row r="12" spans="2:20" x14ac:dyDescent="0.2">
      <c r="B12" s="27" t="s">
        <v>1411</v>
      </c>
      <c r="C12" s="27" t="s">
        <v>1412</v>
      </c>
      <c r="D12" s="28">
        <v>44511</v>
      </c>
      <c r="E12" s="27" t="s">
        <v>541</v>
      </c>
      <c r="T12" s="27" t="s">
        <v>441</v>
      </c>
    </row>
    <row r="13" spans="2:20" x14ac:dyDescent="0.2">
      <c r="B13" s="27" t="s">
        <v>1411</v>
      </c>
      <c r="C13" s="27" t="s">
        <v>1410</v>
      </c>
      <c r="D13" s="28">
        <v>43241</v>
      </c>
      <c r="E13" s="27" t="s">
        <v>438</v>
      </c>
      <c r="T13" s="27" t="s">
        <v>441</v>
      </c>
    </row>
    <row r="14" spans="2:20" x14ac:dyDescent="0.2">
      <c r="B14" s="27" t="s">
        <v>1409</v>
      </c>
      <c r="C14" s="27" t="s">
        <v>1408</v>
      </c>
      <c r="D14" s="28">
        <v>44496</v>
      </c>
      <c r="E14" s="27" t="s">
        <v>468</v>
      </c>
      <c r="Q14" s="27" t="s">
        <v>431</v>
      </c>
    </row>
    <row r="15" spans="2:20" x14ac:dyDescent="0.2">
      <c r="B15" s="27" t="s">
        <v>1405</v>
      </c>
      <c r="C15" s="27" t="s">
        <v>1407</v>
      </c>
      <c r="D15" s="28">
        <v>44600</v>
      </c>
      <c r="E15" s="27" t="s">
        <v>1001</v>
      </c>
      <c r="I15" s="27" t="s">
        <v>435</v>
      </c>
    </row>
    <row r="16" spans="2:20" x14ac:dyDescent="0.2">
      <c r="B16" s="27" t="s">
        <v>1405</v>
      </c>
      <c r="C16" s="27" t="s">
        <v>1407</v>
      </c>
      <c r="D16" s="28">
        <v>44497</v>
      </c>
      <c r="E16" s="27" t="s">
        <v>736</v>
      </c>
      <c r="I16" s="27" t="s">
        <v>435</v>
      </c>
    </row>
    <row r="17" spans="2:20" x14ac:dyDescent="0.2">
      <c r="B17" s="27" t="s">
        <v>1405</v>
      </c>
      <c r="C17" s="27" t="s">
        <v>1406</v>
      </c>
      <c r="D17" s="28">
        <v>44314</v>
      </c>
      <c r="E17" s="27" t="s">
        <v>1340</v>
      </c>
      <c r="I17" s="27" t="s">
        <v>435</v>
      </c>
    </row>
    <row r="18" spans="2:20" x14ac:dyDescent="0.2">
      <c r="B18" s="27" t="s">
        <v>1405</v>
      </c>
      <c r="C18" s="27" t="s">
        <v>1404</v>
      </c>
      <c r="D18" s="28">
        <v>43816</v>
      </c>
      <c r="E18" s="27" t="s">
        <v>445</v>
      </c>
      <c r="I18" s="27" t="s">
        <v>435</v>
      </c>
    </row>
    <row r="19" spans="2:20" x14ac:dyDescent="0.2">
      <c r="B19" s="27" t="s">
        <v>1403</v>
      </c>
      <c r="C19" s="27" t="s">
        <v>1402</v>
      </c>
      <c r="D19" s="28">
        <v>44306</v>
      </c>
      <c r="E19" s="27" t="s">
        <v>520</v>
      </c>
      <c r="T19" s="27" t="s">
        <v>441</v>
      </c>
    </row>
    <row r="20" spans="2:20" x14ac:dyDescent="0.2">
      <c r="B20" s="27" t="s">
        <v>1401</v>
      </c>
      <c r="C20" s="27" t="s">
        <v>1400</v>
      </c>
      <c r="D20" s="28">
        <v>44349</v>
      </c>
      <c r="E20" s="27" t="s">
        <v>438</v>
      </c>
      <c r="P20" s="27" t="s">
        <v>447</v>
      </c>
    </row>
    <row r="21" spans="2:20" x14ac:dyDescent="0.2">
      <c r="B21" s="27" t="s">
        <v>1399</v>
      </c>
      <c r="C21" s="27" t="s">
        <v>1398</v>
      </c>
      <c r="D21" s="28">
        <v>43525</v>
      </c>
      <c r="E21" s="27" t="s">
        <v>462</v>
      </c>
      <c r="I21" s="27" t="s">
        <v>435</v>
      </c>
    </row>
    <row r="22" spans="2:20" x14ac:dyDescent="0.2">
      <c r="B22" s="27" t="s">
        <v>1397</v>
      </c>
      <c r="C22" s="27" t="s">
        <v>1396</v>
      </c>
      <c r="D22" s="28">
        <v>44746</v>
      </c>
      <c r="E22" s="27" t="s">
        <v>1395</v>
      </c>
      <c r="G22" s="27" t="s">
        <v>634</v>
      </c>
      <c r="T22" s="27" t="s">
        <v>441</v>
      </c>
    </row>
    <row r="23" spans="2:20" x14ac:dyDescent="0.2">
      <c r="B23" s="27" t="s">
        <v>1394</v>
      </c>
      <c r="C23" s="27" t="s">
        <v>1393</v>
      </c>
      <c r="D23" s="28">
        <v>43661</v>
      </c>
      <c r="E23" s="27" t="s">
        <v>1151</v>
      </c>
      <c r="T23" s="27" t="s">
        <v>441</v>
      </c>
    </row>
    <row r="24" spans="2:20" x14ac:dyDescent="0.2">
      <c r="B24" s="27" t="s">
        <v>1391</v>
      </c>
      <c r="C24" s="27" t="s">
        <v>1392</v>
      </c>
      <c r="D24" s="28">
        <v>44613</v>
      </c>
      <c r="E24" s="27" t="s">
        <v>1001</v>
      </c>
      <c r="I24" s="27" t="s">
        <v>435</v>
      </c>
    </row>
    <row r="25" spans="2:20" x14ac:dyDescent="0.2">
      <c r="B25" s="27" t="s">
        <v>1391</v>
      </c>
      <c r="C25" s="27" t="s">
        <v>1392</v>
      </c>
      <c r="D25" s="28">
        <v>44367</v>
      </c>
      <c r="E25" s="27" t="s">
        <v>546</v>
      </c>
      <c r="I25" s="27" t="s">
        <v>435</v>
      </c>
    </row>
    <row r="26" spans="2:20" x14ac:dyDescent="0.2">
      <c r="B26" s="27" t="s">
        <v>1391</v>
      </c>
      <c r="C26" s="27" t="s">
        <v>1390</v>
      </c>
      <c r="D26" s="28">
        <v>43875</v>
      </c>
      <c r="E26" s="27" t="s">
        <v>520</v>
      </c>
      <c r="I26" s="27" t="s">
        <v>435</v>
      </c>
      <c r="P26" s="27" t="s">
        <v>447</v>
      </c>
      <c r="Q26" s="27" t="s">
        <v>431</v>
      </c>
      <c r="T26" s="27" t="s">
        <v>441</v>
      </c>
    </row>
    <row r="27" spans="2:20" x14ac:dyDescent="0.2">
      <c r="B27" s="27" t="s">
        <v>1387</v>
      </c>
      <c r="C27" s="27" t="s">
        <v>1389</v>
      </c>
      <c r="D27" s="28">
        <v>43444</v>
      </c>
      <c r="E27" s="27" t="s">
        <v>1388</v>
      </c>
      <c r="I27" s="27" t="s">
        <v>435</v>
      </c>
    </row>
    <row r="28" spans="2:20" x14ac:dyDescent="0.2">
      <c r="B28" s="27" t="s">
        <v>1387</v>
      </c>
      <c r="C28" s="27" t="s">
        <v>1386</v>
      </c>
      <c r="D28" s="28">
        <v>43178</v>
      </c>
      <c r="E28" s="27" t="s">
        <v>457</v>
      </c>
      <c r="I28" s="27" t="s">
        <v>435</v>
      </c>
    </row>
    <row r="29" spans="2:20" x14ac:dyDescent="0.2">
      <c r="B29" s="27" t="s">
        <v>1385</v>
      </c>
      <c r="C29" s="27" t="s">
        <v>1384</v>
      </c>
      <c r="D29" s="28">
        <v>44272</v>
      </c>
      <c r="E29" s="27" t="s">
        <v>452</v>
      </c>
      <c r="I29" s="27" t="s">
        <v>435</v>
      </c>
      <c r="P29" s="27" t="s">
        <v>447</v>
      </c>
    </row>
    <row r="30" spans="2:20" x14ac:dyDescent="0.2">
      <c r="B30" s="27" t="s">
        <v>1383</v>
      </c>
      <c r="C30" s="27" t="s">
        <v>1382</v>
      </c>
      <c r="D30" s="28">
        <v>43488</v>
      </c>
      <c r="E30" s="27" t="s">
        <v>1237</v>
      </c>
      <c r="T30" s="27" t="s">
        <v>441</v>
      </c>
    </row>
    <row r="31" spans="2:20" x14ac:dyDescent="0.2">
      <c r="B31" s="27" t="s">
        <v>1381</v>
      </c>
      <c r="C31" s="27" t="s">
        <v>1380</v>
      </c>
      <c r="D31" s="28">
        <v>44720</v>
      </c>
      <c r="E31" s="27" t="s">
        <v>471</v>
      </c>
      <c r="I31" s="27" t="s">
        <v>435</v>
      </c>
    </row>
    <row r="32" spans="2:20" x14ac:dyDescent="0.2">
      <c r="B32" s="27" t="s">
        <v>1381</v>
      </c>
      <c r="C32" s="27" t="s">
        <v>1380</v>
      </c>
      <c r="D32" s="28">
        <v>44580</v>
      </c>
      <c r="E32" s="27" t="s">
        <v>569</v>
      </c>
      <c r="I32" s="27" t="s">
        <v>435</v>
      </c>
      <c r="P32" s="27" t="s">
        <v>447</v>
      </c>
    </row>
    <row r="33" spans="2:20" x14ac:dyDescent="0.2">
      <c r="B33" s="27" t="s">
        <v>1379</v>
      </c>
      <c r="C33" s="27" t="s">
        <v>1378</v>
      </c>
      <c r="D33" s="28">
        <v>44645</v>
      </c>
      <c r="E33" s="27" t="s">
        <v>462</v>
      </c>
      <c r="I33" s="27" t="s">
        <v>435</v>
      </c>
    </row>
    <row r="34" spans="2:20" x14ac:dyDescent="0.2">
      <c r="B34" s="27" t="s">
        <v>1377</v>
      </c>
      <c r="C34" s="27" t="s">
        <v>1376</v>
      </c>
      <c r="D34" s="28">
        <v>43272</v>
      </c>
      <c r="E34" s="27" t="s">
        <v>445</v>
      </c>
      <c r="I34" s="27" t="s">
        <v>435</v>
      </c>
    </row>
    <row r="35" spans="2:20" x14ac:dyDescent="0.2">
      <c r="B35" s="27" t="s">
        <v>1374</v>
      </c>
      <c r="C35" s="27" t="s">
        <v>1375</v>
      </c>
      <c r="D35" s="28">
        <v>44517</v>
      </c>
      <c r="E35" s="27" t="s">
        <v>1052</v>
      </c>
      <c r="T35" s="27" t="s">
        <v>441</v>
      </c>
    </row>
    <row r="36" spans="2:20" x14ac:dyDescent="0.2">
      <c r="B36" s="27" t="s">
        <v>1374</v>
      </c>
      <c r="C36" s="27" t="s">
        <v>1373</v>
      </c>
      <c r="D36" s="28">
        <v>44227</v>
      </c>
      <c r="E36" s="27" t="s">
        <v>604</v>
      </c>
      <c r="T36" s="27" t="s">
        <v>441</v>
      </c>
    </row>
    <row r="37" spans="2:20" x14ac:dyDescent="0.2">
      <c r="B37" s="27" t="s">
        <v>1372</v>
      </c>
      <c r="C37" s="27" t="s">
        <v>1371</v>
      </c>
      <c r="D37" s="28">
        <v>44623</v>
      </c>
      <c r="E37" s="27" t="s">
        <v>438</v>
      </c>
      <c r="P37" s="27" t="s">
        <v>447</v>
      </c>
    </row>
    <row r="38" spans="2:20" x14ac:dyDescent="0.2">
      <c r="B38" s="27" t="s">
        <v>404</v>
      </c>
      <c r="C38" s="27" t="s">
        <v>1370</v>
      </c>
      <c r="D38" s="28">
        <v>44147</v>
      </c>
      <c r="E38" s="27" t="s">
        <v>457</v>
      </c>
      <c r="I38" s="27" t="s">
        <v>435</v>
      </c>
      <c r="R38" s="27" t="s">
        <v>451</v>
      </c>
    </row>
    <row r="39" spans="2:20" x14ac:dyDescent="0.2">
      <c r="B39" s="27" t="s">
        <v>1369</v>
      </c>
      <c r="C39" s="27" t="s">
        <v>410</v>
      </c>
      <c r="F39" s="27" t="s">
        <v>459</v>
      </c>
      <c r="O39" s="27" t="s">
        <v>458</v>
      </c>
    </row>
    <row r="40" spans="2:20" x14ac:dyDescent="0.2">
      <c r="B40" s="27" t="s">
        <v>1369</v>
      </c>
      <c r="C40" s="27" t="s">
        <v>466</v>
      </c>
      <c r="F40" s="27" t="s">
        <v>459</v>
      </c>
      <c r="G40" s="27" t="s">
        <v>634</v>
      </c>
      <c r="O40" s="27" t="s">
        <v>458</v>
      </c>
    </row>
    <row r="41" spans="2:20" x14ac:dyDescent="0.2">
      <c r="B41" s="27" t="s">
        <v>1368</v>
      </c>
      <c r="C41" s="27" t="s">
        <v>1367</v>
      </c>
      <c r="D41" s="28">
        <v>44552</v>
      </c>
      <c r="E41" s="27" t="s">
        <v>445</v>
      </c>
      <c r="I41" s="27" t="s">
        <v>435</v>
      </c>
    </row>
    <row r="42" spans="2:20" x14ac:dyDescent="0.2">
      <c r="B42" s="27" t="s">
        <v>1366</v>
      </c>
      <c r="C42" s="27" t="s">
        <v>1365</v>
      </c>
      <c r="D42" s="28">
        <v>44349</v>
      </c>
      <c r="E42" s="27" t="s">
        <v>829</v>
      </c>
      <c r="P42" s="27" t="s">
        <v>447</v>
      </c>
    </row>
    <row r="43" spans="2:20" x14ac:dyDescent="0.2">
      <c r="B43" s="27" t="s">
        <v>1363</v>
      </c>
      <c r="C43" s="27" t="s">
        <v>1364</v>
      </c>
      <c r="D43" s="28">
        <v>44679</v>
      </c>
      <c r="E43" s="27" t="s">
        <v>1338</v>
      </c>
      <c r="Q43" s="27" t="s">
        <v>431</v>
      </c>
    </row>
    <row r="44" spans="2:20" x14ac:dyDescent="0.2">
      <c r="B44" s="27" t="s">
        <v>1363</v>
      </c>
      <c r="C44" s="27" t="s">
        <v>1362</v>
      </c>
      <c r="D44" s="28">
        <v>43899</v>
      </c>
      <c r="E44" s="27" t="s">
        <v>554</v>
      </c>
      <c r="Q44" s="27" t="s">
        <v>431</v>
      </c>
    </row>
    <row r="45" spans="2:20" x14ac:dyDescent="0.2">
      <c r="B45" s="27" t="s">
        <v>1361</v>
      </c>
      <c r="C45" s="27" t="s">
        <v>1360</v>
      </c>
      <c r="D45" s="28">
        <v>44503</v>
      </c>
      <c r="E45" s="27" t="s">
        <v>489</v>
      </c>
      <c r="T45" s="27" t="s">
        <v>441</v>
      </c>
    </row>
    <row r="46" spans="2:20" x14ac:dyDescent="0.2">
      <c r="B46" s="27" t="s">
        <v>1359</v>
      </c>
      <c r="C46" s="27" t="s">
        <v>1358</v>
      </c>
      <c r="D46" s="28">
        <v>44589</v>
      </c>
      <c r="E46" s="27" t="s">
        <v>496</v>
      </c>
      <c r="T46" s="27" t="s">
        <v>441</v>
      </c>
    </row>
    <row r="47" spans="2:20" x14ac:dyDescent="0.2">
      <c r="B47" s="27" t="s">
        <v>275</v>
      </c>
      <c r="C47" s="27" t="s">
        <v>1357</v>
      </c>
      <c r="D47" s="28">
        <v>44455</v>
      </c>
      <c r="E47" s="27" t="s">
        <v>468</v>
      </c>
      <c r="F47" s="27" t="s">
        <v>459</v>
      </c>
      <c r="I47" s="27" t="s">
        <v>435</v>
      </c>
    </row>
    <row r="48" spans="2:20" x14ac:dyDescent="0.2">
      <c r="B48" s="27" t="s">
        <v>275</v>
      </c>
      <c r="C48" s="27" t="s">
        <v>1357</v>
      </c>
      <c r="D48" s="28">
        <v>44042</v>
      </c>
      <c r="E48" s="27" t="s">
        <v>1102</v>
      </c>
      <c r="I48" s="27" t="s">
        <v>435</v>
      </c>
    </row>
    <row r="49" spans="2:20" x14ac:dyDescent="0.2">
      <c r="B49" s="27" t="s">
        <v>275</v>
      </c>
      <c r="C49" s="27" t="s">
        <v>1356</v>
      </c>
      <c r="D49" s="28">
        <v>43320</v>
      </c>
      <c r="E49" s="27" t="s">
        <v>563</v>
      </c>
      <c r="I49" s="27" t="s">
        <v>435</v>
      </c>
    </row>
    <row r="50" spans="2:20" x14ac:dyDescent="0.2">
      <c r="B50" s="27" t="s">
        <v>1355</v>
      </c>
      <c r="C50" s="27" t="s">
        <v>1354</v>
      </c>
      <c r="D50" s="28">
        <v>44484</v>
      </c>
      <c r="E50" s="27" t="s">
        <v>554</v>
      </c>
      <c r="I50" s="27" t="s">
        <v>435</v>
      </c>
    </row>
    <row r="51" spans="2:20" x14ac:dyDescent="0.2">
      <c r="B51" s="27" t="s">
        <v>1353</v>
      </c>
      <c r="C51" s="27" t="s">
        <v>767</v>
      </c>
      <c r="O51" s="27" t="s">
        <v>458</v>
      </c>
    </row>
    <row r="52" spans="2:20" x14ac:dyDescent="0.2">
      <c r="B52" s="27" t="s">
        <v>1351</v>
      </c>
      <c r="C52" s="27" t="s">
        <v>1350</v>
      </c>
      <c r="D52" s="28">
        <v>44455</v>
      </c>
      <c r="E52" s="27" t="s">
        <v>1306</v>
      </c>
      <c r="P52" s="27" t="s">
        <v>447</v>
      </c>
      <c r="T52" s="27" t="s">
        <v>441</v>
      </c>
    </row>
    <row r="53" spans="2:20" x14ac:dyDescent="0.2">
      <c r="B53" s="27" t="s">
        <v>1351</v>
      </c>
      <c r="C53" s="27" t="s">
        <v>1352</v>
      </c>
      <c r="D53" s="28">
        <v>43497</v>
      </c>
      <c r="E53" s="27" t="s">
        <v>471</v>
      </c>
      <c r="T53" s="27" t="s">
        <v>441</v>
      </c>
    </row>
    <row r="54" spans="2:20" x14ac:dyDescent="0.2">
      <c r="B54" s="27" t="s">
        <v>1351</v>
      </c>
      <c r="C54" s="27" t="s">
        <v>1350</v>
      </c>
      <c r="D54" s="28">
        <v>44007</v>
      </c>
      <c r="E54" s="27" t="s">
        <v>554</v>
      </c>
      <c r="P54" s="27" t="s">
        <v>447</v>
      </c>
    </row>
    <row r="55" spans="2:20" x14ac:dyDescent="0.2">
      <c r="B55" s="27" t="s">
        <v>1348</v>
      </c>
      <c r="C55" s="27" t="s">
        <v>1349</v>
      </c>
      <c r="D55" s="28">
        <v>44607</v>
      </c>
      <c r="E55" s="27" t="s">
        <v>741</v>
      </c>
      <c r="P55" s="27" t="s">
        <v>447</v>
      </c>
      <c r="T55" s="27" t="s">
        <v>441</v>
      </c>
    </row>
    <row r="56" spans="2:20" x14ac:dyDescent="0.2">
      <c r="B56" s="27" t="s">
        <v>1348</v>
      </c>
      <c r="C56" s="27" t="s">
        <v>1347</v>
      </c>
      <c r="D56" s="28">
        <v>44392</v>
      </c>
      <c r="E56" s="27" t="s">
        <v>483</v>
      </c>
      <c r="P56" s="27" t="s">
        <v>447</v>
      </c>
      <c r="T56" s="27" t="s">
        <v>441</v>
      </c>
    </row>
    <row r="57" spans="2:20" x14ac:dyDescent="0.2">
      <c r="B57" s="27" t="s">
        <v>1345</v>
      </c>
      <c r="C57" s="27" t="s">
        <v>1346</v>
      </c>
      <c r="D57" s="28">
        <v>42977</v>
      </c>
      <c r="E57" s="27" t="s">
        <v>787</v>
      </c>
      <c r="I57" s="27" t="s">
        <v>435</v>
      </c>
    </row>
    <row r="58" spans="2:20" x14ac:dyDescent="0.2">
      <c r="B58" s="27" t="s">
        <v>1345</v>
      </c>
      <c r="C58" s="27" t="s">
        <v>1344</v>
      </c>
      <c r="D58" s="28">
        <v>42044</v>
      </c>
      <c r="E58" s="27" t="s">
        <v>883</v>
      </c>
      <c r="I58" s="27" t="s">
        <v>435</v>
      </c>
    </row>
    <row r="59" spans="2:20" x14ac:dyDescent="0.2">
      <c r="B59" s="27" t="s">
        <v>1343</v>
      </c>
      <c r="C59" s="27" t="s">
        <v>1342</v>
      </c>
      <c r="D59" s="28">
        <v>44546</v>
      </c>
      <c r="E59" s="27" t="s">
        <v>1237</v>
      </c>
      <c r="Q59" s="27" t="s">
        <v>431</v>
      </c>
    </row>
    <row r="60" spans="2:20" x14ac:dyDescent="0.2">
      <c r="B60" s="27" t="s">
        <v>1337</v>
      </c>
      <c r="C60" s="27" t="s">
        <v>1341</v>
      </c>
      <c r="D60" s="28">
        <v>44706</v>
      </c>
      <c r="E60" s="27" t="s">
        <v>1340</v>
      </c>
      <c r="P60" s="27" t="s">
        <v>447</v>
      </c>
    </row>
    <row r="61" spans="2:20" x14ac:dyDescent="0.2">
      <c r="B61" s="27" t="s">
        <v>1337</v>
      </c>
      <c r="C61" s="27" t="s">
        <v>1339</v>
      </c>
      <c r="D61" s="28">
        <v>44326</v>
      </c>
      <c r="E61" s="27" t="s">
        <v>1338</v>
      </c>
      <c r="P61" s="27" t="s">
        <v>447</v>
      </c>
    </row>
    <row r="62" spans="2:20" x14ac:dyDescent="0.2">
      <c r="B62" s="27" t="s">
        <v>1337</v>
      </c>
      <c r="C62" s="27" t="s">
        <v>1336</v>
      </c>
      <c r="D62" s="28">
        <v>43895</v>
      </c>
      <c r="E62" s="27" t="s">
        <v>438</v>
      </c>
      <c r="P62" s="27" t="s">
        <v>447</v>
      </c>
    </row>
    <row r="63" spans="2:20" x14ac:dyDescent="0.2">
      <c r="B63" s="27" t="s">
        <v>1335</v>
      </c>
      <c r="C63" s="27" t="s">
        <v>1334</v>
      </c>
      <c r="D63" s="28">
        <v>44258</v>
      </c>
      <c r="E63" s="27" t="s">
        <v>531</v>
      </c>
      <c r="T63" s="27" t="s">
        <v>441</v>
      </c>
    </row>
    <row r="64" spans="2:20" x14ac:dyDescent="0.2">
      <c r="B64" s="27" t="s">
        <v>1332</v>
      </c>
      <c r="C64" s="27" t="s">
        <v>1333</v>
      </c>
      <c r="D64" s="28">
        <v>43906</v>
      </c>
      <c r="E64" s="27" t="s">
        <v>796</v>
      </c>
      <c r="I64" s="27" t="s">
        <v>435</v>
      </c>
    </row>
    <row r="65" spans="2:20" x14ac:dyDescent="0.2">
      <c r="B65" s="27" t="s">
        <v>1332</v>
      </c>
      <c r="C65" s="27" t="s">
        <v>1331</v>
      </c>
      <c r="D65" s="28">
        <v>43465</v>
      </c>
      <c r="E65" s="27" t="s">
        <v>1330</v>
      </c>
      <c r="I65" s="27" t="s">
        <v>435</v>
      </c>
    </row>
    <row r="66" spans="2:20" x14ac:dyDescent="0.2">
      <c r="B66" s="27" t="s">
        <v>1329</v>
      </c>
      <c r="C66" s="27" t="s">
        <v>1328</v>
      </c>
      <c r="D66" s="28">
        <v>44237</v>
      </c>
      <c r="E66" s="27" t="s">
        <v>468</v>
      </c>
      <c r="I66" s="27" t="s">
        <v>435</v>
      </c>
    </row>
    <row r="67" spans="2:20" x14ac:dyDescent="0.2">
      <c r="B67" s="27" t="s">
        <v>1327</v>
      </c>
      <c r="C67" s="27" t="s">
        <v>1326</v>
      </c>
      <c r="D67" s="28">
        <v>43208</v>
      </c>
      <c r="E67" s="27" t="s">
        <v>1084</v>
      </c>
      <c r="I67" s="27" t="s">
        <v>435</v>
      </c>
      <c r="T67" s="27" t="s">
        <v>441</v>
      </c>
    </row>
    <row r="68" spans="2:20" x14ac:dyDescent="0.2">
      <c r="B68" s="27" t="s">
        <v>1325</v>
      </c>
      <c r="C68" s="27" t="s">
        <v>1324</v>
      </c>
      <c r="D68" s="28">
        <v>44536</v>
      </c>
      <c r="E68" s="27" t="s">
        <v>442</v>
      </c>
      <c r="T68" s="27" t="s">
        <v>441</v>
      </c>
    </row>
    <row r="69" spans="2:20" x14ac:dyDescent="0.2">
      <c r="B69" s="27" t="s">
        <v>1321</v>
      </c>
      <c r="C69" s="27" t="s">
        <v>1323</v>
      </c>
      <c r="D69" s="28">
        <v>44586</v>
      </c>
      <c r="E69" s="27" t="s">
        <v>1322</v>
      </c>
      <c r="I69" s="27" t="s">
        <v>435</v>
      </c>
    </row>
    <row r="70" spans="2:20" x14ac:dyDescent="0.2">
      <c r="B70" s="27" t="s">
        <v>1321</v>
      </c>
      <c r="C70" s="27" t="s">
        <v>1320</v>
      </c>
      <c r="D70" s="28">
        <v>44257</v>
      </c>
      <c r="E70" s="27" t="s">
        <v>592</v>
      </c>
      <c r="I70" s="27" t="s">
        <v>435</v>
      </c>
    </row>
    <row r="71" spans="2:20" x14ac:dyDescent="0.2">
      <c r="B71" s="27" t="s">
        <v>1319</v>
      </c>
      <c r="C71" s="27" t="s">
        <v>1318</v>
      </c>
      <c r="D71" s="28">
        <v>44287</v>
      </c>
      <c r="E71" s="27" t="s">
        <v>471</v>
      </c>
      <c r="P71" s="27" t="s">
        <v>447</v>
      </c>
    </row>
    <row r="72" spans="2:20" x14ac:dyDescent="0.2">
      <c r="B72" s="27" t="s">
        <v>1317</v>
      </c>
      <c r="C72" s="27" t="s">
        <v>1316</v>
      </c>
      <c r="D72" s="28">
        <v>44511</v>
      </c>
      <c r="E72" s="27" t="s">
        <v>531</v>
      </c>
      <c r="Q72" s="27" t="s">
        <v>431</v>
      </c>
    </row>
    <row r="73" spans="2:20" x14ac:dyDescent="0.2">
      <c r="B73" s="27" t="s">
        <v>1315</v>
      </c>
      <c r="C73" s="27" t="s">
        <v>1314</v>
      </c>
      <c r="D73" s="28">
        <v>43361</v>
      </c>
      <c r="E73" s="27" t="s">
        <v>887</v>
      </c>
      <c r="I73" s="27" t="s">
        <v>435</v>
      </c>
    </row>
    <row r="74" spans="2:20" x14ac:dyDescent="0.2">
      <c r="B74" s="27" t="s">
        <v>1313</v>
      </c>
      <c r="C74" s="27" t="s">
        <v>1312</v>
      </c>
      <c r="D74" s="28">
        <v>41836</v>
      </c>
      <c r="E74" s="27" t="s">
        <v>436</v>
      </c>
      <c r="I74" s="27" t="s">
        <v>435</v>
      </c>
    </row>
    <row r="75" spans="2:20" x14ac:dyDescent="0.2">
      <c r="B75" s="27" t="s">
        <v>1310</v>
      </c>
      <c r="C75" s="27" t="s">
        <v>1311</v>
      </c>
      <c r="D75" s="28">
        <v>44460</v>
      </c>
      <c r="E75" s="27" t="s">
        <v>1001</v>
      </c>
      <c r="I75" s="27" t="s">
        <v>435</v>
      </c>
      <c r="T75" s="27" t="s">
        <v>441</v>
      </c>
    </row>
    <row r="76" spans="2:20" x14ac:dyDescent="0.2">
      <c r="B76" s="27" t="s">
        <v>1310</v>
      </c>
      <c r="C76" s="27" t="s">
        <v>1309</v>
      </c>
      <c r="D76" s="28">
        <v>44278</v>
      </c>
      <c r="E76" s="27" t="s">
        <v>438</v>
      </c>
      <c r="I76" s="27" t="s">
        <v>435</v>
      </c>
      <c r="T76" s="27" t="s">
        <v>441</v>
      </c>
    </row>
    <row r="77" spans="2:20" x14ac:dyDescent="0.2">
      <c r="B77" s="27" t="s">
        <v>1308</v>
      </c>
      <c r="C77" s="27" t="s">
        <v>1307</v>
      </c>
      <c r="D77" s="28">
        <v>44363</v>
      </c>
      <c r="E77" s="27" t="s">
        <v>1306</v>
      </c>
      <c r="I77" s="27" t="s">
        <v>435</v>
      </c>
    </row>
    <row r="78" spans="2:20" x14ac:dyDescent="0.2">
      <c r="B78" s="27" t="s">
        <v>1305</v>
      </c>
      <c r="C78" s="27" t="s">
        <v>1304</v>
      </c>
      <c r="D78" s="28">
        <v>44600</v>
      </c>
      <c r="E78" s="27" t="s">
        <v>438</v>
      </c>
      <c r="I78" s="27" t="s">
        <v>435</v>
      </c>
    </row>
    <row r="79" spans="2:20" x14ac:dyDescent="0.2">
      <c r="B79" s="27" t="s">
        <v>1303</v>
      </c>
      <c r="C79" s="27" t="s">
        <v>767</v>
      </c>
      <c r="R79" s="27" t="s">
        <v>451</v>
      </c>
    </row>
    <row r="80" spans="2:20" x14ac:dyDescent="0.2">
      <c r="B80" s="27" t="s">
        <v>1301</v>
      </c>
      <c r="C80" s="27" t="s">
        <v>1302</v>
      </c>
      <c r="D80" s="28">
        <v>44475</v>
      </c>
      <c r="E80" s="27" t="s">
        <v>583</v>
      </c>
      <c r="I80" s="27" t="s">
        <v>435</v>
      </c>
    </row>
    <row r="81" spans="2:20" x14ac:dyDescent="0.2">
      <c r="B81" s="27" t="s">
        <v>1301</v>
      </c>
      <c r="C81" s="27" t="s">
        <v>1300</v>
      </c>
      <c r="D81" s="28">
        <v>43116</v>
      </c>
      <c r="E81" s="27" t="s">
        <v>438</v>
      </c>
      <c r="I81" s="27" t="s">
        <v>435</v>
      </c>
    </row>
    <row r="82" spans="2:20" x14ac:dyDescent="0.2">
      <c r="B82" s="27" t="s">
        <v>1298</v>
      </c>
      <c r="C82" s="27" t="s">
        <v>1299</v>
      </c>
      <c r="D82" s="28">
        <v>42766</v>
      </c>
      <c r="E82" s="27" t="s">
        <v>703</v>
      </c>
      <c r="I82" s="27" t="s">
        <v>435</v>
      </c>
    </row>
    <row r="83" spans="2:20" x14ac:dyDescent="0.2">
      <c r="B83" s="27" t="s">
        <v>1298</v>
      </c>
      <c r="C83" s="27" t="s">
        <v>1297</v>
      </c>
      <c r="D83" s="28">
        <v>42045</v>
      </c>
      <c r="E83" s="27" t="s">
        <v>438</v>
      </c>
      <c r="I83" s="27" t="s">
        <v>435</v>
      </c>
    </row>
    <row r="84" spans="2:20" x14ac:dyDescent="0.2">
      <c r="B84" s="27" t="s">
        <v>1295</v>
      </c>
      <c r="C84" s="27" t="s">
        <v>1296</v>
      </c>
      <c r="D84" s="28">
        <v>44321</v>
      </c>
      <c r="E84" s="27" t="s">
        <v>736</v>
      </c>
      <c r="I84" s="27" t="s">
        <v>435</v>
      </c>
      <c r="Q84" s="27" t="s">
        <v>431</v>
      </c>
    </row>
    <row r="85" spans="2:20" x14ac:dyDescent="0.2">
      <c r="B85" s="27" t="s">
        <v>1295</v>
      </c>
      <c r="C85" s="27" t="s">
        <v>1294</v>
      </c>
      <c r="D85" s="28">
        <v>44174</v>
      </c>
      <c r="E85" s="27" t="s">
        <v>1293</v>
      </c>
      <c r="I85" s="27" t="s">
        <v>435</v>
      </c>
    </row>
    <row r="86" spans="2:20" x14ac:dyDescent="0.2">
      <c r="B86" s="27" t="s">
        <v>1292</v>
      </c>
      <c r="C86" s="27" t="s">
        <v>1291</v>
      </c>
      <c r="D86" s="28">
        <v>41715</v>
      </c>
      <c r="E86" s="27" t="s">
        <v>462</v>
      </c>
      <c r="I86" s="27" t="s">
        <v>435</v>
      </c>
    </row>
    <row r="87" spans="2:20" x14ac:dyDescent="0.2">
      <c r="B87" s="27" t="s">
        <v>1290</v>
      </c>
      <c r="C87" s="27" t="s">
        <v>1289</v>
      </c>
      <c r="D87" s="28">
        <v>44664</v>
      </c>
      <c r="E87" s="27" t="s">
        <v>468</v>
      </c>
      <c r="P87" s="27" t="s">
        <v>447</v>
      </c>
    </row>
    <row r="88" spans="2:20" x14ac:dyDescent="0.2">
      <c r="B88" s="27" t="s">
        <v>1288</v>
      </c>
      <c r="C88" s="27" t="s">
        <v>1287</v>
      </c>
      <c r="D88" s="28">
        <v>44246</v>
      </c>
      <c r="E88" s="27" t="s">
        <v>1178</v>
      </c>
      <c r="Q88" s="27" t="s">
        <v>431</v>
      </c>
    </row>
    <row r="89" spans="2:20" x14ac:dyDescent="0.2">
      <c r="B89" s="27" t="s">
        <v>1286</v>
      </c>
      <c r="C89" s="27" t="s">
        <v>1285</v>
      </c>
      <c r="D89" s="28">
        <v>43682</v>
      </c>
      <c r="E89" s="27" t="s">
        <v>977</v>
      </c>
      <c r="I89" s="27" t="s">
        <v>435</v>
      </c>
    </row>
    <row r="90" spans="2:20" x14ac:dyDescent="0.2">
      <c r="B90" s="27" t="s">
        <v>1286</v>
      </c>
      <c r="C90" s="27" t="s">
        <v>1285</v>
      </c>
      <c r="D90" s="28">
        <v>43383</v>
      </c>
      <c r="E90" s="27" t="s">
        <v>1284</v>
      </c>
      <c r="I90" s="27" t="s">
        <v>435</v>
      </c>
    </row>
    <row r="91" spans="2:20" x14ac:dyDescent="0.2">
      <c r="B91" s="27" t="s">
        <v>1283</v>
      </c>
      <c r="C91" s="27" t="s">
        <v>1282</v>
      </c>
      <c r="D91" s="28">
        <v>43594</v>
      </c>
      <c r="E91" s="27" t="s">
        <v>462</v>
      </c>
      <c r="I91" s="27" t="s">
        <v>435</v>
      </c>
    </row>
    <row r="92" spans="2:20" x14ac:dyDescent="0.2">
      <c r="B92" s="27" t="s">
        <v>1283</v>
      </c>
      <c r="C92" s="27" t="s">
        <v>1282</v>
      </c>
      <c r="D92" s="28">
        <v>44663</v>
      </c>
      <c r="E92" s="27" t="s">
        <v>1281</v>
      </c>
      <c r="P92" s="27" t="s">
        <v>447</v>
      </c>
    </row>
    <row r="93" spans="2:20" x14ac:dyDescent="0.2">
      <c r="B93" s="27" t="s">
        <v>1280</v>
      </c>
      <c r="C93" s="27" t="s">
        <v>1279</v>
      </c>
      <c r="D93" s="28">
        <v>44648</v>
      </c>
      <c r="E93" s="27" t="s">
        <v>502</v>
      </c>
      <c r="Q93" s="27" t="s">
        <v>431</v>
      </c>
    </row>
    <row r="94" spans="2:20" x14ac:dyDescent="0.2">
      <c r="B94" s="27" t="s">
        <v>1278</v>
      </c>
      <c r="C94" s="27" t="s">
        <v>1277</v>
      </c>
      <c r="D94" s="28">
        <v>43905</v>
      </c>
      <c r="E94" s="27" t="s">
        <v>438</v>
      </c>
      <c r="I94" s="27" t="s">
        <v>435</v>
      </c>
    </row>
    <row r="95" spans="2:20" x14ac:dyDescent="0.2">
      <c r="B95" s="27" t="s">
        <v>286</v>
      </c>
      <c r="C95" s="27" t="s">
        <v>1276</v>
      </c>
      <c r="D95" s="28">
        <v>44105</v>
      </c>
      <c r="E95" s="27" t="s">
        <v>682</v>
      </c>
      <c r="I95" s="27" t="s">
        <v>435</v>
      </c>
    </row>
    <row r="96" spans="2:20" x14ac:dyDescent="0.2">
      <c r="B96" s="27" t="s">
        <v>1275</v>
      </c>
      <c r="C96" s="27" t="s">
        <v>1274</v>
      </c>
      <c r="D96" s="28">
        <v>44692</v>
      </c>
      <c r="E96" s="27" t="s">
        <v>480</v>
      </c>
      <c r="P96" s="27" t="s">
        <v>447</v>
      </c>
      <c r="T96" s="27" t="s">
        <v>441</v>
      </c>
    </row>
    <row r="97" spans="2:20" x14ac:dyDescent="0.2">
      <c r="B97" s="27" t="s">
        <v>1273</v>
      </c>
      <c r="C97" s="27" t="s">
        <v>1272</v>
      </c>
      <c r="D97" s="28">
        <v>42583</v>
      </c>
      <c r="E97" s="27" t="s">
        <v>592</v>
      </c>
      <c r="I97" s="27" t="s">
        <v>435</v>
      </c>
    </row>
    <row r="98" spans="2:20" x14ac:dyDescent="0.2">
      <c r="B98" s="27" t="s">
        <v>1271</v>
      </c>
      <c r="C98" s="27" t="s">
        <v>466</v>
      </c>
      <c r="O98" s="27" t="s">
        <v>458</v>
      </c>
    </row>
    <row r="99" spans="2:20" x14ac:dyDescent="0.2">
      <c r="B99" s="27" t="s">
        <v>1270</v>
      </c>
      <c r="C99" s="27" t="s">
        <v>1269</v>
      </c>
      <c r="D99" s="28">
        <v>41997</v>
      </c>
      <c r="E99" s="27" t="s">
        <v>710</v>
      </c>
      <c r="I99" s="27" t="s">
        <v>435</v>
      </c>
    </row>
    <row r="100" spans="2:20" x14ac:dyDescent="0.2">
      <c r="B100" s="27" t="s">
        <v>1268</v>
      </c>
      <c r="C100" s="27" t="s">
        <v>466</v>
      </c>
      <c r="F100" s="27" t="s">
        <v>459</v>
      </c>
    </row>
    <row r="101" spans="2:20" x14ac:dyDescent="0.2">
      <c r="B101" s="27" t="s">
        <v>1267</v>
      </c>
      <c r="C101" s="27" t="s">
        <v>1266</v>
      </c>
      <c r="D101" s="28">
        <v>43343</v>
      </c>
      <c r="E101" s="27" t="s">
        <v>452</v>
      </c>
      <c r="I101" s="27" t="s">
        <v>435</v>
      </c>
    </row>
    <row r="102" spans="2:20" x14ac:dyDescent="0.2">
      <c r="B102" s="27" t="s">
        <v>1265</v>
      </c>
      <c r="C102" s="27" t="s">
        <v>1264</v>
      </c>
      <c r="D102" s="28">
        <v>44298</v>
      </c>
      <c r="E102" s="27" t="s">
        <v>703</v>
      </c>
      <c r="T102" s="27" t="s">
        <v>441</v>
      </c>
    </row>
    <row r="103" spans="2:20" x14ac:dyDescent="0.2">
      <c r="B103" s="27" t="s">
        <v>1263</v>
      </c>
      <c r="C103" s="27" t="s">
        <v>1262</v>
      </c>
      <c r="D103" s="28">
        <v>44628</v>
      </c>
      <c r="E103" s="27" t="s">
        <v>656</v>
      </c>
      <c r="I103" s="27" t="s">
        <v>435</v>
      </c>
      <c r="P103" s="27" t="s">
        <v>447</v>
      </c>
    </row>
    <row r="104" spans="2:20" x14ac:dyDescent="0.2">
      <c r="B104" s="27" t="s">
        <v>1261</v>
      </c>
      <c r="C104" s="27" t="s">
        <v>1260</v>
      </c>
      <c r="D104" s="28">
        <v>44628</v>
      </c>
      <c r="E104" s="27" t="s">
        <v>656</v>
      </c>
      <c r="I104" s="27" t="s">
        <v>435</v>
      </c>
      <c r="P104" s="27" t="s">
        <v>447</v>
      </c>
    </row>
    <row r="105" spans="2:20" x14ac:dyDescent="0.2">
      <c r="B105" s="27" t="s">
        <v>1259</v>
      </c>
      <c r="C105" s="27" t="s">
        <v>1258</v>
      </c>
      <c r="D105" s="28">
        <v>43557</v>
      </c>
      <c r="E105" s="27" t="s">
        <v>583</v>
      </c>
      <c r="T105" s="27" t="s">
        <v>441</v>
      </c>
    </row>
    <row r="106" spans="2:20" x14ac:dyDescent="0.2">
      <c r="B106" s="27" t="s">
        <v>1259</v>
      </c>
      <c r="C106" s="27" t="s">
        <v>1258</v>
      </c>
      <c r="D106" s="28">
        <v>43276</v>
      </c>
      <c r="E106" s="27" t="s">
        <v>619</v>
      </c>
      <c r="T106" s="27" t="s">
        <v>441</v>
      </c>
    </row>
    <row r="107" spans="2:20" x14ac:dyDescent="0.2">
      <c r="B107" s="27" t="s">
        <v>1256</v>
      </c>
      <c r="C107" s="27" t="s">
        <v>1257</v>
      </c>
      <c r="D107" s="28">
        <v>42256</v>
      </c>
      <c r="E107" s="27" t="s">
        <v>583</v>
      </c>
      <c r="I107" s="27" t="s">
        <v>435</v>
      </c>
    </row>
    <row r="108" spans="2:20" x14ac:dyDescent="0.2">
      <c r="B108" s="27" t="s">
        <v>1256</v>
      </c>
      <c r="C108" s="27" t="s">
        <v>1255</v>
      </c>
      <c r="D108" s="28">
        <v>41871</v>
      </c>
      <c r="E108" s="27" t="s">
        <v>1254</v>
      </c>
      <c r="I108" s="27" t="s">
        <v>435</v>
      </c>
    </row>
    <row r="109" spans="2:20" x14ac:dyDescent="0.2">
      <c r="B109" s="27" t="s">
        <v>1253</v>
      </c>
      <c r="C109" s="27" t="s">
        <v>1252</v>
      </c>
      <c r="D109" s="28">
        <v>44281</v>
      </c>
      <c r="E109" s="27" t="s">
        <v>546</v>
      </c>
      <c r="Q109" s="27" t="s">
        <v>431</v>
      </c>
    </row>
    <row r="110" spans="2:20" x14ac:dyDescent="0.2">
      <c r="B110" s="27" t="s">
        <v>1251</v>
      </c>
      <c r="C110" s="27" t="s">
        <v>1250</v>
      </c>
      <c r="D110" s="28">
        <v>44692</v>
      </c>
      <c r="E110" s="27" t="s">
        <v>462</v>
      </c>
      <c r="I110" s="27" t="s">
        <v>435</v>
      </c>
    </row>
    <row r="111" spans="2:20" x14ac:dyDescent="0.2">
      <c r="B111" s="27" t="s">
        <v>1249</v>
      </c>
      <c r="C111" s="27" t="s">
        <v>1248</v>
      </c>
      <c r="D111" s="28">
        <v>41975</v>
      </c>
      <c r="E111" s="27" t="s">
        <v>607</v>
      </c>
      <c r="I111" s="27" t="s">
        <v>435</v>
      </c>
    </row>
    <row r="112" spans="2:20" x14ac:dyDescent="0.2">
      <c r="B112" s="27" t="s">
        <v>1247</v>
      </c>
      <c r="C112" s="27" t="s">
        <v>1246</v>
      </c>
      <c r="D112" s="28">
        <v>41975</v>
      </c>
      <c r="E112" s="27" t="s">
        <v>607</v>
      </c>
      <c r="I112" s="27" t="s">
        <v>435</v>
      </c>
    </row>
    <row r="113" spans="2:20" x14ac:dyDescent="0.2">
      <c r="B113" s="27" t="s">
        <v>1243</v>
      </c>
      <c r="C113" s="27" t="s">
        <v>1245</v>
      </c>
      <c r="D113" s="28">
        <v>42438</v>
      </c>
      <c r="E113" s="27" t="s">
        <v>1244</v>
      </c>
      <c r="I113" s="27" t="s">
        <v>435</v>
      </c>
    </row>
    <row r="114" spans="2:20" x14ac:dyDescent="0.2">
      <c r="B114" s="27" t="s">
        <v>1243</v>
      </c>
      <c r="C114" s="27" t="s">
        <v>1242</v>
      </c>
      <c r="D114" s="28">
        <v>42243</v>
      </c>
      <c r="E114" s="27" t="s">
        <v>557</v>
      </c>
      <c r="I114" s="27" t="s">
        <v>435</v>
      </c>
    </row>
    <row r="115" spans="2:20" x14ac:dyDescent="0.2">
      <c r="B115" s="27" t="s">
        <v>1239</v>
      </c>
      <c r="C115" s="27" t="s">
        <v>1241</v>
      </c>
      <c r="D115" s="28">
        <v>43235</v>
      </c>
      <c r="E115" s="27" t="s">
        <v>705</v>
      </c>
      <c r="I115" s="27" t="s">
        <v>435</v>
      </c>
    </row>
    <row r="116" spans="2:20" x14ac:dyDescent="0.2">
      <c r="B116" s="27" t="s">
        <v>1239</v>
      </c>
      <c r="C116" s="27" t="s">
        <v>1240</v>
      </c>
      <c r="D116" s="28">
        <v>42124</v>
      </c>
      <c r="E116" s="27" t="s">
        <v>489</v>
      </c>
      <c r="I116" s="27" t="s">
        <v>435</v>
      </c>
    </row>
    <row r="117" spans="2:20" x14ac:dyDescent="0.2">
      <c r="B117" s="27" t="s">
        <v>1239</v>
      </c>
      <c r="C117" s="27" t="s">
        <v>1238</v>
      </c>
      <c r="D117" s="28">
        <v>41724</v>
      </c>
      <c r="E117" s="27" t="s">
        <v>1237</v>
      </c>
      <c r="I117" s="27" t="s">
        <v>435</v>
      </c>
    </row>
    <row r="118" spans="2:20" x14ac:dyDescent="0.2">
      <c r="B118" s="27" t="s">
        <v>1236</v>
      </c>
      <c r="C118" s="27" t="s">
        <v>1235</v>
      </c>
      <c r="D118" s="28">
        <v>44572</v>
      </c>
      <c r="E118" s="27" t="s">
        <v>1234</v>
      </c>
      <c r="Q118" s="27" t="s">
        <v>431</v>
      </c>
    </row>
    <row r="119" spans="2:20" x14ac:dyDescent="0.2">
      <c r="B119" s="27" t="s">
        <v>322</v>
      </c>
      <c r="C119" s="27" t="s">
        <v>1233</v>
      </c>
      <c r="D119" s="28">
        <v>42396</v>
      </c>
      <c r="E119" s="27" t="s">
        <v>1232</v>
      </c>
      <c r="I119" s="27" t="s">
        <v>435</v>
      </c>
    </row>
    <row r="120" spans="2:20" x14ac:dyDescent="0.2">
      <c r="B120" s="27" t="s">
        <v>1231</v>
      </c>
      <c r="C120" s="27" t="s">
        <v>1230</v>
      </c>
      <c r="D120" s="28">
        <v>43159</v>
      </c>
      <c r="E120" s="27" t="s">
        <v>468</v>
      </c>
      <c r="I120" s="27" t="s">
        <v>435</v>
      </c>
    </row>
    <row r="121" spans="2:20" x14ac:dyDescent="0.2">
      <c r="B121" s="27" t="s">
        <v>1229</v>
      </c>
      <c r="C121" s="27" t="s">
        <v>1228</v>
      </c>
      <c r="D121" s="28">
        <v>44111</v>
      </c>
      <c r="E121" s="27" t="s">
        <v>1227</v>
      </c>
      <c r="P121" s="27" t="s">
        <v>447</v>
      </c>
    </row>
    <row r="122" spans="2:20" x14ac:dyDescent="0.2">
      <c r="B122" s="27" t="s">
        <v>1226</v>
      </c>
      <c r="C122" s="27" t="s">
        <v>1225</v>
      </c>
      <c r="D122" s="28">
        <v>43916</v>
      </c>
      <c r="E122" s="27" t="s">
        <v>471</v>
      </c>
      <c r="P122" s="27" t="s">
        <v>447</v>
      </c>
    </row>
    <row r="123" spans="2:20" x14ac:dyDescent="0.2">
      <c r="B123" s="27" t="s">
        <v>256</v>
      </c>
      <c r="C123" s="27" t="s">
        <v>1224</v>
      </c>
      <c r="D123" s="28">
        <v>43466</v>
      </c>
      <c r="E123" s="27" t="s">
        <v>438</v>
      </c>
      <c r="Q123" s="27" t="s">
        <v>431</v>
      </c>
    </row>
    <row r="124" spans="2:20" x14ac:dyDescent="0.2">
      <c r="B124" s="27" t="s">
        <v>256</v>
      </c>
      <c r="C124" s="27" t="s">
        <v>1223</v>
      </c>
      <c r="D124" s="28">
        <v>43403</v>
      </c>
      <c r="E124" s="27" t="s">
        <v>796</v>
      </c>
      <c r="T124" s="27" t="s">
        <v>441</v>
      </c>
    </row>
    <row r="125" spans="2:20" x14ac:dyDescent="0.2">
      <c r="B125" s="27" t="s">
        <v>1222</v>
      </c>
      <c r="C125" s="27" t="s">
        <v>410</v>
      </c>
      <c r="F125" s="27" t="s">
        <v>459</v>
      </c>
    </row>
    <row r="126" spans="2:20" x14ac:dyDescent="0.2">
      <c r="B126" s="27" t="s">
        <v>1215</v>
      </c>
      <c r="C126" s="27" t="s">
        <v>1221</v>
      </c>
      <c r="D126" s="28">
        <v>44670</v>
      </c>
      <c r="E126" s="27" t="s">
        <v>1220</v>
      </c>
      <c r="I126" s="27" t="s">
        <v>435</v>
      </c>
      <c r="T126" s="27" t="s">
        <v>441</v>
      </c>
    </row>
    <row r="127" spans="2:20" x14ac:dyDescent="0.2">
      <c r="B127" s="27" t="s">
        <v>1215</v>
      </c>
      <c r="C127" s="27" t="s">
        <v>1219</v>
      </c>
      <c r="D127" s="28">
        <v>44409</v>
      </c>
      <c r="E127" s="27" t="s">
        <v>1218</v>
      </c>
      <c r="T127" s="27" t="s">
        <v>441</v>
      </c>
    </row>
    <row r="128" spans="2:20" x14ac:dyDescent="0.2">
      <c r="B128" s="27" t="s">
        <v>1215</v>
      </c>
      <c r="C128" s="27" t="s">
        <v>1217</v>
      </c>
      <c r="D128" s="28">
        <v>44187</v>
      </c>
      <c r="E128" s="27" t="s">
        <v>1216</v>
      </c>
      <c r="T128" s="27" t="s">
        <v>441</v>
      </c>
    </row>
    <row r="129" spans="2:20" x14ac:dyDescent="0.2">
      <c r="B129" s="27" t="s">
        <v>1215</v>
      </c>
      <c r="C129" s="27" t="s">
        <v>1214</v>
      </c>
      <c r="D129" s="28">
        <v>43977</v>
      </c>
      <c r="E129" s="27" t="s">
        <v>703</v>
      </c>
      <c r="T129" s="27" t="s">
        <v>441</v>
      </c>
    </row>
    <row r="130" spans="2:20" x14ac:dyDescent="0.2">
      <c r="B130" s="27" t="s">
        <v>1215</v>
      </c>
      <c r="C130" s="27" t="s">
        <v>1214</v>
      </c>
      <c r="D130" s="28">
        <v>43913</v>
      </c>
      <c r="E130" s="27" t="s">
        <v>457</v>
      </c>
      <c r="T130" s="27" t="s">
        <v>441</v>
      </c>
    </row>
    <row r="131" spans="2:20" x14ac:dyDescent="0.2">
      <c r="B131" s="27" t="s">
        <v>1212</v>
      </c>
      <c r="C131" s="27" t="s">
        <v>1211</v>
      </c>
      <c r="D131" s="28">
        <v>43698</v>
      </c>
      <c r="E131" s="27" t="s">
        <v>462</v>
      </c>
      <c r="T131" s="27" t="s">
        <v>441</v>
      </c>
    </row>
    <row r="132" spans="2:20" x14ac:dyDescent="0.2">
      <c r="B132" s="27" t="s">
        <v>1212</v>
      </c>
      <c r="C132" s="27" t="s">
        <v>1213</v>
      </c>
      <c r="D132" s="28">
        <v>43537</v>
      </c>
      <c r="E132" s="27" t="s">
        <v>438</v>
      </c>
      <c r="T132" s="27" t="s">
        <v>441</v>
      </c>
    </row>
    <row r="133" spans="2:20" x14ac:dyDescent="0.2">
      <c r="B133" s="27" t="s">
        <v>1212</v>
      </c>
      <c r="C133" s="27" t="s">
        <v>1211</v>
      </c>
      <c r="D133" s="28">
        <v>43698</v>
      </c>
      <c r="E133" s="27" t="s">
        <v>462</v>
      </c>
      <c r="P133" s="27" t="s">
        <v>447</v>
      </c>
    </row>
    <row r="134" spans="2:20" x14ac:dyDescent="0.2">
      <c r="B134" s="27" t="s">
        <v>1209</v>
      </c>
      <c r="C134" s="27" t="s">
        <v>1210</v>
      </c>
      <c r="D134" s="28">
        <v>43768</v>
      </c>
      <c r="E134" s="27" t="s">
        <v>462</v>
      </c>
      <c r="T134" s="27" t="s">
        <v>441</v>
      </c>
    </row>
    <row r="135" spans="2:20" x14ac:dyDescent="0.2">
      <c r="B135" s="27" t="s">
        <v>1209</v>
      </c>
      <c r="C135" s="27" t="s">
        <v>1208</v>
      </c>
      <c r="D135" s="28">
        <v>43195</v>
      </c>
      <c r="E135" s="27" t="s">
        <v>523</v>
      </c>
      <c r="T135" s="27" t="s">
        <v>441</v>
      </c>
    </row>
    <row r="136" spans="2:20" x14ac:dyDescent="0.2">
      <c r="B136" s="27" t="s">
        <v>1207</v>
      </c>
      <c r="C136" s="27" t="s">
        <v>1206</v>
      </c>
      <c r="D136" s="28">
        <v>43958</v>
      </c>
      <c r="E136" s="27" t="s">
        <v>563</v>
      </c>
      <c r="I136" s="27" t="s">
        <v>435</v>
      </c>
    </row>
    <row r="137" spans="2:20" x14ac:dyDescent="0.2">
      <c r="B137" s="27" t="s">
        <v>1205</v>
      </c>
      <c r="C137" s="27" t="s">
        <v>1204</v>
      </c>
      <c r="D137" s="28">
        <v>42666</v>
      </c>
      <c r="E137" s="27" t="s">
        <v>468</v>
      </c>
      <c r="I137" s="27" t="s">
        <v>435</v>
      </c>
    </row>
    <row r="138" spans="2:20" x14ac:dyDescent="0.2">
      <c r="B138" s="27" t="s">
        <v>1203</v>
      </c>
      <c r="C138" s="27" t="s">
        <v>1202</v>
      </c>
      <c r="D138" s="28">
        <v>43277</v>
      </c>
      <c r="E138" s="27" t="s">
        <v>438</v>
      </c>
      <c r="I138" s="27" t="s">
        <v>435</v>
      </c>
    </row>
    <row r="139" spans="2:20" x14ac:dyDescent="0.2">
      <c r="B139" s="27" t="s">
        <v>1199</v>
      </c>
      <c r="C139" s="27" t="s">
        <v>1201</v>
      </c>
      <c r="D139" s="28">
        <v>44475</v>
      </c>
      <c r="E139" s="27" t="s">
        <v>1200</v>
      </c>
      <c r="Q139" s="27" t="s">
        <v>431</v>
      </c>
    </row>
    <row r="140" spans="2:20" x14ac:dyDescent="0.2">
      <c r="B140" s="27" t="s">
        <v>1199</v>
      </c>
      <c r="C140" s="27" t="s">
        <v>1198</v>
      </c>
      <c r="D140" s="28">
        <v>44209</v>
      </c>
      <c r="E140" s="27" t="s">
        <v>445</v>
      </c>
      <c r="Q140" s="27" t="s">
        <v>431</v>
      </c>
    </row>
    <row r="141" spans="2:20" x14ac:dyDescent="0.2">
      <c r="B141" s="27" t="s">
        <v>1197</v>
      </c>
      <c r="C141" s="27" t="s">
        <v>1196</v>
      </c>
      <c r="D141" s="28">
        <v>44706</v>
      </c>
      <c r="E141" s="27" t="s">
        <v>452</v>
      </c>
      <c r="T141" s="27" t="s">
        <v>441</v>
      </c>
    </row>
    <row r="142" spans="2:20" x14ac:dyDescent="0.2">
      <c r="B142" s="27" t="s">
        <v>1197</v>
      </c>
      <c r="C142" s="27" t="s">
        <v>1196</v>
      </c>
      <c r="D142" s="28">
        <v>44334</v>
      </c>
      <c r="E142" s="27" t="s">
        <v>942</v>
      </c>
      <c r="P142" s="27" t="s">
        <v>447</v>
      </c>
    </row>
    <row r="143" spans="2:20" x14ac:dyDescent="0.2">
      <c r="B143" s="27" t="s">
        <v>1195</v>
      </c>
      <c r="C143" s="27" t="s">
        <v>466</v>
      </c>
      <c r="F143" s="27" t="s">
        <v>459</v>
      </c>
    </row>
    <row r="144" spans="2:20" x14ac:dyDescent="0.2">
      <c r="B144" s="27" t="s">
        <v>122</v>
      </c>
      <c r="C144" s="27" t="s">
        <v>1194</v>
      </c>
      <c r="D144" s="28">
        <v>43783</v>
      </c>
      <c r="E144" s="27" t="s">
        <v>483</v>
      </c>
      <c r="Q144" s="27" t="s">
        <v>431</v>
      </c>
      <c r="T144" s="27" t="s">
        <v>441</v>
      </c>
    </row>
    <row r="145" spans="2:20" x14ac:dyDescent="0.2">
      <c r="B145" s="27" t="s">
        <v>122</v>
      </c>
      <c r="C145" s="27" t="s">
        <v>1193</v>
      </c>
      <c r="D145" s="28">
        <v>43236</v>
      </c>
      <c r="E145" s="27" t="s">
        <v>1192</v>
      </c>
      <c r="T145" s="27" t="s">
        <v>441</v>
      </c>
    </row>
    <row r="146" spans="2:20" x14ac:dyDescent="0.2">
      <c r="B146" s="27" t="s">
        <v>1191</v>
      </c>
      <c r="C146" s="27" t="s">
        <v>1190</v>
      </c>
      <c r="D146" s="28">
        <v>44274</v>
      </c>
      <c r="E146" s="27" t="s">
        <v>597</v>
      </c>
      <c r="T146" s="27" t="s">
        <v>441</v>
      </c>
    </row>
    <row r="147" spans="2:20" x14ac:dyDescent="0.2">
      <c r="B147" s="27" t="s">
        <v>1189</v>
      </c>
      <c r="C147" s="27" t="s">
        <v>1188</v>
      </c>
      <c r="D147" s="28">
        <v>44517</v>
      </c>
      <c r="E147" s="27" t="s">
        <v>1001</v>
      </c>
      <c r="P147" s="27" t="s">
        <v>447</v>
      </c>
    </row>
    <row r="148" spans="2:20" x14ac:dyDescent="0.2">
      <c r="B148" s="27" t="s">
        <v>1187</v>
      </c>
      <c r="C148" s="27" t="s">
        <v>1186</v>
      </c>
      <c r="D148" s="28">
        <v>43466</v>
      </c>
      <c r="E148" s="27" t="s">
        <v>438</v>
      </c>
      <c r="Q148" s="27" t="s">
        <v>431</v>
      </c>
    </row>
    <row r="149" spans="2:20" x14ac:dyDescent="0.2">
      <c r="B149" s="27" t="s">
        <v>1185</v>
      </c>
      <c r="C149" s="27" t="s">
        <v>1184</v>
      </c>
      <c r="D149" s="28">
        <v>44077</v>
      </c>
      <c r="E149" s="27" t="s">
        <v>485</v>
      </c>
      <c r="P149" s="27" t="s">
        <v>447</v>
      </c>
    </row>
    <row r="150" spans="2:20" x14ac:dyDescent="0.2">
      <c r="B150" s="27" t="s">
        <v>1183</v>
      </c>
      <c r="D150" s="28"/>
    </row>
    <row r="151" spans="2:20" x14ac:dyDescent="0.2">
      <c r="B151" s="27" t="s">
        <v>1181</v>
      </c>
      <c r="C151" s="27" t="s">
        <v>1182</v>
      </c>
      <c r="D151" s="28">
        <v>44452</v>
      </c>
      <c r="E151" s="27" t="s">
        <v>432</v>
      </c>
      <c r="T151" s="27" t="s">
        <v>441</v>
      </c>
    </row>
    <row r="152" spans="2:20" x14ac:dyDescent="0.2">
      <c r="B152" s="27" t="s">
        <v>1181</v>
      </c>
      <c r="C152" s="27" t="s">
        <v>1180</v>
      </c>
      <c r="D152" s="28">
        <v>43690</v>
      </c>
      <c r="E152" s="27" t="s">
        <v>601</v>
      </c>
      <c r="T152" s="27" t="s">
        <v>441</v>
      </c>
    </row>
    <row r="153" spans="2:20" x14ac:dyDescent="0.2">
      <c r="B153" s="27" t="s">
        <v>1174</v>
      </c>
      <c r="C153" s="27" t="s">
        <v>1179</v>
      </c>
      <c r="D153" s="28">
        <v>44672</v>
      </c>
      <c r="E153" s="27" t="s">
        <v>1178</v>
      </c>
      <c r="T153" s="27" t="s">
        <v>441</v>
      </c>
    </row>
    <row r="154" spans="2:20" x14ac:dyDescent="0.2">
      <c r="B154" s="27" t="s">
        <v>1174</v>
      </c>
      <c r="C154" s="27" t="s">
        <v>1177</v>
      </c>
      <c r="D154" s="28">
        <v>44312</v>
      </c>
      <c r="E154" s="27" t="s">
        <v>1176</v>
      </c>
      <c r="T154" s="27" t="s">
        <v>441</v>
      </c>
    </row>
    <row r="155" spans="2:20" x14ac:dyDescent="0.2">
      <c r="B155" s="27" t="s">
        <v>1174</v>
      </c>
      <c r="C155" s="27" t="s">
        <v>1175</v>
      </c>
      <c r="D155" s="28">
        <v>43805</v>
      </c>
      <c r="E155" s="27" t="s">
        <v>583</v>
      </c>
      <c r="T155" s="27" t="s">
        <v>441</v>
      </c>
    </row>
    <row r="156" spans="2:20" x14ac:dyDescent="0.2">
      <c r="B156" s="27" t="s">
        <v>1174</v>
      </c>
      <c r="C156" s="27" t="s">
        <v>1173</v>
      </c>
      <c r="D156" s="28">
        <v>43588</v>
      </c>
      <c r="E156" s="27" t="s">
        <v>592</v>
      </c>
      <c r="P156" s="27" t="s">
        <v>447</v>
      </c>
    </row>
    <row r="157" spans="2:20" x14ac:dyDescent="0.2">
      <c r="B157" s="27" t="s">
        <v>1172</v>
      </c>
      <c r="C157" s="27" t="s">
        <v>410</v>
      </c>
      <c r="F157" s="27" t="s">
        <v>459</v>
      </c>
    </row>
    <row r="158" spans="2:20" x14ac:dyDescent="0.2">
      <c r="B158" s="27" t="s">
        <v>1171</v>
      </c>
      <c r="C158" s="27" t="s">
        <v>1170</v>
      </c>
      <c r="D158" s="28">
        <v>43344</v>
      </c>
      <c r="E158" s="27" t="s">
        <v>438</v>
      </c>
      <c r="I158" s="27" t="s">
        <v>435</v>
      </c>
    </row>
    <row r="159" spans="2:20" x14ac:dyDescent="0.2">
      <c r="B159" s="27" t="s">
        <v>1169</v>
      </c>
      <c r="C159" s="27" t="s">
        <v>1168</v>
      </c>
      <c r="O159" s="27" t="s">
        <v>458</v>
      </c>
    </row>
    <row r="160" spans="2:20" x14ac:dyDescent="0.2">
      <c r="B160" s="27" t="s">
        <v>1167</v>
      </c>
      <c r="C160" s="27" t="s">
        <v>1166</v>
      </c>
      <c r="D160" s="28">
        <v>44480</v>
      </c>
      <c r="E160" s="27" t="s">
        <v>1116</v>
      </c>
      <c r="P160" s="27" t="s">
        <v>447</v>
      </c>
    </row>
    <row r="161" spans="2:20" x14ac:dyDescent="0.2">
      <c r="B161" s="27" t="s">
        <v>1165</v>
      </c>
      <c r="C161" s="27" t="s">
        <v>466</v>
      </c>
      <c r="F161" s="27" t="s">
        <v>459</v>
      </c>
    </row>
    <row r="162" spans="2:20" x14ac:dyDescent="0.2">
      <c r="B162" s="27" t="s">
        <v>1164</v>
      </c>
      <c r="C162" s="27" t="s">
        <v>1163</v>
      </c>
      <c r="D162" s="28">
        <v>44041</v>
      </c>
      <c r="E162" s="27" t="s">
        <v>1162</v>
      </c>
      <c r="P162" s="27" t="s">
        <v>447</v>
      </c>
      <c r="T162" s="27" t="s">
        <v>441</v>
      </c>
    </row>
    <row r="163" spans="2:20" x14ac:dyDescent="0.2">
      <c r="B163" s="27" t="s">
        <v>1161</v>
      </c>
      <c r="C163" s="27" t="s">
        <v>1160</v>
      </c>
      <c r="D163" s="28">
        <v>44713</v>
      </c>
      <c r="E163" s="27" t="s">
        <v>468</v>
      </c>
      <c r="Q163" s="27" t="s">
        <v>431</v>
      </c>
    </row>
    <row r="164" spans="2:20" x14ac:dyDescent="0.2">
      <c r="B164" s="27" t="s">
        <v>1158</v>
      </c>
      <c r="C164" s="27" t="s">
        <v>1157</v>
      </c>
      <c r="D164" s="28">
        <v>43340</v>
      </c>
      <c r="E164" s="27" t="s">
        <v>1159</v>
      </c>
      <c r="T164" s="27" t="s">
        <v>441</v>
      </c>
    </row>
    <row r="165" spans="2:20" x14ac:dyDescent="0.2">
      <c r="B165" s="27" t="s">
        <v>1158</v>
      </c>
      <c r="C165" s="27" t="s">
        <v>1157</v>
      </c>
      <c r="D165" s="28">
        <v>43138</v>
      </c>
      <c r="E165" s="27" t="s">
        <v>1156</v>
      </c>
      <c r="T165" s="27" t="s">
        <v>441</v>
      </c>
    </row>
    <row r="166" spans="2:20" x14ac:dyDescent="0.2">
      <c r="B166" s="27" t="s">
        <v>1155</v>
      </c>
      <c r="C166" s="27" t="s">
        <v>410</v>
      </c>
      <c r="F166" s="27" t="s">
        <v>459</v>
      </c>
    </row>
    <row r="167" spans="2:20" x14ac:dyDescent="0.2">
      <c r="B167" s="27" t="s">
        <v>1154</v>
      </c>
      <c r="C167" s="27" t="s">
        <v>1153</v>
      </c>
      <c r="D167" s="28">
        <v>44251</v>
      </c>
      <c r="E167" s="27" t="s">
        <v>468</v>
      </c>
      <c r="T167" s="27" t="s">
        <v>441</v>
      </c>
    </row>
    <row r="168" spans="2:20" x14ac:dyDescent="0.2">
      <c r="B168" s="27" t="s">
        <v>1150</v>
      </c>
      <c r="C168" s="27" t="s">
        <v>1152</v>
      </c>
      <c r="D168" s="28">
        <v>43501</v>
      </c>
      <c r="E168" s="27" t="s">
        <v>1151</v>
      </c>
      <c r="T168" s="27" t="s">
        <v>441</v>
      </c>
    </row>
    <row r="169" spans="2:20" x14ac:dyDescent="0.2">
      <c r="B169" s="27" t="s">
        <v>1150</v>
      </c>
      <c r="C169" s="27" t="s">
        <v>1149</v>
      </c>
      <c r="D169" s="28">
        <v>42968</v>
      </c>
      <c r="E169" s="27" t="s">
        <v>1148</v>
      </c>
      <c r="T169" s="27" t="s">
        <v>441</v>
      </c>
    </row>
    <row r="170" spans="2:20" x14ac:dyDescent="0.2">
      <c r="B170" s="27" t="s">
        <v>1147</v>
      </c>
      <c r="C170" s="27" t="s">
        <v>410</v>
      </c>
      <c r="F170" s="27" t="s">
        <v>459</v>
      </c>
    </row>
    <row r="171" spans="2:20" x14ac:dyDescent="0.2">
      <c r="B171" s="27" t="s">
        <v>1146</v>
      </c>
      <c r="C171" s="27" t="s">
        <v>1145</v>
      </c>
      <c r="D171" s="28">
        <v>43910</v>
      </c>
      <c r="E171" s="27" t="s">
        <v>438</v>
      </c>
      <c r="Q171" s="27" t="s">
        <v>431</v>
      </c>
    </row>
    <row r="172" spans="2:20" x14ac:dyDescent="0.2">
      <c r="B172" s="27" t="s">
        <v>1144</v>
      </c>
      <c r="C172" s="27" t="s">
        <v>1143</v>
      </c>
      <c r="D172" s="28">
        <v>43292</v>
      </c>
      <c r="E172" s="27" t="s">
        <v>457</v>
      </c>
      <c r="I172" s="27" t="s">
        <v>435</v>
      </c>
    </row>
    <row r="173" spans="2:20" x14ac:dyDescent="0.2">
      <c r="B173" s="27" t="s">
        <v>1142</v>
      </c>
      <c r="C173" s="27" t="s">
        <v>1141</v>
      </c>
      <c r="D173" s="28">
        <v>43074</v>
      </c>
      <c r="E173" s="27" t="s">
        <v>1140</v>
      </c>
      <c r="I173" s="27" t="s">
        <v>435</v>
      </c>
    </row>
    <row r="174" spans="2:20" x14ac:dyDescent="0.2">
      <c r="B174" s="27" t="s">
        <v>1139</v>
      </c>
      <c r="C174" s="27" t="s">
        <v>1138</v>
      </c>
      <c r="D174" s="28">
        <v>42985</v>
      </c>
      <c r="E174" s="27" t="s">
        <v>438</v>
      </c>
      <c r="I174" s="27" t="s">
        <v>435</v>
      </c>
    </row>
    <row r="175" spans="2:20" x14ac:dyDescent="0.2">
      <c r="B175" s="27" t="s">
        <v>1137</v>
      </c>
      <c r="C175" s="27" t="s">
        <v>1136</v>
      </c>
      <c r="D175" s="28">
        <v>44117</v>
      </c>
      <c r="E175" s="27" t="s">
        <v>468</v>
      </c>
      <c r="I175" s="27" t="s">
        <v>435</v>
      </c>
    </row>
    <row r="176" spans="2:20" x14ac:dyDescent="0.2">
      <c r="B176" s="27" t="s">
        <v>1135</v>
      </c>
      <c r="C176" s="27" t="s">
        <v>1134</v>
      </c>
      <c r="D176" s="28">
        <v>44767</v>
      </c>
      <c r="E176" s="27" t="s">
        <v>984</v>
      </c>
      <c r="T176" s="27" t="s">
        <v>441</v>
      </c>
    </row>
    <row r="177" spans="2:20" x14ac:dyDescent="0.2">
      <c r="B177" s="27" t="s">
        <v>1130</v>
      </c>
      <c r="C177" s="27" t="s">
        <v>1133</v>
      </c>
      <c r="D177" s="28">
        <v>44594</v>
      </c>
      <c r="E177" s="27" t="s">
        <v>1132</v>
      </c>
      <c r="F177" s="27" t="s">
        <v>459</v>
      </c>
      <c r="P177" s="27" t="s">
        <v>447</v>
      </c>
    </row>
    <row r="178" spans="2:20" x14ac:dyDescent="0.2">
      <c r="B178" s="27" t="s">
        <v>1130</v>
      </c>
      <c r="C178" s="27" t="s">
        <v>1131</v>
      </c>
      <c r="D178" s="28">
        <v>44420</v>
      </c>
      <c r="E178" s="27" t="s">
        <v>432</v>
      </c>
      <c r="F178" s="27" t="s">
        <v>459</v>
      </c>
      <c r="P178" s="27" t="s">
        <v>447</v>
      </c>
    </row>
    <row r="179" spans="2:20" x14ac:dyDescent="0.2">
      <c r="B179" s="27" t="s">
        <v>1130</v>
      </c>
      <c r="C179" s="27" t="s">
        <v>1129</v>
      </c>
      <c r="D179" s="28">
        <v>44097</v>
      </c>
      <c r="E179" s="27" t="s">
        <v>485</v>
      </c>
      <c r="F179" s="27" t="s">
        <v>459</v>
      </c>
      <c r="P179" s="27" t="s">
        <v>447</v>
      </c>
      <c r="R179" s="27" t="s">
        <v>451</v>
      </c>
    </row>
    <row r="180" spans="2:20" x14ac:dyDescent="0.2">
      <c r="B180" s="27" t="s">
        <v>1128</v>
      </c>
      <c r="C180" s="27" t="s">
        <v>1127</v>
      </c>
      <c r="D180" s="28">
        <v>44323</v>
      </c>
      <c r="E180" s="27" t="s">
        <v>457</v>
      </c>
      <c r="I180" s="27" t="s">
        <v>435</v>
      </c>
    </row>
    <row r="181" spans="2:20" x14ac:dyDescent="0.2">
      <c r="B181" s="27" t="s">
        <v>326</v>
      </c>
      <c r="C181" s="27" t="s">
        <v>1126</v>
      </c>
      <c r="D181" s="28">
        <v>44362</v>
      </c>
      <c r="E181" s="27" t="s">
        <v>499</v>
      </c>
      <c r="O181" s="27" t="s">
        <v>458</v>
      </c>
      <c r="Q181" s="27" t="s">
        <v>431</v>
      </c>
      <c r="T181" s="27" t="s">
        <v>441</v>
      </c>
    </row>
    <row r="182" spans="2:20" x14ac:dyDescent="0.2">
      <c r="B182" s="27" t="s">
        <v>326</v>
      </c>
      <c r="C182" s="27" t="s">
        <v>1125</v>
      </c>
      <c r="D182" s="28">
        <v>44222</v>
      </c>
      <c r="E182" s="27" t="s">
        <v>462</v>
      </c>
      <c r="T182" s="27" t="s">
        <v>441</v>
      </c>
    </row>
    <row r="183" spans="2:20" x14ac:dyDescent="0.2">
      <c r="B183" s="27" t="s">
        <v>326</v>
      </c>
      <c r="C183" s="27" t="s">
        <v>1124</v>
      </c>
      <c r="D183" s="28">
        <v>43392</v>
      </c>
      <c r="E183" s="27" t="s">
        <v>462</v>
      </c>
      <c r="P183" s="27" t="s">
        <v>447</v>
      </c>
      <c r="T183" s="27" t="s">
        <v>441</v>
      </c>
    </row>
    <row r="184" spans="2:20" x14ac:dyDescent="0.2">
      <c r="B184" s="27" t="s">
        <v>326</v>
      </c>
      <c r="C184" s="27" t="s">
        <v>1123</v>
      </c>
      <c r="D184" s="28">
        <v>43088</v>
      </c>
      <c r="E184" s="27" t="s">
        <v>485</v>
      </c>
      <c r="T184" s="27" t="s">
        <v>441</v>
      </c>
    </row>
    <row r="185" spans="2:20" x14ac:dyDescent="0.2">
      <c r="B185" s="27" t="s">
        <v>1122</v>
      </c>
      <c r="C185" s="27" t="s">
        <v>1121</v>
      </c>
      <c r="D185" s="28">
        <v>42073</v>
      </c>
      <c r="E185" s="27" t="s">
        <v>1120</v>
      </c>
      <c r="I185" s="27" t="s">
        <v>435</v>
      </c>
    </row>
    <row r="186" spans="2:20" x14ac:dyDescent="0.2">
      <c r="B186" s="27" t="s">
        <v>1118</v>
      </c>
      <c r="C186" s="27" t="s">
        <v>1119</v>
      </c>
      <c r="D186" s="28">
        <v>44404</v>
      </c>
      <c r="E186" s="27" t="s">
        <v>809</v>
      </c>
      <c r="I186" s="27" t="s">
        <v>435</v>
      </c>
    </row>
    <row r="187" spans="2:20" x14ac:dyDescent="0.2">
      <c r="B187" s="27" t="s">
        <v>1118</v>
      </c>
      <c r="C187" s="27" t="s">
        <v>1117</v>
      </c>
      <c r="D187" s="28">
        <v>43831</v>
      </c>
      <c r="E187" s="27" t="s">
        <v>1116</v>
      </c>
      <c r="I187" s="27" t="s">
        <v>435</v>
      </c>
    </row>
    <row r="188" spans="2:20" x14ac:dyDescent="0.2">
      <c r="B188" s="27" t="s">
        <v>1115</v>
      </c>
      <c r="C188" s="27" t="s">
        <v>1114</v>
      </c>
      <c r="D188" s="28">
        <v>44488</v>
      </c>
      <c r="E188" s="27" t="s">
        <v>541</v>
      </c>
      <c r="T188" s="27" t="s">
        <v>441</v>
      </c>
    </row>
    <row r="189" spans="2:20" x14ac:dyDescent="0.2">
      <c r="B189" s="27" t="s">
        <v>1113</v>
      </c>
      <c r="C189" s="27" t="s">
        <v>1112</v>
      </c>
      <c r="D189" s="28">
        <v>43383</v>
      </c>
      <c r="E189" s="27" t="s">
        <v>438</v>
      </c>
      <c r="I189" s="27" t="s">
        <v>435</v>
      </c>
    </row>
    <row r="190" spans="2:20" x14ac:dyDescent="0.2">
      <c r="B190" s="27" t="s">
        <v>1111</v>
      </c>
      <c r="C190" s="27" t="s">
        <v>1110</v>
      </c>
      <c r="D190" s="28">
        <v>44299</v>
      </c>
      <c r="E190" s="27" t="s">
        <v>468</v>
      </c>
      <c r="T190" s="27" t="s">
        <v>441</v>
      </c>
    </row>
    <row r="191" spans="2:20" x14ac:dyDescent="0.2">
      <c r="B191" s="27" t="s">
        <v>1108</v>
      </c>
      <c r="C191" s="27" t="s">
        <v>1109</v>
      </c>
      <c r="D191" s="28">
        <v>44720</v>
      </c>
      <c r="E191" s="27" t="s">
        <v>483</v>
      </c>
      <c r="P191" s="27" t="s">
        <v>447</v>
      </c>
    </row>
    <row r="192" spans="2:20" x14ac:dyDescent="0.2">
      <c r="B192" s="27" t="s">
        <v>1108</v>
      </c>
      <c r="C192" s="27" t="s">
        <v>1107</v>
      </c>
      <c r="D192" s="28">
        <v>44558</v>
      </c>
      <c r="E192" s="27" t="s">
        <v>485</v>
      </c>
      <c r="P192" s="27" t="s">
        <v>447</v>
      </c>
    </row>
    <row r="193" spans="2:20" x14ac:dyDescent="0.2">
      <c r="B193" s="27" t="s">
        <v>1106</v>
      </c>
      <c r="C193" s="27" t="s">
        <v>1105</v>
      </c>
      <c r="D193" s="28">
        <v>43585</v>
      </c>
      <c r="E193" s="27" t="s">
        <v>452</v>
      </c>
      <c r="I193" s="27" t="s">
        <v>435</v>
      </c>
      <c r="P193" s="27" t="s">
        <v>447</v>
      </c>
    </row>
    <row r="194" spans="2:20" x14ac:dyDescent="0.2">
      <c r="B194" s="27" t="s">
        <v>1106</v>
      </c>
      <c r="C194" s="27" t="s">
        <v>1105</v>
      </c>
      <c r="D194" s="28">
        <v>43438</v>
      </c>
      <c r="E194" s="27" t="s">
        <v>907</v>
      </c>
      <c r="I194" s="27" t="s">
        <v>435</v>
      </c>
    </row>
    <row r="195" spans="2:20" x14ac:dyDescent="0.2">
      <c r="B195" s="27" t="s">
        <v>1104</v>
      </c>
      <c r="C195" s="27" t="s">
        <v>1103</v>
      </c>
      <c r="D195" s="28">
        <v>44165</v>
      </c>
      <c r="E195" s="27" t="s">
        <v>1102</v>
      </c>
      <c r="T195" s="27" t="s">
        <v>441</v>
      </c>
    </row>
    <row r="196" spans="2:20" x14ac:dyDescent="0.2">
      <c r="B196" s="27" t="s">
        <v>1101</v>
      </c>
      <c r="C196" s="27" t="s">
        <v>1100</v>
      </c>
      <c r="D196" s="28">
        <v>44652</v>
      </c>
      <c r="E196" s="27" t="s">
        <v>471</v>
      </c>
      <c r="P196" s="27" t="s">
        <v>447</v>
      </c>
    </row>
    <row r="197" spans="2:20" x14ac:dyDescent="0.2">
      <c r="B197" s="27" t="s">
        <v>1099</v>
      </c>
      <c r="C197" s="27" t="s">
        <v>460</v>
      </c>
      <c r="G197" s="27" t="s">
        <v>634</v>
      </c>
    </row>
    <row r="198" spans="2:20" x14ac:dyDescent="0.2">
      <c r="B198" s="27" t="s">
        <v>1099</v>
      </c>
      <c r="C198" s="27" t="s">
        <v>1098</v>
      </c>
      <c r="D198" s="28">
        <v>44433</v>
      </c>
      <c r="E198" s="27" t="s">
        <v>432</v>
      </c>
      <c r="Q198" s="27" t="s">
        <v>431</v>
      </c>
    </row>
    <row r="199" spans="2:20" x14ac:dyDescent="0.2">
      <c r="B199" s="27" t="s">
        <v>1097</v>
      </c>
      <c r="C199" s="27" t="s">
        <v>668</v>
      </c>
      <c r="F199" s="27" t="s">
        <v>459</v>
      </c>
    </row>
    <row r="200" spans="2:20" x14ac:dyDescent="0.2">
      <c r="B200" s="27" t="s">
        <v>1096</v>
      </c>
      <c r="C200" s="27" t="s">
        <v>410</v>
      </c>
      <c r="F200" s="27" t="s">
        <v>459</v>
      </c>
    </row>
    <row r="201" spans="2:20" x14ac:dyDescent="0.2">
      <c r="B201" s="27" t="s">
        <v>1094</v>
      </c>
      <c r="C201" s="27" t="s">
        <v>1095</v>
      </c>
      <c r="D201" s="28">
        <v>44504</v>
      </c>
      <c r="E201" s="27" t="s">
        <v>531</v>
      </c>
      <c r="I201" s="27" t="s">
        <v>435</v>
      </c>
    </row>
    <row r="202" spans="2:20" x14ac:dyDescent="0.2">
      <c r="B202" s="27" t="s">
        <v>1094</v>
      </c>
      <c r="C202" s="27" t="s">
        <v>1093</v>
      </c>
      <c r="D202" s="28">
        <v>44409</v>
      </c>
      <c r="E202" s="27" t="s">
        <v>432</v>
      </c>
      <c r="I202" s="27" t="s">
        <v>435</v>
      </c>
    </row>
    <row r="203" spans="2:20" x14ac:dyDescent="0.2">
      <c r="B203" s="27" t="s">
        <v>1092</v>
      </c>
      <c r="C203" s="27" t="s">
        <v>1091</v>
      </c>
      <c r="D203" s="28">
        <v>44615</v>
      </c>
      <c r="E203" s="27" t="s">
        <v>471</v>
      </c>
      <c r="I203" s="27" t="s">
        <v>435</v>
      </c>
    </row>
    <row r="204" spans="2:20" x14ac:dyDescent="0.2">
      <c r="B204" s="27" t="s">
        <v>1089</v>
      </c>
      <c r="C204" s="27" t="s">
        <v>1088</v>
      </c>
      <c r="D204" s="28">
        <v>42388</v>
      </c>
      <c r="E204" s="27" t="s">
        <v>1090</v>
      </c>
      <c r="I204" s="27" t="s">
        <v>435</v>
      </c>
    </row>
    <row r="205" spans="2:20" x14ac:dyDescent="0.2">
      <c r="B205" s="27" t="s">
        <v>1089</v>
      </c>
      <c r="C205" s="27" t="s">
        <v>1088</v>
      </c>
      <c r="D205" s="28">
        <v>42137</v>
      </c>
      <c r="E205" s="27" t="s">
        <v>468</v>
      </c>
      <c r="I205" s="27" t="s">
        <v>435</v>
      </c>
    </row>
    <row r="206" spans="2:20" x14ac:dyDescent="0.2">
      <c r="B206" s="27" t="s">
        <v>1087</v>
      </c>
      <c r="C206" s="27" t="s">
        <v>1086</v>
      </c>
      <c r="D206" s="28">
        <v>44181</v>
      </c>
      <c r="E206" s="27" t="s">
        <v>438</v>
      </c>
      <c r="T206" s="27" t="s">
        <v>441</v>
      </c>
    </row>
    <row r="207" spans="2:20" x14ac:dyDescent="0.2">
      <c r="B207" s="27" t="s">
        <v>1083</v>
      </c>
      <c r="C207" s="27" t="s">
        <v>1085</v>
      </c>
      <c r="D207" s="28">
        <v>44273</v>
      </c>
      <c r="E207" s="27" t="s">
        <v>1084</v>
      </c>
      <c r="Q207" s="27" t="s">
        <v>431</v>
      </c>
    </row>
    <row r="208" spans="2:20" x14ac:dyDescent="0.2">
      <c r="B208" s="27" t="s">
        <v>1083</v>
      </c>
      <c r="C208" s="27" t="s">
        <v>1082</v>
      </c>
      <c r="D208" s="28">
        <v>44153</v>
      </c>
      <c r="E208" s="27" t="s">
        <v>583</v>
      </c>
      <c r="Q208" s="27" t="s">
        <v>431</v>
      </c>
    </row>
    <row r="209" spans="2:20" x14ac:dyDescent="0.2">
      <c r="B209" s="27" t="s">
        <v>1077</v>
      </c>
      <c r="C209" s="27" t="s">
        <v>1081</v>
      </c>
      <c r="D209" s="28">
        <v>44453</v>
      </c>
      <c r="E209" s="27" t="s">
        <v>1080</v>
      </c>
      <c r="T209" s="27" t="s">
        <v>441</v>
      </c>
    </row>
    <row r="210" spans="2:20" x14ac:dyDescent="0.2">
      <c r="B210" s="27" t="s">
        <v>1077</v>
      </c>
      <c r="C210" s="27" t="s">
        <v>1079</v>
      </c>
      <c r="D210" s="28">
        <v>44268</v>
      </c>
      <c r="E210" s="27" t="s">
        <v>1078</v>
      </c>
      <c r="T210" s="27" t="s">
        <v>441</v>
      </c>
    </row>
    <row r="211" spans="2:20" x14ac:dyDescent="0.2">
      <c r="B211" s="27" t="s">
        <v>1077</v>
      </c>
      <c r="C211" s="27" t="s">
        <v>1076</v>
      </c>
      <c r="D211" s="28">
        <v>44201</v>
      </c>
      <c r="E211" s="27" t="s">
        <v>1075</v>
      </c>
      <c r="T211" s="27" t="s">
        <v>441</v>
      </c>
    </row>
    <row r="212" spans="2:20" x14ac:dyDescent="0.2">
      <c r="B212" s="27" t="s">
        <v>1074</v>
      </c>
      <c r="C212" s="27" t="s">
        <v>1073</v>
      </c>
      <c r="D212" s="28">
        <v>43831</v>
      </c>
      <c r="E212" s="27" t="s">
        <v>438</v>
      </c>
      <c r="Q212" s="27" t="s">
        <v>431</v>
      </c>
    </row>
    <row r="213" spans="2:20" x14ac:dyDescent="0.2">
      <c r="B213" s="27" t="s">
        <v>1072</v>
      </c>
      <c r="C213" s="27" t="s">
        <v>1071</v>
      </c>
      <c r="D213" s="28">
        <v>43566</v>
      </c>
      <c r="E213" s="27" t="s">
        <v>1070</v>
      </c>
      <c r="I213" s="27" t="s">
        <v>435</v>
      </c>
    </row>
    <row r="214" spans="2:20" x14ac:dyDescent="0.2">
      <c r="B214" s="27" t="s">
        <v>1069</v>
      </c>
      <c r="C214" s="27" t="s">
        <v>466</v>
      </c>
      <c r="F214" s="27" t="s">
        <v>459</v>
      </c>
    </row>
    <row r="215" spans="2:20" x14ac:dyDescent="0.2">
      <c r="B215" s="27" t="s">
        <v>1068</v>
      </c>
      <c r="C215" s="27" t="s">
        <v>1067</v>
      </c>
      <c r="D215" s="28">
        <v>43740</v>
      </c>
      <c r="E215" s="27" t="s">
        <v>462</v>
      </c>
      <c r="T215" s="27" t="s">
        <v>441</v>
      </c>
    </row>
    <row r="216" spans="2:20" x14ac:dyDescent="0.2">
      <c r="B216" s="27" t="s">
        <v>1066</v>
      </c>
      <c r="C216" s="27" t="s">
        <v>1065</v>
      </c>
      <c r="D216" s="28">
        <v>44652</v>
      </c>
      <c r="E216" s="27" t="s">
        <v>741</v>
      </c>
      <c r="F216" s="27" t="s">
        <v>459</v>
      </c>
      <c r="Q216" s="27" t="s">
        <v>431</v>
      </c>
    </row>
    <row r="217" spans="2:20" x14ac:dyDescent="0.2">
      <c r="B217" s="27" t="s">
        <v>1064</v>
      </c>
      <c r="C217" s="27" t="s">
        <v>1063</v>
      </c>
      <c r="D217" s="28">
        <v>44413</v>
      </c>
      <c r="E217" s="27" t="s">
        <v>1062</v>
      </c>
      <c r="Q217" s="27" t="s">
        <v>431</v>
      </c>
    </row>
    <row r="218" spans="2:20" x14ac:dyDescent="0.2">
      <c r="B218" s="27" t="s">
        <v>1060</v>
      </c>
      <c r="C218" s="27" t="s">
        <v>1061</v>
      </c>
      <c r="D218" s="28">
        <v>44592</v>
      </c>
      <c r="E218" s="27" t="s">
        <v>1055</v>
      </c>
      <c r="Q218" s="27" t="s">
        <v>431</v>
      </c>
    </row>
    <row r="219" spans="2:20" x14ac:dyDescent="0.2">
      <c r="B219" s="27" t="s">
        <v>1060</v>
      </c>
      <c r="C219" s="27" t="s">
        <v>1059</v>
      </c>
      <c r="D219" s="28">
        <v>44397</v>
      </c>
      <c r="E219" s="27" t="s">
        <v>1058</v>
      </c>
      <c r="Q219" s="27" t="s">
        <v>431</v>
      </c>
    </row>
    <row r="220" spans="2:20" x14ac:dyDescent="0.2">
      <c r="B220" s="27" t="s">
        <v>1057</v>
      </c>
      <c r="C220" s="27" t="s">
        <v>1056</v>
      </c>
      <c r="D220" s="28">
        <v>44587</v>
      </c>
      <c r="E220" s="27" t="s">
        <v>1055</v>
      </c>
      <c r="F220" s="27" t="s">
        <v>459</v>
      </c>
      <c r="Q220" s="27" t="s">
        <v>431</v>
      </c>
    </row>
    <row r="221" spans="2:20" x14ac:dyDescent="0.2">
      <c r="B221" s="27" t="s">
        <v>1054</v>
      </c>
      <c r="C221" s="27" t="s">
        <v>1053</v>
      </c>
      <c r="D221" s="28">
        <v>42922</v>
      </c>
      <c r="E221" s="27" t="s">
        <v>1052</v>
      </c>
      <c r="I221" s="27" t="s">
        <v>435</v>
      </c>
    </row>
    <row r="222" spans="2:20" x14ac:dyDescent="0.2">
      <c r="B222" s="27" t="s">
        <v>1046</v>
      </c>
      <c r="C222" s="27" t="s">
        <v>1051</v>
      </c>
      <c r="D222" s="28">
        <v>44634</v>
      </c>
      <c r="E222" s="27" t="s">
        <v>1050</v>
      </c>
      <c r="Q222" s="27" t="s">
        <v>431</v>
      </c>
      <c r="T222" s="27" t="s">
        <v>441</v>
      </c>
    </row>
    <row r="223" spans="2:20" x14ac:dyDescent="0.2">
      <c r="B223" s="27" t="s">
        <v>1046</v>
      </c>
      <c r="C223" s="27" t="s">
        <v>1049</v>
      </c>
      <c r="D223" s="28">
        <v>44090</v>
      </c>
      <c r="E223" s="27" t="s">
        <v>825</v>
      </c>
      <c r="Q223" s="27" t="s">
        <v>431</v>
      </c>
      <c r="T223" s="27" t="s">
        <v>441</v>
      </c>
    </row>
    <row r="224" spans="2:20" x14ac:dyDescent="0.2">
      <c r="B224" s="27" t="s">
        <v>1046</v>
      </c>
      <c r="C224" s="27" t="s">
        <v>1048</v>
      </c>
      <c r="D224" s="28">
        <v>44351</v>
      </c>
      <c r="E224" s="27" t="s">
        <v>1047</v>
      </c>
      <c r="T224" s="27" t="s">
        <v>441</v>
      </c>
    </row>
    <row r="225" spans="2:20" x14ac:dyDescent="0.2">
      <c r="B225" s="27" t="s">
        <v>1046</v>
      </c>
      <c r="C225" s="27" t="s">
        <v>1045</v>
      </c>
      <c r="D225" s="28">
        <v>43398</v>
      </c>
      <c r="E225" s="27" t="s">
        <v>1044</v>
      </c>
      <c r="T225" s="27" t="s">
        <v>441</v>
      </c>
    </row>
    <row r="226" spans="2:20" x14ac:dyDescent="0.2">
      <c r="B226" s="27" t="s">
        <v>1046</v>
      </c>
      <c r="C226" s="27" t="s">
        <v>1045</v>
      </c>
      <c r="D226" s="28">
        <v>43398</v>
      </c>
      <c r="E226" s="27" t="s">
        <v>1044</v>
      </c>
      <c r="P226" s="27" t="s">
        <v>447</v>
      </c>
    </row>
    <row r="227" spans="2:20" x14ac:dyDescent="0.2">
      <c r="B227" s="27" t="s">
        <v>1043</v>
      </c>
      <c r="C227" s="27" t="s">
        <v>1042</v>
      </c>
      <c r="D227" s="28">
        <v>44518</v>
      </c>
      <c r="E227" s="27" t="s">
        <v>1041</v>
      </c>
      <c r="I227" s="27" t="s">
        <v>435</v>
      </c>
    </row>
    <row r="228" spans="2:20" x14ac:dyDescent="0.2">
      <c r="B228" s="27" t="s">
        <v>1040</v>
      </c>
      <c r="C228" s="27" t="s">
        <v>1039</v>
      </c>
      <c r="D228" s="28">
        <v>44460</v>
      </c>
      <c r="E228" s="27" t="s">
        <v>1038</v>
      </c>
      <c r="Q228" s="27" t="s">
        <v>431</v>
      </c>
    </row>
    <row r="229" spans="2:20" x14ac:dyDescent="0.2">
      <c r="B229" s="27" t="s">
        <v>1037</v>
      </c>
      <c r="C229" s="27" t="s">
        <v>1036</v>
      </c>
      <c r="D229" s="28">
        <v>44319</v>
      </c>
      <c r="E229" s="27" t="s">
        <v>499</v>
      </c>
      <c r="T229" s="27" t="s">
        <v>441</v>
      </c>
    </row>
    <row r="230" spans="2:20" x14ac:dyDescent="0.2">
      <c r="B230" s="27" t="s">
        <v>1035</v>
      </c>
      <c r="C230" s="27" t="s">
        <v>1034</v>
      </c>
      <c r="D230" s="28">
        <v>44487</v>
      </c>
      <c r="E230" s="27" t="s">
        <v>1033</v>
      </c>
      <c r="I230" s="27" t="s">
        <v>435</v>
      </c>
    </row>
    <row r="231" spans="2:20" x14ac:dyDescent="0.2">
      <c r="B231" s="27" t="s">
        <v>1032</v>
      </c>
      <c r="C231" s="27" t="s">
        <v>410</v>
      </c>
      <c r="F231" s="27" t="s">
        <v>459</v>
      </c>
    </row>
    <row r="232" spans="2:20" x14ac:dyDescent="0.2">
      <c r="B232" s="27" t="s">
        <v>1031</v>
      </c>
      <c r="C232" s="27" t="s">
        <v>1030</v>
      </c>
      <c r="D232" s="28">
        <v>44300</v>
      </c>
      <c r="E232" s="27" t="s">
        <v>1029</v>
      </c>
      <c r="Q232" s="27" t="s">
        <v>431</v>
      </c>
    </row>
    <row r="233" spans="2:20" x14ac:dyDescent="0.2">
      <c r="B233" s="27" t="s">
        <v>1028</v>
      </c>
      <c r="C233" s="27" t="s">
        <v>1027</v>
      </c>
      <c r="D233" s="28">
        <v>41626</v>
      </c>
      <c r="E233" s="27" t="s">
        <v>1026</v>
      </c>
      <c r="I233" s="27" t="s">
        <v>435</v>
      </c>
    </row>
    <row r="234" spans="2:20" x14ac:dyDescent="0.2">
      <c r="B234" s="27" t="s">
        <v>1025</v>
      </c>
      <c r="C234" s="27" t="s">
        <v>1024</v>
      </c>
      <c r="D234" s="28">
        <v>44314</v>
      </c>
      <c r="E234" s="27" t="s">
        <v>682</v>
      </c>
      <c r="I234" s="27" t="s">
        <v>435</v>
      </c>
    </row>
    <row r="235" spans="2:20" x14ac:dyDescent="0.2">
      <c r="B235" s="27" t="s">
        <v>1025</v>
      </c>
      <c r="C235" s="27" t="s">
        <v>1024</v>
      </c>
      <c r="D235" s="28">
        <v>44155</v>
      </c>
      <c r="E235" s="27" t="s">
        <v>457</v>
      </c>
      <c r="I235" s="27" t="s">
        <v>435</v>
      </c>
    </row>
    <row r="236" spans="2:20" x14ac:dyDescent="0.2">
      <c r="B236" s="27" t="s">
        <v>116</v>
      </c>
      <c r="C236" s="27" t="s">
        <v>460</v>
      </c>
      <c r="R236" s="27" t="s">
        <v>451</v>
      </c>
    </row>
    <row r="237" spans="2:20" x14ac:dyDescent="0.2">
      <c r="B237" s="27" t="s">
        <v>1023</v>
      </c>
      <c r="C237" s="27" t="s">
        <v>1022</v>
      </c>
      <c r="D237" s="28">
        <v>44287</v>
      </c>
      <c r="E237" s="27" t="s">
        <v>485</v>
      </c>
      <c r="T237" s="27" t="s">
        <v>441</v>
      </c>
    </row>
    <row r="238" spans="2:20" x14ac:dyDescent="0.2">
      <c r="B238" s="27" t="s">
        <v>1021</v>
      </c>
      <c r="C238" s="27" t="s">
        <v>1020</v>
      </c>
      <c r="D238" s="28">
        <v>44510</v>
      </c>
      <c r="E238" s="27" t="s">
        <v>471</v>
      </c>
      <c r="I238" s="27" t="s">
        <v>435</v>
      </c>
    </row>
    <row r="239" spans="2:20" x14ac:dyDescent="0.2">
      <c r="B239" s="27" t="s">
        <v>1019</v>
      </c>
      <c r="C239" s="27" t="s">
        <v>1018</v>
      </c>
      <c r="D239" s="28">
        <v>43263</v>
      </c>
      <c r="E239" s="27" t="s">
        <v>438</v>
      </c>
      <c r="T239" s="27" t="s">
        <v>441</v>
      </c>
    </row>
    <row r="240" spans="2:20" x14ac:dyDescent="0.2">
      <c r="B240" s="27" t="s">
        <v>1017</v>
      </c>
      <c r="C240" s="27" t="s">
        <v>466</v>
      </c>
      <c r="R240" s="27" t="s">
        <v>451</v>
      </c>
    </row>
    <row r="241" spans="2:20" x14ac:dyDescent="0.2">
      <c r="B241" s="27" t="s">
        <v>1016</v>
      </c>
      <c r="C241" s="27" t="s">
        <v>1015</v>
      </c>
      <c r="D241" s="28">
        <v>44756</v>
      </c>
      <c r="E241" s="27" t="s">
        <v>663</v>
      </c>
      <c r="Q241" s="27" t="s">
        <v>431</v>
      </c>
    </row>
    <row r="242" spans="2:20" x14ac:dyDescent="0.2">
      <c r="B242" s="27" t="s">
        <v>1014</v>
      </c>
      <c r="C242" s="27" t="s">
        <v>1013</v>
      </c>
      <c r="D242" s="28">
        <v>43207</v>
      </c>
      <c r="E242" s="27" t="s">
        <v>520</v>
      </c>
      <c r="I242" s="27" t="s">
        <v>435</v>
      </c>
    </row>
    <row r="243" spans="2:20" x14ac:dyDescent="0.2">
      <c r="B243" s="27" t="s">
        <v>1011</v>
      </c>
      <c r="C243" s="27" t="s">
        <v>466</v>
      </c>
      <c r="G243" s="27" t="s">
        <v>634</v>
      </c>
    </row>
    <row r="244" spans="2:20" x14ac:dyDescent="0.2">
      <c r="B244" s="27" t="s">
        <v>1011</v>
      </c>
      <c r="C244" s="27" t="s">
        <v>1012</v>
      </c>
      <c r="D244" s="28">
        <v>44763</v>
      </c>
      <c r="E244" s="27" t="s">
        <v>483</v>
      </c>
      <c r="P244" s="27" t="s">
        <v>447</v>
      </c>
    </row>
    <row r="245" spans="2:20" x14ac:dyDescent="0.2">
      <c r="B245" s="27" t="s">
        <v>1011</v>
      </c>
      <c r="C245" s="27" t="s">
        <v>1010</v>
      </c>
      <c r="D245" s="28">
        <v>44315</v>
      </c>
      <c r="E245" s="27" t="s">
        <v>942</v>
      </c>
      <c r="P245" s="27" t="s">
        <v>447</v>
      </c>
    </row>
    <row r="246" spans="2:20" x14ac:dyDescent="0.2">
      <c r="B246" s="27" t="s">
        <v>1009</v>
      </c>
      <c r="C246" s="27" t="s">
        <v>1008</v>
      </c>
      <c r="D246" s="28">
        <v>44497</v>
      </c>
      <c r="E246" s="27" t="s">
        <v>569</v>
      </c>
      <c r="P246" s="27" t="s">
        <v>447</v>
      </c>
    </row>
    <row r="247" spans="2:20" x14ac:dyDescent="0.2">
      <c r="B247" s="27" t="s">
        <v>1007</v>
      </c>
      <c r="C247" s="27" t="s">
        <v>1006</v>
      </c>
      <c r="D247" s="28">
        <v>44670</v>
      </c>
      <c r="E247" s="27" t="s">
        <v>805</v>
      </c>
      <c r="I247" s="27" t="s">
        <v>435</v>
      </c>
    </row>
    <row r="248" spans="2:20" x14ac:dyDescent="0.2">
      <c r="B248" s="27" t="s">
        <v>1005</v>
      </c>
      <c r="C248" s="27" t="s">
        <v>1004</v>
      </c>
      <c r="D248" s="28">
        <v>44432</v>
      </c>
      <c r="E248" s="27" t="s">
        <v>1003</v>
      </c>
      <c r="P248" s="27" t="s">
        <v>447</v>
      </c>
    </row>
    <row r="249" spans="2:20" x14ac:dyDescent="0.2">
      <c r="B249" s="27" t="s">
        <v>83</v>
      </c>
      <c r="C249" s="27" t="s">
        <v>1002</v>
      </c>
      <c r="D249" s="28">
        <v>44611</v>
      </c>
      <c r="E249" s="27" t="s">
        <v>1001</v>
      </c>
      <c r="F249" s="27" t="s">
        <v>459</v>
      </c>
      <c r="I249" s="27" t="s">
        <v>435</v>
      </c>
      <c r="J249" s="27" t="s">
        <v>1000</v>
      </c>
      <c r="K249" s="27" t="s">
        <v>999</v>
      </c>
      <c r="L249" s="27" t="s">
        <v>998</v>
      </c>
      <c r="M249" s="27" t="s">
        <v>997</v>
      </c>
      <c r="N249" s="27" t="s">
        <v>996</v>
      </c>
      <c r="O249" s="27" t="s">
        <v>458</v>
      </c>
    </row>
    <row r="250" spans="2:20" x14ac:dyDescent="0.2">
      <c r="B250" s="27" t="s">
        <v>995</v>
      </c>
      <c r="C250" s="27" t="s">
        <v>466</v>
      </c>
      <c r="F250" s="27" t="s">
        <v>459</v>
      </c>
    </row>
    <row r="251" spans="2:20" x14ac:dyDescent="0.2">
      <c r="B251" s="27" t="s">
        <v>994</v>
      </c>
      <c r="C251" s="27" t="s">
        <v>993</v>
      </c>
      <c r="D251" s="28">
        <v>44756</v>
      </c>
      <c r="E251" s="27" t="s">
        <v>619</v>
      </c>
      <c r="T251" s="27" t="s">
        <v>441</v>
      </c>
    </row>
    <row r="252" spans="2:20" x14ac:dyDescent="0.2">
      <c r="B252" s="27" t="s">
        <v>992</v>
      </c>
      <c r="C252" s="27" t="s">
        <v>991</v>
      </c>
      <c r="D252" s="28">
        <v>43900</v>
      </c>
      <c r="E252" s="27" t="s">
        <v>468</v>
      </c>
      <c r="T252" s="27" t="s">
        <v>441</v>
      </c>
    </row>
    <row r="253" spans="2:20" x14ac:dyDescent="0.2">
      <c r="B253" s="27" t="s">
        <v>992</v>
      </c>
      <c r="C253" s="27" t="s">
        <v>991</v>
      </c>
      <c r="D253" s="28">
        <v>43663</v>
      </c>
      <c r="E253" s="27" t="s">
        <v>949</v>
      </c>
      <c r="T253" s="27" t="s">
        <v>441</v>
      </c>
    </row>
    <row r="254" spans="2:20" x14ac:dyDescent="0.2">
      <c r="B254" s="27" t="s">
        <v>990</v>
      </c>
      <c r="C254" s="27" t="s">
        <v>989</v>
      </c>
      <c r="D254" s="28">
        <v>44607</v>
      </c>
      <c r="E254" s="27" t="s">
        <v>592</v>
      </c>
      <c r="I254" s="27" t="s">
        <v>435</v>
      </c>
    </row>
    <row r="255" spans="2:20" x14ac:dyDescent="0.2">
      <c r="B255" s="27" t="s">
        <v>988</v>
      </c>
      <c r="C255" s="27" t="s">
        <v>987</v>
      </c>
      <c r="D255" s="28">
        <v>43538</v>
      </c>
      <c r="E255" s="27" t="s">
        <v>984</v>
      </c>
      <c r="Q255" s="27" t="s">
        <v>431</v>
      </c>
    </row>
    <row r="256" spans="2:20" x14ac:dyDescent="0.2">
      <c r="B256" s="27" t="s">
        <v>986</v>
      </c>
      <c r="C256" s="27" t="s">
        <v>985</v>
      </c>
      <c r="D256" s="28">
        <v>44687</v>
      </c>
      <c r="E256" s="27" t="s">
        <v>984</v>
      </c>
      <c r="I256" s="27" t="s">
        <v>435</v>
      </c>
    </row>
    <row r="257" spans="2:20" x14ac:dyDescent="0.2">
      <c r="B257" s="27" t="s">
        <v>983</v>
      </c>
      <c r="C257" s="27" t="s">
        <v>982</v>
      </c>
      <c r="D257" s="28">
        <v>44536</v>
      </c>
      <c r="E257" s="27" t="s">
        <v>981</v>
      </c>
      <c r="P257" s="27" t="s">
        <v>447</v>
      </c>
    </row>
    <row r="258" spans="2:20" x14ac:dyDescent="0.2">
      <c r="B258" s="27" t="s">
        <v>979</v>
      </c>
      <c r="C258" s="27" t="s">
        <v>980</v>
      </c>
      <c r="D258" s="28">
        <v>44306</v>
      </c>
      <c r="E258" s="27" t="s">
        <v>462</v>
      </c>
      <c r="I258" s="27" t="s">
        <v>435</v>
      </c>
    </row>
    <row r="259" spans="2:20" x14ac:dyDescent="0.2">
      <c r="B259" s="27" t="s">
        <v>979</v>
      </c>
      <c r="C259" s="27" t="s">
        <v>978</v>
      </c>
      <c r="D259" s="28">
        <v>44041</v>
      </c>
      <c r="E259" s="27" t="s">
        <v>977</v>
      </c>
      <c r="I259" s="27" t="s">
        <v>435</v>
      </c>
    </row>
    <row r="260" spans="2:20" x14ac:dyDescent="0.2">
      <c r="B260" s="27" t="s">
        <v>976</v>
      </c>
      <c r="C260" s="27" t="s">
        <v>975</v>
      </c>
      <c r="D260" s="28">
        <v>43739</v>
      </c>
      <c r="E260" s="27" t="s">
        <v>927</v>
      </c>
      <c r="I260" s="27" t="s">
        <v>435</v>
      </c>
    </row>
    <row r="261" spans="2:20" x14ac:dyDescent="0.2">
      <c r="B261" s="27" t="s">
        <v>974</v>
      </c>
      <c r="C261" s="27" t="s">
        <v>973</v>
      </c>
      <c r="D261" s="28">
        <v>44691</v>
      </c>
      <c r="E261" s="27" t="s">
        <v>583</v>
      </c>
      <c r="I261" s="27" t="s">
        <v>435</v>
      </c>
      <c r="Q261" s="27" t="s">
        <v>431</v>
      </c>
    </row>
    <row r="262" spans="2:20" x14ac:dyDescent="0.2">
      <c r="B262" s="27" t="s">
        <v>972</v>
      </c>
      <c r="C262" s="27" t="s">
        <v>971</v>
      </c>
      <c r="D262" s="28">
        <v>43191</v>
      </c>
      <c r="E262" s="27" t="s">
        <v>438</v>
      </c>
      <c r="T262" s="27" t="s">
        <v>441</v>
      </c>
    </row>
    <row r="263" spans="2:20" x14ac:dyDescent="0.2">
      <c r="B263" s="27" t="s">
        <v>970</v>
      </c>
      <c r="C263" s="27" t="s">
        <v>969</v>
      </c>
      <c r="D263" s="28">
        <v>43924</v>
      </c>
      <c r="E263" s="27" t="s">
        <v>968</v>
      </c>
      <c r="Q263" s="27" t="s">
        <v>431</v>
      </c>
    </row>
    <row r="264" spans="2:20" x14ac:dyDescent="0.2">
      <c r="B264" s="27" t="s">
        <v>967</v>
      </c>
      <c r="C264" s="27" t="s">
        <v>966</v>
      </c>
      <c r="D264" s="28">
        <v>44043</v>
      </c>
      <c r="E264" s="27" t="s">
        <v>438</v>
      </c>
      <c r="T264" s="27" t="s">
        <v>441</v>
      </c>
    </row>
    <row r="265" spans="2:20" x14ac:dyDescent="0.2">
      <c r="B265" s="27" t="s">
        <v>965</v>
      </c>
      <c r="C265" s="27" t="s">
        <v>964</v>
      </c>
      <c r="D265" s="28">
        <v>42976</v>
      </c>
      <c r="E265" s="27" t="s">
        <v>546</v>
      </c>
      <c r="I265" s="27" t="s">
        <v>435</v>
      </c>
      <c r="T265" s="27" t="s">
        <v>441</v>
      </c>
    </row>
    <row r="266" spans="2:20" x14ac:dyDescent="0.2">
      <c r="B266" s="27" t="s">
        <v>963</v>
      </c>
      <c r="C266" s="27" t="s">
        <v>962</v>
      </c>
      <c r="D266" s="28">
        <v>44295</v>
      </c>
      <c r="E266" s="27" t="s">
        <v>432</v>
      </c>
      <c r="P266" s="27" t="s">
        <v>447</v>
      </c>
    </row>
    <row r="267" spans="2:20" x14ac:dyDescent="0.2">
      <c r="B267" s="27" t="s">
        <v>961</v>
      </c>
      <c r="C267" s="27" t="s">
        <v>960</v>
      </c>
      <c r="D267" s="28">
        <v>43093</v>
      </c>
      <c r="E267" s="27" t="s">
        <v>438</v>
      </c>
      <c r="I267" s="27" t="s">
        <v>435</v>
      </c>
    </row>
    <row r="268" spans="2:20" x14ac:dyDescent="0.2">
      <c r="B268" s="27" t="s">
        <v>959</v>
      </c>
      <c r="C268" s="27" t="s">
        <v>958</v>
      </c>
      <c r="D268" s="28">
        <v>42210</v>
      </c>
      <c r="E268" s="27" t="s">
        <v>457</v>
      </c>
      <c r="I268" s="27" t="s">
        <v>435</v>
      </c>
    </row>
    <row r="269" spans="2:20" x14ac:dyDescent="0.2">
      <c r="B269" s="27" t="s">
        <v>959</v>
      </c>
      <c r="C269" s="27" t="s">
        <v>958</v>
      </c>
      <c r="D269" s="28">
        <v>41876</v>
      </c>
      <c r="E269" s="27" t="s">
        <v>457</v>
      </c>
      <c r="I269" s="27" t="s">
        <v>435</v>
      </c>
    </row>
    <row r="270" spans="2:20" x14ac:dyDescent="0.2">
      <c r="B270" s="27" t="s">
        <v>957</v>
      </c>
      <c r="C270" s="27" t="s">
        <v>956</v>
      </c>
      <c r="D270" s="28">
        <v>44414</v>
      </c>
      <c r="E270" s="27" t="s">
        <v>955</v>
      </c>
      <c r="T270" s="27" t="s">
        <v>441</v>
      </c>
    </row>
    <row r="271" spans="2:20" x14ac:dyDescent="0.2">
      <c r="B271" s="27" t="s">
        <v>72</v>
      </c>
      <c r="C271" s="27" t="s">
        <v>767</v>
      </c>
      <c r="G271" s="27" t="s">
        <v>634</v>
      </c>
    </row>
    <row r="272" spans="2:20" x14ac:dyDescent="0.2">
      <c r="B272" s="27" t="s">
        <v>954</v>
      </c>
      <c r="C272" s="27" t="s">
        <v>953</v>
      </c>
      <c r="D272" s="28">
        <v>44628</v>
      </c>
      <c r="E272" s="27" t="s">
        <v>952</v>
      </c>
      <c r="T272" s="27" t="s">
        <v>441</v>
      </c>
    </row>
    <row r="273" spans="2:20" x14ac:dyDescent="0.2">
      <c r="B273" s="27" t="s">
        <v>951</v>
      </c>
      <c r="C273" s="27" t="s">
        <v>950</v>
      </c>
      <c r="D273" s="28">
        <v>41967</v>
      </c>
      <c r="E273" s="27" t="s">
        <v>949</v>
      </c>
      <c r="I273" s="27" t="s">
        <v>435</v>
      </c>
    </row>
    <row r="274" spans="2:20" x14ac:dyDescent="0.2">
      <c r="B274" s="27" t="s">
        <v>948</v>
      </c>
      <c r="C274" s="27" t="s">
        <v>947</v>
      </c>
      <c r="D274" s="28">
        <v>44637</v>
      </c>
      <c r="E274" s="27" t="s">
        <v>462</v>
      </c>
      <c r="P274" s="27" t="s">
        <v>447</v>
      </c>
    </row>
    <row r="275" spans="2:20" x14ac:dyDescent="0.2">
      <c r="B275" s="27" t="s">
        <v>946</v>
      </c>
      <c r="C275" s="27" t="s">
        <v>410</v>
      </c>
      <c r="G275" s="27" t="s">
        <v>634</v>
      </c>
    </row>
    <row r="276" spans="2:20" x14ac:dyDescent="0.2">
      <c r="B276" s="27" t="s">
        <v>945</v>
      </c>
      <c r="C276" s="27" t="s">
        <v>466</v>
      </c>
      <c r="F276" s="27" t="s">
        <v>459</v>
      </c>
      <c r="O276" s="27" t="s">
        <v>458</v>
      </c>
    </row>
    <row r="277" spans="2:20" x14ac:dyDescent="0.2">
      <c r="B277" s="27" t="s">
        <v>944</v>
      </c>
      <c r="C277" s="27" t="s">
        <v>943</v>
      </c>
      <c r="D277" s="28">
        <v>44656</v>
      </c>
      <c r="E277" s="27" t="s">
        <v>942</v>
      </c>
      <c r="I277" s="27" t="s">
        <v>435</v>
      </c>
    </row>
    <row r="278" spans="2:20" x14ac:dyDescent="0.2">
      <c r="B278" s="27" t="s">
        <v>941</v>
      </c>
      <c r="C278" s="27" t="s">
        <v>940</v>
      </c>
      <c r="D278" s="28">
        <v>44753</v>
      </c>
      <c r="E278" s="27" t="s">
        <v>563</v>
      </c>
      <c r="P278" s="27" t="s">
        <v>447</v>
      </c>
    </row>
    <row r="279" spans="2:20" x14ac:dyDescent="0.2">
      <c r="B279" s="27" t="s">
        <v>939</v>
      </c>
      <c r="C279" s="27" t="s">
        <v>938</v>
      </c>
      <c r="D279" s="28">
        <v>44321</v>
      </c>
      <c r="E279" s="27" t="s">
        <v>937</v>
      </c>
      <c r="Q279" s="27" t="s">
        <v>431</v>
      </c>
    </row>
    <row r="280" spans="2:20" x14ac:dyDescent="0.2">
      <c r="B280" s="27" t="s">
        <v>936</v>
      </c>
      <c r="C280" s="27" t="s">
        <v>935</v>
      </c>
      <c r="D280" s="28">
        <v>44693</v>
      </c>
      <c r="E280" s="27" t="s">
        <v>438</v>
      </c>
      <c r="Q280" s="27" t="s">
        <v>431</v>
      </c>
    </row>
    <row r="281" spans="2:20" x14ac:dyDescent="0.2">
      <c r="B281" s="27" t="s">
        <v>934</v>
      </c>
      <c r="C281" s="27" t="s">
        <v>933</v>
      </c>
      <c r="D281" s="28">
        <v>43344</v>
      </c>
      <c r="E281" s="27" t="s">
        <v>438</v>
      </c>
      <c r="T281" s="27" t="s">
        <v>441</v>
      </c>
    </row>
    <row r="282" spans="2:20" x14ac:dyDescent="0.2">
      <c r="B282" s="27" t="s">
        <v>932</v>
      </c>
      <c r="C282" s="27" t="s">
        <v>931</v>
      </c>
      <c r="D282" s="28">
        <v>44755</v>
      </c>
      <c r="E282" s="27" t="s">
        <v>468</v>
      </c>
      <c r="P282" s="27" t="s">
        <v>447</v>
      </c>
    </row>
    <row r="283" spans="2:20" x14ac:dyDescent="0.2">
      <c r="B283" s="27" t="s">
        <v>929</v>
      </c>
      <c r="C283" s="27" t="s">
        <v>930</v>
      </c>
      <c r="D283" s="28">
        <v>44284</v>
      </c>
      <c r="E283" s="27" t="s">
        <v>471</v>
      </c>
      <c r="I283" s="27" t="s">
        <v>435</v>
      </c>
    </row>
    <row r="284" spans="2:20" x14ac:dyDescent="0.2">
      <c r="B284" s="27" t="s">
        <v>929</v>
      </c>
      <c r="C284" s="27" t="s">
        <v>928</v>
      </c>
      <c r="D284" s="28">
        <v>44098</v>
      </c>
      <c r="E284" s="27" t="s">
        <v>927</v>
      </c>
      <c r="T284" s="27" t="s">
        <v>441</v>
      </c>
    </row>
    <row r="285" spans="2:20" x14ac:dyDescent="0.2">
      <c r="B285" s="27" t="s">
        <v>926</v>
      </c>
      <c r="C285" s="27" t="s">
        <v>925</v>
      </c>
      <c r="D285" s="28">
        <v>44348</v>
      </c>
      <c r="E285" s="27" t="s">
        <v>468</v>
      </c>
      <c r="I285" s="27" t="s">
        <v>435</v>
      </c>
    </row>
    <row r="286" spans="2:20" x14ac:dyDescent="0.2">
      <c r="B286" s="27" t="s">
        <v>924</v>
      </c>
      <c r="C286" s="27" t="s">
        <v>923</v>
      </c>
      <c r="D286" s="28">
        <v>43368</v>
      </c>
      <c r="E286" s="27" t="s">
        <v>438</v>
      </c>
      <c r="T286" s="27" t="s">
        <v>441</v>
      </c>
    </row>
    <row r="287" spans="2:20" x14ac:dyDescent="0.2">
      <c r="B287" s="27" t="s">
        <v>922</v>
      </c>
      <c r="C287" s="27" t="s">
        <v>921</v>
      </c>
      <c r="D287" s="28">
        <v>44686</v>
      </c>
      <c r="E287" s="27" t="s">
        <v>554</v>
      </c>
      <c r="Q287" s="27" t="s">
        <v>431</v>
      </c>
    </row>
    <row r="288" spans="2:20" x14ac:dyDescent="0.2">
      <c r="B288" s="27" t="s">
        <v>920</v>
      </c>
      <c r="C288" s="27" t="s">
        <v>919</v>
      </c>
      <c r="D288" s="28">
        <v>43375</v>
      </c>
      <c r="E288" s="27" t="s">
        <v>569</v>
      </c>
      <c r="P288" s="27" t="s">
        <v>447</v>
      </c>
    </row>
    <row r="289" spans="2:20" x14ac:dyDescent="0.2">
      <c r="B289" s="27" t="s">
        <v>918</v>
      </c>
      <c r="C289" s="27" t="s">
        <v>410</v>
      </c>
      <c r="G289" s="27" t="s">
        <v>634</v>
      </c>
    </row>
    <row r="290" spans="2:20" x14ac:dyDescent="0.2">
      <c r="B290" s="27" t="s">
        <v>917</v>
      </c>
      <c r="C290" s="27" t="s">
        <v>916</v>
      </c>
      <c r="D290" s="28">
        <v>44676</v>
      </c>
      <c r="E290" s="27" t="s">
        <v>471</v>
      </c>
      <c r="Q290" s="27" t="s">
        <v>431</v>
      </c>
    </row>
    <row r="291" spans="2:20" x14ac:dyDescent="0.2">
      <c r="B291" s="27" t="s">
        <v>915</v>
      </c>
      <c r="C291" s="27" t="s">
        <v>914</v>
      </c>
      <c r="D291" s="28">
        <v>42979</v>
      </c>
      <c r="E291" s="27" t="s">
        <v>438</v>
      </c>
      <c r="I291" s="27" t="s">
        <v>435</v>
      </c>
    </row>
    <row r="292" spans="2:20" x14ac:dyDescent="0.2">
      <c r="B292" s="27" t="s">
        <v>912</v>
      </c>
      <c r="C292" s="27" t="s">
        <v>913</v>
      </c>
      <c r="D292" s="28">
        <v>44733</v>
      </c>
      <c r="E292" s="27" t="s">
        <v>548</v>
      </c>
      <c r="Q292" s="27" t="s">
        <v>431</v>
      </c>
    </row>
    <row r="293" spans="2:20" x14ac:dyDescent="0.2">
      <c r="B293" s="27" t="s">
        <v>912</v>
      </c>
      <c r="C293" s="27" t="s">
        <v>911</v>
      </c>
      <c r="D293" s="28">
        <v>44634</v>
      </c>
      <c r="E293" s="27" t="s">
        <v>910</v>
      </c>
      <c r="Q293" s="27" t="s">
        <v>431</v>
      </c>
    </row>
    <row r="294" spans="2:20" x14ac:dyDescent="0.2">
      <c r="B294" s="27" t="s">
        <v>909</v>
      </c>
      <c r="C294" s="27" t="s">
        <v>908</v>
      </c>
      <c r="D294" s="28">
        <v>43818</v>
      </c>
      <c r="E294" s="27" t="s">
        <v>907</v>
      </c>
      <c r="Q294" s="27" t="s">
        <v>431</v>
      </c>
    </row>
    <row r="295" spans="2:20" x14ac:dyDescent="0.2">
      <c r="B295" s="27" t="s">
        <v>909</v>
      </c>
      <c r="C295" s="27" t="s">
        <v>908</v>
      </c>
      <c r="D295" s="28">
        <v>43084</v>
      </c>
      <c r="E295" s="27" t="s">
        <v>554</v>
      </c>
      <c r="T295" s="27" t="s">
        <v>441</v>
      </c>
    </row>
    <row r="296" spans="2:20" x14ac:dyDescent="0.2">
      <c r="B296" s="27" t="s">
        <v>909</v>
      </c>
      <c r="C296" s="27" t="s">
        <v>908</v>
      </c>
      <c r="D296" s="28">
        <v>43818</v>
      </c>
      <c r="E296" s="27" t="s">
        <v>907</v>
      </c>
      <c r="P296" s="27" t="s">
        <v>447</v>
      </c>
    </row>
    <row r="297" spans="2:20" x14ac:dyDescent="0.2">
      <c r="B297" s="27" t="s">
        <v>906</v>
      </c>
      <c r="C297" s="27" t="s">
        <v>905</v>
      </c>
      <c r="D297" s="28">
        <v>44412</v>
      </c>
      <c r="E297" s="27" t="s">
        <v>583</v>
      </c>
      <c r="I297" s="27" t="s">
        <v>435</v>
      </c>
    </row>
    <row r="298" spans="2:20" x14ac:dyDescent="0.2">
      <c r="B298" s="27" t="s">
        <v>902</v>
      </c>
      <c r="C298" s="27" t="s">
        <v>904</v>
      </c>
      <c r="D298" s="28">
        <v>44679</v>
      </c>
      <c r="E298" s="27" t="s">
        <v>903</v>
      </c>
      <c r="T298" s="27" t="s">
        <v>441</v>
      </c>
    </row>
    <row r="299" spans="2:20" x14ac:dyDescent="0.2">
      <c r="B299" s="27" t="s">
        <v>902</v>
      </c>
      <c r="C299" s="27" t="s">
        <v>901</v>
      </c>
      <c r="D299" s="28">
        <v>44257</v>
      </c>
      <c r="E299" s="27" t="s">
        <v>557</v>
      </c>
      <c r="T299" s="27" t="s">
        <v>441</v>
      </c>
    </row>
    <row r="300" spans="2:20" x14ac:dyDescent="0.2">
      <c r="B300" s="27" t="s">
        <v>900</v>
      </c>
      <c r="C300" s="27" t="s">
        <v>899</v>
      </c>
      <c r="D300" s="28">
        <v>44229</v>
      </c>
      <c r="E300" s="27" t="s">
        <v>883</v>
      </c>
      <c r="T300" s="27" t="s">
        <v>441</v>
      </c>
    </row>
    <row r="301" spans="2:20" x14ac:dyDescent="0.2">
      <c r="B301" s="27" t="s">
        <v>898</v>
      </c>
      <c r="C301" s="27" t="s">
        <v>897</v>
      </c>
      <c r="D301" s="28">
        <v>44273</v>
      </c>
      <c r="E301" s="27" t="s">
        <v>557</v>
      </c>
      <c r="T301" s="27" t="s">
        <v>441</v>
      </c>
    </row>
    <row r="302" spans="2:20" x14ac:dyDescent="0.2">
      <c r="B302" s="27" t="s">
        <v>895</v>
      </c>
      <c r="C302" s="27" t="s">
        <v>894</v>
      </c>
      <c r="D302" s="28">
        <v>43800</v>
      </c>
      <c r="E302" s="27" t="s">
        <v>438</v>
      </c>
      <c r="Q302" s="27" t="s">
        <v>431</v>
      </c>
      <c r="T302" s="27" t="s">
        <v>441</v>
      </c>
    </row>
    <row r="303" spans="2:20" x14ac:dyDescent="0.2">
      <c r="B303" s="27" t="s">
        <v>895</v>
      </c>
      <c r="C303" s="27" t="s">
        <v>896</v>
      </c>
      <c r="D303" s="28">
        <v>44410</v>
      </c>
      <c r="E303" s="27" t="s">
        <v>546</v>
      </c>
      <c r="T303" s="27" t="s">
        <v>441</v>
      </c>
    </row>
    <row r="304" spans="2:20" x14ac:dyDescent="0.2">
      <c r="B304" s="27" t="s">
        <v>895</v>
      </c>
      <c r="C304" s="27" t="s">
        <v>896</v>
      </c>
      <c r="D304" s="28">
        <v>44410</v>
      </c>
      <c r="E304" s="27" t="s">
        <v>546</v>
      </c>
      <c r="P304" s="27" t="s">
        <v>447</v>
      </c>
    </row>
    <row r="305" spans="2:20" x14ac:dyDescent="0.2">
      <c r="B305" s="27" t="s">
        <v>895</v>
      </c>
      <c r="C305" s="27" t="s">
        <v>894</v>
      </c>
      <c r="D305" s="28">
        <v>43800</v>
      </c>
      <c r="E305" s="27" t="s">
        <v>438</v>
      </c>
      <c r="P305" s="27" t="s">
        <v>447</v>
      </c>
    </row>
    <row r="306" spans="2:20" x14ac:dyDescent="0.2">
      <c r="B306" s="27" t="s">
        <v>893</v>
      </c>
      <c r="C306" s="27" t="s">
        <v>892</v>
      </c>
      <c r="D306" s="28">
        <v>43731</v>
      </c>
      <c r="E306" s="27" t="s">
        <v>485</v>
      </c>
      <c r="P306" s="27" t="s">
        <v>447</v>
      </c>
    </row>
    <row r="307" spans="2:20" x14ac:dyDescent="0.2">
      <c r="B307" s="27" t="s">
        <v>891</v>
      </c>
      <c r="C307" s="27" t="s">
        <v>890</v>
      </c>
      <c r="D307" s="28">
        <v>44607</v>
      </c>
      <c r="E307" s="27" t="s">
        <v>432</v>
      </c>
      <c r="I307" s="27" t="s">
        <v>435</v>
      </c>
    </row>
    <row r="308" spans="2:20" x14ac:dyDescent="0.2">
      <c r="B308" s="27" t="s">
        <v>885</v>
      </c>
      <c r="C308" s="27" t="s">
        <v>888</v>
      </c>
      <c r="D308" s="28">
        <v>44495</v>
      </c>
      <c r="E308" s="27" t="s">
        <v>889</v>
      </c>
      <c r="T308" s="27" t="s">
        <v>441</v>
      </c>
    </row>
    <row r="309" spans="2:20" x14ac:dyDescent="0.2">
      <c r="B309" s="27" t="s">
        <v>885</v>
      </c>
      <c r="C309" s="27" t="s">
        <v>888</v>
      </c>
      <c r="D309" s="28">
        <v>44092</v>
      </c>
      <c r="E309" s="27" t="s">
        <v>887</v>
      </c>
      <c r="T309" s="27" t="s">
        <v>441</v>
      </c>
    </row>
    <row r="310" spans="2:20" x14ac:dyDescent="0.2">
      <c r="B310" s="27" t="s">
        <v>885</v>
      </c>
      <c r="C310" s="27" t="s">
        <v>886</v>
      </c>
      <c r="D310" s="28">
        <v>43965</v>
      </c>
      <c r="E310" s="27" t="s">
        <v>457</v>
      </c>
      <c r="T310" s="27" t="s">
        <v>441</v>
      </c>
    </row>
    <row r="311" spans="2:20" x14ac:dyDescent="0.2">
      <c r="B311" s="27" t="s">
        <v>885</v>
      </c>
      <c r="C311" s="27" t="s">
        <v>884</v>
      </c>
      <c r="D311" s="28">
        <v>43388</v>
      </c>
      <c r="E311" s="27" t="s">
        <v>883</v>
      </c>
      <c r="T311" s="27" t="s">
        <v>441</v>
      </c>
    </row>
    <row r="312" spans="2:20" x14ac:dyDescent="0.2">
      <c r="B312" s="27" t="s">
        <v>882</v>
      </c>
      <c r="C312" s="27" t="s">
        <v>410</v>
      </c>
      <c r="F312" s="27" t="s">
        <v>459</v>
      </c>
      <c r="O312" s="27" t="s">
        <v>458</v>
      </c>
    </row>
    <row r="313" spans="2:20" x14ac:dyDescent="0.2">
      <c r="B313" s="27" t="s">
        <v>881</v>
      </c>
      <c r="C313" s="27" t="s">
        <v>668</v>
      </c>
      <c r="F313" s="27" t="s">
        <v>459</v>
      </c>
    </row>
    <row r="314" spans="2:20" x14ac:dyDescent="0.2">
      <c r="B314" s="27" t="s">
        <v>880</v>
      </c>
      <c r="C314" s="27" t="s">
        <v>879</v>
      </c>
      <c r="D314" s="28">
        <v>44672</v>
      </c>
      <c r="E314" s="27" t="s">
        <v>468</v>
      </c>
      <c r="I314" s="27" t="s">
        <v>435</v>
      </c>
    </row>
    <row r="315" spans="2:20" x14ac:dyDescent="0.2">
      <c r="B315" s="27" t="s">
        <v>878</v>
      </c>
      <c r="C315" s="27" t="s">
        <v>877</v>
      </c>
      <c r="D315" s="28">
        <v>44600</v>
      </c>
      <c r="E315" s="27" t="s">
        <v>457</v>
      </c>
      <c r="P315" s="27" t="s">
        <v>447</v>
      </c>
    </row>
    <row r="316" spans="2:20" x14ac:dyDescent="0.2">
      <c r="B316" s="27" t="s">
        <v>876</v>
      </c>
      <c r="C316" s="27" t="s">
        <v>875</v>
      </c>
      <c r="D316" s="28">
        <v>44697</v>
      </c>
      <c r="E316" s="27" t="s">
        <v>874</v>
      </c>
      <c r="I316" s="27" t="s">
        <v>435</v>
      </c>
    </row>
    <row r="317" spans="2:20" x14ac:dyDescent="0.2">
      <c r="B317" s="27" t="s">
        <v>876</v>
      </c>
      <c r="C317" s="27" t="s">
        <v>875</v>
      </c>
      <c r="D317" s="28">
        <v>44697</v>
      </c>
      <c r="E317" s="27" t="s">
        <v>874</v>
      </c>
      <c r="P317" s="27" t="s">
        <v>447</v>
      </c>
    </row>
    <row r="318" spans="2:20" x14ac:dyDescent="0.2">
      <c r="B318" s="27" t="s">
        <v>873</v>
      </c>
      <c r="C318" s="27" t="s">
        <v>872</v>
      </c>
      <c r="D318" s="28">
        <v>44634</v>
      </c>
      <c r="E318" s="27" t="s">
        <v>462</v>
      </c>
      <c r="I318" s="27" t="s">
        <v>435</v>
      </c>
    </row>
    <row r="319" spans="2:20" x14ac:dyDescent="0.2">
      <c r="B319" s="27" t="s">
        <v>871</v>
      </c>
      <c r="C319" s="27" t="s">
        <v>870</v>
      </c>
      <c r="D319" s="28">
        <v>43586</v>
      </c>
      <c r="E319" s="27" t="s">
        <v>438</v>
      </c>
      <c r="I319" s="27" t="s">
        <v>435</v>
      </c>
    </row>
    <row r="320" spans="2:20" x14ac:dyDescent="0.2">
      <c r="B320" s="27" t="s">
        <v>119</v>
      </c>
      <c r="C320" s="27" t="s">
        <v>869</v>
      </c>
      <c r="D320" s="28">
        <v>44637</v>
      </c>
      <c r="E320" s="27" t="s">
        <v>868</v>
      </c>
      <c r="I320" s="27" t="s">
        <v>435</v>
      </c>
    </row>
    <row r="321" spans="2:20" x14ac:dyDescent="0.2">
      <c r="B321" s="27" t="s">
        <v>119</v>
      </c>
      <c r="C321" s="27" t="s">
        <v>867</v>
      </c>
      <c r="D321" s="28">
        <v>43560</v>
      </c>
      <c r="E321" s="27" t="s">
        <v>445</v>
      </c>
      <c r="Q321" s="27" t="s">
        <v>431</v>
      </c>
    </row>
    <row r="322" spans="2:20" x14ac:dyDescent="0.2">
      <c r="B322" s="27" t="s">
        <v>866</v>
      </c>
      <c r="C322" s="27" t="s">
        <v>865</v>
      </c>
      <c r="D322" s="28">
        <v>43117</v>
      </c>
      <c r="E322" s="27" t="s">
        <v>438</v>
      </c>
      <c r="I322" s="27" t="s">
        <v>435</v>
      </c>
    </row>
    <row r="323" spans="2:20" x14ac:dyDescent="0.2">
      <c r="B323" s="27" t="s">
        <v>864</v>
      </c>
      <c r="C323" s="27" t="s">
        <v>410</v>
      </c>
      <c r="G323" s="27" t="s">
        <v>634</v>
      </c>
    </row>
    <row r="324" spans="2:20" x14ac:dyDescent="0.2">
      <c r="B324" s="27" t="s">
        <v>863</v>
      </c>
      <c r="C324" s="27" t="s">
        <v>862</v>
      </c>
      <c r="D324" s="28">
        <v>44522</v>
      </c>
      <c r="E324" s="27" t="s">
        <v>861</v>
      </c>
      <c r="Q324" s="27" t="s">
        <v>431</v>
      </c>
    </row>
    <row r="325" spans="2:20" x14ac:dyDescent="0.2">
      <c r="B325" s="27" t="s">
        <v>859</v>
      </c>
      <c r="C325" s="27" t="s">
        <v>860</v>
      </c>
      <c r="F325" s="27" t="s">
        <v>459</v>
      </c>
    </row>
    <row r="326" spans="2:20" x14ac:dyDescent="0.2">
      <c r="B326" s="27" t="s">
        <v>859</v>
      </c>
      <c r="C326" s="27" t="s">
        <v>858</v>
      </c>
      <c r="D326" s="28">
        <v>44615</v>
      </c>
      <c r="E326" s="27" t="s">
        <v>457</v>
      </c>
      <c r="I326" s="27" t="s">
        <v>435</v>
      </c>
    </row>
    <row r="327" spans="2:20" x14ac:dyDescent="0.2">
      <c r="B327" s="27" t="s">
        <v>857</v>
      </c>
      <c r="C327" s="27" t="s">
        <v>856</v>
      </c>
      <c r="D327" s="28">
        <v>43342</v>
      </c>
      <c r="E327" s="27" t="s">
        <v>569</v>
      </c>
      <c r="T327" s="27" t="s">
        <v>441</v>
      </c>
    </row>
    <row r="328" spans="2:20" x14ac:dyDescent="0.2">
      <c r="B328" s="27" t="s">
        <v>855</v>
      </c>
      <c r="C328" s="27" t="s">
        <v>854</v>
      </c>
      <c r="D328" s="28">
        <v>43409</v>
      </c>
      <c r="E328" s="27" t="s">
        <v>438</v>
      </c>
      <c r="Q328" s="27" t="s">
        <v>431</v>
      </c>
    </row>
    <row r="329" spans="2:20" x14ac:dyDescent="0.2">
      <c r="B329" s="27" t="s">
        <v>853</v>
      </c>
      <c r="C329" s="27" t="s">
        <v>852</v>
      </c>
      <c r="D329" s="28">
        <v>43539</v>
      </c>
      <c r="E329" s="27" t="s">
        <v>438</v>
      </c>
      <c r="Q329" s="27" t="s">
        <v>431</v>
      </c>
    </row>
    <row r="330" spans="2:20" x14ac:dyDescent="0.2">
      <c r="B330" s="27" t="s">
        <v>43</v>
      </c>
      <c r="C330" s="27" t="s">
        <v>851</v>
      </c>
      <c r="D330" s="28">
        <v>43955</v>
      </c>
      <c r="E330" s="27" t="s">
        <v>850</v>
      </c>
      <c r="I330" s="27" t="s">
        <v>435</v>
      </c>
    </row>
    <row r="331" spans="2:20" x14ac:dyDescent="0.2">
      <c r="B331" s="27" t="s">
        <v>43</v>
      </c>
      <c r="C331" s="27" t="s">
        <v>849</v>
      </c>
      <c r="D331" s="28">
        <v>44574</v>
      </c>
      <c r="E331" s="27" t="s">
        <v>629</v>
      </c>
      <c r="P331" s="27" t="s">
        <v>447</v>
      </c>
    </row>
    <row r="332" spans="2:20" x14ac:dyDescent="0.2">
      <c r="B332" s="27" t="s">
        <v>845</v>
      </c>
      <c r="C332" s="27" t="s">
        <v>848</v>
      </c>
      <c r="D332" s="28">
        <v>43656</v>
      </c>
      <c r="E332" s="27" t="s">
        <v>847</v>
      </c>
      <c r="I332" s="27" t="s">
        <v>435</v>
      </c>
    </row>
    <row r="333" spans="2:20" x14ac:dyDescent="0.2">
      <c r="B333" s="27" t="s">
        <v>845</v>
      </c>
      <c r="C333" s="27" t="s">
        <v>846</v>
      </c>
      <c r="D333" s="28">
        <v>44574</v>
      </c>
      <c r="E333" s="27" t="s">
        <v>629</v>
      </c>
      <c r="P333" s="27" t="s">
        <v>447</v>
      </c>
    </row>
    <row r="334" spans="2:20" x14ac:dyDescent="0.2">
      <c r="B334" s="27" t="s">
        <v>845</v>
      </c>
      <c r="C334" s="27" t="s">
        <v>844</v>
      </c>
      <c r="D334" s="28">
        <v>44215</v>
      </c>
      <c r="E334" s="27" t="s">
        <v>438</v>
      </c>
      <c r="P334" s="27" t="s">
        <v>447</v>
      </c>
    </row>
    <row r="335" spans="2:20" x14ac:dyDescent="0.2">
      <c r="B335" s="27" t="s">
        <v>843</v>
      </c>
      <c r="C335" s="27" t="s">
        <v>842</v>
      </c>
      <c r="D335" s="28">
        <v>44512</v>
      </c>
      <c r="E335" s="27" t="s">
        <v>841</v>
      </c>
      <c r="T335" s="27" t="s">
        <v>441</v>
      </c>
    </row>
    <row r="336" spans="2:20" x14ac:dyDescent="0.2">
      <c r="B336" s="27" t="s">
        <v>333</v>
      </c>
      <c r="C336" s="27" t="s">
        <v>840</v>
      </c>
      <c r="D336" s="28">
        <v>43299</v>
      </c>
      <c r="E336" s="27" t="s">
        <v>520</v>
      </c>
      <c r="T336" s="27" t="s">
        <v>441</v>
      </c>
    </row>
    <row r="337" spans="2:20" x14ac:dyDescent="0.2">
      <c r="B337" s="27" t="s">
        <v>333</v>
      </c>
      <c r="C337" s="27" t="s">
        <v>839</v>
      </c>
      <c r="D337" s="28">
        <v>43823</v>
      </c>
      <c r="E337" s="27" t="s">
        <v>438</v>
      </c>
      <c r="P337" s="27" t="s">
        <v>447</v>
      </c>
    </row>
    <row r="338" spans="2:20" x14ac:dyDescent="0.2">
      <c r="B338" s="27" t="s">
        <v>838</v>
      </c>
      <c r="C338" s="27" t="s">
        <v>837</v>
      </c>
      <c r="D338" s="28">
        <v>44571</v>
      </c>
      <c r="E338" s="27" t="s">
        <v>438</v>
      </c>
      <c r="I338" s="27" t="s">
        <v>435</v>
      </c>
    </row>
    <row r="339" spans="2:20" x14ac:dyDescent="0.2">
      <c r="B339" s="27" t="s">
        <v>835</v>
      </c>
      <c r="C339" s="27" t="s">
        <v>836</v>
      </c>
      <c r="D339" s="28">
        <v>44770</v>
      </c>
      <c r="E339" s="27" t="s">
        <v>438</v>
      </c>
      <c r="T339" s="27" t="s">
        <v>441</v>
      </c>
    </row>
    <row r="340" spans="2:20" x14ac:dyDescent="0.2">
      <c r="B340" s="27" t="s">
        <v>835</v>
      </c>
      <c r="C340" s="27" t="s">
        <v>834</v>
      </c>
      <c r="D340" s="28">
        <v>44663</v>
      </c>
      <c r="E340" s="27" t="s">
        <v>833</v>
      </c>
      <c r="T340" s="27" t="s">
        <v>441</v>
      </c>
    </row>
    <row r="341" spans="2:20" x14ac:dyDescent="0.2">
      <c r="B341" s="27" t="s">
        <v>831</v>
      </c>
      <c r="C341" s="27" t="s">
        <v>832</v>
      </c>
      <c r="D341" s="28">
        <v>44315</v>
      </c>
      <c r="E341" s="27" t="s">
        <v>462</v>
      </c>
      <c r="I341" s="27" t="s">
        <v>435</v>
      </c>
    </row>
    <row r="342" spans="2:20" x14ac:dyDescent="0.2">
      <c r="B342" s="27" t="s">
        <v>831</v>
      </c>
      <c r="C342" s="27" t="s">
        <v>830</v>
      </c>
      <c r="D342" s="28">
        <v>44130</v>
      </c>
      <c r="E342" s="27" t="s">
        <v>829</v>
      </c>
      <c r="T342" s="27" t="s">
        <v>441</v>
      </c>
    </row>
    <row r="343" spans="2:20" x14ac:dyDescent="0.2">
      <c r="B343" s="27" t="s">
        <v>341</v>
      </c>
      <c r="C343" s="27" t="s">
        <v>828</v>
      </c>
      <c r="D343" s="28">
        <v>43745</v>
      </c>
      <c r="E343" s="27" t="s">
        <v>827</v>
      </c>
      <c r="T343" s="27" t="s">
        <v>441</v>
      </c>
    </row>
    <row r="344" spans="2:20" x14ac:dyDescent="0.2">
      <c r="B344" s="27" t="s">
        <v>341</v>
      </c>
      <c r="C344" s="27" t="s">
        <v>826</v>
      </c>
      <c r="D344" s="28">
        <v>43205</v>
      </c>
      <c r="E344" s="27" t="s">
        <v>827</v>
      </c>
      <c r="T344" s="27" t="s">
        <v>441</v>
      </c>
    </row>
    <row r="345" spans="2:20" x14ac:dyDescent="0.2">
      <c r="B345" s="27" t="s">
        <v>341</v>
      </c>
      <c r="C345" s="27" t="s">
        <v>826</v>
      </c>
      <c r="D345" s="28">
        <v>43081</v>
      </c>
      <c r="E345" s="27" t="s">
        <v>825</v>
      </c>
      <c r="T345" s="27" t="s">
        <v>441</v>
      </c>
    </row>
    <row r="346" spans="2:20" x14ac:dyDescent="0.2">
      <c r="B346" s="27" t="s">
        <v>824</v>
      </c>
      <c r="C346" s="27" t="s">
        <v>823</v>
      </c>
      <c r="D346" s="28">
        <v>43545</v>
      </c>
      <c r="E346" s="27" t="s">
        <v>502</v>
      </c>
      <c r="Q346" s="27" t="s">
        <v>431</v>
      </c>
    </row>
    <row r="347" spans="2:20" x14ac:dyDescent="0.2">
      <c r="B347" s="27" t="s">
        <v>822</v>
      </c>
      <c r="C347" s="27" t="s">
        <v>821</v>
      </c>
      <c r="D347" s="28">
        <v>43925</v>
      </c>
      <c r="E347" s="27" t="s">
        <v>457</v>
      </c>
      <c r="T347" s="27" t="s">
        <v>441</v>
      </c>
    </row>
    <row r="348" spans="2:20" x14ac:dyDescent="0.2">
      <c r="B348" s="27" t="s">
        <v>822</v>
      </c>
      <c r="C348" s="27" t="s">
        <v>821</v>
      </c>
      <c r="D348" s="28">
        <v>43925</v>
      </c>
      <c r="E348" s="27" t="s">
        <v>457</v>
      </c>
      <c r="P348" s="27" t="s">
        <v>447</v>
      </c>
    </row>
    <row r="349" spans="2:20" x14ac:dyDescent="0.2">
      <c r="B349" s="27" t="s">
        <v>820</v>
      </c>
      <c r="C349" s="27" t="s">
        <v>819</v>
      </c>
      <c r="D349" s="28">
        <v>44393</v>
      </c>
      <c r="E349" s="27" t="s">
        <v>471</v>
      </c>
      <c r="O349" s="27" t="s">
        <v>458</v>
      </c>
      <c r="R349" s="27" t="s">
        <v>451</v>
      </c>
      <c r="T349" s="27" t="s">
        <v>441</v>
      </c>
    </row>
    <row r="350" spans="2:20" x14ac:dyDescent="0.2">
      <c r="B350" s="27" t="s">
        <v>817</v>
      </c>
      <c r="C350" s="27" t="s">
        <v>818</v>
      </c>
      <c r="D350" s="28">
        <v>43560</v>
      </c>
      <c r="E350" s="27" t="s">
        <v>445</v>
      </c>
      <c r="Q350" s="27" t="s">
        <v>431</v>
      </c>
      <c r="T350" s="27" t="s">
        <v>441</v>
      </c>
    </row>
    <row r="351" spans="2:20" x14ac:dyDescent="0.2">
      <c r="B351" s="27" t="s">
        <v>817</v>
      </c>
      <c r="C351" s="27" t="s">
        <v>816</v>
      </c>
      <c r="D351" s="28">
        <v>43132</v>
      </c>
      <c r="E351" s="27" t="s">
        <v>438</v>
      </c>
      <c r="T351" s="27" t="s">
        <v>441</v>
      </c>
    </row>
    <row r="352" spans="2:20" x14ac:dyDescent="0.2">
      <c r="B352" s="27" t="s">
        <v>815</v>
      </c>
      <c r="C352" s="27" t="s">
        <v>814</v>
      </c>
      <c r="D352" s="28">
        <v>43290</v>
      </c>
      <c r="E352" s="27" t="s">
        <v>813</v>
      </c>
      <c r="I352" s="27" t="s">
        <v>435</v>
      </c>
      <c r="T352" s="27" t="s">
        <v>441</v>
      </c>
    </row>
    <row r="353" spans="2:20" x14ac:dyDescent="0.2">
      <c r="B353" s="27" t="s">
        <v>812</v>
      </c>
      <c r="C353" s="27" t="s">
        <v>668</v>
      </c>
      <c r="G353" s="27" t="s">
        <v>634</v>
      </c>
    </row>
    <row r="354" spans="2:20" x14ac:dyDescent="0.2">
      <c r="B354" s="27" t="s">
        <v>811</v>
      </c>
      <c r="C354" s="27" t="s">
        <v>810</v>
      </c>
      <c r="D354" s="28">
        <v>43307</v>
      </c>
      <c r="E354" s="27" t="s">
        <v>809</v>
      </c>
      <c r="I354" s="27" t="s">
        <v>435</v>
      </c>
    </row>
    <row r="355" spans="2:20" x14ac:dyDescent="0.2">
      <c r="B355" s="27" t="s">
        <v>807</v>
      </c>
      <c r="C355" s="27" t="s">
        <v>808</v>
      </c>
      <c r="D355" s="28">
        <v>44439</v>
      </c>
      <c r="E355" s="27" t="s">
        <v>546</v>
      </c>
      <c r="I355" s="27" t="s">
        <v>435</v>
      </c>
      <c r="T355" s="27" t="s">
        <v>441</v>
      </c>
    </row>
    <row r="356" spans="2:20" x14ac:dyDescent="0.2">
      <c r="B356" s="27" t="s">
        <v>807</v>
      </c>
      <c r="C356" s="27" t="s">
        <v>806</v>
      </c>
      <c r="D356" s="28">
        <v>43558</v>
      </c>
      <c r="E356" s="27" t="s">
        <v>805</v>
      </c>
      <c r="I356" s="27" t="s">
        <v>435</v>
      </c>
    </row>
    <row r="357" spans="2:20" x14ac:dyDescent="0.2">
      <c r="B357" s="27" t="s">
        <v>804</v>
      </c>
      <c r="C357" s="27" t="s">
        <v>466</v>
      </c>
      <c r="O357" s="27" t="s">
        <v>458</v>
      </c>
    </row>
    <row r="358" spans="2:20" x14ac:dyDescent="0.2">
      <c r="B358" s="27" t="s">
        <v>802</v>
      </c>
      <c r="C358" s="27" t="s">
        <v>803</v>
      </c>
      <c r="D358" s="28">
        <v>44678</v>
      </c>
      <c r="E358" s="27" t="s">
        <v>452</v>
      </c>
      <c r="I358" s="27" t="s">
        <v>435</v>
      </c>
    </row>
    <row r="359" spans="2:20" x14ac:dyDescent="0.2">
      <c r="B359" s="27" t="s">
        <v>802</v>
      </c>
      <c r="C359" s="27" t="s">
        <v>801</v>
      </c>
      <c r="D359" s="28">
        <v>44425</v>
      </c>
      <c r="E359" s="27" t="s">
        <v>569</v>
      </c>
      <c r="I359" s="27" t="s">
        <v>435</v>
      </c>
    </row>
    <row r="360" spans="2:20" x14ac:dyDescent="0.2">
      <c r="B360" s="27" t="s">
        <v>800</v>
      </c>
      <c r="C360" s="27" t="s">
        <v>799</v>
      </c>
      <c r="D360" s="28">
        <v>43747</v>
      </c>
      <c r="E360" s="27" t="s">
        <v>457</v>
      </c>
      <c r="T360" s="27" t="s">
        <v>441</v>
      </c>
    </row>
    <row r="361" spans="2:20" x14ac:dyDescent="0.2">
      <c r="B361" s="27" t="s">
        <v>798</v>
      </c>
      <c r="C361" s="27" t="s">
        <v>767</v>
      </c>
      <c r="O361" s="27" t="s">
        <v>458</v>
      </c>
    </row>
    <row r="362" spans="2:20" x14ac:dyDescent="0.2">
      <c r="B362" s="27" t="s">
        <v>798</v>
      </c>
      <c r="C362" s="27" t="s">
        <v>797</v>
      </c>
      <c r="D362" s="28">
        <v>44566</v>
      </c>
      <c r="E362" s="27" t="s">
        <v>796</v>
      </c>
      <c r="Q362" s="27" t="s">
        <v>431</v>
      </c>
    </row>
    <row r="363" spans="2:20" x14ac:dyDescent="0.2">
      <c r="B363" s="27" t="s">
        <v>795</v>
      </c>
      <c r="C363" s="27" t="s">
        <v>794</v>
      </c>
      <c r="D363" s="28">
        <v>43800</v>
      </c>
      <c r="E363" s="27" t="s">
        <v>438</v>
      </c>
      <c r="I363" s="27" t="s">
        <v>435</v>
      </c>
    </row>
    <row r="364" spans="2:20" x14ac:dyDescent="0.2">
      <c r="B364" s="27" t="s">
        <v>793</v>
      </c>
      <c r="C364" s="27" t="s">
        <v>792</v>
      </c>
      <c r="D364" s="28">
        <v>44762</v>
      </c>
      <c r="E364" s="27" t="s">
        <v>502</v>
      </c>
      <c r="I364" s="27" t="s">
        <v>435</v>
      </c>
    </row>
    <row r="365" spans="2:20" x14ac:dyDescent="0.2">
      <c r="B365" s="27" t="s">
        <v>790</v>
      </c>
      <c r="C365" s="27" t="s">
        <v>791</v>
      </c>
      <c r="D365" s="28">
        <v>44637</v>
      </c>
      <c r="E365" s="27" t="s">
        <v>629</v>
      </c>
      <c r="Q365" s="27" t="s">
        <v>431</v>
      </c>
    </row>
    <row r="366" spans="2:20" x14ac:dyDescent="0.2">
      <c r="B366" s="27" t="s">
        <v>790</v>
      </c>
      <c r="C366" s="27" t="s">
        <v>789</v>
      </c>
      <c r="D366" s="28">
        <v>43845</v>
      </c>
      <c r="E366" s="27" t="s">
        <v>607</v>
      </c>
      <c r="Q366" s="27" t="s">
        <v>431</v>
      </c>
    </row>
    <row r="367" spans="2:20" x14ac:dyDescent="0.2">
      <c r="B367" s="27" t="s">
        <v>786</v>
      </c>
      <c r="C367" s="27" t="s">
        <v>788</v>
      </c>
      <c r="D367" s="28">
        <v>44230</v>
      </c>
      <c r="E367" s="27" t="s">
        <v>787</v>
      </c>
      <c r="Q367" s="27" t="s">
        <v>431</v>
      </c>
    </row>
    <row r="368" spans="2:20" x14ac:dyDescent="0.2">
      <c r="B368" s="27" t="s">
        <v>786</v>
      </c>
      <c r="C368" s="27" t="s">
        <v>788</v>
      </c>
      <c r="D368" s="28">
        <v>44230</v>
      </c>
      <c r="E368" s="27" t="s">
        <v>787</v>
      </c>
      <c r="P368" s="27" t="s">
        <v>447</v>
      </c>
    </row>
    <row r="369" spans="2:20" x14ac:dyDescent="0.2">
      <c r="B369" s="27" t="s">
        <v>786</v>
      </c>
      <c r="C369" s="27" t="s">
        <v>785</v>
      </c>
      <c r="D369" s="28">
        <v>44004</v>
      </c>
      <c r="E369" s="27" t="s">
        <v>597</v>
      </c>
      <c r="P369" s="27" t="s">
        <v>447</v>
      </c>
    </row>
    <row r="370" spans="2:20" x14ac:dyDescent="0.2">
      <c r="B370" s="27" t="s">
        <v>782</v>
      </c>
      <c r="C370" s="27" t="s">
        <v>784</v>
      </c>
      <c r="D370" s="28">
        <v>43210</v>
      </c>
      <c r="E370" s="27" t="s">
        <v>783</v>
      </c>
      <c r="T370" s="27" t="s">
        <v>441</v>
      </c>
    </row>
    <row r="371" spans="2:20" x14ac:dyDescent="0.2">
      <c r="B371" s="27" t="s">
        <v>782</v>
      </c>
      <c r="C371" s="27" t="s">
        <v>781</v>
      </c>
      <c r="D371" s="28">
        <v>43034</v>
      </c>
      <c r="E371" s="27" t="s">
        <v>721</v>
      </c>
      <c r="T371" s="27" t="s">
        <v>441</v>
      </c>
    </row>
    <row r="372" spans="2:20" x14ac:dyDescent="0.2">
      <c r="B372" s="27" t="s">
        <v>780</v>
      </c>
      <c r="C372" s="27" t="s">
        <v>466</v>
      </c>
      <c r="G372" s="27" t="s">
        <v>634</v>
      </c>
    </row>
    <row r="373" spans="2:20" x14ac:dyDescent="0.2">
      <c r="B373" s="27" t="s">
        <v>780</v>
      </c>
      <c r="C373" s="27" t="s">
        <v>779</v>
      </c>
      <c r="D373" s="28">
        <v>44721</v>
      </c>
      <c r="E373" s="27" t="s">
        <v>452</v>
      </c>
      <c r="I373" s="27" t="s">
        <v>435</v>
      </c>
    </row>
    <row r="374" spans="2:20" x14ac:dyDescent="0.2">
      <c r="B374" s="27" t="s">
        <v>780</v>
      </c>
      <c r="C374" s="27" t="s">
        <v>779</v>
      </c>
      <c r="D374" s="28">
        <v>44721</v>
      </c>
      <c r="E374" s="27" t="s">
        <v>452</v>
      </c>
      <c r="P374" s="27" t="s">
        <v>447</v>
      </c>
    </row>
    <row r="375" spans="2:20" x14ac:dyDescent="0.2">
      <c r="B375" s="27" t="s">
        <v>778</v>
      </c>
      <c r="C375" s="27" t="s">
        <v>777</v>
      </c>
      <c r="D375" s="28">
        <v>43080</v>
      </c>
      <c r="E375" s="27" t="s">
        <v>457</v>
      </c>
      <c r="I375" s="27" t="s">
        <v>435</v>
      </c>
    </row>
    <row r="376" spans="2:20" x14ac:dyDescent="0.2">
      <c r="B376" s="27" t="s">
        <v>776</v>
      </c>
      <c r="C376" s="27" t="s">
        <v>775</v>
      </c>
      <c r="D376" s="28">
        <v>43261</v>
      </c>
      <c r="E376" s="27" t="s">
        <v>583</v>
      </c>
      <c r="T376" s="27" t="s">
        <v>441</v>
      </c>
    </row>
    <row r="377" spans="2:20" x14ac:dyDescent="0.2">
      <c r="B377" s="27" t="s">
        <v>774</v>
      </c>
      <c r="C377" s="27" t="s">
        <v>773</v>
      </c>
      <c r="D377" s="28">
        <v>44523</v>
      </c>
      <c r="E377" s="27" t="s">
        <v>452</v>
      </c>
      <c r="T377" s="27" t="s">
        <v>441</v>
      </c>
    </row>
    <row r="378" spans="2:20" x14ac:dyDescent="0.2">
      <c r="B378" s="27" t="s">
        <v>772</v>
      </c>
      <c r="C378" s="27" t="s">
        <v>771</v>
      </c>
      <c r="D378" s="28">
        <v>44496</v>
      </c>
      <c r="E378" s="27" t="s">
        <v>531</v>
      </c>
      <c r="Q378" s="27" t="s">
        <v>431</v>
      </c>
    </row>
    <row r="379" spans="2:20" x14ac:dyDescent="0.2">
      <c r="B379" s="27" t="s">
        <v>770</v>
      </c>
      <c r="C379" s="27" t="s">
        <v>769</v>
      </c>
      <c r="D379" s="28">
        <v>44273</v>
      </c>
      <c r="E379" s="27" t="s">
        <v>597</v>
      </c>
      <c r="T379" s="27" t="s">
        <v>441</v>
      </c>
    </row>
    <row r="380" spans="2:20" x14ac:dyDescent="0.2">
      <c r="B380" s="27" t="s">
        <v>768</v>
      </c>
      <c r="C380" s="27" t="s">
        <v>767</v>
      </c>
      <c r="F380" s="27" t="s">
        <v>459</v>
      </c>
    </row>
    <row r="381" spans="2:20" x14ac:dyDescent="0.2">
      <c r="B381" s="27" t="s">
        <v>431</v>
      </c>
      <c r="C381" s="27" t="s">
        <v>765</v>
      </c>
      <c r="D381" s="28">
        <v>43389</v>
      </c>
      <c r="E381" s="27" t="s">
        <v>438</v>
      </c>
      <c r="T381" s="27" t="s">
        <v>441</v>
      </c>
    </row>
    <row r="382" spans="2:20" x14ac:dyDescent="0.2">
      <c r="B382" s="27" t="s">
        <v>431</v>
      </c>
      <c r="C382" s="27" t="s">
        <v>766</v>
      </c>
      <c r="D382" s="28">
        <v>44539</v>
      </c>
      <c r="E382" s="27" t="s">
        <v>741</v>
      </c>
      <c r="P382" s="27" t="s">
        <v>447</v>
      </c>
    </row>
    <row r="383" spans="2:20" x14ac:dyDescent="0.2">
      <c r="B383" s="27" t="s">
        <v>431</v>
      </c>
      <c r="C383" s="27" t="s">
        <v>765</v>
      </c>
      <c r="D383" s="28">
        <v>44013</v>
      </c>
      <c r="E383" s="27" t="s">
        <v>438</v>
      </c>
      <c r="P383" s="27" t="s">
        <v>447</v>
      </c>
    </row>
    <row r="384" spans="2:20" x14ac:dyDescent="0.2">
      <c r="B384" s="27" t="s">
        <v>431</v>
      </c>
      <c r="C384" s="27" t="s">
        <v>765</v>
      </c>
      <c r="D384" s="28">
        <v>43389</v>
      </c>
      <c r="E384" s="27" t="s">
        <v>438</v>
      </c>
      <c r="P384" s="27" t="s">
        <v>447</v>
      </c>
    </row>
    <row r="385" spans="2:20" x14ac:dyDescent="0.2">
      <c r="B385" s="27" t="s">
        <v>764</v>
      </c>
      <c r="C385" s="27" t="s">
        <v>763</v>
      </c>
      <c r="D385" s="28">
        <v>43419</v>
      </c>
      <c r="E385" s="27" t="s">
        <v>438</v>
      </c>
      <c r="P385" s="27" t="s">
        <v>447</v>
      </c>
    </row>
    <row r="386" spans="2:20" x14ac:dyDescent="0.2">
      <c r="B386" s="27" t="s">
        <v>762</v>
      </c>
      <c r="C386" s="27" t="s">
        <v>761</v>
      </c>
      <c r="D386" s="28">
        <v>44490</v>
      </c>
      <c r="E386" s="27" t="s">
        <v>489</v>
      </c>
      <c r="Q386" s="27" t="s">
        <v>431</v>
      </c>
    </row>
    <row r="387" spans="2:20" x14ac:dyDescent="0.2">
      <c r="B387" s="27" t="s">
        <v>759</v>
      </c>
      <c r="C387" s="27" t="s">
        <v>760</v>
      </c>
      <c r="D387" s="28">
        <v>44361</v>
      </c>
      <c r="E387" s="27" t="s">
        <v>485</v>
      </c>
      <c r="I387" s="27" t="s">
        <v>435</v>
      </c>
      <c r="T387" s="27" t="s">
        <v>441</v>
      </c>
    </row>
    <row r="388" spans="2:20" x14ac:dyDescent="0.2">
      <c r="B388" s="27" t="s">
        <v>759</v>
      </c>
      <c r="C388" s="27" t="s">
        <v>758</v>
      </c>
      <c r="D388" s="28">
        <v>44438</v>
      </c>
      <c r="E388" s="27" t="s">
        <v>496</v>
      </c>
      <c r="T388" s="27" t="s">
        <v>441</v>
      </c>
    </row>
    <row r="389" spans="2:20" x14ac:dyDescent="0.2">
      <c r="B389" s="27" t="s">
        <v>757</v>
      </c>
      <c r="C389" s="27" t="s">
        <v>756</v>
      </c>
      <c r="D389" s="28">
        <v>44509</v>
      </c>
      <c r="E389" s="27" t="s">
        <v>468</v>
      </c>
      <c r="P389" s="27" t="s">
        <v>447</v>
      </c>
    </row>
    <row r="390" spans="2:20" x14ac:dyDescent="0.2">
      <c r="B390" s="27" t="s">
        <v>754</v>
      </c>
      <c r="C390" s="27" t="s">
        <v>755</v>
      </c>
      <c r="D390" s="28">
        <v>44698</v>
      </c>
      <c r="E390" s="27" t="s">
        <v>659</v>
      </c>
      <c r="P390" s="27" t="s">
        <v>447</v>
      </c>
    </row>
    <row r="391" spans="2:20" x14ac:dyDescent="0.2">
      <c r="B391" s="27" t="s">
        <v>754</v>
      </c>
      <c r="C391" s="27" t="s">
        <v>753</v>
      </c>
      <c r="D391" s="28">
        <v>44532</v>
      </c>
      <c r="E391" s="27" t="s">
        <v>569</v>
      </c>
      <c r="P391" s="27" t="s">
        <v>447</v>
      </c>
    </row>
    <row r="392" spans="2:20" x14ac:dyDescent="0.2">
      <c r="B392" s="27" t="s">
        <v>752</v>
      </c>
      <c r="C392" s="27" t="s">
        <v>751</v>
      </c>
      <c r="D392" s="28">
        <v>44225</v>
      </c>
      <c r="E392" s="27" t="s">
        <v>681</v>
      </c>
      <c r="T392" s="27" t="s">
        <v>441</v>
      </c>
    </row>
    <row r="393" spans="2:20" x14ac:dyDescent="0.2">
      <c r="B393" s="27" t="s">
        <v>750</v>
      </c>
      <c r="C393" s="27" t="s">
        <v>460</v>
      </c>
      <c r="O393" s="27" t="s">
        <v>458</v>
      </c>
    </row>
    <row r="394" spans="2:20" x14ac:dyDescent="0.2">
      <c r="B394" s="27" t="s">
        <v>749</v>
      </c>
      <c r="C394" s="27" t="s">
        <v>410</v>
      </c>
      <c r="F394" s="27" t="s">
        <v>459</v>
      </c>
    </row>
    <row r="395" spans="2:20" x14ac:dyDescent="0.2">
      <c r="B395" s="27" t="s">
        <v>748</v>
      </c>
      <c r="C395" s="27" t="s">
        <v>466</v>
      </c>
      <c r="O395" s="27" t="s">
        <v>458</v>
      </c>
    </row>
    <row r="396" spans="2:20" x14ac:dyDescent="0.2">
      <c r="B396" s="27" t="s">
        <v>748</v>
      </c>
      <c r="C396" s="27" t="s">
        <v>747</v>
      </c>
      <c r="D396" s="28">
        <v>44592</v>
      </c>
      <c r="E396" s="27" t="s">
        <v>746</v>
      </c>
      <c r="O396" s="27" t="s">
        <v>458</v>
      </c>
      <c r="Q396" s="27" t="s">
        <v>431</v>
      </c>
    </row>
    <row r="397" spans="2:20" x14ac:dyDescent="0.2">
      <c r="B397" s="27" t="s">
        <v>745</v>
      </c>
      <c r="C397" s="27" t="s">
        <v>744</v>
      </c>
      <c r="D397" s="28">
        <v>44441</v>
      </c>
      <c r="E397" s="27" t="s">
        <v>569</v>
      </c>
      <c r="P397" s="27" t="s">
        <v>447</v>
      </c>
    </row>
    <row r="398" spans="2:20" x14ac:dyDescent="0.2">
      <c r="B398" s="27" t="s">
        <v>740</v>
      </c>
      <c r="C398" s="27" t="s">
        <v>743</v>
      </c>
      <c r="D398" s="28">
        <v>44718</v>
      </c>
      <c r="E398" s="27" t="s">
        <v>742</v>
      </c>
      <c r="I398" s="27" t="s">
        <v>435</v>
      </c>
    </row>
    <row r="399" spans="2:20" x14ac:dyDescent="0.2">
      <c r="B399" s="27" t="s">
        <v>740</v>
      </c>
      <c r="C399" s="27" t="s">
        <v>739</v>
      </c>
      <c r="D399" s="28">
        <v>44417</v>
      </c>
      <c r="E399" s="27" t="s">
        <v>741</v>
      </c>
      <c r="I399" s="27" t="s">
        <v>435</v>
      </c>
    </row>
    <row r="400" spans="2:20" x14ac:dyDescent="0.2">
      <c r="B400" s="27" t="s">
        <v>740</v>
      </c>
      <c r="C400" s="27" t="s">
        <v>739</v>
      </c>
      <c r="D400" s="28">
        <v>44341</v>
      </c>
      <c r="E400" s="27" t="s">
        <v>471</v>
      </c>
      <c r="I400" s="27" t="s">
        <v>435</v>
      </c>
    </row>
    <row r="401" spans="2:20" x14ac:dyDescent="0.2">
      <c r="B401" s="27" t="s">
        <v>738</v>
      </c>
      <c r="O401" s="27" t="s">
        <v>458</v>
      </c>
    </row>
    <row r="402" spans="2:20" x14ac:dyDescent="0.2">
      <c r="B402" s="27" t="s">
        <v>21</v>
      </c>
      <c r="C402" s="27" t="s">
        <v>737</v>
      </c>
      <c r="D402" s="28">
        <v>43023</v>
      </c>
      <c r="E402" s="27" t="s">
        <v>736</v>
      </c>
      <c r="I402" s="27" t="s">
        <v>435</v>
      </c>
      <c r="T402" s="27" t="s">
        <v>441</v>
      </c>
    </row>
    <row r="403" spans="2:20" x14ac:dyDescent="0.2">
      <c r="B403" s="27" t="s">
        <v>441</v>
      </c>
      <c r="C403" s="27" t="s">
        <v>735</v>
      </c>
      <c r="D403" s="28">
        <v>42715</v>
      </c>
      <c r="E403" s="27" t="s">
        <v>462</v>
      </c>
      <c r="I403" s="27" t="s">
        <v>435</v>
      </c>
    </row>
    <row r="404" spans="2:20" x14ac:dyDescent="0.2">
      <c r="B404" s="27" t="s">
        <v>34</v>
      </c>
      <c r="C404" s="27" t="s">
        <v>734</v>
      </c>
      <c r="D404" s="28">
        <v>44599</v>
      </c>
      <c r="E404" s="27" t="s">
        <v>733</v>
      </c>
      <c r="P404" s="27" t="s">
        <v>447</v>
      </c>
    </row>
    <row r="405" spans="2:20" x14ac:dyDescent="0.2">
      <c r="B405" s="27" t="s">
        <v>732</v>
      </c>
      <c r="C405" s="27" t="s">
        <v>731</v>
      </c>
      <c r="D405" s="28">
        <v>44123</v>
      </c>
      <c r="E405" s="27" t="s">
        <v>569</v>
      </c>
      <c r="T405" s="27" t="s">
        <v>441</v>
      </c>
    </row>
    <row r="406" spans="2:20" x14ac:dyDescent="0.2">
      <c r="B406" s="27" t="s">
        <v>730</v>
      </c>
      <c r="C406" s="27" t="s">
        <v>729</v>
      </c>
      <c r="D406" s="28">
        <v>44637</v>
      </c>
      <c r="E406" s="27" t="s">
        <v>452</v>
      </c>
      <c r="T406" s="27" t="s">
        <v>441</v>
      </c>
    </row>
    <row r="407" spans="2:20" x14ac:dyDescent="0.2">
      <c r="B407" s="27" t="s">
        <v>728</v>
      </c>
      <c r="C407" s="27" t="s">
        <v>727</v>
      </c>
      <c r="D407" s="28">
        <v>44336</v>
      </c>
      <c r="E407" s="27" t="s">
        <v>471</v>
      </c>
      <c r="P407" s="27" t="s">
        <v>447</v>
      </c>
    </row>
    <row r="408" spans="2:20" x14ac:dyDescent="0.2">
      <c r="B408" s="27" t="s">
        <v>726</v>
      </c>
      <c r="C408" s="27" t="s">
        <v>410</v>
      </c>
      <c r="F408" s="27" t="s">
        <v>459</v>
      </c>
    </row>
    <row r="409" spans="2:20" x14ac:dyDescent="0.2">
      <c r="B409" s="27" t="s">
        <v>725</v>
      </c>
      <c r="C409" s="27" t="s">
        <v>724</v>
      </c>
      <c r="D409" s="28">
        <v>44606</v>
      </c>
      <c r="E409" s="27" t="s">
        <v>554</v>
      </c>
      <c r="I409" s="27" t="s">
        <v>435</v>
      </c>
      <c r="T409" s="27" t="s">
        <v>441</v>
      </c>
    </row>
    <row r="410" spans="2:20" x14ac:dyDescent="0.2">
      <c r="B410" s="27" t="s">
        <v>723</v>
      </c>
      <c r="C410" s="27" t="s">
        <v>722</v>
      </c>
      <c r="D410" s="28">
        <v>44091</v>
      </c>
      <c r="E410" s="27" t="s">
        <v>721</v>
      </c>
      <c r="I410" s="27" t="s">
        <v>435</v>
      </c>
    </row>
    <row r="411" spans="2:20" x14ac:dyDescent="0.2">
      <c r="B411" s="27" t="s">
        <v>720</v>
      </c>
      <c r="C411" s="27" t="s">
        <v>466</v>
      </c>
      <c r="F411" s="27" t="s">
        <v>459</v>
      </c>
    </row>
    <row r="412" spans="2:20" x14ac:dyDescent="0.2">
      <c r="B412" s="27" t="s">
        <v>718</v>
      </c>
      <c r="C412" s="27" t="s">
        <v>719</v>
      </c>
      <c r="D412" s="28">
        <v>44460</v>
      </c>
      <c r="E412" s="27" t="s">
        <v>457</v>
      </c>
      <c r="T412" s="27" t="s">
        <v>441</v>
      </c>
    </row>
    <row r="413" spans="2:20" x14ac:dyDescent="0.2">
      <c r="B413" s="27" t="s">
        <v>718</v>
      </c>
      <c r="C413" s="27" t="s">
        <v>717</v>
      </c>
      <c r="D413" s="28">
        <v>44043</v>
      </c>
      <c r="E413" s="27" t="s">
        <v>438</v>
      </c>
      <c r="T413" s="27" t="s">
        <v>441</v>
      </c>
    </row>
    <row r="414" spans="2:20" x14ac:dyDescent="0.2">
      <c r="B414" s="27" t="s">
        <v>716</v>
      </c>
      <c r="C414" s="27" t="s">
        <v>715</v>
      </c>
      <c r="D414" s="28">
        <v>44574</v>
      </c>
      <c r="E414" s="27" t="s">
        <v>438</v>
      </c>
      <c r="I414" s="27" t="s">
        <v>435</v>
      </c>
    </row>
    <row r="415" spans="2:20" x14ac:dyDescent="0.2">
      <c r="B415" s="27" t="s">
        <v>714</v>
      </c>
      <c r="C415" s="27" t="s">
        <v>713</v>
      </c>
      <c r="D415" s="28">
        <v>44754</v>
      </c>
      <c r="E415" s="27" t="s">
        <v>659</v>
      </c>
      <c r="P415" s="27" t="s">
        <v>447</v>
      </c>
    </row>
    <row r="416" spans="2:20" x14ac:dyDescent="0.2">
      <c r="B416" s="27" t="s">
        <v>712</v>
      </c>
      <c r="C416" s="27" t="s">
        <v>711</v>
      </c>
      <c r="D416" s="28">
        <v>44770</v>
      </c>
      <c r="E416" s="27" t="s">
        <v>710</v>
      </c>
      <c r="T416" s="27" t="s">
        <v>441</v>
      </c>
    </row>
    <row r="417" spans="2:20" x14ac:dyDescent="0.2">
      <c r="B417" s="27" t="s">
        <v>709</v>
      </c>
      <c r="C417" s="27" t="s">
        <v>708</v>
      </c>
      <c r="D417" s="28">
        <v>43034</v>
      </c>
      <c r="E417" s="27" t="s">
        <v>438</v>
      </c>
      <c r="T417" s="27" t="s">
        <v>441</v>
      </c>
    </row>
    <row r="418" spans="2:20" x14ac:dyDescent="0.2">
      <c r="B418" s="27" t="s">
        <v>707</v>
      </c>
      <c r="C418" s="27" t="s">
        <v>706</v>
      </c>
      <c r="D418" s="28">
        <v>44579</v>
      </c>
      <c r="E418" s="27" t="s">
        <v>705</v>
      </c>
      <c r="Q418" s="27" t="s">
        <v>431</v>
      </c>
    </row>
    <row r="419" spans="2:20" x14ac:dyDescent="0.2">
      <c r="B419" s="27" t="s">
        <v>702</v>
      </c>
      <c r="C419" s="27" t="s">
        <v>704</v>
      </c>
      <c r="D419" s="28">
        <v>44361</v>
      </c>
      <c r="E419" s="27" t="s">
        <v>703</v>
      </c>
      <c r="I419" s="27" t="s">
        <v>435</v>
      </c>
    </row>
    <row r="420" spans="2:20" x14ac:dyDescent="0.2">
      <c r="B420" s="27" t="s">
        <v>702</v>
      </c>
      <c r="C420" s="27" t="s">
        <v>701</v>
      </c>
      <c r="D420" s="28">
        <v>44326</v>
      </c>
      <c r="E420" s="27" t="s">
        <v>681</v>
      </c>
      <c r="I420" s="27" t="s">
        <v>435</v>
      </c>
    </row>
    <row r="421" spans="2:20" x14ac:dyDescent="0.2">
      <c r="B421" s="27" t="s">
        <v>700</v>
      </c>
      <c r="C421" s="27" t="s">
        <v>699</v>
      </c>
      <c r="D421" s="28">
        <v>44623</v>
      </c>
      <c r="E421" s="27" t="s">
        <v>462</v>
      </c>
      <c r="I421" s="27" t="s">
        <v>435</v>
      </c>
    </row>
    <row r="422" spans="2:20" x14ac:dyDescent="0.2">
      <c r="B422" s="27" t="s">
        <v>698</v>
      </c>
      <c r="C422" s="27" t="s">
        <v>697</v>
      </c>
      <c r="D422" s="28">
        <v>44609</v>
      </c>
      <c r="E422" s="27" t="s">
        <v>696</v>
      </c>
      <c r="P422" s="27" t="s">
        <v>447</v>
      </c>
    </row>
    <row r="423" spans="2:20" x14ac:dyDescent="0.2">
      <c r="B423" s="27" t="s">
        <v>693</v>
      </c>
      <c r="C423" s="27" t="s">
        <v>695</v>
      </c>
      <c r="D423" s="28">
        <v>44238</v>
      </c>
      <c r="E423" s="27" t="s">
        <v>694</v>
      </c>
      <c r="I423" s="27" t="s">
        <v>435</v>
      </c>
    </row>
    <row r="424" spans="2:20" x14ac:dyDescent="0.2">
      <c r="B424" s="27" t="s">
        <v>693</v>
      </c>
      <c r="C424" s="27" t="s">
        <v>692</v>
      </c>
      <c r="D424" s="28">
        <v>44048</v>
      </c>
      <c r="E424" s="27" t="s">
        <v>691</v>
      </c>
      <c r="Q424" s="27" t="s">
        <v>431</v>
      </c>
    </row>
    <row r="425" spans="2:20" x14ac:dyDescent="0.2">
      <c r="B425" s="27" t="s">
        <v>318</v>
      </c>
      <c r="C425" s="27" t="s">
        <v>690</v>
      </c>
      <c r="D425" s="28">
        <v>43153</v>
      </c>
      <c r="E425" s="27" t="s">
        <v>689</v>
      </c>
      <c r="T425" s="27" t="s">
        <v>441</v>
      </c>
    </row>
    <row r="426" spans="2:20" x14ac:dyDescent="0.2">
      <c r="B426" s="27" t="s">
        <v>688</v>
      </c>
      <c r="C426" s="27" t="s">
        <v>410</v>
      </c>
      <c r="F426" s="27" t="s">
        <v>459</v>
      </c>
    </row>
    <row r="427" spans="2:20" x14ac:dyDescent="0.2">
      <c r="B427" s="27" t="s">
        <v>687</v>
      </c>
      <c r="C427" s="27" t="s">
        <v>686</v>
      </c>
      <c r="D427" s="28">
        <v>44642</v>
      </c>
      <c r="E427" s="27" t="s">
        <v>685</v>
      </c>
      <c r="Q427" s="27" t="s">
        <v>431</v>
      </c>
    </row>
    <row r="428" spans="2:20" x14ac:dyDescent="0.2">
      <c r="B428" s="27" t="s">
        <v>684</v>
      </c>
      <c r="C428" s="27" t="s">
        <v>683</v>
      </c>
      <c r="D428" s="28">
        <v>44600</v>
      </c>
      <c r="E428" s="27" t="s">
        <v>682</v>
      </c>
      <c r="I428" s="27" t="s">
        <v>435</v>
      </c>
    </row>
    <row r="429" spans="2:20" x14ac:dyDescent="0.2">
      <c r="B429" s="27" t="s">
        <v>680</v>
      </c>
      <c r="C429" s="27" t="s">
        <v>679</v>
      </c>
      <c r="D429" s="28">
        <v>42150</v>
      </c>
      <c r="E429" s="27" t="s">
        <v>681</v>
      </c>
      <c r="I429" s="27" t="s">
        <v>435</v>
      </c>
    </row>
    <row r="430" spans="2:20" x14ac:dyDescent="0.2">
      <c r="B430" s="27" t="s">
        <v>680</v>
      </c>
      <c r="C430" s="27" t="s">
        <v>679</v>
      </c>
      <c r="D430" s="28">
        <v>41668</v>
      </c>
      <c r="E430" s="27" t="s">
        <v>678</v>
      </c>
      <c r="I430" s="27" t="s">
        <v>435</v>
      </c>
    </row>
    <row r="431" spans="2:20" x14ac:dyDescent="0.2">
      <c r="B431" s="27" t="s">
        <v>677</v>
      </c>
      <c r="C431" s="27" t="s">
        <v>676</v>
      </c>
      <c r="D431" s="28">
        <v>41408</v>
      </c>
      <c r="E431" s="27" t="s">
        <v>557</v>
      </c>
      <c r="I431" s="27" t="s">
        <v>435</v>
      </c>
    </row>
    <row r="432" spans="2:20" x14ac:dyDescent="0.2">
      <c r="B432" s="27" t="s">
        <v>675</v>
      </c>
      <c r="C432" s="27" t="s">
        <v>674</v>
      </c>
      <c r="D432" s="28">
        <v>44314</v>
      </c>
      <c r="E432" s="27" t="s">
        <v>607</v>
      </c>
      <c r="I432" s="27" t="s">
        <v>435</v>
      </c>
    </row>
    <row r="433" spans="2:20" x14ac:dyDescent="0.2">
      <c r="B433" s="27" t="s">
        <v>672</v>
      </c>
      <c r="C433" s="27" t="s">
        <v>673</v>
      </c>
      <c r="D433" s="28">
        <v>44266</v>
      </c>
      <c r="E433" s="27" t="s">
        <v>554</v>
      </c>
      <c r="T433" s="27" t="s">
        <v>441</v>
      </c>
    </row>
    <row r="434" spans="2:20" x14ac:dyDescent="0.2">
      <c r="B434" s="27" t="s">
        <v>672</v>
      </c>
      <c r="C434" s="27" t="s">
        <v>671</v>
      </c>
      <c r="D434" s="28">
        <v>43999</v>
      </c>
      <c r="E434" s="27" t="s">
        <v>670</v>
      </c>
      <c r="T434" s="27" t="s">
        <v>441</v>
      </c>
    </row>
    <row r="435" spans="2:20" x14ac:dyDescent="0.2">
      <c r="B435" s="27" t="s">
        <v>669</v>
      </c>
      <c r="C435" s="27" t="s">
        <v>668</v>
      </c>
      <c r="F435" s="27" t="s">
        <v>459</v>
      </c>
    </row>
    <row r="436" spans="2:20" x14ac:dyDescent="0.2">
      <c r="B436" s="27" t="s">
        <v>665</v>
      </c>
      <c r="C436" s="27" t="s">
        <v>667</v>
      </c>
      <c r="D436" s="28">
        <v>44522</v>
      </c>
      <c r="E436" s="27" t="s">
        <v>666</v>
      </c>
      <c r="Q436" s="27" t="s">
        <v>431</v>
      </c>
    </row>
    <row r="437" spans="2:20" x14ac:dyDescent="0.2">
      <c r="B437" s="27" t="s">
        <v>665</v>
      </c>
      <c r="C437" s="27" t="s">
        <v>664</v>
      </c>
      <c r="D437" s="28">
        <v>44434</v>
      </c>
      <c r="E437" s="27" t="s">
        <v>663</v>
      </c>
      <c r="Q437" s="27" t="s">
        <v>431</v>
      </c>
    </row>
    <row r="438" spans="2:20" x14ac:dyDescent="0.2">
      <c r="B438" s="27" t="s">
        <v>662</v>
      </c>
      <c r="C438" s="27" t="s">
        <v>661</v>
      </c>
      <c r="D438" s="28">
        <v>44552</v>
      </c>
      <c r="E438" s="27" t="s">
        <v>438</v>
      </c>
      <c r="P438" s="27" t="s">
        <v>447</v>
      </c>
    </row>
    <row r="439" spans="2:20" x14ac:dyDescent="0.2">
      <c r="B439" s="27" t="s">
        <v>658</v>
      </c>
      <c r="C439" s="27" t="s">
        <v>660</v>
      </c>
      <c r="D439" s="28">
        <v>44511</v>
      </c>
      <c r="E439" s="27" t="s">
        <v>659</v>
      </c>
      <c r="T439" s="27" t="s">
        <v>441</v>
      </c>
    </row>
    <row r="440" spans="2:20" x14ac:dyDescent="0.2">
      <c r="B440" s="27" t="s">
        <v>658</v>
      </c>
      <c r="C440" s="27" t="s">
        <v>657</v>
      </c>
      <c r="D440" s="28">
        <v>44215</v>
      </c>
      <c r="E440" s="27" t="s">
        <v>656</v>
      </c>
      <c r="T440" s="27" t="s">
        <v>441</v>
      </c>
    </row>
    <row r="441" spans="2:20" x14ac:dyDescent="0.2">
      <c r="B441" s="27" t="s">
        <v>658</v>
      </c>
      <c r="C441" s="27" t="s">
        <v>657</v>
      </c>
      <c r="D441" s="28">
        <v>44215</v>
      </c>
      <c r="E441" s="27" t="s">
        <v>656</v>
      </c>
      <c r="P441" s="27" t="s">
        <v>447</v>
      </c>
    </row>
    <row r="442" spans="2:20" x14ac:dyDescent="0.2">
      <c r="B442" s="27" t="s">
        <v>655</v>
      </c>
      <c r="C442" s="27" t="s">
        <v>654</v>
      </c>
      <c r="D442" s="28">
        <v>44693</v>
      </c>
      <c r="E442" s="27" t="s">
        <v>462</v>
      </c>
      <c r="T442" s="27" t="s">
        <v>441</v>
      </c>
    </row>
    <row r="443" spans="2:20" x14ac:dyDescent="0.2">
      <c r="B443" s="27" t="s">
        <v>653</v>
      </c>
      <c r="C443" s="27" t="s">
        <v>652</v>
      </c>
      <c r="D443" s="28">
        <v>44672</v>
      </c>
      <c r="E443" s="27" t="s">
        <v>583</v>
      </c>
      <c r="T443" s="27" t="s">
        <v>441</v>
      </c>
    </row>
    <row r="444" spans="2:20" x14ac:dyDescent="0.2">
      <c r="B444" s="27" t="s">
        <v>651</v>
      </c>
      <c r="C444" s="27" t="s">
        <v>466</v>
      </c>
      <c r="F444" s="27" t="s">
        <v>459</v>
      </c>
    </row>
    <row r="445" spans="2:20" x14ac:dyDescent="0.2">
      <c r="B445" s="27" t="s">
        <v>650</v>
      </c>
      <c r="C445" s="27" t="s">
        <v>649</v>
      </c>
      <c r="D445" s="28">
        <v>44411</v>
      </c>
      <c r="E445" s="27" t="s">
        <v>648</v>
      </c>
      <c r="P445" s="27" t="s">
        <v>447</v>
      </c>
    </row>
    <row r="446" spans="2:20" x14ac:dyDescent="0.2">
      <c r="B446" s="27" t="s">
        <v>647</v>
      </c>
      <c r="C446" s="27" t="s">
        <v>646</v>
      </c>
      <c r="D446" s="28">
        <v>42823</v>
      </c>
      <c r="E446" s="27" t="s">
        <v>645</v>
      </c>
      <c r="I446" s="27" t="s">
        <v>435</v>
      </c>
    </row>
    <row r="447" spans="2:20" x14ac:dyDescent="0.2">
      <c r="B447" s="27" t="s">
        <v>644</v>
      </c>
      <c r="C447" s="27" t="s">
        <v>643</v>
      </c>
      <c r="D447" s="28">
        <v>44394</v>
      </c>
      <c r="E447" s="27" t="s">
        <v>438</v>
      </c>
      <c r="T447" s="27" t="s">
        <v>441</v>
      </c>
    </row>
    <row r="448" spans="2:20" x14ac:dyDescent="0.2">
      <c r="B448" s="27" t="s">
        <v>640</v>
      </c>
      <c r="C448" s="27" t="s">
        <v>642</v>
      </c>
      <c r="D448" s="28">
        <v>44322</v>
      </c>
      <c r="E448" s="27" t="s">
        <v>641</v>
      </c>
      <c r="Q448" s="27" t="s">
        <v>431</v>
      </c>
    </row>
    <row r="449" spans="2:20" x14ac:dyDescent="0.2">
      <c r="B449" s="27" t="s">
        <v>640</v>
      </c>
      <c r="C449" s="27" t="s">
        <v>642</v>
      </c>
      <c r="D449" s="28">
        <v>44322</v>
      </c>
      <c r="E449" s="27" t="s">
        <v>641</v>
      </c>
      <c r="P449" s="27" t="s">
        <v>447</v>
      </c>
    </row>
    <row r="450" spans="2:20" x14ac:dyDescent="0.2">
      <c r="B450" s="27" t="s">
        <v>640</v>
      </c>
      <c r="C450" s="27" t="s">
        <v>639</v>
      </c>
      <c r="D450" s="28">
        <v>44242</v>
      </c>
      <c r="E450" s="27" t="s">
        <v>438</v>
      </c>
      <c r="P450" s="27" t="s">
        <v>447</v>
      </c>
    </row>
    <row r="451" spans="2:20" x14ac:dyDescent="0.2">
      <c r="B451" s="27" t="s">
        <v>638</v>
      </c>
      <c r="C451" s="27" t="s">
        <v>637</v>
      </c>
      <c r="D451" s="28">
        <v>44096</v>
      </c>
      <c r="E451" s="27" t="s">
        <v>457</v>
      </c>
      <c r="Q451" s="27" t="s">
        <v>431</v>
      </c>
    </row>
    <row r="452" spans="2:20" x14ac:dyDescent="0.2">
      <c r="B452" s="27" t="s">
        <v>638</v>
      </c>
      <c r="C452" s="27" t="s">
        <v>637</v>
      </c>
      <c r="D452" s="28">
        <v>44096</v>
      </c>
      <c r="E452" s="27" t="s">
        <v>457</v>
      </c>
      <c r="P452" s="27" t="s">
        <v>447</v>
      </c>
    </row>
    <row r="453" spans="2:20" x14ac:dyDescent="0.2">
      <c r="B453" s="27" t="s">
        <v>636</v>
      </c>
      <c r="C453" s="27" t="s">
        <v>635</v>
      </c>
      <c r="D453" s="28">
        <v>44495</v>
      </c>
      <c r="E453" s="27" t="s">
        <v>604</v>
      </c>
      <c r="P453" s="27" t="s">
        <v>447</v>
      </c>
    </row>
    <row r="454" spans="2:20" x14ac:dyDescent="0.2">
      <c r="B454" s="27" t="s">
        <v>632</v>
      </c>
      <c r="C454" s="27" t="s">
        <v>466</v>
      </c>
      <c r="G454" s="27" t="s">
        <v>634</v>
      </c>
    </row>
    <row r="455" spans="2:20" x14ac:dyDescent="0.2">
      <c r="B455" s="27" t="s">
        <v>632</v>
      </c>
      <c r="C455" s="27" t="s">
        <v>633</v>
      </c>
      <c r="D455" s="28">
        <v>44720</v>
      </c>
      <c r="E455" s="27" t="s">
        <v>452</v>
      </c>
      <c r="P455" s="27" t="s">
        <v>447</v>
      </c>
    </row>
    <row r="456" spans="2:20" x14ac:dyDescent="0.2">
      <c r="B456" s="27" t="s">
        <v>632</v>
      </c>
      <c r="C456" s="27" t="s">
        <v>631</v>
      </c>
      <c r="D456" s="28">
        <v>44391</v>
      </c>
      <c r="E456" s="27" t="s">
        <v>438</v>
      </c>
      <c r="P456" s="27" t="s">
        <v>447</v>
      </c>
    </row>
    <row r="457" spans="2:20" x14ac:dyDescent="0.2">
      <c r="B457" s="27" t="s">
        <v>628</v>
      </c>
      <c r="C457" s="27" t="s">
        <v>630</v>
      </c>
      <c r="D457" s="28">
        <v>44657</v>
      </c>
      <c r="E457" s="27" t="s">
        <v>629</v>
      </c>
      <c r="O457" s="27" t="s">
        <v>458</v>
      </c>
      <c r="Q457" s="27" t="s">
        <v>431</v>
      </c>
    </row>
    <row r="458" spans="2:20" x14ac:dyDescent="0.2">
      <c r="B458" s="27" t="s">
        <v>628</v>
      </c>
      <c r="C458" s="27" t="s">
        <v>627</v>
      </c>
      <c r="D458" s="28">
        <v>44474</v>
      </c>
      <c r="E458" s="27" t="s">
        <v>626</v>
      </c>
      <c r="O458" s="27" t="s">
        <v>458</v>
      </c>
      <c r="Q458" s="27" t="s">
        <v>431</v>
      </c>
    </row>
    <row r="459" spans="2:20" x14ac:dyDescent="0.2">
      <c r="B459" s="27" t="s">
        <v>625</v>
      </c>
      <c r="C459" s="27" t="s">
        <v>624</v>
      </c>
      <c r="D459" s="28">
        <v>44096</v>
      </c>
      <c r="E459" s="27" t="s">
        <v>457</v>
      </c>
      <c r="Q459" s="27" t="s">
        <v>431</v>
      </c>
    </row>
    <row r="460" spans="2:20" x14ac:dyDescent="0.2">
      <c r="B460" s="27" t="s">
        <v>625</v>
      </c>
      <c r="C460" s="27" t="s">
        <v>624</v>
      </c>
      <c r="D460" s="28">
        <v>44096</v>
      </c>
      <c r="E460" s="27" t="s">
        <v>457</v>
      </c>
      <c r="P460" s="27" t="s">
        <v>447</v>
      </c>
    </row>
    <row r="461" spans="2:20" x14ac:dyDescent="0.2">
      <c r="B461" s="27" t="s">
        <v>625</v>
      </c>
      <c r="C461" s="27" t="s">
        <v>624</v>
      </c>
      <c r="D461" s="28">
        <v>43656</v>
      </c>
      <c r="E461" s="27" t="s">
        <v>607</v>
      </c>
      <c r="P461" s="27" t="s">
        <v>447</v>
      </c>
    </row>
    <row r="462" spans="2:20" x14ac:dyDescent="0.2">
      <c r="B462" s="27" t="s">
        <v>15</v>
      </c>
      <c r="C462" s="27" t="s">
        <v>466</v>
      </c>
      <c r="F462" s="27" t="s">
        <v>459</v>
      </c>
    </row>
    <row r="463" spans="2:20" x14ac:dyDescent="0.2">
      <c r="B463" s="27" t="s">
        <v>15</v>
      </c>
      <c r="C463" s="27" t="s">
        <v>623</v>
      </c>
      <c r="D463" s="28">
        <v>44356</v>
      </c>
      <c r="E463" s="27" t="s">
        <v>622</v>
      </c>
      <c r="F463" s="27" t="s">
        <v>459</v>
      </c>
      <c r="T463" s="27" t="s">
        <v>441</v>
      </c>
    </row>
    <row r="464" spans="2:20" x14ac:dyDescent="0.2">
      <c r="B464" s="27" t="s">
        <v>621</v>
      </c>
      <c r="C464" s="27" t="s">
        <v>620</v>
      </c>
      <c r="D464" s="28">
        <v>44470</v>
      </c>
      <c r="E464" s="27" t="s">
        <v>619</v>
      </c>
      <c r="T464" s="27" t="s">
        <v>441</v>
      </c>
    </row>
    <row r="465" spans="2:20" x14ac:dyDescent="0.2">
      <c r="B465" s="27" t="s">
        <v>618</v>
      </c>
      <c r="C465" s="27" t="s">
        <v>410</v>
      </c>
      <c r="F465" s="27" t="s">
        <v>459</v>
      </c>
    </row>
    <row r="466" spans="2:20" x14ac:dyDescent="0.2">
      <c r="B466" s="27" t="s">
        <v>617</v>
      </c>
      <c r="C466" s="27" t="s">
        <v>616</v>
      </c>
      <c r="D466" s="28">
        <v>44489</v>
      </c>
      <c r="E466" s="27" t="s">
        <v>615</v>
      </c>
      <c r="T466" s="27" t="s">
        <v>441</v>
      </c>
    </row>
    <row r="467" spans="2:20" x14ac:dyDescent="0.2">
      <c r="B467" s="27" t="s">
        <v>614</v>
      </c>
      <c r="C467" s="27" t="s">
        <v>410</v>
      </c>
      <c r="R467" s="27" t="s">
        <v>451</v>
      </c>
    </row>
    <row r="468" spans="2:20" x14ac:dyDescent="0.2">
      <c r="B468" s="27" t="s">
        <v>613</v>
      </c>
      <c r="C468" s="27" t="s">
        <v>612</v>
      </c>
      <c r="D468" s="28">
        <v>44627</v>
      </c>
      <c r="E468" s="27" t="s">
        <v>462</v>
      </c>
      <c r="I468" s="27" t="s">
        <v>435</v>
      </c>
      <c r="T468" s="27" t="s">
        <v>441</v>
      </c>
    </row>
    <row r="469" spans="2:20" x14ac:dyDescent="0.2">
      <c r="B469" s="27" t="s">
        <v>611</v>
      </c>
      <c r="C469" s="27" t="s">
        <v>610</v>
      </c>
      <c r="D469" s="28">
        <v>43348</v>
      </c>
      <c r="E469" s="27" t="s">
        <v>445</v>
      </c>
      <c r="Q469" s="27" t="s">
        <v>431</v>
      </c>
      <c r="T469" s="27" t="s">
        <v>441</v>
      </c>
    </row>
    <row r="470" spans="2:20" x14ac:dyDescent="0.2">
      <c r="B470" s="27" t="s">
        <v>609</v>
      </c>
      <c r="C470" s="27" t="s">
        <v>608</v>
      </c>
      <c r="D470" s="28">
        <v>43563</v>
      </c>
      <c r="E470" s="27" t="s">
        <v>607</v>
      </c>
      <c r="I470" s="27" t="s">
        <v>435</v>
      </c>
    </row>
    <row r="471" spans="2:20" x14ac:dyDescent="0.2">
      <c r="B471" s="27" t="s">
        <v>606</v>
      </c>
      <c r="C471" s="27" t="s">
        <v>605</v>
      </c>
      <c r="D471" s="28">
        <v>44509</v>
      </c>
      <c r="E471" s="27" t="s">
        <v>604</v>
      </c>
      <c r="T471" s="27" t="s">
        <v>441</v>
      </c>
    </row>
    <row r="472" spans="2:20" x14ac:dyDescent="0.2">
      <c r="B472" s="27" t="s">
        <v>603</v>
      </c>
      <c r="C472" s="27" t="s">
        <v>602</v>
      </c>
      <c r="D472" s="28">
        <v>44612</v>
      </c>
      <c r="E472" s="27" t="s">
        <v>601</v>
      </c>
      <c r="P472" s="27" t="s">
        <v>447</v>
      </c>
    </row>
    <row r="473" spans="2:20" x14ac:dyDescent="0.2">
      <c r="B473" s="27" t="s">
        <v>600</v>
      </c>
      <c r="C473" s="27" t="s">
        <v>460</v>
      </c>
      <c r="F473" s="27" t="s">
        <v>459</v>
      </c>
    </row>
    <row r="474" spans="2:20" x14ac:dyDescent="0.2">
      <c r="B474" s="27" t="s">
        <v>599</v>
      </c>
      <c r="C474" s="27" t="s">
        <v>598</v>
      </c>
      <c r="D474" s="28">
        <v>44133</v>
      </c>
      <c r="E474" s="27" t="s">
        <v>597</v>
      </c>
      <c r="P474" s="27" t="s">
        <v>447</v>
      </c>
    </row>
    <row r="475" spans="2:20" x14ac:dyDescent="0.2">
      <c r="B475" s="27" t="s">
        <v>596</v>
      </c>
      <c r="C475" s="27" t="s">
        <v>595</v>
      </c>
      <c r="D475" s="28">
        <v>44476</v>
      </c>
      <c r="E475" s="27" t="s">
        <v>569</v>
      </c>
      <c r="I475" s="27" t="s">
        <v>435</v>
      </c>
    </row>
    <row r="476" spans="2:20" x14ac:dyDescent="0.2">
      <c r="B476" s="27" t="s">
        <v>594</v>
      </c>
      <c r="C476" s="27" t="s">
        <v>593</v>
      </c>
      <c r="D476" s="28">
        <v>43496</v>
      </c>
      <c r="E476" s="27" t="s">
        <v>592</v>
      </c>
      <c r="I476" s="27" t="s">
        <v>435</v>
      </c>
    </row>
    <row r="477" spans="2:20" x14ac:dyDescent="0.2">
      <c r="B477" s="27" t="s">
        <v>590</v>
      </c>
      <c r="C477" s="27" t="s">
        <v>591</v>
      </c>
      <c r="D477" s="28">
        <v>43889</v>
      </c>
      <c r="E477" s="27" t="s">
        <v>438</v>
      </c>
      <c r="T477" s="27" t="s">
        <v>441</v>
      </c>
    </row>
    <row r="478" spans="2:20" x14ac:dyDescent="0.2">
      <c r="B478" s="27" t="s">
        <v>590</v>
      </c>
      <c r="C478" s="27" t="s">
        <v>589</v>
      </c>
      <c r="D478" s="28">
        <v>43708</v>
      </c>
      <c r="E478" s="27" t="s">
        <v>438</v>
      </c>
      <c r="T478" s="27" t="s">
        <v>441</v>
      </c>
    </row>
    <row r="479" spans="2:20" x14ac:dyDescent="0.2">
      <c r="B479" s="27" t="s">
        <v>585</v>
      </c>
      <c r="C479" s="27" t="s">
        <v>588</v>
      </c>
      <c r="D479" s="28">
        <v>43131</v>
      </c>
      <c r="E479" s="27" t="s">
        <v>471</v>
      </c>
      <c r="I479" s="27" t="s">
        <v>435</v>
      </c>
      <c r="T479" s="27" t="s">
        <v>441</v>
      </c>
    </row>
    <row r="480" spans="2:20" x14ac:dyDescent="0.2">
      <c r="B480" s="27" t="s">
        <v>585</v>
      </c>
      <c r="C480" s="27" t="s">
        <v>587</v>
      </c>
      <c r="D480" s="28">
        <v>44279</v>
      </c>
      <c r="E480" s="27" t="s">
        <v>586</v>
      </c>
      <c r="I480" s="27" t="s">
        <v>435</v>
      </c>
      <c r="Q480" s="27" t="s">
        <v>431</v>
      </c>
    </row>
    <row r="481" spans="2:20" x14ac:dyDescent="0.2">
      <c r="B481" s="27" t="s">
        <v>585</v>
      </c>
      <c r="C481" s="27" t="s">
        <v>584</v>
      </c>
      <c r="D481" s="28">
        <v>43401</v>
      </c>
      <c r="E481" s="27" t="s">
        <v>583</v>
      </c>
      <c r="I481" s="27" t="s">
        <v>435</v>
      </c>
      <c r="Q481" s="27" t="s">
        <v>431</v>
      </c>
    </row>
    <row r="482" spans="2:20" x14ac:dyDescent="0.2">
      <c r="B482" s="27" t="s">
        <v>582</v>
      </c>
      <c r="C482" s="27" t="s">
        <v>581</v>
      </c>
      <c r="D482" s="28">
        <v>43034</v>
      </c>
      <c r="E482" s="27" t="s">
        <v>468</v>
      </c>
      <c r="I482" s="27" t="s">
        <v>435</v>
      </c>
    </row>
    <row r="483" spans="2:20" x14ac:dyDescent="0.2">
      <c r="B483" s="27" t="s">
        <v>580</v>
      </c>
      <c r="C483" s="27" t="s">
        <v>579</v>
      </c>
      <c r="D483" s="28">
        <v>44735</v>
      </c>
      <c r="E483" s="27" t="s">
        <v>438</v>
      </c>
      <c r="I483" s="27" t="s">
        <v>435</v>
      </c>
    </row>
    <row r="484" spans="2:20" x14ac:dyDescent="0.2">
      <c r="B484" s="27" t="s">
        <v>578</v>
      </c>
      <c r="C484" s="27" t="s">
        <v>577</v>
      </c>
      <c r="D484" s="28">
        <v>44531</v>
      </c>
      <c r="E484" s="27" t="s">
        <v>452</v>
      </c>
      <c r="T484" s="27" t="s">
        <v>441</v>
      </c>
    </row>
    <row r="485" spans="2:20" x14ac:dyDescent="0.2">
      <c r="B485" s="27" t="s">
        <v>576</v>
      </c>
      <c r="C485" s="27" t="s">
        <v>575</v>
      </c>
      <c r="D485" s="28">
        <v>44621</v>
      </c>
      <c r="E485" s="27" t="s">
        <v>574</v>
      </c>
      <c r="I485" s="27" t="s">
        <v>435</v>
      </c>
    </row>
    <row r="486" spans="2:20" x14ac:dyDescent="0.2">
      <c r="B486" s="27" t="s">
        <v>573</v>
      </c>
      <c r="C486" s="27" t="s">
        <v>572</v>
      </c>
      <c r="D486" s="28">
        <v>44603</v>
      </c>
      <c r="E486" s="27" t="s">
        <v>457</v>
      </c>
      <c r="I486" s="27" t="s">
        <v>435</v>
      </c>
    </row>
    <row r="487" spans="2:20" x14ac:dyDescent="0.2">
      <c r="B487" s="27" t="s">
        <v>571</v>
      </c>
      <c r="C487" s="27" t="s">
        <v>570</v>
      </c>
      <c r="D487" s="28">
        <v>44629</v>
      </c>
      <c r="E487" s="27" t="s">
        <v>569</v>
      </c>
      <c r="I487" s="27" t="s">
        <v>435</v>
      </c>
    </row>
    <row r="488" spans="2:20" x14ac:dyDescent="0.2">
      <c r="B488" s="27" t="s">
        <v>567</v>
      </c>
      <c r="C488" s="27" t="s">
        <v>568</v>
      </c>
      <c r="D488" s="28">
        <v>44363</v>
      </c>
      <c r="E488" s="27" t="s">
        <v>517</v>
      </c>
      <c r="I488" s="27" t="s">
        <v>435</v>
      </c>
    </row>
    <row r="489" spans="2:20" x14ac:dyDescent="0.2">
      <c r="B489" s="27" t="s">
        <v>567</v>
      </c>
      <c r="C489" s="27" t="s">
        <v>568</v>
      </c>
      <c r="D489" s="28">
        <v>44363</v>
      </c>
      <c r="E489" s="27" t="s">
        <v>517</v>
      </c>
      <c r="T489" s="27" t="s">
        <v>441</v>
      </c>
    </row>
    <row r="490" spans="2:20" x14ac:dyDescent="0.2">
      <c r="B490" s="27" t="s">
        <v>567</v>
      </c>
      <c r="C490" s="27" t="s">
        <v>566</v>
      </c>
      <c r="D490" s="28">
        <v>44197</v>
      </c>
      <c r="E490" s="27" t="s">
        <v>557</v>
      </c>
      <c r="P490" s="27" t="s">
        <v>447</v>
      </c>
    </row>
    <row r="491" spans="2:20" x14ac:dyDescent="0.2">
      <c r="B491" s="27" t="s">
        <v>565</v>
      </c>
      <c r="C491" s="27" t="s">
        <v>564</v>
      </c>
      <c r="D491" s="28">
        <v>43395</v>
      </c>
      <c r="E491" s="27" t="s">
        <v>563</v>
      </c>
      <c r="I491" s="27" t="s">
        <v>435</v>
      </c>
    </row>
    <row r="492" spans="2:20" x14ac:dyDescent="0.2">
      <c r="B492" s="27" t="s">
        <v>137</v>
      </c>
      <c r="C492" s="27" t="s">
        <v>562</v>
      </c>
      <c r="D492" s="28">
        <v>44180</v>
      </c>
      <c r="E492" s="27" t="s">
        <v>554</v>
      </c>
      <c r="Q492" s="27" t="s">
        <v>431</v>
      </c>
    </row>
    <row r="493" spans="2:20" x14ac:dyDescent="0.2">
      <c r="B493" s="27" t="s">
        <v>561</v>
      </c>
      <c r="C493" s="27" t="s">
        <v>560</v>
      </c>
      <c r="D493" s="28">
        <v>44448</v>
      </c>
      <c r="E493" s="27" t="s">
        <v>462</v>
      </c>
      <c r="P493" s="27" t="s">
        <v>447</v>
      </c>
    </row>
    <row r="494" spans="2:20" x14ac:dyDescent="0.2">
      <c r="B494" s="27" t="s">
        <v>559</v>
      </c>
      <c r="C494" s="27" t="s">
        <v>558</v>
      </c>
      <c r="D494" s="28">
        <v>44363</v>
      </c>
      <c r="E494" s="27" t="s">
        <v>557</v>
      </c>
      <c r="T494" s="27" t="s">
        <v>441</v>
      </c>
    </row>
    <row r="495" spans="2:20" x14ac:dyDescent="0.2">
      <c r="B495" s="27" t="s">
        <v>556</v>
      </c>
      <c r="C495" s="27" t="s">
        <v>555</v>
      </c>
      <c r="D495" s="28">
        <v>43528</v>
      </c>
      <c r="E495" s="27" t="s">
        <v>554</v>
      </c>
      <c r="I495" s="27" t="s">
        <v>435</v>
      </c>
      <c r="Q495" s="27" t="s">
        <v>431</v>
      </c>
    </row>
    <row r="496" spans="2:20" x14ac:dyDescent="0.2">
      <c r="B496" s="27" t="s">
        <v>556</v>
      </c>
      <c r="C496" s="27" t="s">
        <v>555</v>
      </c>
      <c r="D496" s="28">
        <v>43528</v>
      </c>
      <c r="E496" s="27" t="s">
        <v>554</v>
      </c>
      <c r="P496" s="27" t="s">
        <v>447</v>
      </c>
    </row>
    <row r="497" spans="2:20" x14ac:dyDescent="0.2">
      <c r="B497" s="27" t="s">
        <v>553</v>
      </c>
      <c r="C497" s="27" t="s">
        <v>552</v>
      </c>
      <c r="D497" s="28">
        <v>44459</v>
      </c>
      <c r="E497" s="27" t="s">
        <v>457</v>
      </c>
      <c r="P497" s="27" t="s">
        <v>447</v>
      </c>
    </row>
    <row r="498" spans="2:20" x14ac:dyDescent="0.2">
      <c r="B498" s="27" t="s">
        <v>551</v>
      </c>
      <c r="C498" s="27" t="s">
        <v>550</v>
      </c>
      <c r="D498" s="28">
        <v>43151</v>
      </c>
      <c r="E498" s="27" t="s">
        <v>438</v>
      </c>
      <c r="I498" s="27" t="s">
        <v>435</v>
      </c>
    </row>
    <row r="499" spans="2:20" x14ac:dyDescent="0.2">
      <c r="B499" s="27" t="s">
        <v>545</v>
      </c>
      <c r="C499" s="27" t="s">
        <v>549</v>
      </c>
      <c r="D499" s="28">
        <v>44420</v>
      </c>
      <c r="E499" s="27" t="s">
        <v>548</v>
      </c>
      <c r="Q499" s="27" t="s">
        <v>431</v>
      </c>
    </row>
    <row r="500" spans="2:20" x14ac:dyDescent="0.2">
      <c r="B500" s="27" t="s">
        <v>545</v>
      </c>
      <c r="C500" s="27" t="s">
        <v>547</v>
      </c>
      <c r="D500" s="28">
        <v>44203</v>
      </c>
      <c r="E500" s="27" t="s">
        <v>546</v>
      </c>
      <c r="Q500" s="27" t="s">
        <v>431</v>
      </c>
    </row>
    <row r="501" spans="2:20" x14ac:dyDescent="0.2">
      <c r="B501" s="27" t="s">
        <v>545</v>
      </c>
      <c r="C501" s="27" t="s">
        <v>544</v>
      </c>
      <c r="D501" s="28">
        <v>43836</v>
      </c>
      <c r="E501" s="27" t="s">
        <v>468</v>
      </c>
      <c r="P501" s="27" t="s">
        <v>447</v>
      </c>
    </row>
    <row r="502" spans="2:20" x14ac:dyDescent="0.2">
      <c r="B502" s="27" t="s">
        <v>421</v>
      </c>
      <c r="C502" s="27" t="s">
        <v>543</v>
      </c>
      <c r="D502" s="28">
        <v>44222</v>
      </c>
      <c r="E502" s="27" t="s">
        <v>483</v>
      </c>
      <c r="I502" s="27" t="s">
        <v>435</v>
      </c>
    </row>
    <row r="503" spans="2:20" x14ac:dyDescent="0.2">
      <c r="B503" s="27" t="s">
        <v>421</v>
      </c>
      <c r="C503" s="27" t="s">
        <v>542</v>
      </c>
      <c r="D503" s="28">
        <v>43341</v>
      </c>
      <c r="E503" s="27" t="s">
        <v>541</v>
      </c>
      <c r="T503" s="27" t="s">
        <v>441</v>
      </c>
    </row>
    <row r="504" spans="2:20" x14ac:dyDescent="0.2">
      <c r="B504" s="27" t="s">
        <v>540</v>
      </c>
      <c r="C504" s="27" t="s">
        <v>539</v>
      </c>
      <c r="D504" s="28">
        <v>43585</v>
      </c>
      <c r="E504" s="27" t="s">
        <v>442</v>
      </c>
      <c r="I504" s="27" t="s">
        <v>435</v>
      </c>
    </row>
    <row r="505" spans="2:20" x14ac:dyDescent="0.2">
      <c r="B505" s="27" t="s">
        <v>538</v>
      </c>
      <c r="C505" s="27" t="s">
        <v>537</v>
      </c>
      <c r="D505" s="28">
        <v>44726</v>
      </c>
      <c r="E505" s="27" t="s">
        <v>536</v>
      </c>
      <c r="Q505" s="27" t="s">
        <v>431</v>
      </c>
    </row>
    <row r="506" spans="2:20" x14ac:dyDescent="0.2">
      <c r="B506" s="27" t="s">
        <v>535</v>
      </c>
      <c r="C506" s="27" t="s">
        <v>534</v>
      </c>
      <c r="D506" s="28">
        <v>44166</v>
      </c>
      <c r="E506" s="27" t="s">
        <v>442</v>
      </c>
      <c r="T506" s="27" t="s">
        <v>441</v>
      </c>
    </row>
    <row r="507" spans="2:20" x14ac:dyDescent="0.2">
      <c r="B507" s="27" t="s">
        <v>533</v>
      </c>
      <c r="C507" s="27" t="s">
        <v>532</v>
      </c>
      <c r="D507" s="28">
        <v>44399</v>
      </c>
      <c r="E507" s="27" t="s">
        <v>531</v>
      </c>
      <c r="Q507" s="27" t="s">
        <v>431</v>
      </c>
      <c r="T507" s="27" t="s">
        <v>441</v>
      </c>
    </row>
    <row r="508" spans="2:20" x14ac:dyDescent="0.2">
      <c r="B508" s="27" t="s">
        <v>530</v>
      </c>
      <c r="C508" s="27" t="s">
        <v>529</v>
      </c>
      <c r="D508" s="28">
        <v>43160</v>
      </c>
      <c r="E508" s="27" t="s">
        <v>528</v>
      </c>
      <c r="I508" s="27" t="s">
        <v>435</v>
      </c>
    </row>
    <row r="509" spans="2:20" x14ac:dyDescent="0.2">
      <c r="B509" s="27" t="s">
        <v>527</v>
      </c>
      <c r="C509" s="27" t="s">
        <v>526</v>
      </c>
      <c r="D509" s="28">
        <v>43670</v>
      </c>
      <c r="E509" s="27" t="s">
        <v>438</v>
      </c>
      <c r="I509" s="27" t="s">
        <v>435</v>
      </c>
    </row>
    <row r="510" spans="2:20" x14ac:dyDescent="0.2">
      <c r="B510" s="27" t="s">
        <v>525</v>
      </c>
      <c r="C510" s="27" t="s">
        <v>524</v>
      </c>
      <c r="D510" s="28">
        <v>43221</v>
      </c>
      <c r="E510" s="27" t="s">
        <v>523</v>
      </c>
      <c r="T510" s="27" t="s">
        <v>441</v>
      </c>
    </row>
    <row r="511" spans="2:20" x14ac:dyDescent="0.2">
      <c r="B511" s="27" t="s">
        <v>522</v>
      </c>
      <c r="C511" s="27" t="s">
        <v>521</v>
      </c>
      <c r="D511" s="28">
        <v>43566</v>
      </c>
      <c r="E511" s="27" t="s">
        <v>520</v>
      </c>
      <c r="I511" s="27" t="s">
        <v>435</v>
      </c>
    </row>
    <row r="512" spans="2:20" x14ac:dyDescent="0.2">
      <c r="B512" s="27" t="s">
        <v>519</v>
      </c>
      <c r="C512" s="27" t="s">
        <v>518</v>
      </c>
      <c r="D512" s="28">
        <v>43866</v>
      </c>
      <c r="E512" s="27" t="s">
        <v>517</v>
      </c>
      <c r="I512" s="27" t="s">
        <v>435</v>
      </c>
    </row>
    <row r="513" spans="2:20" x14ac:dyDescent="0.2">
      <c r="B513" s="27" t="s">
        <v>516</v>
      </c>
      <c r="C513" s="27" t="s">
        <v>515</v>
      </c>
      <c r="D513" s="28">
        <v>43243</v>
      </c>
      <c r="E513" s="27" t="s">
        <v>457</v>
      </c>
      <c r="I513" s="27" t="s">
        <v>435</v>
      </c>
    </row>
    <row r="514" spans="2:20" x14ac:dyDescent="0.2">
      <c r="B514" s="27" t="s">
        <v>514</v>
      </c>
      <c r="C514" s="27" t="s">
        <v>513</v>
      </c>
      <c r="D514" s="28">
        <v>44362</v>
      </c>
      <c r="E514" s="27" t="s">
        <v>512</v>
      </c>
      <c r="T514" s="27" t="s">
        <v>441</v>
      </c>
    </row>
    <row r="515" spans="2:20" x14ac:dyDescent="0.2">
      <c r="B515" s="27" t="s">
        <v>511</v>
      </c>
      <c r="C515" s="27" t="s">
        <v>510</v>
      </c>
      <c r="D515" s="28">
        <v>44357</v>
      </c>
      <c r="E515" s="27" t="s">
        <v>509</v>
      </c>
      <c r="I515" s="27" t="s">
        <v>435</v>
      </c>
    </row>
    <row r="516" spans="2:20" x14ac:dyDescent="0.2">
      <c r="B516" s="27" t="s">
        <v>508</v>
      </c>
      <c r="C516" s="27" t="s">
        <v>507</v>
      </c>
      <c r="D516" s="28">
        <v>43002</v>
      </c>
      <c r="E516" s="27" t="s">
        <v>445</v>
      </c>
      <c r="I516" s="27" t="s">
        <v>435</v>
      </c>
    </row>
    <row r="517" spans="2:20" x14ac:dyDescent="0.2">
      <c r="B517" s="27" t="s">
        <v>506</v>
      </c>
      <c r="C517" s="27" t="s">
        <v>505</v>
      </c>
      <c r="D517" s="28">
        <v>43031</v>
      </c>
      <c r="E517" s="27" t="s">
        <v>504</v>
      </c>
      <c r="I517" s="27" t="s">
        <v>435</v>
      </c>
    </row>
    <row r="518" spans="2:20" x14ac:dyDescent="0.2">
      <c r="B518" s="27" t="s">
        <v>46</v>
      </c>
      <c r="C518" s="27" t="s">
        <v>503</v>
      </c>
      <c r="D518" s="28">
        <v>44050</v>
      </c>
      <c r="E518" s="27" t="s">
        <v>502</v>
      </c>
      <c r="Q518" s="27" t="s">
        <v>431</v>
      </c>
    </row>
    <row r="519" spans="2:20" x14ac:dyDescent="0.2">
      <c r="B519" s="27" t="s">
        <v>501</v>
      </c>
      <c r="C519" s="27" t="s">
        <v>500</v>
      </c>
      <c r="D519" s="28">
        <v>44769</v>
      </c>
      <c r="E519" s="27" t="s">
        <v>499</v>
      </c>
      <c r="I519" s="27" t="s">
        <v>435</v>
      </c>
    </row>
    <row r="520" spans="2:20" x14ac:dyDescent="0.2">
      <c r="B520" s="27" t="s">
        <v>498</v>
      </c>
      <c r="C520" s="27" t="s">
        <v>497</v>
      </c>
      <c r="D520" s="28">
        <v>44642</v>
      </c>
      <c r="E520" s="27" t="s">
        <v>496</v>
      </c>
      <c r="T520" s="27" t="s">
        <v>441</v>
      </c>
    </row>
    <row r="521" spans="2:20" x14ac:dyDescent="0.2">
      <c r="B521" s="27" t="s">
        <v>495</v>
      </c>
      <c r="C521" s="27" t="s">
        <v>494</v>
      </c>
      <c r="D521" s="28">
        <v>43739</v>
      </c>
      <c r="E521" s="27" t="s">
        <v>436</v>
      </c>
      <c r="T521" s="27" t="s">
        <v>441</v>
      </c>
    </row>
    <row r="522" spans="2:20" x14ac:dyDescent="0.2">
      <c r="B522" s="27" t="s">
        <v>493</v>
      </c>
      <c r="C522" s="27" t="s">
        <v>492</v>
      </c>
      <c r="D522" s="28">
        <v>44398</v>
      </c>
      <c r="E522" s="27" t="s">
        <v>452</v>
      </c>
      <c r="T522" s="27" t="s">
        <v>441</v>
      </c>
    </row>
    <row r="523" spans="2:20" x14ac:dyDescent="0.2">
      <c r="B523" s="27" t="s">
        <v>491</v>
      </c>
      <c r="C523" s="27" t="s">
        <v>490</v>
      </c>
      <c r="D523" s="28">
        <v>44620</v>
      </c>
      <c r="E523" s="27" t="s">
        <v>489</v>
      </c>
      <c r="I523" s="27" t="s">
        <v>435</v>
      </c>
    </row>
    <row r="524" spans="2:20" x14ac:dyDescent="0.2">
      <c r="B524" s="27" t="s">
        <v>487</v>
      </c>
      <c r="C524" s="27" t="s">
        <v>488</v>
      </c>
      <c r="D524" s="28">
        <v>44406</v>
      </c>
      <c r="E524" s="27" t="s">
        <v>483</v>
      </c>
      <c r="I524" s="27" t="s">
        <v>435</v>
      </c>
    </row>
    <row r="525" spans="2:20" x14ac:dyDescent="0.2">
      <c r="B525" s="27" t="s">
        <v>487</v>
      </c>
      <c r="C525" s="27" t="s">
        <v>486</v>
      </c>
      <c r="D525" s="28">
        <v>44195</v>
      </c>
      <c r="E525" s="27" t="s">
        <v>485</v>
      </c>
      <c r="I525" s="27" t="s">
        <v>435</v>
      </c>
    </row>
    <row r="526" spans="2:20" x14ac:dyDescent="0.2">
      <c r="B526" s="27" t="s">
        <v>479</v>
      </c>
      <c r="C526" s="27" t="s">
        <v>484</v>
      </c>
      <c r="D526" s="28">
        <v>43369</v>
      </c>
      <c r="E526" s="27" t="s">
        <v>483</v>
      </c>
      <c r="I526" s="27" t="s">
        <v>435</v>
      </c>
    </row>
    <row r="527" spans="2:20" x14ac:dyDescent="0.2">
      <c r="B527" s="27" t="s">
        <v>479</v>
      </c>
      <c r="C527" s="27" t="s">
        <v>482</v>
      </c>
      <c r="D527" s="28">
        <v>43326</v>
      </c>
      <c r="E527" s="27" t="s">
        <v>438</v>
      </c>
      <c r="I527" s="27" t="s">
        <v>435</v>
      </c>
    </row>
    <row r="528" spans="2:20" x14ac:dyDescent="0.2">
      <c r="B528" s="27" t="s">
        <v>479</v>
      </c>
      <c r="C528" s="27" t="s">
        <v>481</v>
      </c>
      <c r="D528" s="28">
        <v>42325</v>
      </c>
      <c r="E528" s="27" t="s">
        <v>480</v>
      </c>
      <c r="I528" s="27" t="s">
        <v>435</v>
      </c>
    </row>
    <row r="529" spans="2:20" x14ac:dyDescent="0.2">
      <c r="B529" s="27" t="s">
        <v>479</v>
      </c>
      <c r="C529" s="27" t="s">
        <v>478</v>
      </c>
      <c r="D529" s="28">
        <v>42123</v>
      </c>
      <c r="E529" s="27" t="s">
        <v>442</v>
      </c>
      <c r="I529" s="27" t="s">
        <v>435</v>
      </c>
    </row>
    <row r="530" spans="2:20" x14ac:dyDescent="0.2">
      <c r="B530" s="27" t="s">
        <v>477</v>
      </c>
      <c r="C530" s="27" t="s">
        <v>476</v>
      </c>
      <c r="D530" s="28">
        <v>43740</v>
      </c>
      <c r="E530" s="27" t="s">
        <v>468</v>
      </c>
      <c r="I530" s="27" t="s">
        <v>435</v>
      </c>
    </row>
    <row r="531" spans="2:20" x14ac:dyDescent="0.2">
      <c r="B531" s="27" t="s">
        <v>475</v>
      </c>
      <c r="C531" s="27" t="s">
        <v>474</v>
      </c>
      <c r="D531" s="28">
        <v>43473</v>
      </c>
      <c r="E531" s="27" t="s">
        <v>438</v>
      </c>
      <c r="Q531" s="27" t="s">
        <v>431</v>
      </c>
    </row>
    <row r="532" spans="2:20" x14ac:dyDescent="0.2">
      <c r="B532" s="27" t="s">
        <v>473</v>
      </c>
      <c r="C532" s="27" t="s">
        <v>472</v>
      </c>
      <c r="D532" s="28">
        <v>44547</v>
      </c>
      <c r="E532" s="27" t="s">
        <v>471</v>
      </c>
      <c r="P532" s="27" t="s">
        <v>447</v>
      </c>
    </row>
    <row r="533" spans="2:20" x14ac:dyDescent="0.2">
      <c r="B533" s="29" t="s">
        <v>470</v>
      </c>
      <c r="C533" s="29" t="s">
        <v>469</v>
      </c>
      <c r="D533" s="30">
        <v>44298</v>
      </c>
      <c r="E533" s="29" t="s">
        <v>468</v>
      </c>
      <c r="I533" s="27" t="s">
        <v>435</v>
      </c>
    </row>
    <row r="534" spans="2:20" x14ac:dyDescent="0.2">
      <c r="B534" s="27" t="s">
        <v>467</v>
      </c>
      <c r="C534" s="27" t="s">
        <v>466</v>
      </c>
      <c r="F534" s="27" t="s">
        <v>459</v>
      </c>
    </row>
    <row r="535" spans="2:20" x14ac:dyDescent="0.2">
      <c r="B535" s="27" t="s">
        <v>465</v>
      </c>
      <c r="C535" s="27" t="s">
        <v>464</v>
      </c>
      <c r="D535" s="28">
        <v>44216</v>
      </c>
      <c r="E535" s="27" t="s">
        <v>452</v>
      </c>
      <c r="I535" s="27" t="s">
        <v>435</v>
      </c>
    </row>
    <row r="536" spans="2:20" x14ac:dyDescent="0.2">
      <c r="B536" s="27" t="s">
        <v>288</v>
      </c>
      <c r="C536" s="27" t="s">
        <v>463</v>
      </c>
      <c r="D536" s="28">
        <v>44089</v>
      </c>
      <c r="E536" s="27" t="s">
        <v>462</v>
      </c>
      <c r="P536" s="27" t="s">
        <v>447</v>
      </c>
    </row>
    <row r="537" spans="2:20" x14ac:dyDescent="0.2">
      <c r="B537" s="27" t="s">
        <v>461</v>
      </c>
      <c r="C537" s="27" t="s">
        <v>460</v>
      </c>
      <c r="F537" s="27" t="s">
        <v>459</v>
      </c>
      <c r="O537" s="27" t="s">
        <v>458</v>
      </c>
      <c r="R537" s="27" t="s">
        <v>451</v>
      </c>
    </row>
    <row r="538" spans="2:20" x14ac:dyDescent="0.2">
      <c r="B538" s="27" t="s">
        <v>456</v>
      </c>
      <c r="C538" s="27" t="s">
        <v>455</v>
      </c>
      <c r="D538" s="28">
        <v>44046</v>
      </c>
      <c r="E538" s="27" t="s">
        <v>457</v>
      </c>
      <c r="I538" s="27" t="s">
        <v>435</v>
      </c>
    </row>
    <row r="539" spans="2:20" x14ac:dyDescent="0.2">
      <c r="B539" s="27" t="s">
        <v>456</v>
      </c>
      <c r="C539" s="27" t="s">
        <v>455</v>
      </c>
      <c r="D539" s="28">
        <v>43446</v>
      </c>
      <c r="E539" s="27" t="s">
        <v>432</v>
      </c>
      <c r="I539" s="27" t="s">
        <v>435</v>
      </c>
    </row>
    <row r="540" spans="2:20" x14ac:dyDescent="0.2">
      <c r="B540" s="27" t="s">
        <v>454</v>
      </c>
      <c r="C540" s="27" t="s">
        <v>453</v>
      </c>
      <c r="D540" s="28">
        <v>41711</v>
      </c>
      <c r="E540" s="27" t="s">
        <v>452</v>
      </c>
      <c r="I540" s="27" t="s">
        <v>435</v>
      </c>
    </row>
    <row r="541" spans="2:20" x14ac:dyDescent="0.2">
      <c r="B541" s="27" t="s">
        <v>450</v>
      </c>
      <c r="C541" s="27" t="s">
        <v>410</v>
      </c>
      <c r="R541" s="27" t="s">
        <v>451</v>
      </c>
    </row>
    <row r="542" spans="2:20" x14ac:dyDescent="0.2">
      <c r="B542" s="27" t="s">
        <v>450</v>
      </c>
      <c r="C542" s="27" t="s">
        <v>449</v>
      </c>
      <c r="D542" s="28">
        <v>44761</v>
      </c>
      <c r="E542" s="27" t="s">
        <v>448</v>
      </c>
      <c r="P542" s="27" t="s">
        <v>447</v>
      </c>
    </row>
    <row r="543" spans="2:20" x14ac:dyDescent="0.2">
      <c r="B543" s="27" t="s">
        <v>444</v>
      </c>
      <c r="C543" s="27" t="s">
        <v>446</v>
      </c>
      <c r="D543" s="28">
        <v>44465</v>
      </c>
      <c r="E543" s="27" t="s">
        <v>445</v>
      </c>
      <c r="T543" s="27" t="s">
        <v>441</v>
      </c>
    </row>
    <row r="544" spans="2:20" x14ac:dyDescent="0.2">
      <c r="B544" s="27" t="s">
        <v>444</v>
      </c>
      <c r="C544" s="27" t="s">
        <v>443</v>
      </c>
      <c r="D544" s="28">
        <v>44070</v>
      </c>
      <c r="E544" s="27" t="s">
        <v>442</v>
      </c>
      <c r="T544" s="27" t="s">
        <v>441</v>
      </c>
    </row>
    <row r="545" spans="2:17" x14ac:dyDescent="0.2">
      <c r="B545" s="27" t="s">
        <v>440</v>
      </c>
      <c r="C545" s="27" t="s">
        <v>439</v>
      </c>
      <c r="D545" s="28">
        <v>43960</v>
      </c>
      <c r="E545" s="27" t="s">
        <v>438</v>
      </c>
      <c r="Q545" s="27" t="s">
        <v>431</v>
      </c>
    </row>
    <row r="546" spans="2:17" x14ac:dyDescent="0.2">
      <c r="B546" s="27" t="s">
        <v>74</v>
      </c>
      <c r="C546" s="27" t="s">
        <v>437</v>
      </c>
      <c r="D546" s="28">
        <v>42389</v>
      </c>
      <c r="E546" s="27" t="s">
        <v>436</v>
      </c>
      <c r="I546" s="27" t="s">
        <v>435</v>
      </c>
    </row>
    <row r="547" spans="2:17" x14ac:dyDescent="0.2">
      <c r="B547" s="27" t="s">
        <v>434</v>
      </c>
      <c r="C547" s="27" t="s">
        <v>433</v>
      </c>
      <c r="D547" s="28">
        <v>44274</v>
      </c>
      <c r="E547" s="27" t="s">
        <v>432</v>
      </c>
      <c r="Q547" s="27" t="s">
        <v>431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Papers</vt:lpstr>
      <vt:lpstr>Private</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2022-10-07T23:08:35Z</dcterms:modified>
</cp:coreProperties>
</file>