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34FEDB7-8409-4426-9CC9-C9C473DCE43B}" xr6:coauthVersionLast="47" xr6:coauthVersionMax="47" xr10:uidLastSave="{00000000-0000-0000-0000-000000000000}"/>
  <bookViews>
    <workbookView xWindow="-36870" yWindow="1770" windowWidth="38700" windowHeight="1534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4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4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<sst xmlns="http://schemas.openxmlformats.org/spreadsheetml/2006/main" count="1592" uniqueCount="1059">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</sst>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949.27293299999997</v>
          </cell>
        </row>
        <row r="5">
          <cell r="J5">
            <v>6420</v>
          </cell>
        </row>
        <row r="6">
          <cell r="J6">
            <v>18884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13.80045330663369</v>
          </cell>
          <cell r="DJ69">
            <v>15.040272519050406</v>
          </cell>
          <cell r="DK69">
            <v>16.440810297518908</v>
          </cell>
          <cell r="DL69">
            <v>17.301122002255038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185.42805523220744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E6" sqref="E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113</v>
      </c>
    </row>
    <row r="2" spans="1:30" x14ac:dyDescent="0.2">
      <c r="K2" s="9">
        <f>MIN(K4:K63)</f>
        <v>44919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2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2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464</v>
      </c>
      <c r="F5" s="6">
        <f>+E5*J5</f>
        <v>440462.64091199997</v>
      </c>
      <c r="G5" s="6">
        <f>+[2]Main!$J$5-[2]Main!$J$6</f>
        <v>-12464</v>
      </c>
      <c r="H5" s="6">
        <f t="shared" si="0"/>
        <v>452926.64091199997</v>
      </c>
      <c r="I5" s="3" t="s">
        <v>669</v>
      </c>
      <c r="J5" s="6">
        <f>+[2]Main!$J$3</f>
        <v>949.27293299999997</v>
      </c>
      <c r="K5" s="9">
        <v>45048</v>
      </c>
      <c r="L5" s="7">
        <f>+[2]Model!$DQ$86</f>
        <v>185.42805523220744</v>
      </c>
      <c r="M5" s="10">
        <f>L5/E5-1</f>
        <v>-0.60037057062024257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53.512918817327133</v>
      </c>
      <c r="R5" s="12">
        <f t="shared" si="2"/>
        <v>79.349742419479512</v>
      </c>
      <c r="S5" s="12">
        <f t="shared" si="2"/>
        <v>34.573505541250924</v>
      </c>
      <c r="T5" s="12">
        <f t="shared" si="2"/>
        <v>31.723497580534463</v>
      </c>
      <c r="U5" s="12">
        <f t="shared" si="2"/>
        <v>29.021078659406374</v>
      </c>
      <c r="V5" s="12">
        <f t="shared" si="2"/>
        <v>27.577983023672402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13.80045330663369</v>
      </c>
      <c r="Z5" s="11">
        <f>+[2]Model!DJ69</f>
        <v>15.040272519050406</v>
      </c>
      <c r="AA5" s="11">
        <f>+[2]Model!DK69</f>
        <v>16.440810297518908</v>
      </c>
      <c r="AB5" s="11">
        <f>+[2]Model!DL69</f>
        <v>17.301122002255038</v>
      </c>
      <c r="AC5" s="1">
        <v>1876</v>
      </c>
    </row>
    <row r="6" spans="1:30" x14ac:dyDescent="0.2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2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2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2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2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2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2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2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2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2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669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4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429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2">
      <c r="A36" s="1" t="s">
        <v>341</v>
      </c>
      <c r="B36" s="1">
        <f t="shared" si="4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429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2">
      <c r="A37" t="s">
        <v>341</v>
      </c>
      <c r="B37" s="1">
        <f t="shared" si="4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532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2">
      <c r="A38" s="1" t="s">
        <v>341</v>
      </c>
      <c r="B38" s="1">
        <f t="shared" si="4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2">
      <c r="A39" t="s">
        <v>341</v>
      </c>
      <c r="B39" s="1">
        <f t="shared" si="4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+[31]Main!$J$3</f>
        <v>2399</v>
      </c>
      <c r="K39" s="9">
        <v>44925</v>
      </c>
      <c r="AC39" s="1">
        <v>1983</v>
      </c>
    </row>
    <row r="40" spans="1:29" x14ac:dyDescent="0.2">
      <c r="A40" s="1" t="s">
        <v>341</v>
      </c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429</v>
      </c>
      <c r="J40" s="6">
        <f>+[32]Main!$L$3</f>
        <v>226.621465</v>
      </c>
      <c r="K40" s="9">
        <v>44925</v>
      </c>
      <c r="AC40" s="1">
        <v>2005</v>
      </c>
    </row>
    <row r="41" spans="1:29" x14ac:dyDescent="0.2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5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2">
      <c r="A48" t="s">
        <v>341</v>
      </c>
      <c r="B48" s="1">
        <f t="shared" ref="B48:B116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2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2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2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7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2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2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7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2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2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2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2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2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2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2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2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2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2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2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2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2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2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2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2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2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2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2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2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2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2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2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2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2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 t="s">
        <v>341</v>
      </c>
      <c r="B94" s="1">
        <f t="shared" si="6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10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2">
      <c r="A95" s="1" t="s">
        <v>341</v>
      </c>
      <c r="B95" s="1">
        <f t="shared" si="6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10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2">
      <c r="A96" s="1" t="s">
        <v>341</v>
      </c>
      <c r="B96" s="1">
        <f t="shared" si="6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10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2">
      <c r="A97" t="s">
        <v>341</v>
      </c>
      <c r="B97" s="1">
        <f t="shared" si="6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10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 t="s">
        <v>341</v>
      </c>
      <c r="B98" s="1">
        <f t="shared" si="6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10"/>
        <v>1989.4699160599998</v>
      </c>
      <c r="I98" s="3" t="s">
        <v>16</v>
      </c>
    </row>
    <row r="99" spans="1:29" x14ac:dyDescent="0.2">
      <c r="A99" s="1" t="s">
        <v>341</v>
      </c>
      <c r="B99" s="1">
        <f t="shared" si="6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10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2">
      <c r="A100" s="1" t="s">
        <v>341</v>
      </c>
      <c r="B100" s="1">
        <f t="shared" si="6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10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2">
      <c r="A101" s="1" t="s">
        <v>341</v>
      </c>
      <c r="B101" s="1">
        <f t="shared" si="6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A102" s="1" t="s">
        <v>341</v>
      </c>
      <c r="B102" s="1">
        <f t="shared" si="6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A103" s="1" t="s">
        <v>341</v>
      </c>
      <c r="B103" s="1">
        <f t="shared" si="6"/>
        <v>93</v>
      </c>
      <c r="C103" t="s">
        <v>703</v>
      </c>
      <c r="D103" t="s">
        <v>704</v>
      </c>
    </row>
    <row r="104" spans="1:29" x14ac:dyDescent="0.2">
      <c r="A104" s="1" t="s">
        <v>341</v>
      </c>
      <c r="B104" s="1">
        <f t="shared" si="6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A105" s="1" t="s">
        <v>341</v>
      </c>
      <c r="B105" s="1">
        <f t="shared" si="6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 t="s">
        <v>341</v>
      </c>
      <c r="B106" s="1">
        <f t="shared" si="6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 t="s">
        <v>341</v>
      </c>
      <c r="B107" s="1">
        <f t="shared" si="6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 t="s">
        <v>341</v>
      </c>
      <c r="B108" s="1">
        <f t="shared" si="6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A109" s="1" t="s">
        <v>341</v>
      </c>
      <c r="B109" s="1">
        <f t="shared" si="6"/>
        <v>99</v>
      </c>
      <c r="C109" t="s">
        <v>707</v>
      </c>
      <c r="D109" t="s">
        <v>708</v>
      </c>
      <c r="E109" s="7"/>
      <c r="F109" s="6"/>
    </row>
    <row r="110" spans="1:29" x14ac:dyDescent="0.2">
      <c r="A110" s="1" t="s">
        <v>341</v>
      </c>
      <c r="B110" s="1">
        <f t="shared" si="6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A111" s="1" t="s">
        <v>341</v>
      </c>
      <c r="B111" s="1">
        <f t="shared" si="6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 t="s">
        <v>341</v>
      </c>
      <c r="B112" s="1">
        <f t="shared" si="6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A113" s="1" t="s">
        <v>341</v>
      </c>
      <c r="B113" s="1">
        <f t="shared" si="6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A114" s="1" t="s">
        <v>341</v>
      </c>
      <c r="B114" s="1">
        <f t="shared" si="6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6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2">
      <c r="A116" s="1" t="s">
        <v>341</v>
      </c>
      <c r="B116" s="1">
        <f t="shared" si="6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 t="s">
        <v>341</v>
      </c>
      <c r="B117" s="1">
        <f t="shared" ref="B117:B130" si="11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A118" s="1" t="s">
        <v>341</v>
      </c>
      <c r="B118" s="1">
        <f t="shared" si="11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 t="s">
        <v>341</v>
      </c>
      <c r="B119" s="1">
        <f t="shared" si="11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2">
      <c r="A120" t="s">
        <v>341</v>
      </c>
      <c r="B120" s="1">
        <f t="shared" si="11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 t="s">
        <v>341</v>
      </c>
      <c r="B121" s="1">
        <f t="shared" si="11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2">
      <c r="A122" t="s">
        <v>341</v>
      </c>
      <c r="B122" s="1">
        <f t="shared" si="11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2">
      <c r="A123" t="s">
        <v>341</v>
      </c>
      <c r="B123" s="1">
        <f t="shared" si="11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1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 t="s">
        <v>341</v>
      </c>
      <c r="B125" s="1">
        <f t="shared" si="11"/>
        <v>115</v>
      </c>
      <c r="C125" s="1" t="s">
        <v>538</v>
      </c>
      <c r="D125" t="s">
        <v>126</v>
      </c>
      <c r="F125" s="6"/>
    </row>
    <row r="126" spans="1:11" x14ac:dyDescent="0.2">
      <c r="A126" t="s">
        <v>341</v>
      </c>
      <c r="B126" s="1">
        <f t="shared" si="11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1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2">
      <c r="A128" s="1" t="s">
        <v>341</v>
      </c>
      <c r="B128" s="1">
        <f t="shared" si="11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2">
      <c r="A129" t="s">
        <v>341</v>
      </c>
      <c r="B129" s="1">
        <f t="shared" si="11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 t="s">
        <v>341</v>
      </c>
      <c r="B130" s="1">
        <f t="shared" si="11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2">
      <c r="A131" t="s">
        <v>341</v>
      </c>
      <c r="B131" s="1">
        <f t="shared" ref="B131:B176" si="12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 t="s">
        <v>341</v>
      </c>
      <c r="B132" s="1">
        <f t="shared" si="12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 t="s">
        <v>341</v>
      </c>
      <c r="B133" s="1">
        <f t="shared" si="12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 t="s">
        <v>341</v>
      </c>
      <c r="B134" s="1">
        <f t="shared" si="12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 t="s">
        <v>341</v>
      </c>
      <c r="B135" s="1">
        <f t="shared" si="12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 t="s">
        <v>341</v>
      </c>
      <c r="B136" s="1">
        <f t="shared" si="12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 t="s">
        <v>341</v>
      </c>
      <c r="B137" s="1">
        <f t="shared" si="12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 t="s">
        <v>341</v>
      </c>
      <c r="B138" s="1">
        <f t="shared" si="12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 t="s">
        <v>341</v>
      </c>
      <c r="B139" s="1">
        <f t="shared" si="12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 t="s">
        <v>341</v>
      </c>
      <c r="B140" s="1">
        <f t="shared" si="12"/>
        <v>130</v>
      </c>
      <c r="C140" t="s">
        <v>715</v>
      </c>
      <c r="D140" t="s">
        <v>716</v>
      </c>
      <c r="F140" s="6"/>
    </row>
    <row r="141" spans="1:6" x14ac:dyDescent="0.2">
      <c r="A141" t="s">
        <v>341</v>
      </c>
      <c r="B141" s="1">
        <f t="shared" si="12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 t="s">
        <v>341</v>
      </c>
      <c r="B142" s="1">
        <f t="shared" si="12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2">
      <c r="A143" t="s">
        <v>341</v>
      </c>
      <c r="B143" s="1">
        <f t="shared" si="12"/>
        <v>133</v>
      </c>
      <c r="C143" t="s">
        <v>747</v>
      </c>
      <c r="F143" s="6"/>
    </row>
    <row r="144" spans="1:6" x14ac:dyDescent="0.2">
      <c r="A144" t="s">
        <v>341</v>
      </c>
      <c r="B144" s="1">
        <f t="shared" si="12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 t="s">
        <v>341</v>
      </c>
      <c r="B145" s="1">
        <f t="shared" si="12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A146" s="1" t="s">
        <v>341</v>
      </c>
      <c r="B146" s="1">
        <f t="shared" si="12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2">
      <c r="A147" s="1" t="s">
        <v>341</v>
      </c>
      <c r="B147" s="1">
        <f t="shared" si="12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 t="s">
        <v>341</v>
      </c>
      <c r="B148" s="1">
        <f t="shared" si="12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2">
      <c r="A149" s="1" t="s">
        <v>341</v>
      </c>
      <c r="B149" s="1">
        <f t="shared" si="12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2">
      <c r="A150" t="s">
        <v>341</v>
      </c>
      <c r="B150" s="1">
        <f t="shared" si="12"/>
        <v>140</v>
      </c>
      <c r="C150" t="s">
        <v>786</v>
      </c>
      <c r="D150" t="s">
        <v>787</v>
      </c>
      <c r="E150" s="7"/>
      <c r="F150" s="6"/>
    </row>
    <row r="151" spans="1:11" x14ac:dyDescent="0.2">
      <c r="A151" t="s">
        <v>341</v>
      </c>
      <c r="B151" s="1">
        <f t="shared" si="12"/>
        <v>141</v>
      </c>
      <c r="C151" t="s">
        <v>788</v>
      </c>
      <c r="D151" t="s">
        <v>789</v>
      </c>
      <c r="E151" s="7"/>
      <c r="F151" s="6"/>
    </row>
    <row r="152" spans="1:11" x14ac:dyDescent="0.2">
      <c r="A152" t="s">
        <v>341</v>
      </c>
      <c r="B152" s="1">
        <f t="shared" si="12"/>
        <v>142</v>
      </c>
      <c r="C152" t="s">
        <v>803</v>
      </c>
      <c r="D152" t="s">
        <v>804</v>
      </c>
      <c r="E152" s="7"/>
      <c r="F152" s="6"/>
    </row>
    <row r="153" spans="1:11" x14ac:dyDescent="0.2">
      <c r="A153" t="s">
        <v>341</v>
      </c>
      <c r="B153" s="1">
        <f t="shared" si="12"/>
        <v>143</v>
      </c>
      <c r="C153" t="s">
        <v>802</v>
      </c>
      <c r="D153"/>
      <c r="E153" s="7"/>
      <c r="F153" s="6"/>
    </row>
    <row r="154" spans="1:11" x14ac:dyDescent="0.2">
      <c r="A154" t="s">
        <v>341</v>
      </c>
      <c r="B154" s="1">
        <f t="shared" si="12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 t="s">
        <v>341</v>
      </c>
      <c r="B155" s="1">
        <f t="shared" si="12"/>
        <v>145</v>
      </c>
      <c r="C155" t="s">
        <v>800</v>
      </c>
      <c r="D155" t="s">
        <v>801</v>
      </c>
      <c r="E155" s="7"/>
      <c r="F155" s="6"/>
    </row>
    <row r="156" spans="1:11" x14ac:dyDescent="0.2">
      <c r="A156" t="s">
        <v>341</v>
      </c>
      <c r="B156" s="1">
        <f t="shared" si="12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 t="s">
        <v>341</v>
      </c>
      <c r="B157" s="1">
        <f t="shared" si="12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2">
      <c r="A158" s="1" t="s">
        <v>341</v>
      </c>
      <c r="B158" s="1">
        <f t="shared" si="12"/>
        <v>148</v>
      </c>
      <c r="C158" t="s">
        <v>792</v>
      </c>
      <c r="D158" t="s">
        <v>793</v>
      </c>
      <c r="F158" s="6"/>
    </row>
    <row r="159" spans="1:11" x14ac:dyDescent="0.2">
      <c r="A159" s="1" t="s">
        <v>341</v>
      </c>
      <c r="B159" s="1">
        <f t="shared" si="12"/>
        <v>149</v>
      </c>
      <c r="C159" t="s">
        <v>790</v>
      </c>
      <c r="D159" t="s">
        <v>791</v>
      </c>
      <c r="F159" s="6"/>
    </row>
    <row r="160" spans="1:11" x14ac:dyDescent="0.2">
      <c r="A160" t="s">
        <v>341</v>
      </c>
      <c r="B160" s="1">
        <f t="shared" si="12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A161" s="1" t="s">
        <v>341</v>
      </c>
      <c r="B161" s="1">
        <f t="shared" si="12"/>
        <v>151</v>
      </c>
      <c r="C161" t="s">
        <v>729</v>
      </c>
      <c r="D161" t="s">
        <v>730</v>
      </c>
      <c r="E161" s="7"/>
      <c r="F161" s="6"/>
    </row>
    <row r="162" spans="1:6" x14ac:dyDescent="0.2">
      <c r="A162" s="1" t="s">
        <v>341</v>
      </c>
      <c r="B162" s="1">
        <f t="shared" si="12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A163" s="1" t="s">
        <v>341</v>
      </c>
      <c r="B163" s="1">
        <f t="shared" si="12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s="1" t="s">
        <v>341</v>
      </c>
      <c r="B164" s="1">
        <f t="shared" si="12"/>
        <v>154</v>
      </c>
      <c r="C164" t="s">
        <v>741</v>
      </c>
      <c r="D164" t="s">
        <v>742</v>
      </c>
      <c r="F164" s="6"/>
    </row>
    <row r="165" spans="1:6" x14ac:dyDescent="0.2">
      <c r="A165" s="1" t="s">
        <v>341</v>
      </c>
      <c r="B165" s="1">
        <f t="shared" si="12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 t="s">
        <v>341</v>
      </c>
      <c r="B166" s="1">
        <f t="shared" si="12"/>
        <v>156</v>
      </c>
      <c r="C166" t="s">
        <v>739</v>
      </c>
      <c r="D166" t="s">
        <v>740</v>
      </c>
      <c r="F166" s="6"/>
    </row>
    <row r="167" spans="1:6" x14ac:dyDescent="0.2">
      <c r="A167" t="s">
        <v>341</v>
      </c>
      <c r="B167" s="1">
        <f t="shared" si="12"/>
        <v>157</v>
      </c>
      <c r="C167" t="s">
        <v>737</v>
      </c>
      <c r="D167" t="s">
        <v>738</v>
      </c>
      <c r="F167" s="6"/>
    </row>
    <row r="168" spans="1:6" x14ac:dyDescent="0.2">
      <c r="A168" t="s">
        <v>341</v>
      </c>
      <c r="B168" s="1">
        <f t="shared" si="12"/>
        <v>158</v>
      </c>
      <c r="C168" t="s">
        <v>821</v>
      </c>
      <c r="D168" t="s">
        <v>822</v>
      </c>
      <c r="F168" s="6"/>
    </row>
    <row r="169" spans="1:6" x14ac:dyDescent="0.2">
      <c r="A169" t="s">
        <v>341</v>
      </c>
      <c r="B169" s="1">
        <f t="shared" si="12"/>
        <v>159</v>
      </c>
      <c r="C169" t="s">
        <v>819</v>
      </c>
      <c r="D169" t="s">
        <v>820</v>
      </c>
      <c r="F169" s="6"/>
    </row>
    <row r="170" spans="1:6" x14ac:dyDescent="0.2">
      <c r="A170" t="s">
        <v>341</v>
      </c>
      <c r="B170" s="1">
        <f t="shared" si="12"/>
        <v>160</v>
      </c>
      <c r="C170" t="s">
        <v>817</v>
      </c>
      <c r="D170" t="s">
        <v>818</v>
      </c>
      <c r="F170" s="6"/>
    </row>
    <row r="171" spans="1:6" x14ac:dyDescent="0.2">
      <c r="A171" t="s">
        <v>341</v>
      </c>
      <c r="B171" s="1">
        <f t="shared" si="12"/>
        <v>161</v>
      </c>
      <c r="C171" t="s">
        <v>816</v>
      </c>
      <c r="D171" t="s">
        <v>815</v>
      </c>
      <c r="F171" s="6"/>
    </row>
    <row r="172" spans="1:6" x14ac:dyDescent="0.2">
      <c r="A172" t="s">
        <v>341</v>
      </c>
      <c r="B172" s="1">
        <f t="shared" si="12"/>
        <v>162</v>
      </c>
      <c r="C172" t="s">
        <v>813</v>
      </c>
      <c r="D172" t="s">
        <v>814</v>
      </c>
      <c r="F172" s="6"/>
    </row>
    <row r="173" spans="1:6" x14ac:dyDescent="0.2">
      <c r="A173" t="s">
        <v>341</v>
      </c>
      <c r="B173" s="1">
        <f t="shared" si="12"/>
        <v>163</v>
      </c>
      <c r="C173" t="s">
        <v>796</v>
      </c>
      <c r="D173" t="s">
        <v>797</v>
      </c>
      <c r="F173" s="6"/>
    </row>
    <row r="174" spans="1:6" x14ac:dyDescent="0.2">
      <c r="A174" t="s">
        <v>341</v>
      </c>
      <c r="B174" s="1">
        <f t="shared" si="12"/>
        <v>164</v>
      </c>
      <c r="C174" t="s">
        <v>794</v>
      </c>
      <c r="D174" t="s">
        <v>795</v>
      </c>
      <c r="F174" s="6"/>
    </row>
    <row r="175" spans="1:6" x14ac:dyDescent="0.2">
      <c r="A175" t="s">
        <v>341</v>
      </c>
      <c r="B175" s="1">
        <f t="shared" si="12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 t="s">
        <v>341</v>
      </c>
      <c r="B176" s="1">
        <f t="shared" si="12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A177" s="1" t="s">
        <v>341</v>
      </c>
      <c r="B177" s="1">
        <f t="shared" ref="B177:B240" si="13">B176+1</f>
        <v>167</v>
      </c>
      <c r="C177" t="s">
        <v>727</v>
      </c>
      <c r="D177" t="s">
        <v>728</v>
      </c>
      <c r="F177" s="6"/>
    </row>
    <row r="178" spans="1:29" x14ac:dyDescent="0.2">
      <c r="A178" s="1" t="s">
        <v>341</v>
      </c>
      <c r="B178" s="1">
        <f t="shared" si="13"/>
        <v>168</v>
      </c>
      <c r="C178" t="s">
        <v>725</v>
      </c>
      <c r="D178" t="s">
        <v>726</v>
      </c>
      <c r="F178" s="6"/>
    </row>
    <row r="179" spans="1:29" x14ac:dyDescent="0.2">
      <c r="A179" s="1" t="s">
        <v>341</v>
      </c>
      <c r="B179" s="1">
        <f t="shared" si="13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 t="s">
        <v>341</v>
      </c>
      <c r="B180" s="1">
        <f t="shared" si="13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 t="s">
        <v>341</v>
      </c>
      <c r="B181" s="1">
        <f t="shared" si="13"/>
        <v>171</v>
      </c>
      <c r="C181" t="s">
        <v>748</v>
      </c>
      <c r="D181" t="s">
        <v>749</v>
      </c>
      <c r="F181" s="6"/>
    </row>
    <row r="182" spans="1:29" x14ac:dyDescent="0.2">
      <c r="A182" t="s">
        <v>341</v>
      </c>
      <c r="B182" s="1">
        <f t="shared" si="13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2">
      <c r="A183" t="s">
        <v>341</v>
      </c>
      <c r="B183" s="1">
        <f t="shared" si="13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 t="s">
        <v>341</v>
      </c>
      <c r="B184" s="1">
        <f t="shared" si="13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A185" s="1" t="s">
        <v>341</v>
      </c>
      <c r="B185" s="1">
        <f t="shared" si="13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A186" s="1" t="s">
        <v>341</v>
      </c>
      <c r="B186" s="1">
        <f t="shared" si="13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A187" s="1" t="s">
        <v>341</v>
      </c>
      <c r="B187" s="1">
        <f t="shared" si="13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A188" s="1" t="s">
        <v>341</v>
      </c>
      <c r="B188" s="1">
        <f t="shared" si="13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 t="s">
        <v>341</v>
      </c>
      <c r="B189" s="1">
        <f t="shared" si="13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A190" s="1" t="s">
        <v>341</v>
      </c>
      <c r="B190" s="1">
        <f t="shared" si="13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A191" s="1" t="s">
        <v>341</v>
      </c>
      <c r="B191" s="1">
        <f t="shared" si="13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A192" s="1" t="s">
        <v>341</v>
      </c>
      <c r="B192" s="1">
        <f t="shared" si="13"/>
        <v>182</v>
      </c>
      <c r="C192" t="s">
        <v>784</v>
      </c>
      <c r="D192" t="s">
        <v>785</v>
      </c>
      <c r="E192" s="7"/>
    </row>
    <row r="193" spans="1:29" x14ac:dyDescent="0.2">
      <c r="A193" s="1" t="s">
        <v>341</v>
      </c>
      <c r="B193" s="1">
        <f t="shared" si="13"/>
        <v>183</v>
      </c>
      <c r="C193" t="s">
        <v>782</v>
      </c>
      <c r="D193" t="s">
        <v>783</v>
      </c>
      <c r="E193" s="7"/>
    </row>
    <row r="194" spans="1:29" x14ac:dyDescent="0.2">
      <c r="A194" s="1" t="s">
        <v>341</v>
      </c>
      <c r="B194" s="1">
        <f t="shared" si="13"/>
        <v>184</v>
      </c>
      <c r="C194" t="s">
        <v>780</v>
      </c>
      <c r="D194" t="s">
        <v>781</v>
      </c>
      <c r="E194" s="7"/>
    </row>
    <row r="195" spans="1:29" x14ac:dyDescent="0.2">
      <c r="A195" s="1" t="s">
        <v>341</v>
      </c>
      <c r="B195" s="1">
        <f t="shared" si="13"/>
        <v>185</v>
      </c>
      <c r="C195" t="s">
        <v>778</v>
      </c>
      <c r="D195" t="s">
        <v>779</v>
      </c>
      <c r="E195" s="7"/>
    </row>
    <row r="196" spans="1:29" x14ac:dyDescent="0.2">
      <c r="A196" s="1" t="s">
        <v>341</v>
      </c>
      <c r="B196" s="1">
        <f t="shared" si="13"/>
        <v>186</v>
      </c>
      <c r="C196" t="s">
        <v>776</v>
      </c>
      <c r="D196" t="s">
        <v>777</v>
      </c>
      <c r="E196" s="7"/>
    </row>
    <row r="197" spans="1:29" x14ac:dyDescent="0.2">
      <c r="A197" s="1" t="s">
        <v>341</v>
      </c>
      <c r="B197" s="1">
        <f t="shared" si="13"/>
        <v>187</v>
      </c>
      <c r="C197" t="s">
        <v>774</v>
      </c>
      <c r="D197" t="s">
        <v>775</v>
      </c>
      <c r="E197" s="7"/>
    </row>
    <row r="198" spans="1:29" x14ac:dyDescent="0.2">
      <c r="A198" t="s">
        <v>341</v>
      </c>
      <c r="B198" s="1">
        <f t="shared" si="13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 t="s">
        <v>341</v>
      </c>
      <c r="B199" s="1">
        <f t="shared" si="13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A200" s="1" t="s">
        <v>341</v>
      </c>
      <c r="B200" s="1">
        <f t="shared" si="13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 t="s">
        <v>341</v>
      </c>
      <c r="B201" s="1">
        <f t="shared" si="13"/>
        <v>191</v>
      </c>
      <c r="C201" t="s">
        <v>808</v>
      </c>
      <c r="D201" t="s">
        <v>809</v>
      </c>
    </row>
    <row r="202" spans="1:29" x14ac:dyDescent="0.2">
      <c r="A202" s="1" t="s">
        <v>341</v>
      </c>
      <c r="B202" s="1">
        <f t="shared" si="13"/>
        <v>192</v>
      </c>
      <c r="C202" t="s">
        <v>735</v>
      </c>
      <c r="D202" t="s">
        <v>736</v>
      </c>
    </row>
    <row r="203" spans="1:29" x14ac:dyDescent="0.2">
      <c r="A203" s="1" t="s">
        <v>341</v>
      </c>
      <c r="B203" s="1">
        <f t="shared" si="13"/>
        <v>193</v>
      </c>
      <c r="C203" t="s">
        <v>733</v>
      </c>
      <c r="D203" t="s">
        <v>734</v>
      </c>
    </row>
    <row r="204" spans="1:29" x14ac:dyDescent="0.2">
      <c r="A204" s="1" t="s">
        <v>341</v>
      </c>
      <c r="B204" s="1">
        <f t="shared" si="13"/>
        <v>194</v>
      </c>
      <c r="C204" t="s">
        <v>731</v>
      </c>
      <c r="D204" t="s">
        <v>732</v>
      </c>
    </row>
    <row r="205" spans="1:29" x14ac:dyDescent="0.2">
      <c r="A205" t="s">
        <v>341</v>
      </c>
      <c r="B205" s="1">
        <f t="shared" si="13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 t="s">
        <v>341</v>
      </c>
      <c r="B206" s="1">
        <f t="shared" si="13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A207" s="1" t="s">
        <v>341</v>
      </c>
      <c r="B207" s="1">
        <f t="shared" si="13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 t="s">
        <v>341</v>
      </c>
      <c r="B208" s="1">
        <f t="shared" si="13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4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 t="s">
        <v>341</v>
      </c>
      <c r="B209" s="1">
        <f t="shared" si="13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 t="s">
        <v>341</v>
      </c>
      <c r="B210" s="1">
        <f t="shared" si="13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 t="s">
        <v>341</v>
      </c>
      <c r="B211" s="1">
        <f t="shared" si="13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5">+F211-G211</f>
        <v>218.02283246000002</v>
      </c>
      <c r="I211" s="3" t="s">
        <v>16</v>
      </c>
    </row>
    <row r="212" spans="1:9" x14ac:dyDescent="0.2">
      <c r="B212" s="1">
        <f t="shared" si="13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5"/>
        <v>188.44125030000001</v>
      </c>
      <c r="I212" s="3" t="s">
        <v>16</v>
      </c>
    </row>
    <row r="213" spans="1:9" x14ac:dyDescent="0.2">
      <c r="B213" s="1">
        <f t="shared" si="13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5"/>
        <v>23.815463459999997</v>
      </c>
      <c r="I213" s="3" t="s">
        <v>16</v>
      </c>
    </row>
    <row r="214" spans="1:9" x14ac:dyDescent="0.2">
      <c r="B214" s="1">
        <f t="shared" si="13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5"/>
        <v>16.925165800000002</v>
      </c>
      <c r="I214" s="3" t="s">
        <v>16</v>
      </c>
    </row>
    <row r="215" spans="1:9" x14ac:dyDescent="0.2">
      <c r="A215" s="1" t="s">
        <v>341</v>
      </c>
      <c r="B215" s="1">
        <f t="shared" si="13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5"/>
        <v>-5.7159167599999847</v>
      </c>
      <c r="I215" s="3" t="s">
        <v>16</v>
      </c>
    </row>
    <row r="216" spans="1:9" x14ac:dyDescent="0.2">
      <c r="B216" s="1">
        <f t="shared" si="13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5"/>
        <v>-34.344482460000002</v>
      </c>
      <c r="I216" s="3" t="s">
        <v>16</v>
      </c>
    </row>
    <row r="217" spans="1:9" x14ac:dyDescent="0.2">
      <c r="B217" s="1">
        <f t="shared" si="13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A218" s="1" t="s">
        <v>341</v>
      </c>
      <c r="B218" s="1">
        <f t="shared" si="13"/>
        <v>208</v>
      </c>
      <c r="C218" s="1" t="s">
        <v>1017</v>
      </c>
      <c r="D218" t="s">
        <v>1018</v>
      </c>
    </row>
    <row r="219" spans="1:9" x14ac:dyDescent="0.2">
      <c r="B219" s="1">
        <f t="shared" si="13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A220" s="1" t="s">
        <v>341</v>
      </c>
      <c r="B220" s="1">
        <f t="shared" si="13"/>
        <v>210</v>
      </c>
      <c r="C220" t="s">
        <v>1019</v>
      </c>
      <c r="D220" t="s">
        <v>1020</v>
      </c>
    </row>
    <row r="221" spans="1:9" x14ac:dyDescent="0.2">
      <c r="B221" s="1">
        <f t="shared" si="13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3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3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3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3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3"/>
        <v>216</v>
      </c>
      <c r="C226" t="s">
        <v>439</v>
      </c>
      <c r="D226" t="s">
        <v>438</v>
      </c>
    </row>
    <row r="227" spans="1:6" x14ac:dyDescent="0.2">
      <c r="B227" s="1">
        <f t="shared" si="13"/>
        <v>217</v>
      </c>
      <c r="C227" t="s">
        <v>440</v>
      </c>
      <c r="D227" t="s">
        <v>441</v>
      </c>
    </row>
    <row r="228" spans="1:6" x14ac:dyDescent="0.2">
      <c r="B228" s="1">
        <f t="shared" si="13"/>
        <v>218</v>
      </c>
      <c r="C228" s="1" t="s">
        <v>403</v>
      </c>
      <c r="D228" s="1" t="s">
        <v>404</v>
      </c>
    </row>
    <row r="229" spans="1:6" x14ac:dyDescent="0.2">
      <c r="A229" s="1" t="s">
        <v>341</v>
      </c>
      <c r="B229" s="1">
        <f t="shared" si="13"/>
        <v>219</v>
      </c>
      <c r="C229" t="s">
        <v>762</v>
      </c>
      <c r="D229" t="s">
        <v>763</v>
      </c>
    </row>
    <row r="230" spans="1:6" x14ac:dyDescent="0.2">
      <c r="A230" s="1" t="s">
        <v>341</v>
      </c>
      <c r="B230" s="1">
        <f t="shared" si="13"/>
        <v>220</v>
      </c>
      <c r="C230" t="s">
        <v>766</v>
      </c>
      <c r="D230" t="s">
        <v>767</v>
      </c>
    </row>
    <row r="231" spans="1:6" x14ac:dyDescent="0.2">
      <c r="A231" s="1" t="s">
        <v>341</v>
      </c>
      <c r="B231" s="1">
        <f t="shared" si="13"/>
        <v>221</v>
      </c>
      <c r="C231" t="s">
        <v>770</v>
      </c>
      <c r="D231" t="s">
        <v>771</v>
      </c>
    </row>
    <row r="232" spans="1:6" x14ac:dyDescent="0.2">
      <c r="A232" t="s">
        <v>341</v>
      </c>
      <c r="B232" s="1">
        <f t="shared" si="13"/>
        <v>222</v>
      </c>
      <c r="C232" t="s">
        <v>772</v>
      </c>
      <c r="D232" t="s">
        <v>773</v>
      </c>
    </row>
    <row r="233" spans="1:6" x14ac:dyDescent="0.2">
      <c r="A233" s="1" t="s">
        <v>341</v>
      </c>
      <c r="B233" s="1">
        <f t="shared" si="13"/>
        <v>223</v>
      </c>
      <c r="C233" t="s">
        <v>768</v>
      </c>
      <c r="D233" t="s">
        <v>769</v>
      </c>
    </row>
    <row r="234" spans="1:6" x14ac:dyDescent="0.2">
      <c r="A234" s="1" t="s">
        <v>341</v>
      </c>
      <c r="B234" s="1">
        <f t="shared" si="13"/>
        <v>224</v>
      </c>
      <c r="C234" t="s">
        <v>764</v>
      </c>
      <c r="D234" t="s">
        <v>765</v>
      </c>
    </row>
    <row r="235" spans="1:6" x14ac:dyDescent="0.2">
      <c r="A235" s="1" t="s">
        <v>341</v>
      </c>
      <c r="B235" s="1">
        <f t="shared" si="13"/>
        <v>225</v>
      </c>
      <c r="C235" t="s">
        <v>760</v>
      </c>
      <c r="D235" t="s">
        <v>761</v>
      </c>
    </row>
    <row r="236" spans="1:6" x14ac:dyDescent="0.2">
      <c r="A236" s="1" t="s">
        <v>341</v>
      </c>
      <c r="B236" s="1">
        <f t="shared" si="13"/>
        <v>226</v>
      </c>
      <c r="C236" t="s">
        <v>433</v>
      </c>
      <c r="D236" t="s">
        <v>434</v>
      </c>
      <c r="E236" s="3">
        <v>20.32</v>
      </c>
    </row>
    <row r="237" spans="1:6" x14ac:dyDescent="0.2">
      <c r="B237" s="1">
        <f t="shared" si="13"/>
        <v>227</v>
      </c>
      <c r="C237" s="1" t="s">
        <v>512</v>
      </c>
      <c r="D237" s="1" t="s">
        <v>513</v>
      </c>
    </row>
    <row r="238" spans="1:6" x14ac:dyDescent="0.2">
      <c r="B238" s="1">
        <f t="shared" si="13"/>
        <v>228</v>
      </c>
      <c r="C238" t="s">
        <v>519</v>
      </c>
      <c r="D238" t="s">
        <v>520</v>
      </c>
    </row>
    <row r="239" spans="1:6" x14ac:dyDescent="0.2">
      <c r="A239" s="1" t="s">
        <v>341</v>
      </c>
      <c r="B239" s="1">
        <f t="shared" si="13"/>
        <v>229</v>
      </c>
      <c r="C239" t="s">
        <v>752</v>
      </c>
      <c r="D239" t="s">
        <v>753</v>
      </c>
    </row>
    <row r="240" spans="1:6" x14ac:dyDescent="0.2">
      <c r="A240" s="1" t="s">
        <v>341</v>
      </c>
      <c r="B240" s="1">
        <f t="shared" si="13"/>
        <v>230</v>
      </c>
      <c r="C240" t="s">
        <v>754</v>
      </c>
      <c r="D240" t="s">
        <v>755</v>
      </c>
    </row>
    <row r="241" spans="1:5" x14ac:dyDescent="0.2">
      <c r="A241" s="1" t="s">
        <v>341</v>
      </c>
      <c r="B241" s="1">
        <f t="shared" ref="B241:B304" si="16">B240+1</f>
        <v>231</v>
      </c>
      <c r="C241" t="s">
        <v>750</v>
      </c>
      <c r="D241" t="s">
        <v>751</v>
      </c>
    </row>
    <row r="242" spans="1:5" x14ac:dyDescent="0.2">
      <c r="B242" s="1">
        <f t="shared" si="16"/>
        <v>232</v>
      </c>
      <c r="C242" s="1" t="s">
        <v>530</v>
      </c>
      <c r="D242" s="1" t="s">
        <v>531</v>
      </c>
    </row>
    <row r="243" spans="1:5" x14ac:dyDescent="0.2">
      <c r="B243" s="1">
        <f t="shared" si="16"/>
        <v>233</v>
      </c>
      <c r="C243" t="s">
        <v>535</v>
      </c>
      <c r="D243" t="s">
        <v>536</v>
      </c>
    </row>
    <row r="244" spans="1:5" x14ac:dyDescent="0.2">
      <c r="B244" s="1">
        <f t="shared" si="16"/>
        <v>234</v>
      </c>
      <c r="C244" s="1" t="s">
        <v>539</v>
      </c>
      <c r="D244" s="1" t="s">
        <v>540</v>
      </c>
      <c r="E244" s="3">
        <v>7.08</v>
      </c>
    </row>
    <row r="245" spans="1:5" x14ac:dyDescent="0.2">
      <c r="A245" s="1" t="s">
        <v>341</v>
      </c>
      <c r="B245" s="1">
        <f t="shared" si="16"/>
        <v>235</v>
      </c>
      <c r="C245" t="s">
        <v>542</v>
      </c>
      <c r="D245" t="s">
        <v>541</v>
      </c>
      <c r="E245" s="7">
        <v>20.3</v>
      </c>
    </row>
    <row r="246" spans="1:5" x14ac:dyDescent="0.2">
      <c r="B246" s="1">
        <f t="shared" si="16"/>
        <v>236</v>
      </c>
      <c r="C246" t="s">
        <v>543</v>
      </c>
      <c r="D246" t="s">
        <v>544</v>
      </c>
      <c r="E246" s="3">
        <v>0.38</v>
      </c>
    </row>
    <row r="247" spans="1:5" x14ac:dyDescent="0.2">
      <c r="B247" s="1">
        <f t="shared" si="16"/>
        <v>237</v>
      </c>
      <c r="C247" t="s">
        <v>545</v>
      </c>
      <c r="D247" t="s">
        <v>546</v>
      </c>
      <c r="E247" s="3">
        <v>4.24</v>
      </c>
    </row>
    <row r="248" spans="1:5" x14ac:dyDescent="0.2">
      <c r="B248" s="1">
        <f t="shared" si="16"/>
        <v>238</v>
      </c>
      <c r="C248" t="s">
        <v>547</v>
      </c>
      <c r="D248" t="s">
        <v>548</v>
      </c>
      <c r="E248" s="3">
        <v>13.74</v>
      </c>
    </row>
    <row r="249" spans="1:5" x14ac:dyDescent="0.2">
      <c r="B249" s="1">
        <f t="shared" si="16"/>
        <v>239</v>
      </c>
      <c r="C249" t="s">
        <v>549</v>
      </c>
      <c r="D249" t="s">
        <v>550</v>
      </c>
      <c r="E249" s="3">
        <v>4.3600000000000003</v>
      </c>
    </row>
    <row r="250" spans="1:5" x14ac:dyDescent="0.2">
      <c r="B250" s="1">
        <f t="shared" si="16"/>
        <v>240</v>
      </c>
      <c r="C250" t="s">
        <v>812</v>
      </c>
      <c r="D250" t="s">
        <v>809</v>
      </c>
    </row>
    <row r="251" spans="1:5" x14ac:dyDescent="0.2">
      <c r="B251" s="1">
        <f t="shared" si="16"/>
        <v>241</v>
      </c>
      <c r="C251" t="s">
        <v>551</v>
      </c>
      <c r="D251" t="s">
        <v>552</v>
      </c>
      <c r="E251" s="3">
        <v>7.06</v>
      </c>
    </row>
    <row r="252" spans="1:5" x14ac:dyDescent="0.2">
      <c r="A252" s="1" t="s">
        <v>341</v>
      </c>
      <c r="B252" s="1">
        <f t="shared" si="16"/>
        <v>242</v>
      </c>
      <c r="C252" t="s">
        <v>810</v>
      </c>
      <c r="D252" t="s">
        <v>811</v>
      </c>
    </row>
    <row r="253" spans="1:5" x14ac:dyDescent="0.2">
      <c r="B253" s="1">
        <f t="shared" si="16"/>
        <v>243</v>
      </c>
      <c r="C253" t="s">
        <v>553</v>
      </c>
      <c r="D253" t="s">
        <v>554</v>
      </c>
      <c r="E253" s="3">
        <v>1.04</v>
      </c>
    </row>
    <row r="254" spans="1:5" x14ac:dyDescent="0.2">
      <c r="B254" s="1">
        <f t="shared" si="16"/>
        <v>244</v>
      </c>
      <c r="C254" s="35" t="s">
        <v>555</v>
      </c>
      <c r="D254" s="35" t="s">
        <v>556</v>
      </c>
    </row>
    <row r="255" spans="1:5" x14ac:dyDescent="0.2">
      <c r="B255" s="1">
        <f t="shared" si="16"/>
        <v>245</v>
      </c>
      <c r="C255" t="s">
        <v>557</v>
      </c>
      <c r="D255" t="s">
        <v>558</v>
      </c>
      <c r="E255" s="3">
        <v>2.97</v>
      </c>
    </row>
    <row r="256" spans="1:5" x14ac:dyDescent="0.2">
      <c r="B256" s="1">
        <f t="shared" si="16"/>
        <v>246</v>
      </c>
      <c r="C256" t="s">
        <v>559</v>
      </c>
      <c r="D256" t="s">
        <v>560</v>
      </c>
      <c r="E256" s="3">
        <v>3.28</v>
      </c>
    </row>
    <row r="257" spans="1:5" x14ac:dyDescent="0.2">
      <c r="A257" s="1" t="s">
        <v>341</v>
      </c>
      <c r="B257" s="1">
        <f t="shared" si="16"/>
        <v>247</v>
      </c>
      <c r="C257" t="s">
        <v>561</v>
      </c>
      <c r="D257" t="s">
        <v>562</v>
      </c>
      <c r="E257" s="3">
        <v>1.82</v>
      </c>
    </row>
    <row r="258" spans="1:5" x14ac:dyDescent="0.2">
      <c r="B258" s="1">
        <f t="shared" si="16"/>
        <v>248</v>
      </c>
      <c r="C258" t="s">
        <v>563</v>
      </c>
      <c r="D258" t="s">
        <v>564</v>
      </c>
    </row>
    <row r="259" spans="1:5" x14ac:dyDescent="0.2">
      <c r="B259" s="1">
        <f t="shared" si="16"/>
        <v>249</v>
      </c>
      <c r="C259" t="s">
        <v>565</v>
      </c>
      <c r="D259" t="s">
        <v>566</v>
      </c>
      <c r="E259" s="3">
        <v>18.07</v>
      </c>
    </row>
    <row r="260" spans="1:5" x14ac:dyDescent="0.2">
      <c r="B260" s="1">
        <f t="shared" si="16"/>
        <v>250</v>
      </c>
      <c r="C260" t="s">
        <v>567</v>
      </c>
      <c r="D260" t="s">
        <v>568</v>
      </c>
      <c r="E260" s="3">
        <v>2.68</v>
      </c>
    </row>
    <row r="261" spans="1:5" x14ac:dyDescent="0.2">
      <c r="B261" s="1">
        <f t="shared" si="16"/>
        <v>251</v>
      </c>
      <c r="C261" t="s">
        <v>569</v>
      </c>
      <c r="D261" t="s">
        <v>570</v>
      </c>
      <c r="E261" s="7">
        <v>7</v>
      </c>
    </row>
    <row r="262" spans="1:5" x14ac:dyDescent="0.2">
      <c r="B262" s="1">
        <f t="shared" si="16"/>
        <v>252</v>
      </c>
      <c r="C262" t="s">
        <v>571</v>
      </c>
      <c r="D262" t="s">
        <v>572</v>
      </c>
      <c r="E262" s="3">
        <v>1.76</v>
      </c>
    </row>
    <row r="263" spans="1:5" x14ac:dyDescent="0.2">
      <c r="A263" s="1" t="s">
        <v>341</v>
      </c>
      <c r="B263" s="1">
        <f t="shared" si="16"/>
        <v>253</v>
      </c>
      <c r="C263" t="s">
        <v>1015</v>
      </c>
      <c r="D263" t="s">
        <v>1016</v>
      </c>
    </row>
    <row r="264" spans="1:5" x14ac:dyDescent="0.2">
      <c r="B264" s="1">
        <f t="shared" si="16"/>
        <v>254</v>
      </c>
      <c r="C264" t="s">
        <v>573</v>
      </c>
      <c r="D264" t="s">
        <v>574</v>
      </c>
      <c r="E264" s="3">
        <v>0.61</v>
      </c>
    </row>
    <row r="265" spans="1:5" x14ac:dyDescent="0.2">
      <c r="A265" s="1" t="s">
        <v>341</v>
      </c>
      <c r="B265" s="1">
        <f t="shared" si="16"/>
        <v>255</v>
      </c>
      <c r="C265" t="s">
        <v>575</v>
      </c>
      <c r="D265" t="s">
        <v>576</v>
      </c>
      <c r="E265" s="3">
        <v>0.68</v>
      </c>
    </row>
    <row r="266" spans="1:5" x14ac:dyDescent="0.2">
      <c r="A266" s="1" t="s">
        <v>341</v>
      </c>
      <c r="B266" s="1">
        <f t="shared" si="16"/>
        <v>256</v>
      </c>
      <c r="C266" t="s">
        <v>577</v>
      </c>
      <c r="D266" t="s">
        <v>578</v>
      </c>
      <c r="E266" s="3">
        <v>11.86</v>
      </c>
    </row>
    <row r="267" spans="1:5" x14ac:dyDescent="0.2">
      <c r="A267" s="1" t="s">
        <v>341</v>
      </c>
      <c r="B267" s="1">
        <f t="shared" si="16"/>
        <v>257</v>
      </c>
      <c r="C267" t="s">
        <v>579</v>
      </c>
      <c r="D267" t="s">
        <v>580</v>
      </c>
      <c r="E267" s="3">
        <v>1.86</v>
      </c>
    </row>
    <row r="268" spans="1:5" x14ac:dyDescent="0.2">
      <c r="A268" s="1" t="s">
        <v>341</v>
      </c>
      <c r="B268" s="1">
        <f t="shared" si="16"/>
        <v>258</v>
      </c>
      <c r="C268" t="s">
        <v>581</v>
      </c>
      <c r="D268" t="s">
        <v>582</v>
      </c>
      <c r="E268" s="3">
        <v>1.87</v>
      </c>
    </row>
    <row r="269" spans="1:5" x14ac:dyDescent="0.2">
      <c r="B269" s="1">
        <f t="shared" si="16"/>
        <v>259</v>
      </c>
      <c r="C269" s="35" t="s">
        <v>583</v>
      </c>
      <c r="D269" s="35" t="s">
        <v>584</v>
      </c>
      <c r="E269"/>
    </row>
    <row r="270" spans="1:5" x14ac:dyDescent="0.2">
      <c r="B270" s="1">
        <f t="shared" si="16"/>
        <v>260</v>
      </c>
      <c r="C270" t="s">
        <v>586</v>
      </c>
      <c r="D270" t="s">
        <v>585</v>
      </c>
      <c r="E270" s="3">
        <v>7.46</v>
      </c>
    </row>
    <row r="271" spans="1:5" x14ac:dyDescent="0.2">
      <c r="A271" s="1" t="s">
        <v>341</v>
      </c>
      <c r="B271" s="1">
        <f t="shared" si="16"/>
        <v>261</v>
      </c>
      <c r="C271" t="s">
        <v>825</v>
      </c>
      <c r="D271" t="s">
        <v>826</v>
      </c>
    </row>
    <row r="272" spans="1:5" x14ac:dyDescent="0.2">
      <c r="A272" s="1" t="s">
        <v>341</v>
      </c>
      <c r="B272" s="1">
        <f t="shared" si="16"/>
        <v>262</v>
      </c>
      <c r="C272" t="s">
        <v>823</v>
      </c>
      <c r="D272" t="s">
        <v>824</v>
      </c>
    </row>
    <row r="273" spans="1:5" x14ac:dyDescent="0.2">
      <c r="B273" s="1">
        <f t="shared" si="16"/>
        <v>263</v>
      </c>
      <c r="C273" t="s">
        <v>587</v>
      </c>
      <c r="D273" t="s">
        <v>588</v>
      </c>
      <c r="E273" s="3">
        <v>2.77</v>
      </c>
    </row>
    <row r="274" spans="1:5" x14ac:dyDescent="0.2">
      <c r="B274" s="1">
        <f t="shared" si="16"/>
        <v>264</v>
      </c>
      <c r="C274" t="s">
        <v>355</v>
      </c>
      <c r="D274" t="s">
        <v>356</v>
      </c>
      <c r="E274" s="3">
        <v>2.67</v>
      </c>
    </row>
    <row r="275" spans="1:5" x14ac:dyDescent="0.2">
      <c r="A275" s="1" t="s">
        <v>341</v>
      </c>
      <c r="B275" s="1">
        <f t="shared" si="16"/>
        <v>265</v>
      </c>
      <c r="C275" t="s">
        <v>1003</v>
      </c>
      <c r="D275" t="s">
        <v>1004</v>
      </c>
    </row>
    <row r="276" spans="1:5" x14ac:dyDescent="0.2">
      <c r="A276" s="1" t="s">
        <v>341</v>
      </c>
      <c r="B276" s="1">
        <f t="shared" si="16"/>
        <v>266</v>
      </c>
      <c r="C276" t="s">
        <v>1001</v>
      </c>
      <c r="D276" t="s">
        <v>1002</v>
      </c>
    </row>
    <row r="277" spans="1:5" x14ac:dyDescent="0.2">
      <c r="A277" t="s">
        <v>341</v>
      </c>
      <c r="B277" s="1">
        <f t="shared" si="16"/>
        <v>267</v>
      </c>
      <c r="C277" t="s">
        <v>1007</v>
      </c>
      <c r="D277" t="s">
        <v>1008</v>
      </c>
    </row>
    <row r="278" spans="1:5" x14ac:dyDescent="0.2">
      <c r="A278" t="s">
        <v>341</v>
      </c>
      <c r="B278" s="1">
        <f t="shared" si="16"/>
        <v>268</v>
      </c>
      <c r="C278" t="s">
        <v>1009</v>
      </c>
      <c r="D278" t="s">
        <v>1010</v>
      </c>
    </row>
    <row r="279" spans="1:5" x14ac:dyDescent="0.2">
      <c r="A279" t="s">
        <v>341</v>
      </c>
      <c r="B279" s="1">
        <f t="shared" si="16"/>
        <v>269</v>
      </c>
      <c r="C279" t="s">
        <v>1011</v>
      </c>
      <c r="D279" t="s">
        <v>1012</v>
      </c>
    </row>
    <row r="280" spans="1:5" x14ac:dyDescent="0.2">
      <c r="A280" t="s">
        <v>341</v>
      </c>
      <c r="B280" s="1">
        <f t="shared" si="16"/>
        <v>270</v>
      </c>
      <c r="C280" t="s">
        <v>1013</v>
      </c>
      <c r="D280" t="s">
        <v>1014</v>
      </c>
    </row>
    <row r="281" spans="1:5" x14ac:dyDescent="0.2">
      <c r="A281" t="s">
        <v>341</v>
      </c>
      <c r="B281" s="1">
        <f t="shared" si="16"/>
        <v>271</v>
      </c>
      <c r="C281" t="s">
        <v>1005</v>
      </c>
      <c r="D281" t="s">
        <v>1006</v>
      </c>
    </row>
    <row r="282" spans="1:5" x14ac:dyDescent="0.2">
      <c r="A282" s="1" t="s">
        <v>341</v>
      </c>
      <c r="B282" s="1">
        <f t="shared" si="16"/>
        <v>272</v>
      </c>
      <c r="C282" t="s">
        <v>999</v>
      </c>
      <c r="D282" t="s">
        <v>1000</v>
      </c>
    </row>
    <row r="283" spans="1:5" x14ac:dyDescent="0.2">
      <c r="A283" s="1" t="s">
        <v>341</v>
      </c>
      <c r="B283" s="1">
        <f t="shared" si="16"/>
        <v>273</v>
      </c>
      <c r="C283" t="s">
        <v>589</v>
      </c>
      <c r="D283" t="s">
        <v>590</v>
      </c>
      <c r="E283" s="7">
        <v>2.2000000000000002</v>
      </c>
    </row>
    <row r="284" spans="1:5" x14ac:dyDescent="0.2">
      <c r="B284" s="1">
        <f t="shared" si="16"/>
        <v>274</v>
      </c>
      <c r="C284" t="s">
        <v>591</v>
      </c>
      <c r="D284" t="s">
        <v>592</v>
      </c>
      <c r="E284" s="3">
        <v>2.48</v>
      </c>
    </row>
    <row r="285" spans="1:5" x14ac:dyDescent="0.2">
      <c r="B285" s="1">
        <f t="shared" si="16"/>
        <v>275</v>
      </c>
      <c r="C285" t="s">
        <v>593</v>
      </c>
      <c r="D285" t="s">
        <v>594</v>
      </c>
      <c r="E285" s="3">
        <v>0.92</v>
      </c>
    </row>
    <row r="286" spans="1:5" x14ac:dyDescent="0.2">
      <c r="B286" s="1">
        <f t="shared" si="16"/>
        <v>276</v>
      </c>
      <c r="C286" t="s">
        <v>595</v>
      </c>
      <c r="D286" t="s">
        <v>596</v>
      </c>
      <c r="E286" s="3">
        <v>2.94</v>
      </c>
    </row>
    <row r="287" spans="1:5" x14ac:dyDescent="0.2">
      <c r="A287" s="1" t="s">
        <v>341</v>
      </c>
      <c r="B287" s="1">
        <f t="shared" si="16"/>
        <v>277</v>
      </c>
      <c r="C287" t="s">
        <v>597</v>
      </c>
      <c r="D287" t="s">
        <v>598</v>
      </c>
      <c r="E287" s="3">
        <v>5.88</v>
      </c>
    </row>
    <row r="288" spans="1:5" x14ac:dyDescent="0.2">
      <c r="A288" s="1" t="s">
        <v>341</v>
      </c>
      <c r="B288" s="1">
        <f t="shared" si="16"/>
        <v>278</v>
      </c>
      <c r="C288" t="s">
        <v>599</v>
      </c>
      <c r="D288" t="s">
        <v>600</v>
      </c>
      <c r="E288" s="7">
        <v>3.46</v>
      </c>
    </row>
    <row r="289" spans="1:29" x14ac:dyDescent="0.2">
      <c r="A289" s="1" t="s">
        <v>341</v>
      </c>
      <c r="B289" s="1">
        <f t="shared" si="16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6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6"/>
        <v>281</v>
      </c>
      <c r="C291" s="1" t="s">
        <v>605</v>
      </c>
      <c r="D291" s="1" t="s">
        <v>606</v>
      </c>
    </row>
    <row r="292" spans="1:29" x14ac:dyDescent="0.2">
      <c r="B292" s="1">
        <f t="shared" si="16"/>
        <v>282</v>
      </c>
      <c r="C292" t="s">
        <v>607</v>
      </c>
      <c r="D292" t="s">
        <v>608</v>
      </c>
    </row>
    <row r="293" spans="1:29" x14ac:dyDescent="0.2">
      <c r="B293" s="1">
        <f t="shared" si="16"/>
        <v>283</v>
      </c>
      <c r="C293" t="s">
        <v>609</v>
      </c>
      <c r="D293" t="s">
        <v>610</v>
      </c>
    </row>
    <row r="294" spans="1:29" x14ac:dyDescent="0.2">
      <c r="B294" s="1">
        <f t="shared" si="16"/>
        <v>284</v>
      </c>
      <c r="C294" s="1" t="s">
        <v>463</v>
      </c>
      <c r="D294" s="1" t="s">
        <v>683</v>
      </c>
    </row>
    <row r="295" spans="1:29" x14ac:dyDescent="0.2">
      <c r="A295" s="1" t="s">
        <v>341</v>
      </c>
      <c r="B295" s="1">
        <f t="shared" si="16"/>
        <v>285</v>
      </c>
      <c r="C295" t="s">
        <v>798</v>
      </c>
      <c r="D295" t="s">
        <v>799</v>
      </c>
    </row>
    <row r="296" spans="1:29" x14ac:dyDescent="0.2">
      <c r="A296" s="1" t="s">
        <v>341</v>
      </c>
      <c r="B296" s="1">
        <f t="shared" si="16"/>
        <v>286</v>
      </c>
      <c r="C296" t="s">
        <v>684</v>
      </c>
      <c r="D296" t="s">
        <v>685</v>
      </c>
    </row>
    <row r="297" spans="1:29" x14ac:dyDescent="0.2">
      <c r="A297" s="1" t="s">
        <v>341</v>
      </c>
      <c r="B297" s="1">
        <f t="shared" si="16"/>
        <v>287</v>
      </c>
      <c r="C297" t="s">
        <v>686</v>
      </c>
      <c r="D297" t="s">
        <v>687</v>
      </c>
    </row>
    <row r="298" spans="1:29" x14ac:dyDescent="0.2">
      <c r="A298" t="s">
        <v>341</v>
      </c>
      <c r="B298" s="1">
        <f t="shared" si="16"/>
        <v>288</v>
      </c>
      <c r="C298" t="s">
        <v>688</v>
      </c>
      <c r="D298" t="s">
        <v>689</v>
      </c>
    </row>
    <row r="299" spans="1:29" x14ac:dyDescent="0.2">
      <c r="A299" t="s">
        <v>341</v>
      </c>
      <c r="B299" s="1">
        <f t="shared" si="16"/>
        <v>289</v>
      </c>
      <c r="C299" t="s">
        <v>690</v>
      </c>
      <c r="D299" t="s">
        <v>691</v>
      </c>
    </row>
    <row r="300" spans="1:29" x14ac:dyDescent="0.2">
      <c r="A300" s="1" t="s">
        <v>341</v>
      </c>
      <c r="B300" s="1">
        <f t="shared" si="16"/>
        <v>290</v>
      </c>
      <c r="C300" t="s">
        <v>692</v>
      </c>
      <c r="D300" t="s">
        <v>693</v>
      </c>
    </row>
    <row r="301" spans="1:29" x14ac:dyDescent="0.2">
      <c r="A301" s="1" t="s">
        <v>341</v>
      </c>
      <c r="B301" s="1">
        <f t="shared" si="16"/>
        <v>291</v>
      </c>
      <c r="C301" t="s">
        <v>831</v>
      </c>
      <c r="D301" t="s">
        <v>832</v>
      </c>
    </row>
    <row r="302" spans="1:29" x14ac:dyDescent="0.2">
      <c r="A302" s="1" t="s">
        <v>341</v>
      </c>
      <c r="B302" s="1">
        <f t="shared" si="16"/>
        <v>292</v>
      </c>
      <c r="C302" t="s">
        <v>835</v>
      </c>
      <c r="D302" t="s">
        <v>836</v>
      </c>
    </row>
    <row r="303" spans="1:29" x14ac:dyDescent="0.2">
      <c r="A303" t="s">
        <v>341</v>
      </c>
      <c r="B303" s="1">
        <f t="shared" si="16"/>
        <v>293</v>
      </c>
      <c r="C303" t="s">
        <v>841</v>
      </c>
      <c r="D303" t="s">
        <v>842</v>
      </c>
    </row>
    <row r="304" spans="1:29" x14ac:dyDescent="0.2">
      <c r="A304" t="s">
        <v>341</v>
      </c>
      <c r="B304" s="1">
        <f t="shared" si="16"/>
        <v>294</v>
      </c>
      <c r="C304" t="s">
        <v>845</v>
      </c>
      <c r="D304" t="s">
        <v>846</v>
      </c>
    </row>
    <row r="305" spans="1:4" x14ac:dyDescent="0.2">
      <c r="A305" t="s">
        <v>341</v>
      </c>
      <c r="B305" s="1">
        <f t="shared" ref="B305:B368" si="17">B304+1</f>
        <v>295</v>
      </c>
      <c r="C305" t="s">
        <v>843</v>
      </c>
      <c r="D305" t="s">
        <v>844</v>
      </c>
    </row>
    <row r="306" spans="1:4" x14ac:dyDescent="0.2">
      <c r="A306" t="s">
        <v>341</v>
      </c>
      <c r="B306" s="1">
        <f t="shared" si="17"/>
        <v>296</v>
      </c>
      <c r="C306" t="s">
        <v>839</v>
      </c>
      <c r="D306" t="s">
        <v>840</v>
      </c>
    </row>
    <row r="307" spans="1:4" x14ac:dyDescent="0.2">
      <c r="A307" t="s">
        <v>341</v>
      </c>
      <c r="B307" s="1">
        <f t="shared" si="17"/>
        <v>297</v>
      </c>
      <c r="C307" t="s">
        <v>837</v>
      </c>
      <c r="D307" t="s">
        <v>838</v>
      </c>
    </row>
    <row r="308" spans="1:4" x14ac:dyDescent="0.2">
      <c r="A308" s="1" t="s">
        <v>341</v>
      </c>
      <c r="B308" s="1">
        <f t="shared" si="17"/>
        <v>298</v>
      </c>
      <c r="C308" t="s">
        <v>833</v>
      </c>
      <c r="D308" t="s">
        <v>834</v>
      </c>
    </row>
    <row r="309" spans="1:4" x14ac:dyDescent="0.2">
      <c r="A309" s="1" t="s">
        <v>341</v>
      </c>
      <c r="B309" s="1">
        <f t="shared" si="17"/>
        <v>299</v>
      </c>
      <c r="C309" t="s">
        <v>829</v>
      </c>
      <c r="D309" t="s">
        <v>830</v>
      </c>
    </row>
    <row r="310" spans="1:4" x14ac:dyDescent="0.2">
      <c r="A310" s="1" t="s">
        <v>341</v>
      </c>
      <c r="B310" s="1">
        <f t="shared" si="17"/>
        <v>300</v>
      </c>
      <c r="C310" t="s">
        <v>827</v>
      </c>
      <c r="D310" t="s">
        <v>828</v>
      </c>
    </row>
    <row r="311" spans="1:4" x14ac:dyDescent="0.2">
      <c r="A311" s="1" t="s">
        <v>341</v>
      </c>
      <c r="B311" s="1">
        <f t="shared" si="17"/>
        <v>301</v>
      </c>
      <c r="C311" t="s">
        <v>694</v>
      </c>
      <c r="D311" t="s">
        <v>695</v>
      </c>
    </row>
    <row r="312" spans="1:4" x14ac:dyDescent="0.2">
      <c r="A312" s="1" t="s">
        <v>341</v>
      </c>
      <c r="B312" s="1">
        <f t="shared" si="17"/>
        <v>302</v>
      </c>
      <c r="C312" t="s">
        <v>758</v>
      </c>
      <c r="D312" t="s">
        <v>759</v>
      </c>
    </row>
    <row r="313" spans="1:4" x14ac:dyDescent="0.2">
      <c r="A313" s="1" t="s">
        <v>341</v>
      </c>
      <c r="B313" s="1">
        <f t="shared" si="17"/>
        <v>303</v>
      </c>
      <c r="C313" t="s">
        <v>756</v>
      </c>
      <c r="D313" t="s">
        <v>757</v>
      </c>
    </row>
    <row r="314" spans="1:4" x14ac:dyDescent="0.2">
      <c r="A314" s="1" t="s">
        <v>341</v>
      </c>
      <c r="B314" s="1">
        <f t="shared" si="17"/>
        <v>304</v>
      </c>
      <c r="C314" t="s">
        <v>696</v>
      </c>
      <c r="D314" t="s">
        <v>697</v>
      </c>
    </row>
    <row r="315" spans="1:4" x14ac:dyDescent="0.2">
      <c r="A315" t="s">
        <v>341</v>
      </c>
      <c r="B315" s="1">
        <f t="shared" si="17"/>
        <v>305</v>
      </c>
      <c r="C315" t="s">
        <v>745</v>
      </c>
      <c r="D315" t="s">
        <v>746</v>
      </c>
    </row>
    <row r="316" spans="1:4" x14ac:dyDescent="0.2">
      <c r="A316" t="s">
        <v>341</v>
      </c>
      <c r="B316" s="1">
        <f t="shared" si="17"/>
        <v>306</v>
      </c>
      <c r="C316" t="s">
        <v>743</v>
      </c>
      <c r="D316" t="s">
        <v>744</v>
      </c>
    </row>
    <row r="317" spans="1:4" x14ac:dyDescent="0.2">
      <c r="A317" s="1" t="s">
        <v>341</v>
      </c>
      <c r="B317" s="1">
        <f t="shared" si="17"/>
        <v>307</v>
      </c>
      <c r="C317" t="s">
        <v>698</v>
      </c>
      <c r="D317" t="s">
        <v>699</v>
      </c>
    </row>
    <row r="318" spans="1:4" x14ac:dyDescent="0.2">
      <c r="A318" s="1" t="s">
        <v>341</v>
      </c>
      <c r="B318" s="1">
        <f t="shared" si="17"/>
        <v>308</v>
      </c>
      <c r="C318" s="1" t="s">
        <v>717</v>
      </c>
      <c r="D318" s="1" t="s">
        <v>718</v>
      </c>
    </row>
    <row r="319" spans="1:4" x14ac:dyDescent="0.2">
      <c r="A319" s="1" t="s">
        <v>341</v>
      </c>
      <c r="B319" s="1">
        <f t="shared" si="17"/>
        <v>309</v>
      </c>
      <c r="C319" t="s">
        <v>719</v>
      </c>
      <c r="D319" t="s">
        <v>720</v>
      </c>
    </row>
    <row r="320" spans="1:4" x14ac:dyDescent="0.2">
      <c r="A320" t="s">
        <v>341</v>
      </c>
      <c r="B320" s="1">
        <f t="shared" si="17"/>
        <v>310</v>
      </c>
      <c r="C320" t="s">
        <v>721</v>
      </c>
      <c r="D320" t="s">
        <v>722</v>
      </c>
    </row>
    <row r="321" spans="1:4" x14ac:dyDescent="0.2">
      <c r="A321" t="s">
        <v>341</v>
      </c>
      <c r="B321" s="1">
        <f t="shared" si="17"/>
        <v>311</v>
      </c>
      <c r="C321" t="s">
        <v>723</v>
      </c>
      <c r="D321" t="s">
        <v>724</v>
      </c>
    </row>
    <row r="322" spans="1:4" x14ac:dyDescent="0.2">
      <c r="A322" t="s">
        <v>341</v>
      </c>
      <c r="B322" s="1">
        <f t="shared" si="17"/>
        <v>312</v>
      </c>
      <c r="C322" t="s">
        <v>847</v>
      </c>
      <c r="D322" t="s">
        <v>848</v>
      </c>
    </row>
    <row r="323" spans="1:4" x14ac:dyDescent="0.2">
      <c r="A323" t="s">
        <v>341</v>
      </c>
      <c r="B323" s="1">
        <f t="shared" si="17"/>
        <v>313</v>
      </c>
      <c r="C323" t="s">
        <v>849</v>
      </c>
      <c r="D323" t="s">
        <v>850</v>
      </c>
    </row>
    <row r="324" spans="1:4" x14ac:dyDescent="0.2">
      <c r="A324" t="s">
        <v>341</v>
      </c>
      <c r="B324" s="1">
        <f t="shared" si="17"/>
        <v>314</v>
      </c>
      <c r="C324" t="s">
        <v>851</v>
      </c>
      <c r="D324" t="s">
        <v>852</v>
      </c>
    </row>
    <row r="325" spans="1:4" x14ac:dyDescent="0.2">
      <c r="A325" t="s">
        <v>341</v>
      </c>
      <c r="B325" s="1">
        <f t="shared" si="17"/>
        <v>315</v>
      </c>
      <c r="C325" t="s">
        <v>853</v>
      </c>
      <c r="D325" t="s">
        <v>854</v>
      </c>
    </row>
    <row r="326" spans="1:4" x14ac:dyDescent="0.2">
      <c r="A326" t="s">
        <v>341</v>
      </c>
      <c r="B326" s="1">
        <f t="shared" si="17"/>
        <v>316</v>
      </c>
      <c r="C326" t="s">
        <v>855</v>
      </c>
      <c r="D326" t="s">
        <v>856</v>
      </c>
    </row>
    <row r="327" spans="1:4" x14ac:dyDescent="0.2">
      <c r="A327" t="s">
        <v>341</v>
      </c>
      <c r="B327" s="1">
        <f t="shared" si="17"/>
        <v>317</v>
      </c>
      <c r="C327" t="s">
        <v>857</v>
      </c>
      <c r="D327" t="s">
        <v>858</v>
      </c>
    </row>
    <row r="328" spans="1:4" x14ac:dyDescent="0.2">
      <c r="A328" t="s">
        <v>341</v>
      </c>
      <c r="B328" s="1">
        <f t="shared" si="17"/>
        <v>318</v>
      </c>
      <c r="C328" t="s">
        <v>859</v>
      </c>
      <c r="D328" t="s">
        <v>860</v>
      </c>
    </row>
    <row r="329" spans="1:4" x14ac:dyDescent="0.2">
      <c r="A329" t="s">
        <v>341</v>
      </c>
      <c r="B329" s="1">
        <f t="shared" si="17"/>
        <v>319</v>
      </c>
      <c r="C329" t="s">
        <v>861</v>
      </c>
      <c r="D329" t="s">
        <v>862</v>
      </c>
    </row>
    <row r="330" spans="1:4" x14ac:dyDescent="0.2">
      <c r="A330" t="s">
        <v>341</v>
      </c>
      <c r="B330" s="1">
        <f t="shared" si="17"/>
        <v>320</v>
      </c>
      <c r="C330" t="s">
        <v>863</v>
      </c>
      <c r="D330" t="s">
        <v>864</v>
      </c>
    </row>
    <row r="331" spans="1:4" x14ac:dyDescent="0.2">
      <c r="A331" t="s">
        <v>341</v>
      </c>
      <c r="B331" s="1">
        <f t="shared" si="17"/>
        <v>321</v>
      </c>
      <c r="C331" t="s">
        <v>865</v>
      </c>
      <c r="D331" t="s">
        <v>866</v>
      </c>
    </row>
    <row r="332" spans="1:4" x14ac:dyDescent="0.2">
      <c r="A332" t="s">
        <v>341</v>
      </c>
      <c r="B332" s="1">
        <f t="shared" si="17"/>
        <v>322</v>
      </c>
      <c r="C332" t="s">
        <v>867</v>
      </c>
      <c r="D332" t="s">
        <v>868</v>
      </c>
    </row>
    <row r="333" spans="1:4" x14ac:dyDescent="0.2">
      <c r="A333" t="s">
        <v>341</v>
      </c>
      <c r="B333" s="1">
        <f t="shared" si="17"/>
        <v>323</v>
      </c>
      <c r="C333" t="s">
        <v>869</v>
      </c>
      <c r="D333" t="s">
        <v>870</v>
      </c>
    </row>
    <row r="334" spans="1:4" x14ac:dyDescent="0.2">
      <c r="A334" t="s">
        <v>341</v>
      </c>
      <c r="B334" s="1">
        <f t="shared" si="17"/>
        <v>324</v>
      </c>
      <c r="C334" t="s">
        <v>871</v>
      </c>
      <c r="D334" t="s">
        <v>872</v>
      </c>
    </row>
    <row r="335" spans="1:4" x14ac:dyDescent="0.2">
      <c r="A335" t="s">
        <v>341</v>
      </c>
      <c r="B335" s="1">
        <f t="shared" si="17"/>
        <v>325</v>
      </c>
      <c r="C335" t="s">
        <v>873</v>
      </c>
      <c r="D335" t="s">
        <v>874</v>
      </c>
    </row>
    <row r="336" spans="1:4" x14ac:dyDescent="0.2">
      <c r="A336" t="s">
        <v>341</v>
      </c>
      <c r="B336" s="1">
        <f t="shared" si="17"/>
        <v>326</v>
      </c>
      <c r="C336" t="s">
        <v>875</v>
      </c>
      <c r="D336" t="s">
        <v>876</v>
      </c>
    </row>
    <row r="337" spans="1:4" x14ac:dyDescent="0.2">
      <c r="A337" t="s">
        <v>341</v>
      </c>
      <c r="B337" s="1">
        <f t="shared" si="17"/>
        <v>327</v>
      </c>
      <c r="C337" t="s">
        <v>877</v>
      </c>
      <c r="D337" t="s">
        <v>878</v>
      </c>
    </row>
    <row r="338" spans="1:4" x14ac:dyDescent="0.2">
      <c r="A338" t="s">
        <v>341</v>
      </c>
      <c r="B338" s="1">
        <f t="shared" si="17"/>
        <v>328</v>
      </c>
      <c r="C338" t="s">
        <v>879</v>
      </c>
      <c r="D338" t="s">
        <v>880</v>
      </c>
    </row>
    <row r="339" spans="1:4" x14ac:dyDescent="0.2">
      <c r="A339" t="s">
        <v>341</v>
      </c>
      <c r="B339" s="1">
        <f t="shared" si="17"/>
        <v>329</v>
      </c>
      <c r="C339" t="s">
        <v>881</v>
      </c>
      <c r="D339" t="s">
        <v>882</v>
      </c>
    </row>
    <row r="340" spans="1:4" x14ac:dyDescent="0.2">
      <c r="A340" t="s">
        <v>341</v>
      </c>
      <c r="B340" s="1">
        <f t="shared" si="17"/>
        <v>330</v>
      </c>
      <c r="C340" t="s">
        <v>883</v>
      </c>
      <c r="D340" t="s">
        <v>884</v>
      </c>
    </row>
    <row r="341" spans="1:4" x14ac:dyDescent="0.2">
      <c r="A341" t="s">
        <v>341</v>
      </c>
      <c r="B341" s="1">
        <f t="shared" si="17"/>
        <v>331</v>
      </c>
      <c r="C341" t="s">
        <v>885</v>
      </c>
      <c r="D341" t="s">
        <v>886</v>
      </c>
    </row>
    <row r="342" spans="1:4" x14ac:dyDescent="0.2">
      <c r="A342" t="s">
        <v>341</v>
      </c>
      <c r="B342" s="1">
        <f t="shared" si="17"/>
        <v>332</v>
      </c>
      <c r="C342" t="s">
        <v>887</v>
      </c>
      <c r="D342" t="s">
        <v>888</v>
      </c>
    </row>
    <row r="343" spans="1:4" x14ac:dyDescent="0.2">
      <c r="A343" t="s">
        <v>341</v>
      </c>
      <c r="B343" s="1">
        <f t="shared" si="17"/>
        <v>333</v>
      </c>
      <c r="C343" t="s">
        <v>889</v>
      </c>
      <c r="D343" t="s">
        <v>890</v>
      </c>
    </row>
    <row r="344" spans="1:4" x14ac:dyDescent="0.2">
      <c r="A344" t="s">
        <v>341</v>
      </c>
      <c r="B344" s="1">
        <f t="shared" si="17"/>
        <v>334</v>
      </c>
      <c r="C344" t="s">
        <v>891</v>
      </c>
      <c r="D344" t="s">
        <v>892</v>
      </c>
    </row>
    <row r="345" spans="1:4" x14ac:dyDescent="0.2">
      <c r="A345" t="s">
        <v>341</v>
      </c>
      <c r="B345" s="1">
        <f t="shared" si="17"/>
        <v>335</v>
      </c>
      <c r="C345" t="s">
        <v>893</v>
      </c>
      <c r="D345" t="s">
        <v>894</v>
      </c>
    </row>
    <row r="346" spans="1:4" x14ac:dyDescent="0.2">
      <c r="A346" t="s">
        <v>341</v>
      </c>
      <c r="B346" s="1">
        <f t="shared" si="17"/>
        <v>336</v>
      </c>
      <c r="C346" t="s">
        <v>895</v>
      </c>
      <c r="D346" t="s">
        <v>896</v>
      </c>
    </row>
    <row r="347" spans="1:4" x14ac:dyDescent="0.2">
      <c r="A347" t="s">
        <v>341</v>
      </c>
      <c r="B347" s="1">
        <f t="shared" si="17"/>
        <v>337</v>
      </c>
      <c r="C347" t="s">
        <v>897</v>
      </c>
      <c r="D347" t="s">
        <v>898</v>
      </c>
    </row>
    <row r="348" spans="1:4" x14ac:dyDescent="0.2">
      <c r="A348" t="s">
        <v>341</v>
      </c>
      <c r="B348" s="1">
        <f t="shared" si="17"/>
        <v>338</v>
      </c>
      <c r="C348" t="s">
        <v>899</v>
      </c>
      <c r="D348" t="s">
        <v>900</v>
      </c>
    </row>
    <row r="349" spans="1:4" x14ac:dyDescent="0.2">
      <c r="A349" t="s">
        <v>341</v>
      </c>
      <c r="B349" s="1">
        <f t="shared" si="17"/>
        <v>339</v>
      </c>
      <c r="C349" t="s">
        <v>901</v>
      </c>
      <c r="D349" t="s">
        <v>902</v>
      </c>
    </row>
    <row r="350" spans="1:4" x14ac:dyDescent="0.2">
      <c r="A350" t="s">
        <v>341</v>
      </c>
      <c r="B350" s="1">
        <f t="shared" si="17"/>
        <v>340</v>
      </c>
      <c r="C350" t="s">
        <v>903</v>
      </c>
      <c r="D350" t="s">
        <v>904</v>
      </c>
    </row>
    <row r="351" spans="1:4" x14ac:dyDescent="0.2">
      <c r="A351" t="s">
        <v>341</v>
      </c>
      <c r="B351" s="1">
        <f t="shared" si="17"/>
        <v>341</v>
      </c>
      <c r="C351" t="s">
        <v>905</v>
      </c>
      <c r="D351" t="s">
        <v>906</v>
      </c>
    </row>
    <row r="352" spans="1:4" x14ac:dyDescent="0.2">
      <c r="A352" t="s">
        <v>341</v>
      </c>
      <c r="B352" s="1">
        <f t="shared" si="17"/>
        <v>342</v>
      </c>
      <c r="C352" t="s">
        <v>907</v>
      </c>
      <c r="D352" t="s">
        <v>908</v>
      </c>
    </row>
    <row r="353" spans="1:4" x14ac:dyDescent="0.2">
      <c r="A353" t="s">
        <v>341</v>
      </c>
      <c r="B353" s="1">
        <f t="shared" si="17"/>
        <v>343</v>
      </c>
      <c r="C353" t="s">
        <v>909</v>
      </c>
      <c r="D353" t="s">
        <v>910</v>
      </c>
    </row>
    <row r="354" spans="1:4" x14ac:dyDescent="0.2">
      <c r="A354" t="s">
        <v>341</v>
      </c>
      <c r="B354" s="1">
        <f t="shared" si="17"/>
        <v>344</v>
      </c>
      <c r="C354" t="s">
        <v>911</v>
      </c>
      <c r="D354" t="s">
        <v>912</v>
      </c>
    </row>
    <row r="355" spans="1:4" x14ac:dyDescent="0.2">
      <c r="A355" t="s">
        <v>341</v>
      </c>
      <c r="B355" s="1">
        <f t="shared" si="17"/>
        <v>345</v>
      </c>
      <c r="C355" t="s">
        <v>913</v>
      </c>
      <c r="D355" t="s">
        <v>914</v>
      </c>
    </row>
    <row r="356" spans="1:4" x14ac:dyDescent="0.2">
      <c r="A356" t="s">
        <v>341</v>
      </c>
      <c r="B356" s="1">
        <f t="shared" si="17"/>
        <v>346</v>
      </c>
      <c r="C356" t="s">
        <v>916</v>
      </c>
      <c r="D356" t="s">
        <v>915</v>
      </c>
    </row>
    <row r="357" spans="1:4" x14ac:dyDescent="0.2">
      <c r="A357" t="s">
        <v>341</v>
      </c>
      <c r="B357" s="1">
        <f t="shared" si="17"/>
        <v>347</v>
      </c>
      <c r="C357" t="s">
        <v>917</v>
      </c>
      <c r="D357" t="s">
        <v>918</v>
      </c>
    </row>
    <row r="358" spans="1:4" x14ac:dyDescent="0.2">
      <c r="A358" t="s">
        <v>341</v>
      </c>
      <c r="B358" s="1">
        <f t="shared" si="17"/>
        <v>348</v>
      </c>
      <c r="C358" t="s">
        <v>919</v>
      </c>
      <c r="D358" t="s">
        <v>920</v>
      </c>
    </row>
    <row r="359" spans="1:4" x14ac:dyDescent="0.2">
      <c r="A359" t="s">
        <v>341</v>
      </c>
      <c r="B359" s="1">
        <f t="shared" si="17"/>
        <v>349</v>
      </c>
      <c r="C359" t="s">
        <v>921</v>
      </c>
      <c r="D359" t="s">
        <v>922</v>
      </c>
    </row>
    <row r="360" spans="1:4" x14ac:dyDescent="0.2">
      <c r="A360" t="s">
        <v>341</v>
      </c>
      <c r="B360" s="1">
        <f t="shared" si="17"/>
        <v>350</v>
      </c>
      <c r="C360" t="s">
        <v>923</v>
      </c>
      <c r="D360" t="s">
        <v>924</v>
      </c>
    </row>
    <row r="361" spans="1:4" x14ac:dyDescent="0.2">
      <c r="A361" t="s">
        <v>341</v>
      </c>
      <c r="B361" s="1">
        <f t="shared" si="17"/>
        <v>351</v>
      </c>
      <c r="C361" t="s">
        <v>925</v>
      </c>
      <c r="D361" t="s">
        <v>926</v>
      </c>
    </row>
    <row r="362" spans="1:4" x14ac:dyDescent="0.2">
      <c r="A362" t="s">
        <v>341</v>
      </c>
      <c r="B362" s="1">
        <f t="shared" si="17"/>
        <v>352</v>
      </c>
      <c r="C362" t="s">
        <v>927</v>
      </c>
      <c r="D362" t="s">
        <v>928</v>
      </c>
    </row>
    <row r="363" spans="1:4" x14ac:dyDescent="0.2">
      <c r="A363" t="s">
        <v>341</v>
      </c>
      <c r="B363" s="1">
        <f t="shared" si="17"/>
        <v>353</v>
      </c>
      <c r="C363" t="s">
        <v>929</v>
      </c>
      <c r="D363" t="s">
        <v>930</v>
      </c>
    </row>
    <row r="364" spans="1:4" x14ac:dyDescent="0.2">
      <c r="A364" t="s">
        <v>341</v>
      </c>
      <c r="B364" s="1">
        <f t="shared" si="17"/>
        <v>354</v>
      </c>
      <c r="C364" t="s">
        <v>931</v>
      </c>
      <c r="D364" t="s">
        <v>932</v>
      </c>
    </row>
    <row r="365" spans="1:4" x14ac:dyDescent="0.2">
      <c r="A365" t="s">
        <v>341</v>
      </c>
      <c r="B365" s="1">
        <f t="shared" si="17"/>
        <v>355</v>
      </c>
      <c r="C365" t="s">
        <v>933</v>
      </c>
      <c r="D365" t="s">
        <v>934</v>
      </c>
    </row>
    <row r="366" spans="1:4" x14ac:dyDescent="0.2">
      <c r="A366" t="s">
        <v>341</v>
      </c>
      <c r="B366" s="1">
        <f t="shared" si="17"/>
        <v>356</v>
      </c>
      <c r="C366" t="s">
        <v>935</v>
      </c>
      <c r="D366" t="s">
        <v>936</v>
      </c>
    </row>
    <row r="367" spans="1:4" x14ac:dyDescent="0.2">
      <c r="A367" t="s">
        <v>341</v>
      </c>
      <c r="B367" s="1">
        <f t="shared" si="17"/>
        <v>357</v>
      </c>
      <c r="C367" t="s">
        <v>937</v>
      </c>
      <c r="D367" t="s">
        <v>938</v>
      </c>
    </row>
    <row r="368" spans="1:4" x14ac:dyDescent="0.2">
      <c r="A368" t="s">
        <v>341</v>
      </c>
      <c r="B368" s="1">
        <f t="shared" si="17"/>
        <v>358</v>
      </c>
      <c r="C368" t="s">
        <v>939</v>
      </c>
      <c r="D368" t="s">
        <v>940</v>
      </c>
    </row>
    <row r="369" spans="1:4" x14ac:dyDescent="0.2">
      <c r="A369" t="s">
        <v>341</v>
      </c>
      <c r="B369" s="1">
        <f t="shared" ref="B369:B397" si="18">B368+1</f>
        <v>359</v>
      </c>
      <c r="C369" t="s">
        <v>941</v>
      </c>
      <c r="D369" t="s">
        <v>942</v>
      </c>
    </row>
    <row r="370" spans="1:4" x14ac:dyDescent="0.2">
      <c r="A370" t="s">
        <v>341</v>
      </c>
      <c r="B370" s="1">
        <f t="shared" si="18"/>
        <v>360</v>
      </c>
      <c r="C370" t="s">
        <v>943</v>
      </c>
      <c r="D370" t="s">
        <v>944</v>
      </c>
    </row>
    <row r="371" spans="1:4" x14ac:dyDescent="0.2">
      <c r="A371" t="s">
        <v>341</v>
      </c>
      <c r="B371" s="1">
        <f t="shared" si="18"/>
        <v>361</v>
      </c>
      <c r="C371" t="s">
        <v>945</v>
      </c>
      <c r="D371" t="s">
        <v>946</v>
      </c>
    </row>
    <row r="372" spans="1:4" x14ac:dyDescent="0.2">
      <c r="A372" t="s">
        <v>341</v>
      </c>
      <c r="B372" s="1">
        <f t="shared" si="18"/>
        <v>362</v>
      </c>
      <c r="C372" t="s">
        <v>947</v>
      </c>
      <c r="D372" t="s">
        <v>948</v>
      </c>
    </row>
    <row r="373" spans="1:4" x14ac:dyDescent="0.2">
      <c r="A373" t="s">
        <v>341</v>
      </c>
      <c r="B373" s="1">
        <f t="shared" si="18"/>
        <v>363</v>
      </c>
      <c r="C373" t="s">
        <v>949</v>
      </c>
      <c r="D373" t="s">
        <v>950</v>
      </c>
    </row>
    <row r="374" spans="1:4" x14ac:dyDescent="0.2">
      <c r="A374" t="s">
        <v>341</v>
      </c>
      <c r="B374" s="1">
        <f t="shared" si="18"/>
        <v>364</v>
      </c>
      <c r="C374" t="s">
        <v>951</v>
      </c>
      <c r="D374" t="s">
        <v>952</v>
      </c>
    </row>
    <row r="375" spans="1:4" x14ac:dyDescent="0.2">
      <c r="A375" t="s">
        <v>341</v>
      </c>
      <c r="B375" s="1">
        <f t="shared" si="18"/>
        <v>365</v>
      </c>
      <c r="C375" t="s">
        <v>953</v>
      </c>
      <c r="D375" t="s">
        <v>954</v>
      </c>
    </row>
    <row r="376" spans="1:4" x14ac:dyDescent="0.2">
      <c r="A376" t="s">
        <v>341</v>
      </c>
      <c r="B376" s="1">
        <f t="shared" si="18"/>
        <v>366</v>
      </c>
      <c r="C376" t="s">
        <v>955</v>
      </c>
      <c r="D376" t="s">
        <v>958</v>
      </c>
    </row>
    <row r="377" spans="1:4" x14ac:dyDescent="0.2">
      <c r="A377" t="s">
        <v>341</v>
      </c>
      <c r="B377" s="1">
        <f t="shared" si="18"/>
        <v>367</v>
      </c>
      <c r="C377" t="s">
        <v>956</v>
      </c>
      <c r="D377" t="s">
        <v>957</v>
      </c>
    </row>
    <row r="378" spans="1:4" x14ac:dyDescent="0.2">
      <c r="A378" t="s">
        <v>341</v>
      </c>
      <c r="B378" s="1">
        <f t="shared" si="18"/>
        <v>368</v>
      </c>
      <c r="C378" t="s">
        <v>959</v>
      </c>
      <c r="D378" t="s">
        <v>960</v>
      </c>
    </row>
    <row r="379" spans="1:4" x14ac:dyDescent="0.2">
      <c r="A379" t="s">
        <v>341</v>
      </c>
      <c r="B379" s="1">
        <f t="shared" si="18"/>
        <v>369</v>
      </c>
      <c r="C379" t="s">
        <v>961</v>
      </c>
      <c r="D379" t="s">
        <v>962</v>
      </c>
    </row>
    <row r="380" spans="1:4" x14ac:dyDescent="0.2">
      <c r="A380" t="s">
        <v>341</v>
      </c>
      <c r="B380" s="1">
        <f t="shared" si="18"/>
        <v>370</v>
      </c>
      <c r="C380" t="s">
        <v>963</v>
      </c>
      <c r="D380" t="s">
        <v>964</v>
      </c>
    </row>
    <row r="381" spans="1:4" x14ac:dyDescent="0.2">
      <c r="A381" t="s">
        <v>341</v>
      </c>
      <c r="B381" s="1">
        <f t="shared" si="18"/>
        <v>371</v>
      </c>
      <c r="C381" t="s">
        <v>965</v>
      </c>
      <c r="D381" t="s">
        <v>966</v>
      </c>
    </row>
    <row r="382" spans="1:4" x14ac:dyDescent="0.2">
      <c r="A382" t="s">
        <v>341</v>
      </c>
      <c r="B382" s="1">
        <f t="shared" si="18"/>
        <v>372</v>
      </c>
      <c r="C382" t="s">
        <v>967</v>
      </c>
      <c r="D382" t="s">
        <v>968</v>
      </c>
    </row>
    <row r="383" spans="1:4" x14ac:dyDescent="0.2">
      <c r="A383" t="s">
        <v>341</v>
      </c>
      <c r="B383" s="1">
        <f t="shared" si="18"/>
        <v>373</v>
      </c>
      <c r="C383" t="s">
        <v>969</v>
      </c>
      <c r="D383" t="s">
        <v>970</v>
      </c>
    </row>
    <row r="384" spans="1:4" x14ac:dyDescent="0.2">
      <c r="A384" t="s">
        <v>341</v>
      </c>
      <c r="B384" s="1">
        <f t="shared" si="18"/>
        <v>374</v>
      </c>
      <c r="C384" t="s">
        <v>971</v>
      </c>
      <c r="D384" t="s">
        <v>972</v>
      </c>
    </row>
    <row r="385" spans="1:4" x14ac:dyDescent="0.2">
      <c r="A385" t="s">
        <v>341</v>
      </c>
      <c r="B385" s="1">
        <f t="shared" si="18"/>
        <v>375</v>
      </c>
      <c r="C385" t="s">
        <v>973</v>
      </c>
      <c r="D385" t="s">
        <v>974</v>
      </c>
    </row>
    <row r="386" spans="1:4" x14ac:dyDescent="0.2">
      <c r="A386" t="s">
        <v>341</v>
      </c>
      <c r="B386" s="1">
        <f t="shared" si="18"/>
        <v>376</v>
      </c>
      <c r="C386" t="s">
        <v>975</v>
      </c>
      <c r="D386" t="s">
        <v>976</v>
      </c>
    </row>
    <row r="387" spans="1:4" x14ac:dyDescent="0.2">
      <c r="A387" t="s">
        <v>341</v>
      </c>
      <c r="B387" s="1">
        <f t="shared" si="18"/>
        <v>377</v>
      </c>
      <c r="C387" t="s">
        <v>977</v>
      </c>
      <c r="D387" t="s">
        <v>978</v>
      </c>
    </row>
    <row r="388" spans="1:4" x14ac:dyDescent="0.2">
      <c r="A388" t="s">
        <v>341</v>
      </c>
      <c r="B388" s="1">
        <f t="shared" si="18"/>
        <v>378</v>
      </c>
      <c r="C388" t="s">
        <v>979</v>
      </c>
      <c r="D388" t="s">
        <v>980</v>
      </c>
    </row>
    <row r="389" spans="1:4" x14ac:dyDescent="0.2">
      <c r="A389" t="s">
        <v>341</v>
      </c>
      <c r="B389" s="1">
        <f t="shared" si="18"/>
        <v>379</v>
      </c>
      <c r="C389" t="s">
        <v>981</v>
      </c>
      <c r="D389" t="s">
        <v>982</v>
      </c>
    </row>
    <row r="390" spans="1:4" x14ac:dyDescent="0.2">
      <c r="A390" t="s">
        <v>341</v>
      </c>
      <c r="B390" s="1">
        <f t="shared" si="18"/>
        <v>380</v>
      </c>
      <c r="C390" t="s">
        <v>983</v>
      </c>
      <c r="D390" t="s">
        <v>984</v>
      </c>
    </row>
    <row r="391" spans="1:4" x14ac:dyDescent="0.2">
      <c r="A391" t="s">
        <v>341</v>
      </c>
      <c r="B391" s="1">
        <f t="shared" si="18"/>
        <v>381</v>
      </c>
      <c r="C391" t="s">
        <v>985</v>
      </c>
      <c r="D391" t="s">
        <v>986</v>
      </c>
    </row>
    <row r="392" spans="1:4" x14ac:dyDescent="0.2">
      <c r="A392" t="s">
        <v>341</v>
      </c>
      <c r="B392" s="1">
        <f t="shared" si="18"/>
        <v>382</v>
      </c>
      <c r="C392" t="s">
        <v>987</v>
      </c>
      <c r="D392" t="s">
        <v>988</v>
      </c>
    </row>
    <row r="393" spans="1:4" x14ac:dyDescent="0.2">
      <c r="A393" t="s">
        <v>341</v>
      </c>
      <c r="B393" s="1">
        <f t="shared" si="18"/>
        <v>383</v>
      </c>
      <c r="C393" t="s">
        <v>989</v>
      </c>
      <c r="D393" t="s">
        <v>990</v>
      </c>
    </row>
    <row r="394" spans="1:4" x14ac:dyDescent="0.2">
      <c r="A394" t="s">
        <v>341</v>
      </c>
      <c r="B394" s="1">
        <f t="shared" si="18"/>
        <v>384</v>
      </c>
      <c r="C394" t="s">
        <v>991</v>
      </c>
      <c r="D394" t="s">
        <v>992</v>
      </c>
    </row>
    <row r="395" spans="1:4" x14ac:dyDescent="0.2">
      <c r="A395" t="s">
        <v>341</v>
      </c>
      <c r="B395" s="1">
        <f t="shared" si="18"/>
        <v>385</v>
      </c>
      <c r="C395" t="s">
        <v>993</v>
      </c>
      <c r="D395" t="s">
        <v>994</v>
      </c>
    </row>
    <row r="396" spans="1:4" x14ac:dyDescent="0.2">
      <c r="A396" t="s">
        <v>341</v>
      </c>
      <c r="B396" s="1">
        <f t="shared" si="18"/>
        <v>386</v>
      </c>
      <c r="C396" t="s">
        <v>995</v>
      </c>
      <c r="D396" t="s">
        <v>996</v>
      </c>
    </row>
    <row r="397" spans="1:4" x14ac:dyDescent="0.2">
      <c r="A397" t="s">
        <v>341</v>
      </c>
      <c r="B397" s="1">
        <f t="shared" si="18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1047</v>
      </c>
      <c r="C2" t="s">
        <v>337</v>
      </c>
      <c r="D2" t="s">
        <v>1052</v>
      </c>
      <c r="E2" t="s">
        <v>9</v>
      </c>
      <c r="F2" t="s">
        <v>1049</v>
      </c>
      <c r="G2" t="s">
        <v>1057</v>
      </c>
    </row>
    <row r="3" spans="1:7" x14ac:dyDescent="0.2">
      <c r="B3" t="s">
        <v>1048</v>
      </c>
    </row>
    <row r="4" spans="1:7" x14ac:dyDescent="0.2">
      <c r="B4" t="s">
        <v>148</v>
      </c>
      <c r="C4" s="13">
        <v>45079</v>
      </c>
      <c r="D4" s="13" t="s">
        <v>1050</v>
      </c>
      <c r="E4">
        <v>40.96</v>
      </c>
      <c r="F4">
        <v>8</v>
      </c>
      <c r="G4">
        <v>41.85</v>
      </c>
    </row>
    <row r="5" spans="1:7" x14ac:dyDescent="0.2">
      <c r="B5" t="s">
        <v>1045</v>
      </c>
      <c r="C5" s="13">
        <v>45079</v>
      </c>
      <c r="D5" s="13" t="s">
        <v>1050</v>
      </c>
      <c r="E5">
        <v>14.37</v>
      </c>
      <c r="F5">
        <v>3</v>
      </c>
      <c r="G5">
        <v>19.21</v>
      </c>
    </row>
    <row r="6" spans="1:7" x14ac:dyDescent="0.2">
      <c r="B6" t="s">
        <v>1046</v>
      </c>
      <c r="C6" s="13">
        <v>45079</v>
      </c>
      <c r="D6" s="13" t="s">
        <v>1050</v>
      </c>
      <c r="E6">
        <v>63.96</v>
      </c>
      <c r="F6">
        <v>3</v>
      </c>
      <c r="G6">
        <v>68.19</v>
      </c>
    </row>
    <row r="7" spans="1:7" x14ac:dyDescent="0.2">
      <c r="B7" t="s">
        <v>806</v>
      </c>
      <c r="C7" s="13">
        <v>45079</v>
      </c>
      <c r="D7" s="13" t="s">
        <v>1051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2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611</v>
      </c>
      <c r="D11" t="s">
        <v>612</v>
      </c>
    </row>
    <row r="12" spans="1:28" x14ac:dyDescent="0.2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405</v>
      </c>
      <c r="C8">
        <v>7.85</v>
      </c>
    </row>
    <row r="9" spans="2:3" x14ac:dyDescent="0.2">
      <c r="B9" t="s">
        <v>408</v>
      </c>
      <c r="C9">
        <v>1433</v>
      </c>
    </row>
    <row r="10" spans="2:3" x14ac:dyDescent="0.2">
      <c r="B10" t="s">
        <v>444</v>
      </c>
      <c r="C10">
        <v>82.55</v>
      </c>
    </row>
    <row r="11" spans="2:3" x14ac:dyDescent="0.2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6"/>
  <sheetViews>
    <sheetView zoomScale="145" zoomScaleNormal="145" workbookViewId="0">
      <pane xSplit="2" ySplit="2" topLeftCell="C80" activePane="bottomRight" state="frozen"/>
      <selection pane="topRight" activeCell="C1" sqref="C1"/>
      <selection pane="bottomLeft" activeCell="A3" sqref="A3"/>
      <selection pane="bottomRight" activeCell="B107" sqref="B10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570312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291</v>
      </c>
    </row>
    <row r="2" spans="1:9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2">
      <c r="B3" t="s">
        <v>514</v>
      </c>
      <c r="E3" t="s">
        <v>332</v>
      </c>
      <c r="F3" t="s">
        <v>515</v>
      </c>
      <c r="G3" t="s">
        <v>516</v>
      </c>
    </row>
    <row r="4" spans="1:9" x14ac:dyDescent="0.2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2">
      <c r="B5" t="s">
        <v>491</v>
      </c>
    </row>
    <row r="6" spans="1:9" x14ac:dyDescent="0.2">
      <c r="B6" t="s">
        <v>492</v>
      </c>
    </row>
    <row r="7" spans="1:9" x14ac:dyDescent="0.2">
      <c r="B7" t="s">
        <v>493</v>
      </c>
    </row>
    <row r="8" spans="1:9" x14ac:dyDescent="0.2">
      <c r="B8" t="s">
        <v>494</v>
      </c>
      <c r="C8">
        <v>2019</v>
      </c>
      <c r="I8" t="s">
        <v>518</v>
      </c>
    </row>
    <row r="9" spans="1:9" x14ac:dyDescent="0.2">
      <c r="B9" t="s">
        <v>495</v>
      </c>
    </row>
    <row r="10" spans="1:9" x14ac:dyDescent="0.2">
      <c r="B10" t="s">
        <v>496</v>
      </c>
    </row>
    <row r="11" spans="1:9" x14ac:dyDescent="0.2">
      <c r="B11" t="s">
        <v>497</v>
      </c>
    </row>
    <row r="12" spans="1:9" x14ac:dyDescent="0.2">
      <c r="B12" t="s">
        <v>498</v>
      </c>
    </row>
    <row r="13" spans="1:9" x14ac:dyDescent="0.2">
      <c r="B13" t="s">
        <v>499</v>
      </c>
    </row>
    <row r="14" spans="1:9" x14ac:dyDescent="0.2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2">
      <c r="B15" t="s">
        <v>500</v>
      </c>
    </row>
    <row r="16" spans="1:9" x14ac:dyDescent="0.2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2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2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2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2">
      <c r="B20" t="s">
        <v>502</v>
      </c>
    </row>
    <row r="21" spans="2:8" x14ac:dyDescent="0.2">
      <c r="B21" t="s">
        <v>503</v>
      </c>
    </row>
    <row r="22" spans="2:8" x14ac:dyDescent="0.2">
      <c r="B22" t="s">
        <v>504</v>
      </c>
    </row>
    <row r="23" spans="2:8" x14ac:dyDescent="0.2">
      <c r="B23" t="s">
        <v>505</v>
      </c>
    </row>
    <row r="24" spans="2:8" x14ac:dyDescent="0.2">
      <c r="B24" t="s">
        <v>506</v>
      </c>
    </row>
    <row r="25" spans="2:8" x14ac:dyDescent="0.2">
      <c r="B25" t="s">
        <v>507</v>
      </c>
    </row>
    <row r="26" spans="2:8" x14ac:dyDescent="0.2">
      <c r="B26" t="s">
        <v>1035</v>
      </c>
      <c r="C26">
        <v>2021</v>
      </c>
      <c r="F26" t="s">
        <v>1036</v>
      </c>
      <c r="H26" s="13">
        <v>45030</v>
      </c>
    </row>
    <row r="27" spans="2:8" x14ac:dyDescent="0.2">
      <c r="B27" t="s">
        <v>1037</v>
      </c>
      <c r="C27">
        <v>2020</v>
      </c>
      <c r="F27" t="s">
        <v>1036</v>
      </c>
      <c r="H27" s="13">
        <v>44987</v>
      </c>
    </row>
    <row r="28" spans="2:8" x14ac:dyDescent="0.2">
      <c r="B28" t="s">
        <v>1034</v>
      </c>
    </row>
    <row r="29" spans="2:8" x14ac:dyDescent="0.2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2">
      <c r="B30" t="s">
        <v>508</v>
      </c>
    </row>
    <row r="31" spans="2:8" x14ac:dyDescent="0.2">
      <c r="B31" t="s">
        <v>1033</v>
      </c>
    </row>
    <row r="32" spans="2:8" x14ac:dyDescent="0.2">
      <c r="B32" t="s">
        <v>509</v>
      </c>
    </row>
    <row r="33" spans="2:6" x14ac:dyDescent="0.2">
      <c r="B33" t="s">
        <v>510</v>
      </c>
    </row>
    <row r="34" spans="2:6" x14ac:dyDescent="0.2">
      <c r="B34" t="s">
        <v>511</v>
      </c>
    </row>
    <row r="35" spans="2:6" x14ac:dyDescent="0.2">
      <c r="B35" t="s">
        <v>458</v>
      </c>
    </row>
    <row r="36" spans="2:6" x14ac:dyDescent="0.2">
      <c r="B36" t="s">
        <v>459</v>
      </c>
    </row>
    <row r="37" spans="2:6" x14ac:dyDescent="0.2">
      <c r="B37" t="s">
        <v>460</v>
      </c>
    </row>
    <row r="38" spans="2:6" x14ac:dyDescent="0.2">
      <c r="B38" t="s">
        <v>461</v>
      </c>
    </row>
    <row r="39" spans="2:6" x14ac:dyDescent="0.2">
      <c r="B39" t="s">
        <v>462</v>
      </c>
    </row>
    <row r="40" spans="2:6" x14ac:dyDescent="0.2">
      <c r="B40" t="s">
        <v>464</v>
      </c>
    </row>
    <row r="41" spans="2:6" x14ac:dyDescent="0.2">
      <c r="B41" t="s">
        <v>463</v>
      </c>
    </row>
    <row r="42" spans="2:6" x14ac:dyDescent="0.2">
      <c r="B42" t="s">
        <v>465</v>
      </c>
      <c r="E42" t="s">
        <v>619</v>
      </c>
      <c r="F42">
        <v>500</v>
      </c>
    </row>
    <row r="43" spans="2:6" x14ac:dyDescent="0.2">
      <c r="B43" t="s">
        <v>466</v>
      </c>
    </row>
    <row r="44" spans="2:6" x14ac:dyDescent="0.2">
      <c r="B44" t="s">
        <v>467</v>
      </c>
    </row>
    <row r="45" spans="2:6" x14ac:dyDescent="0.2">
      <c r="B45" t="s">
        <v>468</v>
      </c>
    </row>
    <row r="46" spans="2:6" x14ac:dyDescent="0.2">
      <c r="B46" t="s">
        <v>469</v>
      </c>
    </row>
    <row r="47" spans="2:6" x14ac:dyDescent="0.2">
      <c r="B47" t="s">
        <v>470</v>
      </c>
    </row>
    <row r="48" spans="2:6" x14ac:dyDescent="0.2">
      <c r="B48" t="s">
        <v>487</v>
      </c>
    </row>
    <row r="49" spans="2:6" x14ac:dyDescent="0.2">
      <c r="B49" t="s">
        <v>488</v>
      </c>
    </row>
    <row r="50" spans="2:6" x14ac:dyDescent="0.2">
      <c r="B50" t="s">
        <v>490</v>
      </c>
    </row>
    <row r="51" spans="2:6" x14ac:dyDescent="0.2">
      <c r="B51" t="s">
        <v>489</v>
      </c>
    </row>
    <row r="52" spans="2:6" x14ac:dyDescent="0.2">
      <c r="B52" t="s">
        <v>471</v>
      </c>
    </row>
    <row r="53" spans="2:6" x14ac:dyDescent="0.2">
      <c r="B53" t="s">
        <v>472</v>
      </c>
    </row>
    <row r="54" spans="2:6" x14ac:dyDescent="0.2">
      <c r="B54" t="s">
        <v>473</v>
      </c>
    </row>
    <row r="55" spans="2:6" x14ac:dyDescent="0.2">
      <c r="B55" t="s">
        <v>475</v>
      </c>
    </row>
    <row r="56" spans="2:6" x14ac:dyDescent="0.2">
      <c r="B56" t="s">
        <v>476</v>
      </c>
    </row>
    <row r="57" spans="2:6" x14ac:dyDescent="0.2">
      <c r="B57" t="s">
        <v>477</v>
      </c>
    </row>
    <row r="58" spans="2:6" x14ac:dyDescent="0.2">
      <c r="B58" t="s">
        <v>478</v>
      </c>
    </row>
    <row r="59" spans="2:6" x14ac:dyDescent="0.2">
      <c r="B59" t="s">
        <v>480</v>
      </c>
    </row>
    <row r="60" spans="2:6" x14ac:dyDescent="0.2">
      <c r="B60" t="s">
        <v>481</v>
      </c>
    </row>
    <row r="61" spans="2:6" x14ac:dyDescent="0.2">
      <c r="B61" t="s">
        <v>482</v>
      </c>
    </row>
    <row r="62" spans="2:6" x14ac:dyDescent="0.2">
      <c r="B62" t="s">
        <v>483</v>
      </c>
    </row>
    <row r="63" spans="2:6" x14ac:dyDescent="0.2">
      <c r="B63" t="s">
        <v>484</v>
      </c>
      <c r="E63" t="s">
        <v>619</v>
      </c>
      <c r="F63" t="s">
        <v>1030</v>
      </c>
    </row>
    <row r="64" spans="2:6" x14ac:dyDescent="0.2">
      <c r="B64" t="s">
        <v>1031</v>
      </c>
      <c r="E64" t="s">
        <v>332</v>
      </c>
      <c r="F64" t="s">
        <v>1032</v>
      </c>
    </row>
    <row r="65" spans="2:9" x14ac:dyDescent="0.2">
      <c r="B65" t="s">
        <v>485</v>
      </c>
    </row>
    <row r="66" spans="2:9" x14ac:dyDescent="0.2">
      <c r="B66" t="s">
        <v>486</v>
      </c>
    </row>
    <row r="67" spans="2:9" x14ac:dyDescent="0.2">
      <c r="B67" t="s">
        <v>479</v>
      </c>
    </row>
    <row r="68" spans="2:9" x14ac:dyDescent="0.2">
      <c r="B68" t="s">
        <v>474</v>
      </c>
    </row>
    <row r="69" spans="2:9" x14ac:dyDescent="0.2">
      <c r="B69" t="s">
        <v>457</v>
      </c>
    </row>
    <row r="70" spans="2:9" x14ac:dyDescent="0.2">
      <c r="B70" t="s">
        <v>0</v>
      </c>
    </row>
    <row r="71" spans="2:9" x14ac:dyDescent="0.2">
      <c r="B71" t="s">
        <v>285</v>
      </c>
    </row>
    <row r="72" spans="2:9" x14ac:dyDescent="0.2">
      <c r="B72" t="s">
        <v>286</v>
      </c>
    </row>
    <row r="73" spans="2:9" x14ac:dyDescent="0.2">
      <c r="B73" t="s">
        <v>287</v>
      </c>
      <c r="C73">
        <v>2019</v>
      </c>
      <c r="D73" t="s">
        <v>288</v>
      </c>
    </row>
    <row r="74" spans="2:9" x14ac:dyDescent="0.2">
      <c r="B74" t="s">
        <v>290</v>
      </c>
    </row>
    <row r="75" spans="2:9" x14ac:dyDescent="0.2">
      <c r="B75" t="s">
        <v>292</v>
      </c>
    </row>
    <row r="76" spans="2:9" x14ac:dyDescent="0.2">
      <c r="B76" t="s">
        <v>295</v>
      </c>
    </row>
    <row r="77" spans="2:9" x14ac:dyDescent="0.2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2">
      <c r="B78" t="s">
        <v>345</v>
      </c>
      <c r="E78" t="s">
        <v>332</v>
      </c>
      <c r="F78" t="s">
        <v>346</v>
      </c>
    </row>
    <row r="79" spans="2:9" x14ac:dyDescent="0.2">
      <c r="B79" t="s">
        <v>347</v>
      </c>
    </row>
    <row r="80" spans="2:9" x14ac:dyDescent="0.2">
      <c r="B80" t="s">
        <v>348</v>
      </c>
      <c r="I80" t="s">
        <v>349</v>
      </c>
    </row>
    <row r="81" spans="2:9" x14ac:dyDescent="0.2">
      <c r="B81" t="s">
        <v>391</v>
      </c>
    </row>
    <row r="82" spans="2:9" x14ac:dyDescent="0.2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2">
      <c r="B83" t="s">
        <v>398</v>
      </c>
    </row>
    <row r="84" spans="2:9" x14ac:dyDescent="0.2">
      <c r="B84" t="s">
        <v>399</v>
      </c>
      <c r="E84" t="s">
        <v>400</v>
      </c>
      <c r="F84" t="s">
        <v>401</v>
      </c>
      <c r="I84" t="s">
        <v>402</v>
      </c>
    </row>
    <row r="85" spans="2:9" x14ac:dyDescent="0.2">
      <c r="B85" t="s">
        <v>406</v>
      </c>
      <c r="E85" t="s">
        <v>400</v>
      </c>
      <c r="F85" t="s">
        <v>407</v>
      </c>
    </row>
    <row r="86" spans="2:9" x14ac:dyDescent="0.2">
      <c r="B86" t="s">
        <v>424</v>
      </c>
    </row>
    <row r="87" spans="2:9" x14ac:dyDescent="0.2">
      <c r="B87" t="s">
        <v>428</v>
      </c>
    </row>
    <row r="88" spans="2:9" x14ac:dyDescent="0.2">
      <c r="B88" t="s">
        <v>430</v>
      </c>
    </row>
    <row r="89" spans="2:9" x14ac:dyDescent="0.2">
      <c r="B89" t="s">
        <v>435</v>
      </c>
      <c r="I89" t="s">
        <v>436</v>
      </c>
    </row>
    <row r="90" spans="2:9" x14ac:dyDescent="0.2">
      <c r="B90" t="s">
        <v>453</v>
      </c>
    </row>
    <row r="91" spans="2:9" x14ac:dyDescent="0.2">
      <c r="B91" t="s">
        <v>517</v>
      </c>
    </row>
    <row r="92" spans="2:9" x14ac:dyDescent="0.2">
      <c r="B92" t="s">
        <v>533</v>
      </c>
      <c r="I92" t="s">
        <v>534</v>
      </c>
    </row>
    <row r="93" spans="2:9" x14ac:dyDescent="0.2">
      <c r="B93" t="s">
        <v>537</v>
      </c>
      <c r="I93" t="s">
        <v>534</v>
      </c>
    </row>
    <row r="94" spans="2:9" x14ac:dyDescent="0.2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2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2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2">
      <c r="B97" t="s">
        <v>627</v>
      </c>
      <c r="I97" t="s">
        <v>628</v>
      </c>
    </row>
    <row r="98" spans="2:9" x14ac:dyDescent="0.2">
      <c r="B98" t="s">
        <v>637</v>
      </c>
      <c r="E98" t="s">
        <v>619</v>
      </c>
      <c r="F98" t="s">
        <v>639</v>
      </c>
    </row>
    <row r="99" spans="2:9" x14ac:dyDescent="0.2">
      <c r="B99" t="s">
        <v>637</v>
      </c>
      <c r="E99" t="s">
        <v>332</v>
      </c>
      <c r="F99" t="s">
        <v>638</v>
      </c>
      <c r="G99" t="s">
        <v>640</v>
      </c>
    </row>
    <row r="100" spans="2:9" x14ac:dyDescent="0.2">
      <c r="B100" t="s">
        <v>641</v>
      </c>
      <c r="E100" t="s">
        <v>400</v>
      </c>
      <c r="F100" t="s">
        <v>642</v>
      </c>
    </row>
    <row r="101" spans="2:9" x14ac:dyDescent="0.2">
      <c r="B101" t="s">
        <v>641</v>
      </c>
      <c r="E101" t="s">
        <v>630</v>
      </c>
      <c r="F101" t="s">
        <v>625</v>
      </c>
    </row>
    <row r="102" spans="2:9" x14ac:dyDescent="0.2">
      <c r="B102" t="s">
        <v>1040</v>
      </c>
      <c r="E102" t="s">
        <v>619</v>
      </c>
      <c r="F102" t="s">
        <v>1041</v>
      </c>
    </row>
    <row r="103" spans="2:9" x14ac:dyDescent="0.2">
      <c r="B103" t="s">
        <v>1042</v>
      </c>
      <c r="E103" t="s">
        <v>332</v>
      </c>
      <c r="F103" t="s">
        <v>1043</v>
      </c>
    </row>
    <row r="104" spans="2:9" x14ac:dyDescent="0.2">
      <c r="B104" t="s">
        <v>1053</v>
      </c>
      <c r="E104" t="s">
        <v>1054</v>
      </c>
      <c r="F104" t="s">
        <v>1055</v>
      </c>
    </row>
    <row r="105" spans="2:9" x14ac:dyDescent="0.2">
      <c r="B105" t="s">
        <v>1056</v>
      </c>
    </row>
    <row r="106" spans="2:9" x14ac:dyDescent="0.2">
      <c r="B106" t="s">
        <v>1058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409</v>
      </c>
      <c r="C9" t="s">
        <v>24</v>
      </c>
    </row>
    <row r="10" spans="1:4" x14ac:dyDescent="0.2">
      <c r="B10" t="s">
        <v>410</v>
      </c>
      <c r="C10" t="s">
        <v>24</v>
      </c>
    </row>
    <row r="11" spans="1:4" x14ac:dyDescent="0.2">
      <c r="B11" t="s">
        <v>411</v>
      </c>
      <c r="C11" t="s">
        <v>24</v>
      </c>
    </row>
    <row r="12" spans="1:4" x14ac:dyDescent="0.2">
      <c r="B12" t="s">
        <v>425</v>
      </c>
      <c r="C12" t="s">
        <v>36</v>
      </c>
      <c r="D12" t="s">
        <v>426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445</v>
      </c>
      <c r="C17" t="s">
        <v>18</v>
      </c>
    </row>
    <row r="18" spans="2:5" x14ac:dyDescent="0.2">
      <c r="B18" t="s">
        <v>447</v>
      </c>
      <c r="C18" t="s">
        <v>29</v>
      </c>
      <c r="D18" t="s">
        <v>446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1024</v>
      </c>
      <c r="C20" t="s">
        <v>260</v>
      </c>
      <c r="E20">
        <v>2021</v>
      </c>
    </row>
    <row r="21" spans="2:5" x14ac:dyDescent="0.2">
      <c r="B21" t="s">
        <v>1025</v>
      </c>
      <c r="C21" t="s">
        <v>260</v>
      </c>
      <c r="E21">
        <v>2020</v>
      </c>
    </row>
    <row r="22" spans="2:5" x14ac:dyDescent="0.2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2023-07-04T21:14:20Z</dcterms:modified>
</cp:coreProperties>
</file>