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EE70DB-F558-4EBB-8553-39BB8332086D}" xr6:coauthVersionLast="47" xr6:coauthVersionMax="47" xr10:uidLastSave="{00000000-0000-0000-0000-000000000000}"/>
  <bookViews>
    <workbookView xWindow="-47460" yWindow="435" windowWidth="33330" windowHeight="2034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s="1"/>
  <c r="F4" i="1"/>
  <c r="H4" i="1"/>
  <c r="E4" i="1" s="1"/>
  <c r="F33" i="1"/>
  <c r="H33" i="1"/>
  <c r="E33" i="1" s="1"/>
  <c r="G33" i="1" s="1"/>
  <c r="G4" i="1" l="1"/>
</calcChain>
</file>

<file path=xl/sharedStrings.xml><?xml version="1.0" encoding="utf-8"?>
<sst xmlns="http://schemas.openxmlformats.org/spreadsheetml/2006/main" count="152" uniqueCount="117">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</sst>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t="s">
        <v>11</v>
      </c>
      <c r="C5" t="s">
        <v>113</v>
      </c>
      <c r="D5" s="2">
        <v>513.83000000000004</v>
      </c>
    </row>
    <row r="6" spans="1:10" x14ac:dyDescent="0.2">
      <c r="A6" t="s">
        <v>56</v>
      </c>
      <c r="B6" t="s">
        <v>9</v>
      </c>
      <c r="C6" t="s">
        <v>10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B20" t="s">
        <v>25</v>
      </c>
      <c r="C20" t="s">
        <v>26</v>
      </c>
    </row>
    <row r="21" spans="1:3" x14ac:dyDescent="0.2">
      <c r="B21" t="s">
        <v>27</v>
      </c>
      <c r="C21" t="s">
        <v>28</v>
      </c>
    </row>
    <row r="22" spans="1:3" x14ac:dyDescent="0.2">
      <c r="B22" t="s">
        <v>29</v>
      </c>
      <c r="C22" t="s">
        <v>30</v>
      </c>
    </row>
    <row r="23" spans="1:3" x14ac:dyDescent="0.2">
      <c r="B23" t="s">
        <v>31</v>
      </c>
      <c r="C23" t="s">
        <v>32</v>
      </c>
    </row>
    <row r="24" spans="1:3" x14ac:dyDescent="0.2">
      <c r="B24" t="s">
        <v>33</v>
      </c>
      <c r="C24" t="s">
        <v>34</v>
      </c>
    </row>
    <row r="25" spans="1:3" x14ac:dyDescent="0.2">
      <c r="B25" t="s">
        <v>37</v>
      </c>
      <c r="C25" t="s">
        <v>38</v>
      </c>
    </row>
    <row r="26" spans="1:3" x14ac:dyDescent="0.2">
      <c r="B26" t="s">
        <v>35</v>
      </c>
      <c r="C26" t="s">
        <v>36</v>
      </c>
    </row>
    <row r="27" spans="1:3" x14ac:dyDescent="0.2">
      <c r="B27" t="s">
        <v>39</v>
      </c>
      <c r="C27" t="s">
        <v>40</v>
      </c>
    </row>
    <row r="28" spans="1:3" x14ac:dyDescent="0.2">
      <c r="B28" t="s">
        <v>65</v>
      </c>
      <c r="C28" t="s">
        <v>66</v>
      </c>
    </row>
    <row r="29" spans="1:3" x14ac:dyDescent="0.2">
      <c r="B29" t="s">
        <v>67</v>
      </c>
      <c r="C29" t="s">
        <v>68</v>
      </c>
    </row>
    <row r="30" spans="1:3" x14ac:dyDescent="0.2">
      <c r="B30" t="s">
        <v>69</v>
      </c>
      <c r="C30" t="s">
        <v>70</v>
      </c>
    </row>
    <row r="31" spans="1:3" x14ac:dyDescent="0.2">
      <c r="B31" t="s">
        <v>71</v>
      </c>
      <c r="C31" t="s">
        <v>72</v>
      </c>
    </row>
    <row r="32" spans="1:3" x14ac:dyDescent="0.2">
      <c r="B32" t="s">
        <v>79</v>
      </c>
      <c r="C32" t="s">
        <v>80</v>
      </c>
    </row>
    <row r="33" spans="1:11" x14ac:dyDescent="0.2">
      <c r="B33" s="1" t="s">
        <v>43</v>
      </c>
      <c r="C33" t="s">
        <v>44</v>
      </c>
      <c r="D33" s="2">
        <v>1.79</v>
      </c>
      <c r="E33" s="3">
        <f>+D33*H33</f>
        <v>208.26364495000001</v>
      </c>
      <c r="F33" s="3">
        <f>+[3]Main!$N$5-[3]Main!$N$6</f>
        <v>148.32900000000001</v>
      </c>
      <c r="G33" s="3">
        <f>+E33-F33</f>
        <v>59.934644950000006</v>
      </c>
      <c r="H33" s="3">
        <f>+[3]Main!$N$3</f>
        <v>116.348405</v>
      </c>
      <c r="I33" s="2" t="s">
        <v>52</v>
      </c>
      <c r="J33" s="4">
        <v>44791</v>
      </c>
    </row>
    <row r="34" spans="1:11" x14ac:dyDescent="0.2">
      <c r="B34" t="s">
        <v>81</v>
      </c>
      <c r="K34" t="s">
        <v>82</v>
      </c>
    </row>
    <row r="35" spans="1:11" x14ac:dyDescent="0.2">
      <c r="A35" t="s">
        <v>56</v>
      </c>
      <c r="B35" t="s">
        <v>84</v>
      </c>
      <c r="C35" t="s">
        <v>85</v>
      </c>
    </row>
    <row r="36" spans="1:11" x14ac:dyDescent="0.2">
      <c r="A36" t="s">
        <v>86</v>
      </c>
      <c r="B36" t="s">
        <v>87</v>
      </c>
      <c r="C36" t="s">
        <v>88</v>
      </c>
    </row>
    <row r="37" spans="1:11" x14ac:dyDescent="0.2">
      <c r="A37" t="s">
        <v>56</v>
      </c>
      <c r="B37" t="s">
        <v>89</v>
      </c>
      <c r="C37" t="s">
        <v>90</v>
      </c>
    </row>
    <row r="38" spans="1:11" x14ac:dyDescent="0.2">
      <c r="A38" t="s">
        <v>56</v>
      </c>
      <c r="B38" t="s">
        <v>91</v>
      </c>
      <c r="C38" t="s">
        <v>92</v>
      </c>
    </row>
    <row r="39" spans="1:11" x14ac:dyDescent="0.2">
      <c r="A39" t="s">
        <v>56</v>
      </c>
      <c r="B39" t="s">
        <v>93</v>
      </c>
      <c r="C39" t="s">
        <v>94</v>
      </c>
    </row>
    <row r="40" spans="1:11" x14ac:dyDescent="0.2">
      <c r="A40" t="s">
        <v>56</v>
      </c>
      <c r="B40" t="s">
        <v>95</v>
      </c>
      <c r="C40" t="s">
        <v>96</v>
      </c>
    </row>
    <row r="41" spans="1:11" x14ac:dyDescent="0.2">
      <c r="A41" t="s">
        <v>56</v>
      </c>
      <c r="B41" t="s">
        <v>97</v>
      </c>
      <c r="C41" t="s">
        <v>98</v>
      </c>
    </row>
  </sheetData>
  <hyperlinks>
    <hyperlink ref="B4" r:id="rId1" xr:uid="{7B2636F0-BE29-4011-BA7C-DC63A8515BA5}"/>
    <hyperlink ref="B3" r:id="rId2" xr:uid="{9E348503-3AE7-4682-84B0-5168194A64CE}"/>
    <hyperlink ref="B33" r:id="rId3" xr:uid="{D0C0A315-E060-4161-8384-69E332154276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2022-12-31T03:12:58Z</dcterms:modified>
</cp:coreProperties>
</file>