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00AB81F1-BB1A-9B44-9692-65F3810164E3}" xr6:coauthVersionLast="47" xr6:coauthVersionMax="47" xr10:uidLastSave="{00000000-0000-0000-0000-000000000000}"/>
  <bookViews>
    <workbookView xWindow="-21380" yWindow="1400" windowWidth="21120" windowHeight="19420" activeTab="4" xr2:uid="{18689D26-F1F3-46B4-82BE-041D095397EB}"/>
  </bookViews>
  <sheets>
    <sheet name="Hedge" sheetId="1" r:id="rId1"/>
    <sheet name="VC" sheetId="4" r:id="rId2"/>
    <sheet name="Private Equity" sheetId="3" r:id="rId3"/>
    <sheet name="Long Only" sheetId="2" r:id="rId4"/>
    <sheet name="SoftBan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1" l="1"/>
  <c r="U15" i="1"/>
  <c r="AH2" i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4" i="1"/>
  <c r="A5" i="1" s="1"/>
  <c r="A6" i="1" s="1"/>
  <c r="A7" i="1" s="1"/>
  <c r="A8" i="1" s="1"/>
  <c r="A10" i="1" s="1"/>
  <c r="A9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45" i="1" l="1"/>
  <c r="A46" i="1" s="1"/>
  <c r="A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tc={9F5197FC-413A-4526-8395-DB7D8217FC78}</author>
    <author>tc={5F7F3924-A5F8-4D80-90C0-CA8CC6527A95}</author>
  </authors>
  <commentList>
    <comment ref="D15" authorId="0" shapeId="0" xr:uid="{9F5197FC-413A-4526-8395-DB7D8217FC78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notes 35.5B</t>
      </text>
    </comment>
    <comment ref="V15" authorId="1" shapeId="0" xr:uid="{5F7F3924-A5F8-4D80-90C0-CA8CC6527A9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https://www.bloomberg.com/news/articles/2022-08-26/lone-pine-assets-shrivel-as-hedge-fund-reels-from-record-losses?leadSource=uverify%20wall</t>
      </text>
    </comment>
  </commentList>
</comments>
</file>

<file path=xl/sharedStrings.xml><?xml version="1.0" encoding="utf-8"?>
<sst xmlns="http://schemas.openxmlformats.org/spreadsheetml/2006/main" count="827" uniqueCount="631">
  <si>
    <t>Name</t>
  </si>
  <si>
    <t>Renaissance</t>
  </si>
  <si>
    <t>Bridgewater</t>
  </si>
  <si>
    <t>Point 72</t>
  </si>
  <si>
    <t>Citadel</t>
  </si>
  <si>
    <t>Millennium</t>
  </si>
  <si>
    <t>Balyasny</t>
  </si>
  <si>
    <t>Q121</t>
  </si>
  <si>
    <t>Q221</t>
  </si>
  <si>
    <t>Q321</t>
  </si>
  <si>
    <t>Q421</t>
  </si>
  <si>
    <t>Q122</t>
  </si>
  <si>
    <t>Q322</t>
  </si>
  <si>
    <t>Q222</t>
  </si>
  <si>
    <t>Q422</t>
  </si>
  <si>
    <t>Manager</t>
  </si>
  <si>
    <t>Ray Dalio</t>
  </si>
  <si>
    <t>Jim Simons</t>
  </si>
  <si>
    <t>AUM</t>
  </si>
  <si>
    <t>Steven Cohen</t>
  </si>
  <si>
    <t>Ken Griffin</t>
  </si>
  <si>
    <t>Israel Englander</t>
  </si>
  <si>
    <t>Dmitri Balyasny</t>
  </si>
  <si>
    <t>Viking</t>
  </si>
  <si>
    <t>Coatue</t>
  </si>
  <si>
    <t>Lone Pine</t>
  </si>
  <si>
    <t>Maverick</t>
  </si>
  <si>
    <t>Two Sigma</t>
  </si>
  <si>
    <t>Samlyn</t>
  </si>
  <si>
    <t>Baker Brothers</t>
  </si>
  <si>
    <t>Perceptive</t>
  </si>
  <si>
    <t>RTW</t>
  </si>
  <si>
    <t>Armistice</t>
  </si>
  <si>
    <t>Orbimed</t>
  </si>
  <si>
    <t>Daniel Och</t>
  </si>
  <si>
    <t>Pershing Square</t>
  </si>
  <si>
    <t>Greenlight</t>
  </si>
  <si>
    <t>Andreas Halvorsen</t>
  </si>
  <si>
    <t>Third Point</t>
  </si>
  <si>
    <t>Elliott</t>
  </si>
  <si>
    <t>DE Shaw</t>
  </si>
  <si>
    <t>Och-Ziff/Sculptor</t>
  </si>
  <si>
    <t>Berkshire</t>
  </si>
  <si>
    <t>Chase Coleman</t>
  </si>
  <si>
    <t>Tiger Global</t>
  </si>
  <si>
    <t>Healthcor</t>
  </si>
  <si>
    <t>Phillipe Lafonte</t>
  </si>
  <si>
    <t>Lee Ainslie III</t>
  </si>
  <si>
    <t>John Overdeck/David Siegel/Mark Pickard</t>
  </si>
  <si>
    <t>Rob Pohly</t>
  </si>
  <si>
    <t>Scopia</t>
  </si>
  <si>
    <t>Baker</t>
  </si>
  <si>
    <t>Palo Alto</t>
  </si>
  <si>
    <t>Tang</t>
  </si>
  <si>
    <t>RA Capital</t>
  </si>
  <si>
    <t>Joe Edelman</t>
  </si>
  <si>
    <t>Rod Wong</t>
  </si>
  <si>
    <t>Steve Boyd</t>
  </si>
  <si>
    <t>Senator</t>
  </si>
  <si>
    <t>York</t>
  </si>
  <si>
    <t>Sven Borho</t>
  </si>
  <si>
    <t>Bill Ackman</t>
  </si>
  <si>
    <t>QVT</t>
  </si>
  <si>
    <t>Omega</t>
  </si>
  <si>
    <t>George Weiss</t>
  </si>
  <si>
    <t>Jane Street</t>
  </si>
  <si>
    <t>David Einhorn</t>
  </si>
  <si>
    <t>Dan Loeb</t>
  </si>
  <si>
    <t>Paul Singer</t>
  </si>
  <si>
    <t>David Shaw</t>
  </si>
  <si>
    <t>Susquehanna</t>
  </si>
  <si>
    <t>Accipiter</t>
  </si>
  <si>
    <t>Appaloosa</t>
  </si>
  <si>
    <t>Warren Buffett</t>
  </si>
  <si>
    <t>Art Cohen</t>
  </si>
  <si>
    <t>Kevin Tang</t>
  </si>
  <si>
    <t>Dialectic</t>
  </si>
  <si>
    <t>Peter Kolchinsky</t>
  </si>
  <si>
    <t>Matrix</t>
  </si>
  <si>
    <t>Whale Rock</t>
  </si>
  <si>
    <t>Magnetar</t>
  </si>
  <si>
    <t>Main</t>
  </si>
  <si>
    <t>Fidelity</t>
  </si>
  <si>
    <t>Morgan Stanley</t>
  </si>
  <si>
    <t>Baillie Gifford</t>
  </si>
  <si>
    <t>Blackrock</t>
  </si>
  <si>
    <t>T Rowe</t>
  </si>
  <si>
    <t>Ark</t>
  </si>
  <si>
    <t>State Street</t>
  </si>
  <si>
    <t>Jennison</t>
  </si>
  <si>
    <t>Sumitomo</t>
  </si>
  <si>
    <t>Geode</t>
  </si>
  <si>
    <t>Nuveen</t>
  </si>
  <si>
    <t>Franklin</t>
  </si>
  <si>
    <t>Capital World</t>
  </si>
  <si>
    <t>Goldman Sachs</t>
  </si>
  <si>
    <t>Ameriprise</t>
  </si>
  <si>
    <t>Swiss National Bank</t>
  </si>
  <si>
    <t>Van Eck</t>
  </si>
  <si>
    <t>RBC</t>
  </si>
  <si>
    <t>Lansdowne</t>
  </si>
  <si>
    <t>Style</t>
  </si>
  <si>
    <t>Diverse</t>
  </si>
  <si>
    <t>Long-Only</t>
  </si>
  <si>
    <t>Quantitative</t>
  </si>
  <si>
    <t>Long/Short</t>
  </si>
  <si>
    <t>Macro</t>
  </si>
  <si>
    <t>Biotech</t>
  </si>
  <si>
    <t>Tech</t>
  </si>
  <si>
    <t>Healthcare</t>
  </si>
  <si>
    <t>AQR</t>
  </si>
  <si>
    <t>Anchorage</t>
  </si>
  <si>
    <t>Baupost</t>
  </si>
  <si>
    <t>Brevan Howard</t>
  </si>
  <si>
    <t>Davidson Kempner</t>
  </si>
  <si>
    <t>Marshall Wace</t>
  </si>
  <si>
    <t>TCI</t>
  </si>
  <si>
    <t>Capula</t>
  </si>
  <si>
    <t>Farallon</t>
  </si>
  <si>
    <t>Ruffer</t>
  </si>
  <si>
    <t>D1</t>
  </si>
  <si>
    <t>GodelnTree</t>
  </si>
  <si>
    <t>Universa</t>
  </si>
  <si>
    <t>Graham Capital</t>
  </si>
  <si>
    <t>Hudson Bay</t>
  </si>
  <si>
    <t>Systematica</t>
  </si>
  <si>
    <t>SPX Capital</t>
  </si>
  <si>
    <t>Schonfeld</t>
  </si>
  <si>
    <t>ExodusPoint</t>
  </si>
  <si>
    <t>Angelo Gordon</t>
  </si>
  <si>
    <t>Canyon</t>
  </si>
  <si>
    <t>Tudor</t>
  </si>
  <si>
    <t>Waterfall</t>
  </si>
  <si>
    <t>UBS O'Connor</t>
  </si>
  <si>
    <t>King Street</t>
  </si>
  <si>
    <t>Cheyne</t>
  </si>
  <si>
    <t>Aspect Capital</t>
  </si>
  <si>
    <t>Pictet</t>
  </si>
  <si>
    <t>Capital Fund</t>
  </si>
  <si>
    <t>Winton</t>
  </si>
  <si>
    <t>Crabel</t>
  </si>
  <si>
    <t>Capstone</t>
  </si>
  <si>
    <t>Nephilia</t>
  </si>
  <si>
    <t>PDT</t>
  </si>
  <si>
    <t>Garda</t>
  </si>
  <si>
    <t>Ellington</t>
  </si>
  <si>
    <t>Taconic</t>
  </si>
  <si>
    <t>Pharo</t>
  </si>
  <si>
    <t>Diameter</t>
  </si>
  <si>
    <t>HG Vora</t>
  </si>
  <si>
    <t>Aristeia</t>
  </si>
  <si>
    <t>Mariner</t>
  </si>
  <si>
    <t>Eminence</t>
  </si>
  <si>
    <t>Napier Park</t>
  </si>
  <si>
    <t>LibreMax</t>
  </si>
  <si>
    <t>Deer Park</t>
  </si>
  <si>
    <t>Deerfield</t>
  </si>
  <si>
    <t>VR Advisory</t>
  </si>
  <si>
    <t>Saba</t>
  </si>
  <si>
    <t>Lighthouse</t>
  </si>
  <si>
    <t>Paloma</t>
  </si>
  <si>
    <t>CQS</t>
  </si>
  <si>
    <t>Gramercy</t>
  </si>
  <si>
    <t>Abbey</t>
  </si>
  <si>
    <t>Haidar</t>
  </si>
  <si>
    <t>AS Birch</t>
  </si>
  <si>
    <t>Empyrean</t>
  </si>
  <si>
    <t>Candlestick</t>
  </si>
  <si>
    <t>Versor</t>
  </si>
  <si>
    <t>Weiss</t>
  </si>
  <si>
    <t>Statar</t>
  </si>
  <si>
    <t>P. Schoenfeld</t>
  </si>
  <si>
    <t>Bardin Hill</t>
  </si>
  <si>
    <t>Graticule</t>
  </si>
  <si>
    <t>Hildene</t>
  </si>
  <si>
    <t>Quest Partners</t>
  </si>
  <si>
    <t>Acadian</t>
  </si>
  <si>
    <t>Senvest</t>
  </si>
  <si>
    <t>Valley Forge</t>
  </si>
  <si>
    <t>Anomaly</t>
  </si>
  <si>
    <t>EJF</t>
  </si>
  <si>
    <t>Owl Creek</t>
  </si>
  <si>
    <t>Long Pond</t>
  </si>
  <si>
    <t>Kepos</t>
  </si>
  <si>
    <t>Rubric</t>
  </si>
  <si>
    <t>Shenkman</t>
  </si>
  <si>
    <t>Hein Park</t>
  </si>
  <si>
    <t>Massar</t>
  </si>
  <si>
    <t>Wexford</t>
  </si>
  <si>
    <t>Indus</t>
  </si>
  <si>
    <t>Cambrian</t>
  </si>
  <si>
    <t>JANA</t>
  </si>
  <si>
    <t>Moore</t>
  </si>
  <si>
    <t>ValueAct</t>
  </si>
  <si>
    <t>Touradji</t>
  </si>
  <si>
    <t>SkyBridge</t>
  </si>
  <si>
    <t>Silver Point</t>
  </si>
  <si>
    <t>Highbridge</t>
  </si>
  <si>
    <t>Highfields</t>
  </si>
  <si>
    <t>Altimeter</t>
  </si>
  <si>
    <t>Archegos</t>
  </si>
  <si>
    <t>Avenue</t>
  </si>
  <si>
    <t>Bracebridge</t>
  </si>
  <si>
    <t>Discovery</t>
  </si>
  <si>
    <t>Hillhouse</t>
  </si>
  <si>
    <t>GLG</t>
  </si>
  <si>
    <t>Adage</t>
  </si>
  <si>
    <t>Element</t>
  </si>
  <si>
    <t>Caxton</t>
  </si>
  <si>
    <t>Egerton</t>
  </si>
  <si>
    <t>Laurion</t>
  </si>
  <si>
    <t>Wolverine</t>
  </si>
  <si>
    <t>Cormorant</t>
  </si>
  <si>
    <t>Tilden Park</t>
  </si>
  <si>
    <t>BVF</t>
  </si>
  <si>
    <t>PointState</t>
  </si>
  <si>
    <t>BlueMountain</t>
  </si>
  <si>
    <t>Carlson</t>
  </si>
  <si>
    <t>HBK</t>
  </si>
  <si>
    <t>Detail</t>
  </si>
  <si>
    <t>HQ</t>
  </si>
  <si>
    <t>Miami</t>
  </si>
  <si>
    <t>Pod Shop</t>
  </si>
  <si>
    <t>Omaha</t>
  </si>
  <si>
    <t>Buy/Hold</t>
  </si>
  <si>
    <t>Stat Arb</t>
  </si>
  <si>
    <t>Tiger Cub</t>
  </si>
  <si>
    <t>High Freq</t>
  </si>
  <si>
    <t>Value</t>
  </si>
  <si>
    <t>Greenwich</t>
  </si>
  <si>
    <t>Chicago</t>
  </si>
  <si>
    <t>NYC</t>
  </si>
  <si>
    <t>Founded</t>
  </si>
  <si>
    <t>Fees</t>
  </si>
  <si>
    <t>1/13 to 1/20</t>
  </si>
  <si>
    <t>Inception</t>
  </si>
  <si>
    <t>CAGR</t>
  </si>
  <si>
    <t>Stephen Mandel (66), David Craver, Kelly Granat, Mala Gaonkar (left)</t>
  </si>
  <si>
    <t>SurgoCap</t>
  </si>
  <si>
    <t>Mala Gaonkar</t>
  </si>
  <si>
    <t>Q123</t>
  </si>
  <si>
    <t>Q223</t>
  </si>
  <si>
    <t>n/20</t>
  </si>
  <si>
    <t>N/A</t>
  </si>
  <si>
    <t>Tim Reynolds</t>
  </si>
  <si>
    <t>Connecticut</t>
  </si>
  <si>
    <t>Founder</t>
  </si>
  <si>
    <t>Softbank Vision Fund</t>
  </si>
  <si>
    <t>Zum</t>
  </si>
  <si>
    <t>TravelPerk</t>
  </si>
  <si>
    <t>CMR Surgical</t>
  </si>
  <si>
    <t>Cato Networks</t>
  </si>
  <si>
    <t>GoStudent</t>
  </si>
  <si>
    <t>Tractable</t>
  </si>
  <si>
    <t>Kigen</t>
  </si>
  <si>
    <t>Investee</t>
  </si>
  <si>
    <t>Date Invested</t>
  </si>
  <si>
    <t>eFishery</t>
  </si>
  <si>
    <t>ElevateBio</t>
  </si>
  <si>
    <t>TIER Mobility</t>
  </si>
  <si>
    <t>Noah Medical</t>
  </si>
  <si>
    <t>Infogrid</t>
  </si>
  <si>
    <t>Dealtale</t>
  </si>
  <si>
    <t>Enpal</t>
  </si>
  <si>
    <t>WeWork</t>
  </si>
  <si>
    <t>Fanatics</t>
  </si>
  <si>
    <t>Swell Energy</t>
  </si>
  <si>
    <t>SprintRay</t>
  </si>
  <si>
    <t>Xunshi Technology</t>
  </si>
  <si>
    <t>ArsenalBio</t>
  </si>
  <si>
    <t>Dian Xiaomi</t>
  </si>
  <si>
    <t>Contentsquare</t>
  </si>
  <si>
    <t>Jaka Robot</t>
  </si>
  <si>
    <t>LegalForce</t>
  </si>
  <si>
    <t>CoachHub</t>
  </si>
  <si>
    <t>Proximie</t>
  </si>
  <si>
    <t>Fountain</t>
  </si>
  <si>
    <t>Vendr</t>
  </si>
  <si>
    <t>1NCE</t>
  </si>
  <si>
    <t>Fiat Republic</t>
  </si>
  <si>
    <t>Symbotic</t>
  </si>
  <si>
    <t>Kushki</t>
  </si>
  <si>
    <t>Go1</t>
  </si>
  <si>
    <t>InfStones</t>
  </si>
  <si>
    <t>Rimac Group</t>
  </si>
  <si>
    <t>Firework</t>
  </si>
  <si>
    <t>Kitopi</t>
  </si>
  <si>
    <t>Material Bank</t>
  </si>
  <si>
    <t>AccelByte</t>
  </si>
  <si>
    <t>AI Medical Service</t>
  </si>
  <si>
    <t>CertiK</t>
  </si>
  <si>
    <t>UPSIDE Foods</t>
  </si>
  <si>
    <t>Tessera Therapeutics</t>
  </si>
  <si>
    <t>Observe.AI</t>
  </si>
  <si>
    <t>BioXroute Labs</t>
  </si>
  <si>
    <t>Pax8</t>
  </si>
  <si>
    <t>Msquared</t>
  </si>
  <si>
    <t>Fetch</t>
  </si>
  <si>
    <t>Xmov</t>
  </si>
  <si>
    <t>Clarify Health Solutions</t>
  </si>
  <si>
    <t>Remote</t>
  </si>
  <si>
    <t>Neuron23</t>
  </si>
  <si>
    <t>Digits</t>
  </si>
  <si>
    <t>Rapid</t>
  </si>
  <si>
    <t>CommerceIQ</t>
  </si>
  <si>
    <t>Apollo Agriculture</t>
  </si>
  <si>
    <t>Roofstock</t>
  </si>
  <si>
    <t>Forto</t>
  </si>
  <si>
    <t>TabaPay</t>
  </si>
  <si>
    <t>Cornami</t>
  </si>
  <si>
    <t>Weee!</t>
  </si>
  <si>
    <t>Gousto</t>
  </si>
  <si>
    <t>fabric</t>
  </si>
  <si>
    <t>Plexium</t>
  </si>
  <si>
    <t>RightHand Robotics</t>
  </si>
  <si>
    <t>PrimaryBid</t>
  </si>
  <si>
    <t>Synthego</t>
  </si>
  <si>
    <t>Modalku</t>
  </si>
  <si>
    <t>Spotter</t>
  </si>
  <si>
    <t>ConsenSys</t>
  </si>
  <si>
    <t>Veho</t>
  </si>
  <si>
    <t>Funding Societies</t>
  </si>
  <si>
    <t>PAPER</t>
  </si>
  <si>
    <t>Soul Machines</t>
  </si>
  <si>
    <t>Zhichi Technologies</t>
  </si>
  <si>
    <t>7shifts</t>
  </si>
  <si>
    <t>Ventus Therapeutics</t>
  </si>
  <si>
    <t>Clikalia</t>
  </si>
  <si>
    <t>ElasticRun</t>
  </si>
  <si>
    <t>Flexport</t>
  </si>
  <si>
    <t>Polygon</t>
  </si>
  <si>
    <t>Aleo</t>
  </si>
  <si>
    <t>Vivid</t>
  </si>
  <si>
    <t>Dewpoint Therapeutics</t>
  </si>
  <si>
    <t>Platform Science</t>
  </si>
  <si>
    <t>Esusu</t>
  </si>
  <si>
    <t>Alto Pharmacy</t>
  </si>
  <si>
    <t>Blockdaemon</t>
  </si>
  <si>
    <t>Fourier Intelligence</t>
  </si>
  <si>
    <t>MinIO</t>
  </si>
  <si>
    <t>Paack</t>
  </si>
  <si>
    <t>FTX</t>
  </si>
  <si>
    <t>Plenty</t>
  </si>
  <si>
    <t>Creditas</t>
  </si>
  <si>
    <t>Leyden Labs</t>
  </si>
  <si>
    <t>Shoplazza</t>
  </si>
  <si>
    <t>6sense</t>
  </si>
  <si>
    <t>Big Health</t>
  </si>
  <si>
    <t>Pixis</t>
  </si>
  <si>
    <t>EigenCOMM</t>
  </si>
  <si>
    <t>Zaihui</t>
  </si>
  <si>
    <t>Labelbox</t>
  </si>
  <si>
    <t>GlobalBees</t>
  </si>
  <si>
    <t>OfBusiness</t>
  </si>
  <si>
    <t>CARS24</t>
  </si>
  <si>
    <t>Koniku</t>
  </si>
  <si>
    <t>Unicommerce</t>
  </si>
  <si>
    <t>ezCater</t>
  </si>
  <si>
    <t>JUSPAY</t>
  </si>
  <si>
    <t>Atom Learning</t>
  </si>
  <si>
    <t>Robotic Research</t>
  </si>
  <si>
    <t>Cerebral</t>
  </si>
  <si>
    <t>Claroty</t>
  </si>
  <si>
    <t>Pear Therapeutics</t>
  </si>
  <si>
    <t>Sense</t>
  </si>
  <si>
    <t>Clarity AI</t>
  </si>
  <si>
    <t>Job&amp;Talent</t>
  </si>
  <si>
    <t>SODA</t>
  </si>
  <si>
    <t>Reibus</t>
  </si>
  <si>
    <t>Abogen Biosciences</t>
  </si>
  <si>
    <t>LTK</t>
  </si>
  <si>
    <t>BKash</t>
  </si>
  <si>
    <t>Gaussian Robot</t>
  </si>
  <si>
    <t>Variant Bio</t>
  </si>
  <si>
    <t>Block Renovation</t>
  </si>
  <si>
    <t>ZenBusiness</t>
  </si>
  <si>
    <t>Papa Inc</t>
  </si>
  <si>
    <t>Cloudbeds</t>
  </si>
  <si>
    <t>Permutive</t>
  </si>
  <si>
    <t>Nuro</t>
  </si>
  <si>
    <t>Digital Currency Group</t>
  </si>
  <si>
    <t>Aculys Pharma</t>
  </si>
  <si>
    <t>Wangdiantong</t>
  </si>
  <si>
    <t>OurCrowd</t>
  </si>
  <si>
    <t>Candy Digital</t>
  </si>
  <si>
    <t>360Learning</t>
  </si>
  <si>
    <t>Flock Freight</t>
  </si>
  <si>
    <t>Zopa</t>
  </si>
  <si>
    <t>Vuori</t>
  </si>
  <si>
    <t>Plume Design</t>
  </si>
  <si>
    <t>Elliptic</t>
  </si>
  <si>
    <t>Devoted Health</t>
  </si>
  <si>
    <t>Neumora Therapeutics</t>
  </si>
  <si>
    <t>Elemy</t>
  </si>
  <si>
    <t>Icertis</t>
  </si>
  <si>
    <t>Meesho</t>
  </si>
  <si>
    <t>ContractPodAi</t>
  </si>
  <si>
    <t>Andela</t>
  </si>
  <si>
    <t>Opentrons</t>
  </si>
  <si>
    <t>StreamElements</t>
  </si>
  <si>
    <t>Vestiaire Collective</t>
  </si>
  <si>
    <t>Hexagon Bio</t>
  </si>
  <si>
    <t>Advance Intelligence Group</t>
  </si>
  <si>
    <t>Sendcloud</t>
  </si>
  <si>
    <t>Unifonic</t>
  </si>
  <si>
    <t>Keenon Robotics</t>
  </si>
  <si>
    <t>Envelop Risk</t>
  </si>
  <si>
    <t>Pacaso</t>
  </si>
  <si>
    <t>Misfits Market</t>
  </si>
  <si>
    <t>Sendoso</t>
  </si>
  <si>
    <t>Copado</t>
  </si>
  <si>
    <t>Agile Robots AG</t>
  </si>
  <si>
    <t>HomeLight</t>
  </si>
  <si>
    <t>Peak</t>
  </si>
  <si>
    <t>WHOOP</t>
  </si>
  <si>
    <t>DICE</t>
  </si>
  <si>
    <t>Picsart</t>
  </si>
  <si>
    <t>Energy Vault</t>
  </si>
  <si>
    <t>OPay</t>
  </si>
  <si>
    <t>DriveWealth</t>
  </si>
  <si>
    <t>Patpat</t>
  </si>
  <si>
    <t>Gelato</t>
  </si>
  <si>
    <t>Adverity</t>
  </si>
  <si>
    <t>Chime</t>
  </si>
  <si>
    <t>Eruditus Executive Education</t>
  </si>
  <si>
    <t>Trendyol Group</t>
  </si>
  <si>
    <t>MindTickle</t>
  </si>
  <si>
    <t>Human Interest</t>
  </si>
  <si>
    <t>Unacademy</t>
  </si>
  <si>
    <t>Gopuff</t>
  </si>
  <si>
    <t>VNLIFE</t>
  </si>
  <si>
    <t>Zero</t>
  </si>
  <si>
    <t>Deep Genomics</t>
  </si>
  <si>
    <t>Class Technologies</t>
  </si>
  <si>
    <t>Wiliot</t>
  </si>
  <si>
    <t>Embark</t>
  </si>
  <si>
    <t>Ethos Life</t>
  </si>
  <si>
    <t>Cobli</t>
  </si>
  <si>
    <t>Netradyne</t>
  </si>
  <si>
    <t>Revolut</t>
  </si>
  <si>
    <t>Yanolja</t>
  </si>
  <si>
    <t>M1 Holdings</t>
  </si>
  <si>
    <t>Cybereason</t>
  </si>
  <si>
    <t>Pantheon</t>
  </si>
  <si>
    <t>Flipkart</t>
  </si>
  <si>
    <t>Swiggy</t>
  </si>
  <si>
    <t>Clearco</t>
  </si>
  <si>
    <t>Skedulo</t>
  </si>
  <si>
    <t>mmhmm</t>
  </si>
  <si>
    <t>AnyVision</t>
  </si>
  <si>
    <t>eobuwie.pl</t>
  </si>
  <si>
    <t>ONES.com</t>
  </si>
  <si>
    <t>Gympass</t>
  </si>
  <si>
    <t>Vianai</t>
  </si>
  <si>
    <t>Carro</t>
  </si>
  <si>
    <t>Umoja Biopharma</t>
  </si>
  <si>
    <t>IRL</t>
  </si>
  <si>
    <t>Chehaoduo</t>
  </si>
  <si>
    <t>Eightfold AI</t>
  </si>
  <si>
    <t>Klarna</t>
  </si>
  <si>
    <t>Whatfix</t>
  </si>
  <si>
    <t>Xiaopangxiong</t>
  </si>
  <si>
    <t>Ainnovation</t>
  </si>
  <si>
    <t>Nature's Fynd</t>
  </si>
  <si>
    <t>Perch</t>
  </si>
  <si>
    <t>Zeta</t>
  </si>
  <si>
    <t>Riiid</t>
  </si>
  <si>
    <t>Formlabs</t>
  </si>
  <si>
    <t>Extend</t>
  </si>
  <si>
    <t>Dingdong Maicai</t>
  </si>
  <si>
    <t>Jellysmack</t>
  </si>
  <si>
    <t>Beisen</t>
  </si>
  <si>
    <t>Arkose Labs</t>
  </si>
  <si>
    <t>THG</t>
  </si>
  <si>
    <t>Workboard</t>
  </si>
  <si>
    <t>Collective Health</t>
  </si>
  <si>
    <t>Exscientia</t>
  </si>
  <si>
    <t>LUMICKS</t>
  </si>
  <si>
    <t>Repertoire Immune Medicines</t>
  </si>
  <si>
    <t>Tempo</t>
  </si>
  <si>
    <t>SambaNova Systems</t>
  </si>
  <si>
    <t>PTS (Proweb Tech Solution)</t>
  </si>
  <si>
    <t>Better.com</t>
  </si>
  <si>
    <t>Iyuno-SDI</t>
  </si>
  <si>
    <t>Oda</t>
  </si>
  <si>
    <t>Trax</t>
  </si>
  <si>
    <t>Redis</t>
  </si>
  <si>
    <t>EDDA Technology</t>
  </si>
  <si>
    <t>OneTrust</t>
  </si>
  <si>
    <t>Sendbird</t>
  </si>
  <si>
    <t>Manticore Games</t>
  </si>
  <si>
    <t>Cameo</t>
  </si>
  <si>
    <t>PatSnap</t>
  </si>
  <si>
    <t>Insitro</t>
  </si>
  <si>
    <t>Oyo</t>
  </si>
  <si>
    <t>Forward</t>
  </si>
  <si>
    <t>Vividion Therapeutics</t>
  </si>
  <si>
    <t>Standard Cognition</t>
  </si>
  <si>
    <t>KLOOK</t>
  </si>
  <si>
    <t>Globality</t>
  </si>
  <si>
    <t>Keep</t>
  </si>
  <si>
    <t>Zuoyebang</t>
  </si>
  <si>
    <t>Full Truck Alliance</t>
  </si>
  <si>
    <t>XAG</t>
  </si>
  <si>
    <t>blinkit</t>
  </si>
  <si>
    <t>VIPThink</t>
  </si>
  <si>
    <t>GetYourGuide</t>
  </si>
  <si>
    <t>Nextbite</t>
  </si>
  <si>
    <t>Getaround</t>
  </si>
  <si>
    <t>Zhangmen</t>
  </si>
  <si>
    <t>ShipBob</t>
  </si>
  <si>
    <t>XtalPi</t>
  </si>
  <si>
    <t>Zymergen</t>
  </si>
  <si>
    <t>Biofourmis</t>
  </si>
  <si>
    <t>AUTO1 Group</t>
  </si>
  <si>
    <t>Encoded Therapeutics</t>
  </si>
  <si>
    <t>PolicyBazaar</t>
  </si>
  <si>
    <t>Didi Woya</t>
  </si>
  <si>
    <t>Brain Corp</t>
  </si>
  <si>
    <t>Cohesity</t>
  </si>
  <si>
    <t>Ke.com</t>
  </si>
  <si>
    <t>Ziroom</t>
  </si>
  <si>
    <t>Behavox</t>
  </si>
  <si>
    <t>Karius</t>
  </si>
  <si>
    <t>FirstCry</t>
  </si>
  <si>
    <t>Berkshire Grey</t>
  </si>
  <si>
    <t>Lenskart</t>
  </si>
  <si>
    <t>One97 Communications</t>
  </si>
  <si>
    <t>Automation Anywhere</t>
  </si>
  <si>
    <t>Ucaidao</t>
  </si>
  <si>
    <t>Greensill Capital</t>
  </si>
  <si>
    <t>Cruise</t>
  </si>
  <si>
    <t>C2FO</t>
  </si>
  <si>
    <t>Compass</t>
  </si>
  <si>
    <t>Fungible</t>
  </si>
  <si>
    <t>DoorDash</t>
  </si>
  <si>
    <t>Rappi</t>
  </si>
  <si>
    <t>Uber ATG</t>
  </si>
  <si>
    <t>Delhivery</t>
  </si>
  <si>
    <t>Opendoor</t>
  </si>
  <si>
    <t>Grab</t>
  </si>
  <si>
    <t>Grab Financial</t>
  </si>
  <si>
    <t>OakNorth</t>
  </si>
  <si>
    <t>Clutter</t>
  </si>
  <si>
    <t>Vir</t>
  </si>
  <si>
    <t>VIR</t>
  </si>
  <si>
    <t>Relay Therapeutics</t>
  </si>
  <si>
    <t>Fair</t>
  </si>
  <si>
    <t>Cambridge Mobile Telematics</t>
  </si>
  <si>
    <t>REEF</t>
  </si>
  <si>
    <t>ParkJockey</t>
  </si>
  <si>
    <t>Tokopedia</t>
  </si>
  <si>
    <t>Coupang</t>
  </si>
  <si>
    <t>Roivant Sciences</t>
  </si>
  <si>
    <t>Alibaba Bendi</t>
  </si>
  <si>
    <t>View</t>
  </si>
  <si>
    <t>Zume</t>
  </si>
  <si>
    <t>ByteDance</t>
  </si>
  <si>
    <t>Loggi</t>
  </si>
  <si>
    <t>SenseTime</t>
  </si>
  <si>
    <t>Public</t>
  </si>
  <si>
    <t>Slack</t>
  </si>
  <si>
    <t>Acquired</t>
  </si>
  <si>
    <t>Zhong An</t>
  </si>
  <si>
    <t>Brandless</t>
  </si>
  <si>
    <t>WeWork China</t>
  </si>
  <si>
    <t>Light</t>
  </si>
  <si>
    <t>Patym Mall</t>
  </si>
  <si>
    <t>Datavant</t>
  </si>
  <si>
    <t>10X Genomics</t>
  </si>
  <si>
    <t>Ping An Healthcare</t>
  </si>
  <si>
    <t>OneConnect</t>
  </si>
  <si>
    <t>Wag</t>
  </si>
  <si>
    <t>Katerra</t>
  </si>
  <si>
    <t>Uber</t>
  </si>
  <si>
    <t>Petuum</t>
  </si>
  <si>
    <t>Mapbox</t>
  </si>
  <si>
    <t>Ola</t>
  </si>
  <si>
    <t>Ping An Good Doctor</t>
  </si>
  <si>
    <t>Kabbage</t>
  </si>
  <si>
    <t>Nauto</t>
  </si>
  <si>
    <t>OSIsoft</t>
  </si>
  <si>
    <t>NVIDIA</t>
  </si>
  <si>
    <t>99</t>
  </si>
  <si>
    <t>Improbable</t>
  </si>
  <si>
    <t>Guardant Health</t>
  </si>
  <si>
    <t>CloudMinds</t>
  </si>
  <si>
    <t>Proterra</t>
  </si>
  <si>
    <t>Fate</t>
  </si>
  <si>
    <t>Industry</t>
  </si>
  <si>
    <t>Description</t>
  </si>
  <si>
    <t>Round</t>
  </si>
  <si>
    <t>Series E</t>
  </si>
  <si>
    <t>Raised</t>
  </si>
  <si>
    <t>Logistics</t>
  </si>
  <si>
    <t>Child transportation for school</t>
  </si>
  <si>
    <t>Series D</t>
  </si>
  <si>
    <t>Software</t>
  </si>
  <si>
    <t>Corporate travel spending</t>
  </si>
  <si>
    <t>Series A</t>
  </si>
  <si>
    <t>TBD</t>
  </si>
  <si>
    <t>Medical Devices</t>
  </si>
  <si>
    <t>Robotic surgery</t>
  </si>
  <si>
    <t>Hardware</t>
  </si>
  <si>
    <t>Education, connect to tutors</t>
  </si>
  <si>
    <t>SASE networking</t>
  </si>
  <si>
    <t>AI Insurtech</t>
  </si>
  <si>
    <t>Series B</t>
  </si>
  <si>
    <t>SIM cards</t>
  </si>
  <si>
    <t>Agriculture</t>
  </si>
  <si>
    <t>Fish &amp; shrimp feeding</t>
  </si>
  <si>
    <t>Biopharma</t>
  </si>
  <si>
    <t>Navneet Govil</t>
  </si>
  <si>
    <t>Cell, gene therapy</t>
  </si>
  <si>
    <t>15m users, Indonesian doctor-to-patient</t>
  </si>
  <si>
    <t>PT Good Doctor Technology</t>
  </si>
  <si>
    <t>Micro-mobility rideshare</t>
  </si>
  <si>
    <t>Convert</t>
  </si>
  <si>
    <t>Building analytics</t>
  </si>
  <si>
    <t>Sales and marketing</t>
  </si>
  <si>
    <t>Leasing</t>
  </si>
  <si>
    <t>Solar power panels for housing</t>
  </si>
  <si>
    <t>Bonds</t>
  </si>
  <si>
    <t>Office space</t>
  </si>
  <si>
    <t>Quris</t>
  </si>
  <si>
    <t>Seed</t>
  </si>
  <si>
    <t>Drug discovery</t>
  </si>
  <si>
    <t>Retail</t>
  </si>
  <si>
    <t>Sports merchandise</t>
  </si>
  <si>
    <t>Energy</t>
  </si>
  <si>
    <t>Home energy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</si>
</sst>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1" fillId="0" borderId="0" xfId="1"/>
    <xf numFmtId="3" fontId="0" fillId="0" borderId="0" xfId="0" applyNumberFormat="1" applyAlignment="1">
      <alignment horizontal="right"/>
    </xf>
    <xf numFmtId="3" fontId="1" fillId="0" borderId="0" xfId="1" applyNumberFormat="1" applyAlignment="1">
      <alignment horizontal="righ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quotePrefix="1" applyNumberForma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quotePrefix="1"/>
    <xf numFmtId="14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83FB91B-EDA5-4503-AD60-F1EBBC1EA68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F866D09-A2D3-41DA-A24C-20DE51662D9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5" dT="2023-01-28T20:34:58.21" personId="{4F866D09-A2D3-41DA-A24C-20DE51662D93}" id="{9F5197FC-413A-4526-8395-DB7D8217FC78}">
    <text>Also notes 35.5B</text>
  </threadedComment>
  <threadedComment ref="V15" dT="2023-01-28T20:41:18.37" personId="{4F866D09-A2D3-41DA-A24C-20DE51662D93}" id="{5F7F3924-A5F8-4D80-90C0-CA8CC6527A95}">
    <text>https://www.bloomberg.com/news/articles/2022-08-26/lone-pine-assets-shrivel-as-hedge-fund-reels-from-record-losses?leadSource=uverify%20wall</text>
    <extLst>
      <x:ext xmlns:xltc2="http://schemas.microsoft.com/office/spreadsheetml/2020/threadedcomments2" uri="{F7C98A9C-CBB3-438F-8F68-D28B6AF4A901}">
        <xltc2:checksum>3672582238</xltc2:checksum>
        <xltc2:hyperlink startIndex="0" length="140" url="https://www.bloomberg.com/news/articles/2022-08-26/lone-pine-assets-shrivel-as-hedge-fund-reels-from-record-losses?leadSource=uverify%20wall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c.gov/Archives/edgar/data/1103804/000110380422000006/0001103804-22-000006-index.htm" TargetMode="External"/><Relationship Id="rId21" Type="http://schemas.openxmlformats.org/officeDocument/2006/relationships/hyperlink" Target="https://www.sec.gov/edgar/browse/?CIK=1218710" TargetMode="External"/><Relationship Id="rId42" Type="http://schemas.openxmlformats.org/officeDocument/2006/relationships/hyperlink" Target="https://www.sec.gov/Archives/edgar/data/1263508/000110465922118527/0001104659-22-118527-index.htm" TargetMode="External"/><Relationship Id="rId47" Type="http://schemas.openxmlformats.org/officeDocument/2006/relationships/hyperlink" Target="https://www.sec.gov/edgar/browse/?CIK=1601086" TargetMode="External"/><Relationship Id="rId63" Type="http://schemas.openxmlformats.org/officeDocument/2006/relationships/hyperlink" Target="https://www.sec.gov/edgar/browse/?CIK=1343781" TargetMode="External"/><Relationship Id="rId68" Type="http://schemas.openxmlformats.org/officeDocument/2006/relationships/hyperlink" Target="https://www.sec.gov/Archives/edgar/data/1306923/000130692322000016/0001306923-22-000016-index.htm" TargetMode="External"/><Relationship Id="rId84" Type="http://schemas.openxmlformats.org/officeDocument/2006/relationships/hyperlink" Target="https://www.sec.gov/Archives/edgar/data/1009207/000110465923021555/xslForm13F_X02/infotable.xml" TargetMode="External"/><Relationship Id="rId89" Type="http://schemas.openxmlformats.org/officeDocument/2006/relationships/hyperlink" Target="https://www.sec.gov/Archives/edgar/data/1103804/000110380423000002/0001103804-23-000002-index.htm" TargetMode="External"/><Relationship Id="rId16" Type="http://schemas.openxmlformats.org/officeDocument/2006/relationships/hyperlink" Target="https://www.sec.gov/Archives/edgar/data/1423053/000095012322006403/0000950123-22-006403-index.htm" TargetMode="External"/><Relationship Id="rId11" Type="http://schemas.openxmlformats.org/officeDocument/2006/relationships/hyperlink" Target="https://www.sec.gov/Archives/edgar/data/1603466/000156761922016266/0001567619-22-016266-index.htm" TargetMode="External"/><Relationship Id="rId32" Type="http://schemas.openxmlformats.org/officeDocument/2006/relationships/hyperlink" Target="https://www.sec.gov/edgar/browse/?CIK=1061165" TargetMode="External"/><Relationship Id="rId37" Type="http://schemas.openxmlformats.org/officeDocument/2006/relationships/hyperlink" Target="https://www.sec.gov/edgar/browse/?CIK=1478735" TargetMode="External"/><Relationship Id="rId53" Type="http://schemas.openxmlformats.org/officeDocument/2006/relationships/hyperlink" Target="https://www.sec.gov/edgar/browse/?CIK=1079114" TargetMode="External"/><Relationship Id="rId58" Type="http://schemas.openxmlformats.org/officeDocument/2006/relationships/hyperlink" Target="https://www.sec.gov/Archives/edgar/data/1791786/000156761922020034/0001567619-22-020034-index.htm" TargetMode="External"/><Relationship Id="rId74" Type="http://schemas.openxmlformats.org/officeDocument/2006/relationships/hyperlink" Target="https://www.sec.gov/edgar/browse/?CIK=1443689" TargetMode="External"/><Relationship Id="rId79" Type="http://schemas.openxmlformats.org/officeDocument/2006/relationships/hyperlink" Target="https://reports.adviserinfo.sec.gov/reports/ADV/156602/PDF/156602.pdf" TargetMode="External"/><Relationship Id="rId5" Type="http://schemas.openxmlformats.org/officeDocument/2006/relationships/hyperlink" Target="https://www.sec.gov/edgar/browse/?CIK=1350694" TargetMode="External"/><Relationship Id="rId90" Type="http://schemas.openxmlformats.org/officeDocument/2006/relationships/hyperlink" Target="https://www.sec.gov/Archives/edgar/data/1350694/000117266123000737/0001172661-23-000737-index.htm" TargetMode="External"/><Relationship Id="rId95" Type="http://schemas.openxmlformats.org/officeDocument/2006/relationships/hyperlink" Target="https://www.sec.gov/Archives/edgar/data/1423053/000095012323002617/xslForm13F_X02/20792.xml" TargetMode="External"/><Relationship Id="rId22" Type="http://schemas.openxmlformats.org/officeDocument/2006/relationships/hyperlink" Target="https://www.sec.gov/Archives/edgar/data/1218710/000095012322012462/0000950123-22-012462-index.htm" TargetMode="External"/><Relationship Id="rId27" Type="http://schemas.openxmlformats.org/officeDocument/2006/relationships/hyperlink" Target="https://www.sec.gov/Archives/edgar/data/1103804/000110380422000004/0001103804-22-000004-index.htm" TargetMode="External"/><Relationship Id="rId43" Type="http://schemas.openxmlformats.org/officeDocument/2006/relationships/hyperlink" Target="https://www.sec.gov/edgar/browse/?CIK=1224962" TargetMode="External"/><Relationship Id="rId48" Type="http://schemas.openxmlformats.org/officeDocument/2006/relationships/hyperlink" Target="https://www.sec.gov/Archives/edgar/data/1601086/000131586322000788/0001315863-22-000788-index.htm" TargetMode="External"/><Relationship Id="rId64" Type="http://schemas.openxmlformats.org/officeDocument/2006/relationships/hyperlink" Target="https://www.sec.gov/Archives/edgar/data/1343781/000134378122000007/0001343781-22-000007-index.htm" TargetMode="External"/><Relationship Id="rId69" Type="http://schemas.openxmlformats.org/officeDocument/2006/relationships/hyperlink" Target="https://www.sec.gov/edgar/browse/?CIK=1232621" TargetMode="External"/><Relationship Id="rId80" Type="http://schemas.openxmlformats.org/officeDocument/2006/relationships/hyperlink" Target="https://www.sec.gov/Archives/edgar/data/1423053/000095012323002617/xslForm13F_X02/20792.xml" TargetMode="External"/><Relationship Id="rId85" Type="http://schemas.openxmlformats.org/officeDocument/2006/relationships/hyperlink" Target="https://www.sec.gov/Archives/edgar/data/1037389/000103738923000119/xslForm13F_X02/renaissance13Fq42022_holding.xml" TargetMode="External"/><Relationship Id="rId3" Type="http://schemas.openxmlformats.org/officeDocument/2006/relationships/hyperlink" Target="https://www.sec.gov/Archives/edgar/data/1037389/000103738922000224/0001037389-22-000224-index.htm" TargetMode="External"/><Relationship Id="rId12" Type="http://schemas.openxmlformats.org/officeDocument/2006/relationships/hyperlink" Target="https://www.sec.gov/Archives/edgar/data/1603466/000156761922010947/0001567619-22-010947-index.htm" TargetMode="External"/><Relationship Id="rId17" Type="http://schemas.openxmlformats.org/officeDocument/2006/relationships/hyperlink" Target="https://www.sec.gov/edgar/browse/?CIK=1273087" TargetMode="External"/><Relationship Id="rId25" Type="http://schemas.openxmlformats.org/officeDocument/2006/relationships/hyperlink" Target="https://www.sec.gov/edgar/browse/?CIK=1103804" TargetMode="External"/><Relationship Id="rId33" Type="http://schemas.openxmlformats.org/officeDocument/2006/relationships/hyperlink" Target="https://www.sec.gov/Archives/edgar/data/1061165/000090266422004869/0000902664-22-004869-index.htm" TargetMode="External"/><Relationship Id="rId38" Type="http://schemas.openxmlformats.org/officeDocument/2006/relationships/hyperlink" Target="https://www.sec.gov/Archives/edgar/data/1478735/000091957422006648/0000919574-22-006648-index.htm" TargetMode="External"/><Relationship Id="rId46" Type="http://schemas.openxmlformats.org/officeDocument/2006/relationships/hyperlink" Target="https://www.sec.gov/Archives/edgar/data/1493215/000149315222032245/0001493152-22-032245-index.htm" TargetMode="External"/><Relationship Id="rId59" Type="http://schemas.openxmlformats.org/officeDocument/2006/relationships/hyperlink" Target="https://www.sec.gov/edgar/browse/?CIK=1009207" TargetMode="External"/><Relationship Id="rId67" Type="http://schemas.openxmlformats.org/officeDocument/2006/relationships/hyperlink" Target="https://www.sec.gov/edgar/browse/?CIK=1306923" TargetMode="External"/><Relationship Id="rId20" Type="http://schemas.openxmlformats.org/officeDocument/2006/relationships/hyperlink" Target="https://www.sec.gov/Archives/edgar/data/1273087/000127308722000070/0001273087-22-000070-index.htm" TargetMode="External"/><Relationship Id="rId41" Type="http://schemas.openxmlformats.org/officeDocument/2006/relationships/hyperlink" Target="https://www.sec.gov/edgar/browse/?CIK=1263508" TargetMode="External"/><Relationship Id="rId54" Type="http://schemas.openxmlformats.org/officeDocument/2006/relationships/hyperlink" Target="https://www.sec.gov/Archives/edgar/data/1079114/000117266122002565/0001172661-22-002565-index.htm" TargetMode="External"/><Relationship Id="rId62" Type="http://schemas.openxmlformats.org/officeDocument/2006/relationships/hyperlink" Target="https://www.sec.gov/Archives/edgar/data/1067983/000095012322012275/0000950123-22-012275-index.htm" TargetMode="External"/><Relationship Id="rId70" Type="http://schemas.openxmlformats.org/officeDocument/2006/relationships/hyperlink" Target="https://www.sec.gov/Archives/edgar/data/1232621/000121465922013682/0001214659-22-013682-index.htm" TargetMode="External"/><Relationship Id="rId75" Type="http://schemas.openxmlformats.org/officeDocument/2006/relationships/hyperlink" Target="https://www.sec.gov/edgar/browse/?CIK=1595888" TargetMode="External"/><Relationship Id="rId83" Type="http://schemas.openxmlformats.org/officeDocument/2006/relationships/hyperlink" Target="https://www.sec.gov/Archives/edgar/data/1273087/000127308723000097/xslForm13F_X02/MLP_Filing_20221230_20230213.xml" TargetMode="External"/><Relationship Id="rId88" Type="http://schemas.openxmlformats.org/officeDocument/2006/relationships/hyperlink" Target="https://www.sec.gov/Archives/edgar/data/1603466/000089914023000429/0000899140-23-000429-index.htm" TargetMode="External"/><Relationship Id="rId91" Type="http://schemas.openxmlformats.org/officeDocument/2006/relationships/hyperlink" Target="https://www.sec.gov/Archives/edgar/data/1263508/000110465923021551/0001104659-23-021551-index.htm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sec.gov/edgar/browse/?CIK=1037389" TargetMode="External"/><Relationship Id="rId6" Type="http://schemas.openxmlformats.org/officeDocument/2006/relationships/hyperlink" Target="https://www.sec.gov/Archives/edgar/data/1350694/000117266122002357/0001172661-22-002357-index.htm" TargetMode="External"/><Relationship Id="rId15" Type="http://schemas.openxmlformats.org/officeDocument/2006/relationships/hyperlink" Target="https://www.sec.gov/Archives/edgar/data/1423053/000095012322009440/0000950123-22-009440-index.htm" TargetMode="External"/><Relationship Id="rId23" Type="http://schemas.openxmlformats.org/officeDocument/2006/relationships/hyperlink" Target="https://www.sec.gov/edgar/browse/?CIK=1054587" TargetMode="External"/><Relationship Id="rId28" Type="http://schemas.openxmlformats.org/officeDocument/2006/relationships/hyperlink" Target="https://www.sec.gov/edgar/browse/?CIK=1167483" TargetMode="External"/><Relationship Id="rId36" Type="http://schemas.openxmlformats.org/officeDocument/2006/relationships/hyperlink" Target="https://www.sec.gov/Archives/edgar/data/934639/000094787122000896/0000947871-22-000896-index.htm" TargetMode="External"/><Relationship Id="rId49" Type="http://schemas.openxmlformats.org/officeDocument/2006/relationships/hyperlink" Target="https://www.sec.gov/edgar/browse/?CIK=1055951" TargetMode="External"/><Relationship Id="rId57" Type="http://schemas.openxmlformats.org/officeDocument/2006/relationships/hyperlink" Target="https://www.sec.gov/edgar/browse/?CIK=1791786" TargetMode="External"/><Relationship Id="rId10" Type="http://schemas.openxmlformats.org/officeDocument/2006/relationships/hyperlink" Target="https://www.sec.gov/Archives/edgar/data/1603466/000156761922020123/0001567619-22-020123-index.htm" TargetMode="External"/><Relationship Id="rId31" Type="http://schemas.openxmlformats.org/officeDocument/2006/relationships/hyperlink" Target="https://www.sec.gov/Archives/edgar/data/1135730/000091957422006523/0000919574-22-006523-index.htm" TargetMode="External"/><Relationship Id="rId44" Type="http://schemas.openxmlformats.org/officeDocument/2006/relationships/hyperlink" Target="https://www.sec.gov/Archives/edgar/data/1224962/000101297522000502/0001012975-22-000502-index.htm" TargetMode="External"/><Relationship Id="rId52" Type="http://schemas.openxmlformats.org/officeDocument/2006/relationships/hyperlink" Target="https://www.sec.gov/Archives/edgar/data/1336528/000117266122002568/0001172661-22-002568-index.htm" TargetMode="External"/><Relationship Id="rId60" Type="http://schemas.openxmlformats.org/officeDocument/2006/relationships/hyperlink" Target="https://www.sec.gov/Archives/edgar/data/1009207/000110465922118505/0001104659-22-118505-index.htm" TargetMode="External"/><Relationship Id="rId65" Type="http://schemas.openxmlformats.org/officeDocument/2006/relationships/hyperlink" Target="https://www.sec.gov/edgar/browse/?CIK=1279150" TargetMode="External"/><Relationship Id="rId73" Type="http://schemas.openxmlformats.org/officeDocument/2006/relationships/hyperlink" Target="https://www.sec.gov/edgar/browse/?CIK=1443689" TargetMode="External"/><Relationship Id="rId78" Type="http://schemas.openxmlformats.org/officeDocument/2006/relationships/hyperlink" Target="https://www.sec.gov/Archives/edgar/data/1061165/000156761922010934/0001567619-22-010934-index.htm" TargetMode="External"/><Relationship Id="rId81" Type="http://schemas.openxmlformats.org/officeDocument/2006/relationships/hyperlink" Target="https://www.sec.gov/Archives/edgar/data/1067983/000095012323002585/0000950123-23-002585-index.htm" TargetMode="External"/><Relationship Id="rId86" Type="http://schemas.openxmlformats.org/officeDocument/2006/relationships/hyperlink" Target="https://www.sec.gov/Archives/edgar/data/1478735/000091957423001469/0000919574-23-001469-index.htm" TargetMode="External"/><Relationship Id="rId94" Type="http://schemas.openxmlformats.org/officeDocument/2006/relationships/hyperlink" Target="https://www.sec.gov/Archives/edgar/data/1423053/000095012323005271/xslForm13F_X02/22950.xml" TargetMode="External"/><Relationship Id="rId99" Type="http://schemas.microsoft.com/office/2017/10/relationships/threadedComment" Target="../threadedComments/threadedComment1.xml"/><Relationship Id="rId4" Type="http://schemas.openxmlformats.org/officeDocument/2006/relationships/hyperlink" Target="https://www.sec.gov/Archives/edgar/data/1037389/000103738922000225/0001037389-22-000225-index.htm" TargetMode="External"/><Relationship Id="rId9" Type="http://schemas.openxmlformats.org/officeDocument/2006/relationships/hyperlink" Target="https://www.sec.gov/edgar/browse/?CIK=1603466" TargetMode="External"/><Relationship Id="rId13" Type="http://schemas.openxmlformats.org/officeDocument/2006/relationships/hyperlink" Target="https://www.sec.gov/Archives/edgar/data/1423053/000095012322012276/0000950123-22-012276-index.htm" TargetMode="External"/><Relationship Id="rId18" Type="http://schemas.openxmlformats.org/officeDocument/2006/relationships/hyperlink" Target="https://www.sec.gov/Archives/edgar/data/1273087/000127308722000116/0001273087-22-000116-index.htm" TargetMode="External"/><Relationship Id="rId39" Type="http://schemas.openxmlformats.org/officeDocument/2006/relationships/hyperlink" Target="https://www.sec.gov/edgar/browse/?CIK=1421097" TargetMode="External"/><Relationship Id="rId34" Type="http://schemas.openxmlformats.org/officeDocument/2006/relationships/hyperlink" Target="https://www.sec.gov/edgar/browse/?CIK=934639" TargetMode="External"/><Relationship Id="rId50" Type="http://schemas.openxmlformats.org/officeDocument/2006/relationships/hyperlink" Target="https://www.sec.gov/Archives/edgar/data/1055951/000117266122002553/0001172661-22-002553-index.htm" TargetMode="External"/><Relationship Id="rId55" Type="http://schemas.openxmlformats.org/officeDocument/2006/relationships/hyperlink" Target="https://www.sec.gov/edgar/browse/?CIK=1040273" TargetMode="External"/><Relationship Id="rId76" Type="http://schemas.openxmlformats.org/officeDocument/2006/relationships/hyperlink" Target="https://www.sec.gov/edgar/browse/?CIK=1595888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sec.gov/Archives/edgar/data/1350694/000117266122001788/0001172661-22-001788-index.htm" TargetMode="External"/><Relationship Id="rId71" Type="http://schemas.openxmlformats.org/officeDocument/2006/relationships/hyperlink" Target="https://www.sec.gov/edgar/browse/?CIK=1346824" TargetMode="External"/><Relationship Id="rId92" Type="http://schemas.openxmlformats.org/officeDocument/2006/relationships/hyperlink" Target="https://www.sec.gov/Archives/edgar/data/1167483/000091957423001481/0000919574-23-001481-index.htm" TargetMode="External"/><Relationship Id="rId2" Type="http://schemas.openxmlformats.org/officeDocument/2006/relationships/hyperlink" Target="https://www.sec.gov/Archives/edgar/data/1037389/000103738922000223/0001037389-22-000223-index.htm" TargetMode="External"/><Relationship Id="rId29" Type="http://schemas.openxmlformats.org/officeDocument/2006/relationships/hyperlink" Target="https://www.sec.gov/edgar/browse/?CIK=1167483" TargetMode="External"/><Relationship Id="rId24" Type="http://schemas.openxmlformats.org/officeDocument/2006/relationships/hyperlink" Target="https://www.sec.gov/Archives/edgar/data/1054587/000095012322012327/0000950123-22-012327-index.htm" TargetMode="External"/><Relationship Id="rId40" Type="http://schemas.openxmlformats.org/officeDocument/2006/relationships/hyperlink" Target="https://www.sec.gov/Archives/edgar/data/1421097/000091957422006703/0000919574-22-006703-index.htm" TargetMode="External"/><Relationship Id="rId45" Type="http://schemas.openxmlformats.org/officeDocument/2006/relationships/hyperlink" Target="https://www.sec.gov/edgar/browse/?CIK=1493215" TargetMode="External"/><Relationship Id="rId66" Type="http://schemas.openxmlformats.org/officeDocument/2006/relationships/hyperlink" Target="https://www.sec.gov/Archives/edgar/data/1279150/000121390022072102/0001213900-22-072102-index.htm" TargetMode="External"/><Relationship Id="rId87" Type="http://schemas.openxmlformats.org/officeDocument/2006/relationships/hyperlink" Target="https://www.sec.gov/Archives/edgar/data/1218710/000095012323002431/0000950123-23-002431-index.htm" TargetMode="External"/><Relationship Id="rId61" Type="http://schemas.openxmlformats.org/officeDocument/2006/relationships/hyperlink" Target="https://www.sec.gov/edgar/browse/?CIK=1067983&amp;owner=exclude" TargetMode="External"/><Relationship Id="rId82" Type="http://schemas.openxmlformats.org/officeDocument/2006/relationships/hyperlink" Target="https://www.sec.gov/Archives/edgar/data/1595888/000159588823000029/0001595888-23-000029-index.htm" TargetMode="External"/><Relationship Id="rId19" Type="http://schemas.openxmlformats.org/officeDocument/2006/relationships/hyperlink" Target="https://www.sec.gov/Archives/edgar/data/1273087/000127308722000099/0001273087-22-000099-index.htm" TargetMode="External"/><Relationship Id="rId14" Type="http://schemas.openxmlformats.org/officeDocument/2006/relationships/hyperlink" Target="https://www.sec.gov/edgar/browse/?CIK=1423053" TargetMode="External"/><Relationship Id="rId30" Type="http://schemas.openxmlformats.org/officeDocument/2006/relationships/hyperlink" Target="https://www.sec.gov/edgar/browse/?CIK=1135730" TargetMode="External"/><Relationship Id="rId35" Type="http://schemas.openxmlformats.org/officeDocument/2006/relationships/hyperlink" Target="https://www.sec.gov/Archives/edgar/data/934639/000094787122001169/0000947871-22-001169-index.htm" TargetMode="External"/><Relationship Id="rId56" Type="http://schemas.openxmlformats.org/officeDocument/2006/relationships/hyperlink" Target="https://www.sec.gov/Archives/edgar/data/1040273/000108514622004128/0001085146-22-004128-index.htm" TargetMode="External"/><Relationship Id="rId77" Type="http://schemas.openxmlformats.org/officeDocument/2006/relationships/hyperlink" Target="https://www.sec.gov/Archives/edgar/data/1061165/000090266422003974/0000902664-22-003974-index.htm" TargetMode="External"/><Relationship Id="rId8" Type="http://schemas.openxmlformats.org/officeDocument/2006/relationships/hyperlink" Target="https://www.sec.gov/Archives/edgar/data/1350694/000117266122001289/0001172661-22-001289-index.htm" TargetMode="External"/><Relationship Id="rId51" Type="http://schemas.openxmlformats.org/officeDocument/2006/relationships/hyperlink" Target="https://www.sec.gov/edgar/browse/?CIK=1336528" TargetMode="External"/><Relationship Id="rId72" Type="http://schemas.openxmlformats.org/officeDocument/2006/relationships/hyperlink" Target="https://www.sec.gov/Archives/edgar/data/1346824/000110465922118654/xslForm13F_X01/primary_doc.xml" TargetMode="External"/><Relationship Id="rId93" Type="http://schemas.openxmlformats.org/officeDocument/2006/relationships/hyperlink" Target="https://www.sec.gov/Archives/edgar/data/1061165/000090266423001763/0000902664-23-001763-index.htm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01A6-1B33-4EEE-B2A7-E66E0A0975B5}">
  <dimension ref="A2:AZ157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3" sqref="C13"/>
    </sheetView>
  </sheetViews>
  <sheetFormatPr baseColWidth="10" defaultColWidth="8.83203125" defaultRowHeight="13" x14ac:dyDescent="0.15"/>
  <cols>
    <col min="1" max="1" width="5.1640625" customWidth="1"/>
    <col min="2" max="2" width="15.6640625" customWidth="1"/>
    <col min="3" max="3" width="17.5" customWidth="1"/>
    <col min="4" max="4" width="10.6640625" style="3" customWidth="1"/>
    <col min="5" max="8" width="9.1640625" style="1"/>
    <col min="9" max="14" width="9.1640625" style="3"/>
    <col min="15" max="15" width="12" style="6" customWidth="1"/>
    <col min="16" max="16" width="9.1640625" style="6"/>
    <col min="17" max="17" width="12" style="8" customWidth="1"/>
    <col min="19" max="19" width="10.83203125" customWidth="1"/>
  </cols>
  <sheetData>
    <row r="2" spans="1:52" x14ac:dyDescent="0.15">
      <c r="B2" t="s">
        <v>0</v>
      </c>
      <c r="C2" t="s">
        <v>15</v>
      </c>
      <c r="D2" s="3" t="s">
        <v>18</v>
      </c>
      <c r="E2" s="1" t="s">
        <v>7</v>
      </c>
      <c r="F2" s="1" t="s">
        <v>8</v>
      </c>
      <c r="G2" s="1" t="s">
        <v>9</v>
      </c>
      <c r="H2" s="1" t="s">
        <v>10</v>
      </c>
      <c r="I2" s="3" t="s">
        <v>11</v>
      </c>
      <c r="J2" s="3" t="s">
        <v>13</v>
      </c>
      <c r="K2" s="3" t="s">
        <v>12</v>
      </c>
      <c r="L2" s="3" t="s">
        <v>14</v>
      </c>
      <c r="M2" s="3" t="s">
        <v>240</v>
      </c>
      <c r="N2" s="3" t="s">
        <v>241</v>
      </c>
      <c r="O2" s="5" t="s">
        <v>101</v>
      </c>
      <c r="P2" s="5" t="s">
        <v>219</v>
      </c>
      <c r="Q2" s="7" t="s">
        <v>220</v>
      </c>
      <c r="R2" t="s">
        <v>232</v>
      </c>
      <c r="S2" t="s">
        <v>233</v>
      </c>
      <c r="T2" t="s">
        <v>236</v>
      </c>
      <c r="U2" t="s">
        <v>235</v>
      </c>
      <c r="V2">
        <v>2022</v>
      </c>
      <c r="W2">
        <v>2021</v>
      </c>
      <c r="X2">
        <v>2020</v>
      </c>
      <c r="Y2">
        <v>2019</v>
      </c>
      <c r="Z2">
        <v>2018</v>
      </c>
      <c r="AA2">
        <v>2017</v>
      </c>
      <c r="AB2">
        <v>2016</v>
      </c>
      <c r="AC2">
        <v>2015</v>
      </c>
      <c r="AD2">
        <v>2014</v>
      </c>
      <c r="AE2">
        <v>2013</v>
      </c>
      <c r="AF2">
        <v>2012</v>
      </c>
      <c r="AG2">
        <v>2011</v>
      </c>
      <c r="AH2">
        <f>+AG2-1</f>
        <v>2010</v>
      </c>
      <c r="AI2">
        <f t="shared" ref="AI2:AW2" si="0">+AH2-1</f>
        <v>2009</v>
      </c>
      <c r="AJ2">
        <f t="shared" si="0"/>
        <v>2008</v>
      </c>
      <c r="AK2">
        <f t="shared" si="0"/>
        <v>2007</v>
      </c>
      <c r="AL2">
        <f t="shared" si="0"/>
        <v>2006</v>
      </c>
      <c r="AM2">
        <f t="shared" si="0"/>
        <v>2005</v>
      </c>
      <c r="AN2">
        <f t="shared" si="0"/>
        <v>2004</v>
      </c>
      <c r="AO2">
        <f t="shared" si="0"/>
        <v>2003</v>
      </c>
      <c r="AP2">
        <f t="shared" si="0"/>
        <v>2002</v>
      </c>
      <c r="AQ2">
        <f t="shared" si="0"/>
        <v>2001</v>
      </c>
      <c r="AR2">
        <f t="shared" si="0"/>
        <v>2000</v>
      </c>
      <c r="AS2">
        <f t="shared" si="0"/>
        <v>1999</v>
      </c>
      <c r="AT2">
        <f t="shared" si="0"/>
        <v>1998</v>
      </c>
      <c r="AU2">
        <f t="shared" si="0"/>
        <v>1997</v>
      </c>
      <c r="AV2">
        <f t="shared" si="0"/>
        <v>1996</v>
      </c>
      <c r="AW2">
        <f t="shared" si="0"/>
        <v>1995</v>
      </c>
    </row>
    <row r="3" spans="1:52" x14ac:dyDescent="0.15">
      <c r="A3">
        <v>1</v>
      </c>
      <c r="B3" s="2" t="s">
        <v>4</v>
      </c>
      <c r="C3" t="s">
        <v>20</v>
      </c>
      <c r="D3" s="3">
        <v>62000</v>
      </c>
      <c r="I3" s="4">
        <v>484452.99400000001</v>
      </c>
      <c r="J3" s="4">
        <v>389708.92099999997</v>
      </c>
      <c r="K3" s="4">
        <v>438754.84399999998</v>
      </c>
      <c r="L3" s="4">
        <v>428086.473329</v>
      </c>
      <c r="M3" s="4">
        <v>454693.68748800003</v>
      </c>
      <c r="N3" s="4">
        <v>483744.58313300001</v>
      </c>
      <c r="O3" s="6" t="s">
        <v>102</v>
      </c>
      <c r="P3" s="6" t="s">
        <v>222</v>
      </c>
      <c r="Q3" s="8" t="s">
        <v>221</v>
      </c>
      <c r="R3">
        <v>1990</v>
      </c>
      <c r="S3" t="s">
        <v>242</v>
      </c>
    </row>
    <row r="4" spans="1:52" x14ac:dyDescent="0.15">
      <c r="A4">
        <f>+A3+1</f>
        <v>2</v>
      </c>
      <c r="B4" s="2" t="s">
        <v>42</v>
      </c>
      <c r="C4" t="s">
        <v>73</v>
      </c>
      <c r="D4" s="3" t="s">
        <v>243</v>
      </c>
      <c r="K4" s="4">
        <v>296096.64000000001</v>
      </c>
      <c r="L4" s="4">
        <v>299007.62211900001</v>
      </c>
      <c r="M4" s="4"/>
      <c r="N4" s="4"/>
      <c r="O4" s="6" t="s">
        <v>103</v>
      </c>
      <c r="P4" s="6" t="s">
        <v>224</v>
      </c>
      <c r="Q4" s="8" t="s">
        <v>223</v>
      </c>
    </row>
    <row r="5" spans="1:52" x14ac:dyDescent="0.15">
      <c r="A5">
        <f t="shared" ref="A5:A50" si="1">+A4+1</f>
        <v>3</v>
      </c>
      <c r="B5" s="2" t="s">
        <v>65</v>
      </c>
      <c r="C5" t="s">
        <v>244</v>
      </c>
      <c r="K5" s="4">
        <v>228575.18799999999</v>
      </c>
      <c r="L5" s="4">
        <v>216242.23104099999</v>
      </c>
      <c r="M5" s="4"/>
      <c r="N5" s="4"/>
      <c r="O5" s="6" t="s">
        <v>104</v>
      </c>
      <c r="P5" s="6" t="s">
        <v>227</v>
      </c>
      <c r="R5">
        <v>2000</v>
      </c>
    </row>
    <row r="6" spans="1:52" x14ac:dyDescent="0.15">
      <c r="A6">
        <f t="shared" si="1"/>
        <v>4</v>
      </c>
      <c r="B6" s="2" t="s">
        <v>5</v>
      </c>
      <c r="C6" t="s">
        <v>21</v>
      </c>
      <c r="D6" s="3" t="s">
        <v>243</v>
      </c>
      <c r="I6" s="4">
        <v>188637.96799999999</v>
      </c>
      <c r="J6" s="4">
        <v>161186.951</v>
      </c>
      <c r="K6" s="4">
        <v>169100.285</v>
      </c>
      <c r="L6" s="4">
        <v>180744.155</v>
      </c>
      <c r="M6" s="4"/>
      <c r="N6" s="4"/>
      <c r="O6" s="6" t="s">
        <v>102</v>
      </c>
      <c r="P6" s="6" t="s">
        <v>222</v>
      </c>
      <c r="Q6" s="8" t="s">
        <v>231</v>
      </c>
    </row>
    <row r="7" spans="1:52" x14ac:dyDescent="0.15">
      <c r="A7">
        <f t="shared" si="1"/>
        <v>5</v>
      </c>
      <c r="B7" s="2" t="s">
        <v>40</v>
      </c>
      <c r="C7" t="s">
        <v>69</v>
      </c>
      <c r="K7" s="4">
        <v>83732.203999999998</v>
      </c>
      <c r="L7" s="4">
        <v>90480.696330999999</v>
      </c>
      <c r="M7" s="4"/>
      <c r="N7" s="4"/>
      <c r="O7" s="6" t="s">
        <v>104</v>
      </c>
      <c r="P7" s="6" t="s">
        <v>225</v>
      </c>
      <c r="Q7" s="8" t="s">
        <v>231</v>
      </c>
    </row>
    <row r="8" spans="1:52" x14ac:dyDescent="0.15">
      <c r="A8">
        <f t="shared" si="1"/>
        <v>6</v>
      </c>
      <c r="B8" s="2" t="s">
        <v>1</v>
      </c>
      <c r="C8" t="s">
        <v>17</v>
      </c>
      <c r="I8" s="4">
        <v>85212.489000000001</v>
      </c>
      <c r="J8" s="4">
        <v>84467.48</v>
      </c>
      <c r="K8" s="4">
        <v>70684.472999999998</v>
      </c>
      <c r="L8" s="4">
        <v>73088.126000000004</v>
      </c>
      <c r="M8" s="4"/>
      <c r="N8" s="4"/>
      <c r="O8" s="6" t="s">
        <v>104</v>
      </c>
      <c r="P8" s="6" t="s">
        <v>225</v>
      </c>
      <c r="Q8" s="8" t="s">
        <v>231</v>
      </c>
    </row>
    <row r="9" spans="1:52" x14ac:dyDescent="0.15">
      <c r="A9">
        <f>+A10+1</f>
        <v>8</v>
      </c>
      <c r="B9" s="2" t="s">
        <v>6</v>
      </c>
      <c r="C9" t="s">
        <v>22</v>
      </c>
      <c r="K9" s="4">
        <v>32595.472000000002</v>
      </c>
      <c r="L9" s="4">
        <v>36529.064118000002</v>
      </c>
      <c r="M9" s="4"/>
      <c r="N9" s="4"/>
      <c r="O9" s="6" t="s">
        <v>102</v>
      </c>
      <c r="P9" s="6" t="s">
        <v>222</v>
      </c>
      <c r="Q9" s="8" t="s">
        <v>230</v>
      </c>
    </row>
    <row r="10" spans="1:52" x14ac:dyDescent="0.15">
      <c r="A10">
        <f>+A8+1</f>
        <v>7</v>
      </c>
      <c r="B10" s="2" t="s">
        <v>27</v>
      </c>
      <c r="C10" t="s">
        <v>48</v>
      </c>
      <c r="D10" s="3">
        <v>58000</v>
      </c>
      <c r="K10" s="4">
        <v>34543.49</v>
      </c>
      <c r="L10" s="4">
        <v>35814.526356000002</v>
      </c>
      <c r="M10" s="4"/>
      <c r="N10" s="4"/>
      <c r="O10" s="6" t="s">
        <v>104</v>
      </c>
      <c r="P10" s="6" t="s">
        <v>225</v>
      </c>
      <c r="Q10" s="8" t="s">
        <v>231</v>
      </c>
    </row>
    <row r="11" spans="1:52" x14ac:dyDescent="0.15">
      <c r="A11">
        <f>+A9+1</f>
        <v>9</v>
      </c>
      <c r="B11" s="2" t="s">
        <v>3</v>
      </c>
      <c r="C11" t="s">
        <v>19</v>
      </c>
      <c r="D11" s="3">
        <v>27200</v>
      </c>
      <c r="I11" s="4">
        <v>25186.491999999998</v>
      </c>
      <c r="J11" s="4">
        <v>23701.54</v>
      </c>
      <c r="K11" s="4">
        <v>25036.834999999999</v>
      </c>
      <c r="L11" s="4">
        <v>29421.581450000001</v>
      </c>
      <c r="M11" s="4"/>
      <c r="N11" s="4"/>
      <c r="O11" s="6" t="s">
        <v>102</v>
      </c>
      <c r="P11" s="6" t="s">
        <v>222</v>
      </c>
      <c r="Q11" s="8" t="s">
        <v>229</v>
      </c>
      <c r="R11">
        <v>1992</v>
      </c>
    </row>
    <row r="12" spans="1:52" x14ac:dyDescent="0.15">
      <c r="A12">
        <f t="shared" si="1"/>
        <v>10</v>
      </c>
      <c r="B12" s="2" t="s">
        <v>23</v>
      </c>
      <c r="C12" t="s">
        <v>37</v>
      </c>
      <c r="J12" s="4">
        <v>21862.785</v>
      </c>
      <c r="K12" s="4">
        <v>21658.496999999999</v>
      </c>
      <c r="L12" s="4">
        <v>19975.826558000001</v>
      </c>
      <c r="M12" s="4"/>
      <c r="N12" s="4"/>
      <c r="O12" s="6" t="s">
        <v>105</v>
      </c>
      <c r="P12" s="6" t="s">
        <v>226</v>
      </c>
      <c r="Q12" s="8" t="s">
        <v>229</v>
      </c>
    </row>
    <row r="13" spans="1:52" x14ac:dyDescent="0.15">
      <c r="A13">
        <f t="shared" si="1"/>
        <v>11</v>
      </c>
      <c r="B13" s="2" t="s">
        <v>2</v>
      </c>
      <c r="C13" t="s">
        <v>16</v>
      </c>
      <c r="I13" s="4">
        <v>24807.125</v>
      </c>
      <c r="J13" s="4">
        <v>23598.117999999999</v>
      </c>
      <c r="K13" s="4">
        <v>19754.886999999999</v>
      </c>
      <c r="L13" s="4">
        <v>18319.724929</v>
      </c>
      <c r="M13" s="4"/>
      <c r="N13" s="4"/>
      <c r="O13" s="6" t="s">
        <v>106</v>
      </c>
      <c r="Q13" s="8" t="s">
        <v>245</v>
      </c>
    </row>
    <row r="14" spans="1:52" x14ac:dyDescent="0.15">
      <c r="A14">
        <f t="shared" si="1"/>
        <v>12</v>
      </c>
      <c r="B14" s="2" t="s">
        <v>29</v>
      </c>
      <c r="C14" t="s">
        <v>51</v>
      </c>
      <c r="K14" s="4">
        <v>15269.446</v>
      </c>
      <c r="L14" s="4">
        <v>16651.382602000001</v>
      </c>
      <c r="M14" s="4"/>
      <c r="N14" s="4"/>
      <c r="O14" s="6" t="s">
        <v>107</v>
      </c>
      <c r="P14" s="6" t="s">
        <v>224</v>
      </c>
      <c r="Q14" s="8" t="s">
        <v>231</v>
      </c>
      <c r="R14">
        <v>2000</v>
      </c>
    </row>
    <row r="15" spans="1:52" x14ac:dyDescent="0.15">
      <c r="A15">
        <f t="shared" si="1"/>
        <v>13</v>
      </c>
      <c r="B15" s="2" t="s">
        <v>25</v>
      </c>
      <c r="C15" t="s">
        <v>237</v>
      </c>
      <c r="D15" s="4">
        <v>28673.846799999999</v>
      </c>
      <c r="I15" s="4">
        <v>16809.736000000001</v>
      </c>
      <c r="J15" s="4">
        <v>10609.466</v>
      </c>
      <c r="K15" s="4">
        <v>10613.116</v>
      </c>
      <c r="L15" s="4">
        <v>10475.619064</v>
      </c>
      <c r="M15" s="4"/>
      <c r="N15" s="4"/>
      <c r="O15" s="6" t="s">
        <v>105</v>
      </c>
      <c r="P15" s="6" t="s">
        <v>226</v>
      </c>
      <c r="Q15" s="8" t="s">
        <v>229</v>
      </c>
      <c r="R15">
        <v>1997</v>
      </c>
      <c r="S15" t="s">
        <v>234</v>
      </c>
      <c r="T15" s="9">
        <f>RATE(2022-1998,0,-1,13.71)</f>
        <v>0.11526111596972678</v>
      </c>
      <c r="U15" s="9">
        <f>1*(1+AT$15)*(1+AS15)*(1+AR15)*(1+AQ15)*(1+AP15)*(1+AO15)*(1+AN15)*(1+AM15)*(1+AL15)*(1+AK15)*(1+AJ15)*(1+AI15)*(1+AH15)*(1+AG15)*(1+AF15)*(1+AE15)*(1+AD15)*(1+AC15)*(1+AB15)*(1+AA15)*(1+Z15)*(1+Y15)*(1+X15)*(1+W15)*(1+V15)-1</f>
        <v>13.713492129281141</v>
      </c>
      <c r="V15" s="10">
        <v>-0.33</v>
      </c>
      <c r="W15" s="9">
        <v>-7.0000000000000007E-2</v>
      </c>
      <c r="X15" s="9">
        <v>0.23</v>
      </c>
      <c r="Y15" s="9">
        <v>0.29899999999999999</v>
      </c>
      <c r="Z15" s="9">
        <v>-0.05</v>
      </c>
      <c r="AA15" s="9">
        <v>8.2000000000000003E-2</v>
      </c>
      <c r="AB15" s="9">
        <v>-2.7E-2</v>
      </c>
      <c r="AC15" s="9">
        <v>8.7999999999999995E-2</v>
      </c>
      <c r="AD15" s="9">
        <v>4.0000000000000001E-3</v>
      </c>
      <c r="AE15" s="9">
        <v>0.14199999999999999</v>
      </c>
      <c r="AF15" s="9">
        <v>0.193</v>
      </c>
      <c r="AG15" s="9">
        <v>8.0000000000000002E-3</v>
      </c>
      <c r="AH15" s="9">
        <v>0.126</v>
      </c>
      <c r="AI15" s="9">
        <v>0.14000000000000001</v>
      </c>
      <c r="AJ15" s="9">
        <v>-0.32900000000000001</v>
      </c>
      <c r="AK15" s="9">
        <v>0.46200000000000002</v>
      </c>
      <c r="AL15" s="9">
        <v>0.13700000000000001</v>
      </c>
      <c r="AM15" s="9">
        <v>0.25900000000000001</v>
      </c>
      <c r="AN15" s="9">
        <v>0.14599999999999999</v>
      </c>
      <c r="AO15" s="9">
        <v>8.2000000000000003E-2</v>
      </c>
      <c r="AP15" s="9">
        <v>0.14599999999999999</v>
      </c>
      <c r="AQ15" s="9">
        <v>0.40400000000000003</v>
      </c>
      <c r="AR15" s="9">
        <v>0.73399999999999999</v>
      </c>
      <c r="AS15" s="9">
        <v>0.46800000000000003</v>
      </c>
      <c r="AT15" s="9">
        <v>7.5999999999999998E-2</v>
      </c>
      <c r="AU15" s="9"/>
      <c r="AV15" s="9"/>
      <c r="AW15" s="9"/>
      <c r="AX15" s="9"/>
      <c r="AY15" s="9"/>
      <c r="AZ15" s="9"/>
    </row>
    <row r="16" spans="1:52" x14ac:dyDescent="0.15">
      <c r="A16">
        <f t="shared" si="1"/>
        <v>14</v>
      </c>
      <c r="B16" s="2" t="s">
        <v>44</v>
      </c>
      <c r="C16" t="s">
        <v>43</v>
      </c>
      <c r="D16" s="3">
        <v>58000</v>
      </c>
      <c r="K16" s="4">
        <v>10893.232</v>
      </c>
      <c r="L16" s="4">
        <v>8163.3474310000001</v>
      </c>
      <c r="M16" s="4"/>
      <c r="N16" s="4"/>
      <c r="O16" s="6" t="s">
        <v>108</v>
      </c>
      <c r="P16" s="6" t="s">
        <v>226</v>
      </c>
      <c r="Q16" s="8" t="s">
        <v>231</v>
      </c>
    </row>
    <row r="17" spans="1:17" x14ac:dyDescent="0.15">
      <c r="A17">
        <f t="shared" si="1"/>
        <v>15</v>
      </c>
      <c r="B17" s="2" t="s">
        <v>39</v>
      </c>
      <c r="C17" t="s">
        <v>68</v>
      </c>
      <c r="K17" s="4">
        <v>9662.6350000000002</v>
      </c>
      <c r="O17" s="6" t="s">
        <v>102</v>
      </c>
      <c r="Q17" s="8" t="s">
        <v>231</v>
      </c>
    </row>
    <row r="18" spans="1:17" x14ac:dyDescent="0.15">
      <c r="A18">
        <f t="shared" si="1"/>
        <v>16</v>
      </c>
      <c r="B18" s="2" t="s">
        <v>24</v>
      </c>
      <c r="C18" t="s">
        <v>46</v>
      </c>
      <c r="K18" s="4">
        <v>8612.6959999999999</v>
      </c>
      <c r="O18" s="6" t="s">
        <v>108</v>
      </c>
      <c r="P18" s="6" t="s">
        <v>226</v>
      </c>
      <c r="Q18" s="8" t="s">
        <v>231</v>
      </c>
    </row>
    <row r="19" spans="1:17" x14ac:dyDescent="0.15">
      <c r="A19">
        <f t="shared" si="1"/>
        <v>17</v>
      </c>
      <c r="B19" s="2" t="s">
        <v>41</v>
      </c>
      <c r="C19" t="s">
        <v>34</v>
      </c>
      <c r="K19" s="4">
        <v>8031.8270000000002</v>
      </c>
      <c r="O19" s="6" t="s">
        <v>102</v>
      </c>
    </row>
    <row r="20" spans="1:17" x14ac:dyDescent="0.15">
      <c r="A20">
        <f t="shared" si="1"/>
        <v>18</v>
      </c>
      <c r="B20" s="2" t="s">
        <v>35</v>
      </c>
      <c r="C20" t="s">
        <v>61</v>
      </c>
      <c r="K20" s="4">
        <v>7877.0450000000001</v>
      </c>
      <c r="O20" s="6" t="s">
        <v>103</v>
      </c>
    </row>
    <row r="21" spans="1:17" x14ac:dyDescent="0.15">
      <c r="A21">
        <f t="shared" si="1"/>
        <v>19</v>
      </c>
      <c r="B21" s="2" t="s">
        <v>32</v>
      </c>
      <c r="C21" t="s">
        <v>57</v>
      </c>
      <c r="K21" s="4">
        <v>5764.9269999999997</v>
      </c>
      <c r="O21" s="6" t="s">
        <v>107</v>
      </c>
      <c r="P21" s="6" t="s">
        <v>228</v>
      </c>
    </row>
    <row r="22" spans="1:17" x14ac:dyDescent="0.15">
      <c r="A22">
        <f t="shared" si="1"/>
        <v>20</v>
      </c>
      <c r="B22" s="2" t="s">
        <v>38</v>
      </c>
      <c r="C22" t="s">
        <v>67</v>
      </c>
      <c r="K22" s="4">
        <v>5534.759</v>
      </c>
      <c r="O22" s="6" t="s">
        <v>105</v>
      </c>
      <c r="P22" s="6" t="s">
        <v>228</v>
      </c>
    </row>
    <row r="23" spans="1:17" x14ac:dyDescent="0.15">
      <c r="A23">
        <f t="shared" si="1"/>
        <v>21</v>
      </c>
      <c r="B23" s="2" t="s">
        <v>33</v>
      </c>
      <c r="C23" t="s">
        <v>60</v>
      </c>
      <c r="K23" s="4">
        <v>5387</v>
      </c>
      <c r="O23" s="6" t="s">
        <v>109</v>
      </c>
      <c r="P23" s="6" t="s">
        <v>102</v>
      </c>
    </row>
    <row r="24" spans="1:17" x14ac:dyDescent="0.15">
      <c r="A24">
        <f t="shared" si="1"/>
        <v>22</v>
      </c>
      <c r="B24" s="2" t="s">
        <v>28</v>
      </c>
      <c r="C24" t="s">
        <v>49</v>
      </c>
      <c r="K24" s="4">
        <v>5379.8770000000004</v>
      </c>
      <c r="O24" s="6" t="s">
        <v>105</v>
      </c>
      <c r="P24" s="6" t="s">
        <v>222</v>
      </c>
    </row>
    <row r="25" spans="1:17" x14ac:dyDescent="0.15">
      <c r="A25">
        <f>+A24+1</f>
        <v>23</v>
      </c>
      <c r="B25" s="2" t="s">
        <v>54</v>
      </c>
      <c r="C25" t="s">
        <v>77</v>
      </c>
      <c r="K25" s="4">
        <v>4687.527</v>
      </c>
      <c r="O25" s="6" t="s">
        <v>107</v>
      </c>
    </row>
    <row r="26" spans="1:17" x14ac:dyDescent="0.15">
      <c r="A26">
        <f t="shared" si="1"/>
        <v>24</v>
      </c>
      <c r="B26" s="2" t="s">
        <v>26</v>
      </c>
      <c r="C26" t="s">
        <v>47</v>
      </c>
      <c r="J26" s="4">
        <v>4050.0909999999999</v>
      </c>
      <c r="K26" s="4">
        <v>4439.2</v>
      </c>
      <c r="O26" s="6" t="s">
        <v>105</v>
      </c>
      <c r="P26" s="6" t="s">
        <v>226</v>
      </c>
    </row>
    <row r="27" spans="1:17" x14ac:dyDescent="0.15">
      <c r="A27">
        <f t="shared" si="1"/>
        <v>25</v>
      </c>
      <c r="B27" s="2" t="s">
        <v>31</v>
      </c>
      <c r="C27" t="s">
        <v>56</v>
      </c>
      <c r="K27" s="4">
        <v>4337.6009999999997</v>
      </c>
      <c r="O27" s="6" t="s">
        <v>107</v>
      </c>
      <c r="P27" s="6" t="s">
        <v>228</v>
      </c>
    </row>
    <row r="28" spans="1:17" x14ac:dyDescent="0.15">
      <c r="A28">
        <f t="shared" si="1"/>
        <v>26</v>
      </c>
      <c r="B28" s="2" t="s">
        <v>30</v>
      </c>
      <c r="C28" t="s">
        <v>55</v>
      </c>
      <c r="K28" s="4">
        <v>3445.66</v>
      </c>
      <c r="O28" s="6" t="s">
        <v>107</v>
      </c>
      <c r="P28" s="6" t="s">
        <v>228</v>
      </c>
    </row>
    <row r="29" spans="1:17" x14ac:dyDescent="0.15">
      <c r="A29">
        <f t="shared" si="1"/>
        <v>27</v>
      </c>
      <c r="B29" s="2" t="s">
        <v>36</v>
      </c>
      <c r="C29" t="s">
        <v>66</v>
      </c>
      <c r="K29" s="4">
        <v>1412.152</v>
      </c>
      <c r="O29" s="6" t="s">
        <v>105</v>
      </c>
      <c r="P29" s="6" t="s">
        <v>228</v>
      </c>
    </row>
    <row r="30" spans="1:17" x14ac:dyDescent="0.15">
      <c r="A30">
        <f t="shared" si="1"/>
        <v>28</v>
      </c>
      <c r="B30" s="2" t="s">
        <v>52</v>
      </c>
      <c r="K30" s="4">
        <v>1264.742</v>
      </c>
      <c r="O30" s="6" t="s">
        <v>107</v>
      </c>
    </row>
    <row r="31" spans="1:17" x14ac:dyDescent="0.15">
      <c r="A31">
        <f t="shared" si="1"/>
        <v>29</v>
      </c>
      <c r="B31" s="2" t="s">
        <v>58</v>
      </c>
      <c r="K31" s="4">
        <v>1100.212</v>
      </c>
      <c r="O31" s="6" t="s">
        <v>105</v>
      </c>
    </row>
    <row r="32" spans="1:17" x14ac:dyDescent="0.15">
      <c r="A32">
        <f t="shared" si="1"/>
        <v>30</v>
      </c>
      <c r="B32" s="2" t="s">
        <v>50</v>
      </c>
      <c r="K32" s="4">
        <v>1092.9059999999999</v>
      </c>
      <c r="O32" s="6" t="s">
        <v>105</v>
      </c>
    </row>
    <row r="33" spans="1:16" x14ac:dyDescent="0.15">
      <c r="A33">
        <f t="shared" si="1"/>
        <v>31</v>
      </c>
      <c r="B33" s="2" t="s">
        <v>53</v>
      </c>
      <c r="C33" t="s">
        <v>75</v>
      </c>
      <c r="K33" s="4">
        <v>815.42100000000005</v>
      </c>
      <c r="O33" s="6" t="s">
        <v>107</v>
      </c>
      <c r="P33" s="6" t="s">
        <v>228</v>
      </c>
    </row>
    <row r="34" spans="1:16" x14ac:dyDescent="0.15">
      <c r="A34">
        <f t="shared" si="1"/>
        <v>32</v>
      </c>
      <c r="B34" s="2" t="s">
        <v>45</v>
      </c>
      <c r="C34" t="s">
        <v>74</v>
      </c>
      <c r="K34" s="4">
        <v>799.58</v>
      </c>
      <c r="O34" s="6" t="s">
        <v>109</v>
      </c>
      <c r="P34" s="6" t="s">
        <v>226</v>
      </c>
    </row>
    <row r="35" spans="1:16" x14ac:dyDescent="0.15">
      <c r="A35">
        <f t="shared" si="1"/>
        <v>33</v>
      </c>
      <c r="B35" t="s">
        <v>59</v>
      </c>
    </row>
    <row r="36" spans="1:16" x14ac:dyDescent="0.15">
      <c r="A36">
        <f t="shared" si="1"/>
        <v>34</v>
      </c>
      <c r="B36" t="s">
        <v>62</v>
      </c>
    </row>
    <row r="37" spans="1:16" x14ac:dyDescent="0.15">
      <c r="A37">
        <f t="shared" si="1"/>
        <v>35</v>
      </c>
      <c r="B37" t="s">
        <v>63</v>
      </c>
    </row>
    <row r="38" spans="1:16" x14ac:dyDescent="0.15">
      <c r="A38">
        <f t="shared" si="1"/>
        <v>36</v>
      </c>
      <c r="B38" t="s">
        <v>64</v>
      </c>
    </row>
    <row r="39" spans="1:16" x14ac:dyDescent="0.15">
      <c r="A39">
        <f t="shared" si="1"/>
        <v>37</v>
      </c>
      <c r="B39" t="s">
        <v>70</v>
      </c>
    </row>
    <row r="40" spans="1:16" x14ac:dyDescent="0.15">
      <c r="A40">
        <f t="shared" si="1"/>
        <v>38</v>
      </c>
      <c r="B40" t="s">
        <v>110</v>
      </c>
    </row>
    <row r="41" spans="1:16" x14ac:dyDescent="0.15">
      <c r="A41">
        <f t="shared" si="1"/>
        <v>39</v>
      </c>
      <c r="B41" t="s">
        <v>111</v>
      </c>
    </row>
    <row r="42" spans="1:16" x14ac:dyDescent="0.15">
      <c r="A42">
        <f t="shared" si="1"/>
        <v>40</v>
      </c>
      <c r="B42" t="s">
        <v>112</v>
      </c>
    </row>
    <row r="43" spans="1:16" x14ac:dyDescent="0.15">
      <c r="A43">
        <f t="shared" si="1"/>
        <v>41</v>
      </c>
      <c r="B43" t="s">
        <v>113</v>
      </c>
    </row>
    <row r="44" spans="1:16" x14ac:dyDescent="0.15">
      <c r="A44">
        <f t="shared" si="1"/>
        <v>42</v>
      </c>
      <c r="B44" t="s">
        <v>114</v>
      </c>
    </row>
    <row r="45" spans="1:16" x14ac:dyDescent="0.15">
      <c r="A45">
        <f t="shared" si="1"/>
        <v>43</v>
      </c>
      <c r="B45" t="s">
        <v>115</v>
      </c>
    </row>
    <row r="46" spans="1:16" x14ac:dyDescent="0.15">
      <c r="A46">
        <f t="shared" si="1"/>
        <v>44</v>
      </c>
      <c r="B46" t="s">
        <v>116</v>
      </c>
    </row>
    <row r="47" spans="1:16" x14ac:dyDescent="0.15">
      <c r="A47">
        <f t="shared" si="1"/>
        <v>45</v>
      </c>
      <c r="B47" t="s">
        <v>117</v>
      </c>
    </row>
    <row r="48" spans="1:16" x14ac:dyDescent="0.15">
      <c r="A48">
        <f>+A44+1</f>
        <v>43</v>
      </c>
      <c r="B48" t="s">
        <v>71</v>
      </c>
    </row>
    <row r="49" spans="1:2" x14ac:dyDescent="0.15">
      <c r="A49">
        <f t="shared" si="1"/>
        <v>44</v>
      </c>
      <c r="B49" t="s">
        <v>72</v>
      </c>
    </row>
    <row r="50" spans="1:2" x14ac:dyDescent="0.15">
      <c r="A50">
        <f t="shared" si="1"/>
        <v>45</v>
      </c>
      <c r="B50" t="s">
        <v>76</v>
      </c>
    </row>
    <row r="51" spans="1:2" x14ac:dyDescent="0.15">
      <c r="A51">
        <f t="shared" ref="A51:A157" si="2">+A50+1</f>
        <v>46</v>
      </c>
      <c r="B51" t="s">
        <v>78</v>
      </c>
    </row>
    <row r="52" spans="1:2" x14ac:dyDescent="0.15">
      <c r="A52">
        <f t="shared" si="2"/>
        <v>47</v>
      </c>
      <c r="B52" t="s">
        <v>79</v>
      </c>
    </row>
    <row r="53" spans="1:2" x14ac:dyDescent="0.15">
      <c r="A53">
        <f t="shared" si="2"/>
        <v>48</v>
      </c>
      <c r="B53" t="s">
        <v>80</v>
      </c>
    </row>
    <row r="54" spans="1:2" x14ac:dyDescent="0.15">
      <c r="A54">
        <f t="shared" si="2"/>
        <v>49</v>
      </c>
      <c r="B54" t="s">
        <v>100</v>
      </c>
    </row>
    <row r="55" spans="1:2" x14ac:dyDescent="0.15">
      <c r="A55">
        <f t="shared" si="2"/>
        <v>50</v>
      </c>
      <c r="B55" t="s">
        <v>118</v>
      </c>
    </row>
    <row r="56" spans="1:2" x14ac:dyDescent="0.15">
      <c r="A56">
        <f t="shared" si="2"/>
        <v>51</v>
      </c>
      <c r="B56" t="s">
        <v>119</v>
      </c>
    </row>
    <row r="57" spans="1:2" x14ac:dyDescent="0.15">
      <c r="A57">
        <f t="shared" si="2"/>
        <v>52</v>
      </c>
      <c r="B57" t="s">
        <v>120</v>
      </c>
    </row>
    <row r="58" spans="1:2" x14ac:dyDescent="0.15">
      <c r="A58">
        <f t="shared" si="2"/>
        <v>53</v>
      </c>
      <c r="B58" t="s">
        <v>121</v>
      </c>
    </row>
    <row r="59" spans="1:2" x14ac:dyDescent="0.15">
      <c r="A59">
        <f t="shared" si="2"/>
        <v>54</v>
      </c>
      <c r="B59" t="s">
        <v>122</v>
      </c>
    </row>
    <row r="60" spans="1:2" x14ac:dyDescent="0.15">
      <c r="A60">
        <f t="shared" si="2"/>
        <v>55</v>
      </c>
      <c r="B60" t="s">
        <v>123</v>
      </c>
    </row>
    <row r="61" spans="1:2" x14ac:dyDescent="0.15">
      <c r="A61">
        <f t="shared" si="2"/>
        <v>56</v>
      </c>
      <c r="B61" t="s">
        <v>124</v>
      </c>
    </row>
    <row r="62" spans="1:2" x14ac:dyDescent="0.15">
      <c r="A62">
        <f t="shared" si="2"/>
        <v>57</v>
      </c>
      <c r="B62" t="s">
        <v>125</v>
      </c>
    </row>
    <row r="63" spans="1:2" x14ac:dyDescent="0.15">
      <c r="A63">
        <f t="shared" si="2"/>
        <v>58</v>
      </c>
      <c r="B63" t="s">
        <v>126</v>
      </c>
    </row>
    <row r="64" spans="1:2" x14ac:dyDescent="0.15">
      <c r="A64">
        <f t="shared" si="2"/>
        <v>59</v>
      </c>
      <c r="B64" t="s">
        <v>127</v>
      </c>
    </row>
    <row r="65" spans="1:2" x14ac:dyDescent="0.15">
      <c r="A65">
        <f t="shared" si="2"/>
        <v>60</v>
      </c>
      <c r="B65" t="s">
        <v>128</v>
      </c>
    </row>
    <row r="66" spans="1:2" x14ac:dyDescent="0.15">
      <c r="A66">
        <f t="shared" si="2"/>
        <v>61</v>
      </c>
      <c r="B66" t="s">
        <v>129</v>
      </c>
    </row>
    <row r="67" spans="1:2" x14ac:dyDescent="0.15">
      <c r="A67">
        <f t="shared" si="2"/>
        <v>62</v>
      </c>
      <c r="B67" t="s">
        <v>130</v>
      </c>
    </row>
    <row r="68" spans="1:2" x14ac:dyDescent="0.15">
      <c r="A68">
        <f t="shared" si="2"/>
        <v>63</v>
      </c>
      <c r="B68" t="s">
        <v>131</v>
      </c>
    </row>
    <row r="69" spans="1:2" x14ac:dyDescent="0.15">
      <c r="A69">
        <f t="shared" si="2"/>
        <v>64</v>
      </c>
      <c r="B69" t="s">
        <v>132</v>
      </c>
    </row>
    <row r="70" spans="1:2" x14ac:dyDescent="0.15">
      <c r="A70">
        <f t="shared" si="2"/>
        <v>65</v>
      </c>
      <c r="B70" t="s">
        <v>133</v>
      </c>
    </row>
    <row r="71" spans="1:2" x14ac:dyDescent="0.15">
      <c r="A71">
        <f t="shared" si="2"/>
        <v>66</v>
      </c>
      <c r="B71" t="s">
        <v>134</v>
      </c>
    </row>
    <row r="72" spans="1:2" x14ac:dyDescent="0.15">
      <c r="A72">
        <f t="shared" si="2"/>
        <v>67</v>
      </c>
      <c r="B72" t="s">
        <v>135</v>
      </c>
    </row>
    <row r="73" spans="1:2" x14ac:dyDescent="0.15">
      <c r="A73">
        <f t="shared" si="2"/>
        <v>68</v>
      </c>
      <c r="B73" t="s">
        <v>136</v>
      </c>
    </row>
    <row r="74" spans="1:2" x14ac:dyDescent="0.15">
      <c r="A74">
        <f t="shared" si="2"/>
        <v>69</v>
      </c>
      <c r="B74" t="s">
        <v>137</v>
      </c>
    </row>
    <row r="75" spans="1:2" x14ac:dyDescent="0.15">
      <c r="A75">
        <f t="shared" si="2"/>
        <v>70</v>
      </c>
      <c r="B75" t="s">
        <v>138</v>
      </c>
    </row>
    <row r="76" spans="1:2" x14ac:dyDescent="0.15">
      <c r="A76">
        <f t="shared" si="2"/>
        <v>71</v>
      </c>
      <c r="B76" t="s">
        <v>139</v>
      </c>
    </row>
    <row r="77" spans="1:2" x14ac:dyDescent="0.15">
      <c r="A77">
        <f t="shared" si="2"/>
        <v>72</v>
      </c>
      <c r="B77" t="s">
        <v>140</v>
      </c>
    </row>
    <row r="78" spans="1:2" x14ac:dyDescent="0.15">
      <c r="A78">
        <f t="shared" si="2"/>
        <v>73</v>
      </c>
      <c r="B78" t="s">
        <v>141</v>
      </c>
    </row>
    <row r="79" spans="1:2" x14ac:dyDescent="0.15">
      <c r="A79">
        <f t="shared" si="2"/>
        <v>74</v>
      </c>
      <c r="B79" t="s">
        <v>142</v>
      </c>
    </row>
    <row r="80" spans="1:2" x14ac:dyDescent="0.15">
      <c r="A80">
        <f t="shared" si="2"/>
        <v>75</v>
      </c>
      <c r="B80" t="s">
        <v>143</v>
      </c>
    </row>
    <row r="81" spans="1:2" x14ac:dyDescent="0.15">
      <c r="A81">
        <f t="shared" si="2"/>
        <v>76</v>
      </c>
      <c r="B81" t="s">
        <v>144</v>
      </c>
    </row>
    <row r="82" spans="1:2" x14ac:dyDescent="0.15">
      <c r="A82">
        <f t="shared" si="2"/>
        <v>77</v>
      </c>
      <c r="B82" t="s">
        <v>145</v>
      </c>
    </row>
    <row r="83" spans="1:2" x14ac:dyDescent="0.15">
      <c r="A83">
        <f t="shared" si="2"/>
        <v>78</v>
      </c>
      <c r="B83" t="s">
        <v>146</v>
      </c>
    </row>
    <row r="84" spans="1:2" x14ac:dyDescent="0.15">
      <c r="A84">
        <f t="shared" si="2"/>
        <v>79</v>
      </c>
      <c r="B84" t="s">
        <v>147</v>
      </c>
    </row>
    <row r="85" spans="1:2" x14ac:dyDescent="0.15">
      <c r="A85">
        <f t="shared" si="2"/>
        <v>80</v>
      </c>
      <c r="B85" t="s">
        <v>148</v>
      </c>
    </row>
    <row r="86" spans="1:2" x14ac:dyDescent="0.15">
      <c r="A86">
        <f t="shared" si="2"/>
        <v>81</v>
      </c>
      <c r="B86" t="s">
        <v>149</v>
      </c>
    </row>
    <row r="87" spans="1:2" x14ac:dyDescent="0.15">
      <c r="A87">
        <f t="shared" si="2"/>
        <v>82</v>
      </c>
      <c r="B87" t="s">
        <v>150</v>
      </c>
    </row>
    <row r="88" spans="1:2" x14ac:dyDescent="0.15">
      <c r="A88">
        <f t="shared" si="2"/>
        <v>83</v>
      </c>
      <c r="B88" t="s">
        <v>151</v>
      </c>
    </row>
    <row r="89" spans="1:2" x14ac:dyDescent="0.15">
      <c r="A89">
        <f t="shared" si="2"/>
        <v>84</v>
      </c>
      <c r="B89" t="s">
        <v>152</v>
      </c>
    </row>
    <row r="90" spans="1:2" x14ac:dyDescent="0.15">
      <c r="A90">
        <f t="shared" si="2"/>
        <v>85</v>
      </c>
      <c r="B90" t="s">
        <v>153</v>
      </c>
    </row>
    <row r="91" spans="1:2" x14ac:dyDescent="0.15">
      <c r="A91">
        <f t="shared" si="2"/>
        <v>86</v>
      </c>
      <c r="B91" t="s">
        <v>154</v>
      </c>
    </row>
    <row r="92" spans="1:2" x14ac:dyDescent="0.15">
      <c r="A92">
        <f t="shared" si="2"/>
        <v>87</v>
      </c>
      <c r="B92" t="s">
        <v>155</v>
      </c>
    </row>
    <row r="93" spans="1:2" x14ac:dyDescent="0.15">
      <c r="A93">
        <f t="shared" si="2"/>
        <v>88</v>
      </c>
      <c r="B93" t="s">
        <v>156</v>
      </c>
    </row>
    <row r="94" spans="1:2" x14ac:dyDescent="0.15">
      <c r="A94">
        <f t="shared" si="2"/>
        <v>89</v>
      </c>
      <c r="B94" t="s">
        <v>157</v>
      </c>
    </row>
    <row r="95" spans="1:2" x14ac:dyDescent="0.15">
      <c r="A95">
        <f t="shared" si="2"/>
        <v>90</v>
      </c>
      <c r="B95" t="s">
        <v>158</v>
      </c>
    </row>
    <row r="96" spans="1:2" x14ac:dyDescent="0.15">
      <c r="A96">
        <f t="shared" si="2"/>
        <v>91</v>
      </c>
      <c r="B96" t="s">
        <v>159</v>
      </c>
    </row>
    <row r="97" spans="1:2" x14ac:dyDescent="0.15">
      <c r="A97">
        <f t="shared" si="2"/>
        <v>92</v>
      </c>
      <c r="B97" t="s">
        <v>160</v>
      </c>
    </row>
    <row r="98" spans="1:2" x14ac:dyDescent="0.15">
      <c r="A98">
        <f t="shared" si="2"/>
        <v>93</v>
      </c>
      <c r="B98" t="s">
        <v>161</v>
      </c>
    </row>
    <row r="99" spans="1:2" x14ac:dyDescent="0.15">
      <c r="A99">
        <f t="shared" si="2"/>
        <v>94</v>
      </c>
      <c r="B99" t="s">
        <v>162</v>
      </c>
    </row>
    <row r="100" spans="1:2" x14ac:dyDescent="0.15">
      <c r="A100">
        <f t="shared" si="2"/>
        <v>95</v>
      </c>
      <c r="B100" t="s">
        <v>163</v>
      </c>
    </row>
    <row r="101" spans="1:2" x14ac:dyDescent="0.15">
      <c r="A101">
        <f t="shared" si="2"/>
        <v>96</v>
      </c>
      <c r="B101" t="s">
        <v>164</v>
      </c>
    </row>
    <row r="102" spans="1:2" x14ac:dyDescent="0.15">
      <c r="A102">
        <f t="shared" si="2"/>
        <v>97</v>
      </c>
      <c r="B102" t="s">
        <v>165</v>
      </c>
    </row>
    <row r="103" spans="1:2" x14ac:dyDescent="0.15">
      <c r="A103">
        <f t="shared" si="2"/>
        <v>98</v>
      </c>
      <c r="B103" t="s">
        <v>166</v>
      </c>
    </row>
    <row r="104" spans="1:2" x14ac:dyDescent="0.15">
      <c r="A104">
        <f t="shared" si="2"/>
        <v>99</v>
      </c>
      <c r="B104" t="s">
        <v>167</v>
      </c>
    </row>
    <row r="105" spans="1:2" x14ac:dyDescent="0.15">
      <c r="A105">
        <f t="shared" si="2"/>
        <v>100</v>
      </c>
      <c r="B105" t="s">
        <v>168</v>
      </c>
    </row>
    <row r="106" spans="1:2" x14ac:dyDescent="0.15">
      <c r="A106">
        <f t="shared" si="2"/>
        <v>101</v>
      </c>
      <c r="B106" t="s">
        <v>169</v>
      </c>
    </row>
    <row r="107" spans="1:2" x14ac:dyDescent="0.15">
      <c r="A107">
        <f t="shared" si="2"/>
        <v>102</v>
      </c>
      <c r="B107" t="s">
        <v>170</v>
      </c>
    </row>
    <row r="108" spans="1:2" x14ac:dyDescent="0.15">
      <c r="A108">
        <f t="shared" si="2"/>
        <v>103</v>
      </c>
      <c r="B108" t="s">
        <v>44</v>
      </c>
    </row>
    <row r="109" spans="1:2" x14ac:dyDescent="0.15">
      <c r="A109">
        <f t="shared" si="2"/>
        <v>104</v>
      </c>
      <c r="B109" t="s">
        <v>171</v>
      </c>
    </row>
    <row r="110" spans="1:2" x14ac:dyDescent="0.15">
      <c r="A110">
        <f t="shared" si="2"/>
        <v>105</v>
      </c>
      <c r="B110" t="s">
        <v>172</v>
      </c>
    </row>
    <row r="111" spans="1:2" x14ac:dyDescent="0.15">
      <c r="A111">
        <f t="shared" si="2"/>
        <v>106</v>
      </c>
      <c r="B111" t="s">
        <v>173</v>
      </c>
    </row>
    <row r="112" spans="1:2" x14ac:dyDescent="0.15">
      <c r="A112">
        <f t="shared" si="2"/>
        <v>107</v>
      </c>
      <c r="B112" t="s">
        <v>174</v>
      </c>
    </row>
    <row r="113" spans="1:2" x14ac:dyDescent="0.15">
      <c r="A113">
        <f t="shared" si="2"/>
        <v>108</v>
      </c>
      <c r="B113" t="s">
        <v>175</v>
      </c>
    </row>
    <row r="114" spans="1:2" x14ac:dyDescent="0.15">
      <c r="A114">
        <f t="shared" si="2"/>
        <v>109</v>
      </c>
      <c r="B114" t="s">
        <v>176</v>
      </c>
    </row>
    <row r="115" spans="1:2" x14ac:dyDescent="0.15">
      <c r="A115">
        <f t="shared" si="2"/>
        <v>110</v>
      </c>
      <c r="B115" t="s">
        <v>177</v>
      </c>
    </row>
    <row r="116" spans="1:2" x14ac:dyDescent="0.15">
      <c r="A116">
        <f t="shared" si="2"/>
        <v>111</v>
      </c>
      <c r="B116" t="s">
        <v>178</v>
      </c>
    </row>
    <row r="117" spans="1:2" x14ac:dyDescent="0.15">
      <c r="A117">
        <f t="shared" si="2"/>
        <v>112</v>
      </c>
      <c r="B117" t="s">
        <v>179</v>
      </c>
    </row>
    <row r="118" spans="1:2" x14ac:dyDescent="0.15">
      <c r="A118">
        <f t="shared" si="2"/>
        <v>113</v>
      </c>
      <c r="B118" t="s">
        <v>180</v>
      </c>
    </row>
    <row r="119" spans="1:2" x14ac:dyDescent="0.15">
      <c r="A119">
        <f t="shared" si="2"/>
        <v>114</v>
      </c>
      <c r="B119" t="s">
        <v>181</v>
      </c>
    </row>
    <row r="120" spans="1:2" x14ac:dyDescent="0.15">
      <c r="A120">
        <f t="shared" si="2"/>
        <v>115</v>
      </c>
      <c r="B120" t="s">
        <v>182</v>
      </c>
    </row>
    <row r="121" spans="1:2" x14ac:dyDescent="0.15">
      <c r="A121">
        <f t="shared" si="2"/>
        <v>116</v>
      </c>
      <c r="B121" t="s">
        <v>183</v>
      </c>
    </row>
    <row r="122" spans="1:2" x14ac:dyDescent="0.15">
      <c r="A122">
        <f t="shared" si="2"/>
        <v>117</v>
      </c>
      <c r="B122" t="s">
        <v>184</v>
      </c>
    </row>
    <row r="123" spans="1:2" x14ac:dyDescent="0.15">
      <c r="A123">
        <f t="shared" si="2"/>
        <v>118</v>
      </c>
      <c r="B123" t="s">
        <v>185</v>
      </c>
    </row>
    <row r="124" spans="1:2" x14ac:dyDescent="0.15">
      <c r="A124">
        <f t="shared" si="2"/>
        <v>119</v>
      </c>
      <c r="B124" t="s">
        <v>186</v>
      </c>
    </row>
    <row r="125" spans="1:2" x14ac:dyDescent="0.15">
      <c r="A125">
        <f t="shared" si="2"/>
        <v>120</v>
      </c>
      <c r="B125" t="s">
        <v>187</v>
      </c>
    </row>
    <row r="126" spans="1:2" x14ac:dyDescent="0.15">
      <c r="A126">
        <f t="shared" si="2"/>
        <v>121</v>
      </c>
      <c r="B126" t="s">
        <v>188</v>
      </c>
    </row>
    <row r="127" spans="1:2" x14ac:dyDescent="0.15">
      <c r="A127">
        <f t="shared" si="2"/>
        <v>122</v>
      </c>
      <c r="B127" t="s">
        <v>189</v>
      </c>
    </row>
    <row r="128" spans="1:2" x14ac:dyDescent="0.15">
      <c r="A128">
        <f t="shared" si="2"/>
        <v>123</v>
      </c>
      <c r="B128" t="s">
        <v>190</v>
      </c>
    </row>
    <row r="129" spans="1:2" x14ac:dyDescent="0.15">
      <c r="A129">
        <f t="shared" si="2"/>
        <v>124</v>
      </c>
      <c r="B129" t="s">
        <v>191</v>
      </c>
    </row>
    <row r="130" spans="1:2" x14ac:dyDescent="0.15">
      <c r="A130">
        <f t="shared" si="2"/>
        <v>125</v>
      </c>
      <c r="B130" t="s">
        <v>192</v>
      </c>
    </row>
    <row r="131" spans="1:2" x14ac:dyDescent="0.15">
      <c r="A131">
        <f t="shared" si="2"/>
        <v>126</v>
      </c>
      <c r="B131" t="s">
        <v>193</v>
      </c>
    </row>
    <row r="132" spans="1:2" x14ac:dyDescent="0.15">
      <c r="A132">
        <f t="shared" si="2"/>
        <v>127</v>
      </c>
      <c r="B132" t="s">
        <v>194</v>
      </c>
    </row>
    <row r="133" spans="1:2" x14ac:dyDescent="0.15">
      <c r="A133">
        <f t="shared" si="2"/>
        <v>128</v>
      </c>
      <c r="B133" t="s">
        <v>195</v>
      </c>
    </row>
    <row r="134" spans="1:2" x14ac:dyDescent="0.15">
      <c r="A134">
        <f t="shared" si="2"/>
        <v>129</v>
      </c>
      <c r="B134" t="s">
        <v>196</v>
      </c>
    </row>
    <row r="135" spans="1:2" x14ac:dyDescent="0.15">
      <c r="A135">
        <f t="shared" si="2"/>
        <v>130</v>
      </c>
      <c r="B135" t="s">
        <v>197</v>
      </c>
    </row>
    <row r="136" spans="1:2" x14ac:dyDescent="0.15">
      <c r="A136">
        <f t="shared" si="2"/>
        <v>131</v>
      </c>
      <c r="B136" t="s">
        <v>198</v>
      </c>
    </row>
    <row r="137" spans="1:2" x14ac:dyDescent="0.15">
      <c r="A137">
        <f t="shared" si="2"/>
        <v>132</v>
      </c>
      <c r="B137" t="s">
        <v>199</v>
      </c>
    </row>
    <row r="138" spans="1:2" x14ac:dyDescent="0.15">
      <c r="A138">
        <f t="shared" si="2"/>
        <v>133</v>
      </c>
      <c r="B138" t="s">
        <v>200</v>
      </c>
    </row>
    <row r="139" spans="1:2" x14ac:dyDescent="0.15">
      <c r="A139">
        <f t="shared" si="2"/>
        <v>134</v>
      </c>
      <c r="B139" t="s">
        <v>201</v>
      </c>
    </row>
    <row r="140" spans="1:2" x14ac:dyDescent="0.15">
      <c r="A140">
        <f t="shared" si="2"/>
        <v>135</v>
      </c>
      <c r="B140" t="s">
        <v>202</v>
      </c>
    </row>
    <row r="141" spans="1:2" x14ac:dyDescent="0.15">
      <c r="A141">
        <f t="shared" si="2"/>
        <v>136</v>
      </c>
      <c r="B141" t="s">
        <v>203</v>
      </c>
    </row>
    <row r="142" spans="1:2" x14ac:dyDescent="0.15">
      <c r="A142">
        <f t="shared" si="2"/>
        <v>137</v>
      </c>
      <c r="B142" t="s">
        <v>204</v>
      </c>
    </row>
    <row r="143" spans="1:2" x14ac:dyDescent="0.15">
      <c r="A143">
        <f t="shared" si="2"/>
        <v>138</v>
      </c>
      <c r="B143" t="s">
        <v>205</v>
      </c>
    </row>
    <row r="144" spans="1:2" x14ac:dyDescent="0.15">
      <c r="A144">
        <f t="shared" si="2"/>
        <v>139</v>
      </c>
      <c r="B144" t="s">
        <v>206</v>
      </c>
    </row>
    <row r="145" spans="1:3" x14ac:dyDescent="0.15">
      <c r="A145">
        <f t="shared" si="2"/>
        <v>140</v>
      </c>
      <c r="B145" t="s">
        <v>207</v>
      </c>
    </row>
    <row r="146" spans="1:3" x14ac:dyDescent="0.15">
      <c r="A146">
        <f t="shared" si="2"/>
        <v>141</v>
      </c>
      <c r="B146" t="s">
        <v>208</v>
      </c>
    </row>
    <row r="147" spans="1:3" x14ac:dyDescent="0.15">
      <c r="A147">
        <f t="shared" si="2"/>
        <v>142</v>
      </c>
      <c r="B147" t="s">
        <v>209</v>
      </c>
    </row>
    <row r="148" spans="1:3" x14ac:dyDescent="0.15">
      <c r="A148">
        <f t="shared" si="2"/>
        <v>143</v>
      </c>
      <c r="B148" t="s">
        <v>210</v>
      </c>
    </row>
    <row r="149" spans="1:3" x14ac:dyDescent="0.15">
      <c r="A149">
        <f t="shared" si="2"/>
        <v>144</v>
      </c>
      <c r="B149" t="s">
        <v>211</v>
      </c>
    </row>
    <row r="150" spans="1:3" x14ac:dyDescent="0.15">
      <c r="A150">
        <f t="shared" si="2"/>
        <v>145</v>
      </c>
      <c r="B150" t="s">
        <v>212</v>
      </c>
    </row>
    <row r="151" spans="1:3" x14ac:dyDescent="0.15">
      <c r="A151">
        <f t="shared" si="2"/>
        <v>146</v>
      </c>
      <c r="B151" t="s">
        <v>213</v>
      </c>
    </row>
    <row r="152" spans="1:3" x14ac:dyDescent="0.15">
      <c r="A152">
        <f t="shared" si="2"/>
        <v>147</v>
      </c>
      <c r="B152" t="s">
        <v>214</v>
      </c>
    </row>
    <row r="153" spans="1:3" x14ac:dyDescent="0.15">
      <c r="A153">
        <f t="shared" si="2"/>
        <v>148</v>
      </c>
      <c r="B153" t="s">
        <v>215</v>
      </c>
    </row>
    <row r="154" spans="1:3" x14ac:dyDescent="0.15">
      <c r="A154">
        <f t="shared" si="2"/>
        <v>149</v>
      </c>
      <c r="B154" t="s">
        <v>216</v>
      </c>
    </row>
    <row r="155" spans="1:3" x14ac:dyDescent="0.15">
      <c r="A155">
        <f t="shared" si="2"/>
        <v>150</v>
      </c>
      <c r="B155" t="s">
        <v>217</v>
      </c>
    </row>
    <row r="156" spans="1:3" x14ac:dyDescent="0.15">
      <c r="A156">
        <f t="shared" si="2"/>
        <v>151</v>
      </c>
      <c r="B156" t="s">
        <v>218</v>
      </c>
    </row>
    <row r="157" spans="1:3" x14ac:dyDescent="0.15">
      <c r="A157">
        <f t="shared" si="2"/>
        <v>152</v>
      </c>
      <c r="B157" t="s">
        <v>238</v>
      </c>
      <c r="C157" t="s">
        <v>239</v>
      </c>
    </row>
  </sheetData>
  <hyperlinks>
    <hyperlink ref="B8" r:id="rId1" xr:uid="{EA9BB267-171E-4503-B6C5-9D0A26F9C9F8}"/>
    <hyperlink ref="I8" r:id="rId2" display="https://www.sec.gov/Archives/edgar/data/1037389/000103738922000223/0001037389-22-000223-index.htm" xr:uid="{ACB55D16-5EF7-43D4-891E-0A278CB4178F}"/>
    <hyperlink ref="J8" r:id="rId3" display="https://www.sec.gov/Archives/edgar/data/1037389/000103738922000224/0001037389-22-000224-index.htm" xr:uid="{59CD62FC-83D0-43FD-AFD6-EDF93A95989A}"/>
    <hyperlink ref="K8" r:id="rId4" display="https://www.sec.gov/Archives/edgar/data/1037389/000103738922000225/0001037389-22-000225-index.htm" xr:uid="{556DAD46-422F-45B9-A570-0A744BA285B2}"/>
    <hyperlink ref="B13" r:id="rId5" xr:uid="{C4FEFBFE-C8A5-4E47-B3B5-43A7AE40C0CE}"/>
    <hyperlink ref="K13" r:id="rId6" display="https://www.sec.gov/Archives/edgar/data/1350694/000117266122002357/0001172661-22-002357-index.htm" xr:uid="{F52DFB33-5084-4F1B-8E6E-47B6235D2261}"/>
    <hyperlink ref="J13" r:id="rId7" display="https://www.sec.gov/Archives/edgar/data/1350694/000117266122001788/0001172661-22-001788-index.htm" xr:uid="{6A49C4BD-38EF-4284-A7DD-A26A61D4EA1A}"/>
    <hyperlink ref="I13" r:id="rId8" display="https://www.sec.gov/Archives/edgar/data/1350694/000117266122001289/0001172661-22-001289-index.htm" xr:uid="{C315A7DC-4BB8-423E-9C11-9D067DA85217}"/>
    <hyperlink ref="B11" r:id="rId9" xr:uid="{EAC0A0FC-6507-4B9C-A5AA-30198BA9205D}"/>
    <hyperlink ref="K11" r:id="rId10" display="https://www.sec.gov/Archives/edgar/data/1603466/000156761922020123/0001567619-22-020123-index.htm" xr:uid="{367C9FFD-EE9C-473B-B0AE-0887EC38F136}"/>
    <hyperlink ref="J11" r:id="rId11" display="https://www.sec.gov/Archives/edgar/data/1603466/000156761922016266/0001567619-22-016266-index.htm" xr:uid="{76112076-593E-4832-A82F-22453FCB45CD}"/>
    <hyperlink ref="I11" r:id="rId12" display="https://www.sec.gov/Archives/edgar/data/1603466/000156761922010947/0001567619-22-010947-index.htm" xr:uid="{C2556391-9E84-4306-8D7F-5F2DEE0ED530}"/>
    <hyperlink ref="K3" r:id="rId13" display="https://www.sec.gov/Archives/edgar/data/1423053/000095012322012276/0000950123-22-012276-index.htm" xr:uid="{39FD0F7D-DADE-407D-B2D0-B401BD9E6373}"/>
    <hyperlink ref="B3" r:id="rId14" xr:uid="{32FD866E-9C77-4971-9830-1CEB41212638}"/>
    <hyperlink ref="J3" r:id="rId15" display="https://www.sec.gov/Archives/edgar/data/1423053/000095012322009440/0000950123-22-009440-index.htm" xr:uid="{2D8D7F8B-5D5E-4860-8423-376929202316}"/>
    <hyperlink ref="I3" r:id="rId16" display="https://www.sec.gov/Archives/edgar/data/1423053/000095012322006403/0000950123-22-006403-index.htm" xr:uid="{F07F50AB-9241-4BCA-B389-6AAE463BEC60}"/>
    <hyperlink ref="B6" r:id="rId17" xr:uid="{5F3710A2-B047-4A9F-972C-27A6A15D230D}"/>
    <hyperlink ref="K6" r:id="rId18" display="https://www.sec.gov/Archives/edgar/data/1273087/000127308722000116/0001273087-22-000116-index.htm" xr:uid="{3BB490FF-7304-40F5-B796-5C53BB120C70}"/>
    <hyperlink ref="J6" r:id="rId19" display="https://www.sec.gov/Archives/edgar/data/1273087/000127308722000099/0001273087-22-000099-index.htm" xr:uid="{DD440053-27F0-4E2F-BF53-2CBF07013B94}"/>
    <hyperlink ref="I6" r:id="rId20" display="https://www.sec.gov/Archives/edgar/data/1273087/000127308722000070/0001273087-22-000070-index.htm" xr:uid="{C6E348DF-7E26-4EA5-BD9B-6BC16802E3AE}"/>
    <hyperlink ref="B9" r:id="rId21" xr:uid="{2AF557B7-F280-4AD5-919A-E7B6E05A794A}"/>
    <hyperlink ref="K9" r:id="rId22" display="https://www.sec.gov/Archives/edgar/data/1218710/000095012322012462/0000950123-22-012462-index.htm" xr:uid="{96D48D17-D545-4DC3-AE94-F0461E6C9B1C}"/>
    <hyperlink ref="B19" r:id="rId23" display="Och-Ziff" xr:uid="{508856E8-03F7-419A-8B01-3BF187BC71E0}"/>
    <hyperlink ref="K19" r:id="rId24" display="https://www.sec.gov/Archives/edgar/data/1054587/000095012322012327/0000950123-22-012327-index.htm" xr:uid="{F608A635-5184-4DEE-8F2D-2ACBAD2F5CD4}"/>
    <hyperlink ref="B12" r:id="rId25" xr:uid="{66D4608B-A6D7-418A-8388-7E1FBF305BE1}"/>
    <hyperlink ref="K12" r:id="rId26" display="https://www.sec.gov/Archives/edgar/data/1103804/000110380422000006/0001103804-22-000006-index.htm" xr:uid="{D0A1B2F0-25D5-499E-9B2D-9D789D8813C2}"/>
    <hyperlink ref="J12" r:id="rId27" display="https://www.sec.gov/Archives/edgar/data/1103804/000110380422000004/0001103804-22-000004-index.htm" xr:uid="{B34C0065-3749-409F-80F9-B99DD5A24C32}"/>
    <hyperlink ref="B16" r:id="rId28" xr:uid="{1E52BF0C-72D0-41A5-BE09-BB3A55BCD2F1}"/>
    <hyperlink ref="K16" r:id="rId29" display="https://www.sec.gov/edgar/browse/?CIK=1167483" xr:uid="{4EDF0FDB-9280-44D5-8704-AF81433C97E2}"/>
    <hyperlink ref="B18" r:id="rId30" xr:uid="{A02E10DF-475D-478A-8B5E-8F7D1A1ABD28}"/>
    <hyperlink ref="K18" r:id="rId31" display="https://www.sec.gov/Archives/edgar/data/1135730/000091957422006523/0000919574-22-006523-index.htm" xr:uid="{1ED343BB-50A1-407A-82B8-A90D870C430D}"/>
    <hyperlink ref="B15" r:id="rId32" xr:uid="{720247CE-D1BC-42AE-94E0-B6B5D2E25FBD}"/>
    <hyperlink ref="K15" r:id="rId33" display="https://www.sec.gov/Archives/edgar/data/1061165/000090266422004869/0000902664-22-004869-index.htm" xr:uid="{DC68DFAB-C6BA-4465-8767-433D8A9E46BF}"/>
    <hyperlink ref="B26" r:id="rId34" xr:uid="{963BA984-F42D-4353-9337-DFF49A956B89}"/>
    <hyperlink ref="K26" r:id="rId35" display="https://www.sec.gov/Archives/edgar/data/934639/000094787122001169/0000947871-22-001169-index.htm" xr:uid="{265165E6-B392-4436-A2B2-09315DA20D93}"/>
    <hyperlink ref="J26" r:id="rId36" display="https://www.sec.gov/Archives/edgar/data/934639/000094787122000896/0000947871-22-000896-index.htm" xr:uid="{162CA86C-8012-4F25-BAC3-47938851EEDA}"/>
    <hyperlink ref="B10" r:id="rId37" xr:uid="{8B12E547-810C-44D6-8E3B-5938CC54481E}"/>
    <hyperlink ref="K10" r:id="rId38" display="https://www.sec.gov/Archives/edgar/data/1478735/000091957422006648/0000919574-22-006648-index.htm" xr:uid="{FCAEF47B-B6A4-411C-BA41-7368B80D112C}"/>
    <hyperlink ref="B24" r:id="rId39" xr:uid="{325FD0A5-B199-4FBD-B3E9-54B63AB4885F}"/>
    <hyperlink ref="K24" r:id="rId40" display="https://www.sec.gov/Archives/edgar/data/1421097/000091957422006703/0000919574-22-006703-index.htm" xr:uid="{3058CEA3-FF25-4F78-9648-8BFB7D327351}"/>
    <hyperlink ref="B14" r:id="rId41" xr:uid="{2EF5ED89-B2CB-46ED-8A9F-DFADD3D9628C}"/>
    <hyperlink ref="K14" r:id="rId42" display="https://www.sec.gov/Archives/edgar/data/1263508/000110465922118527/0001104659-22-118527-index.htm" xr:uid="{2337DE61-D888-457B-B014-96A2B42AF57D}"/>
    <hyperlink ref="B28" r:id="rId43" xr:uid="{B6B2A5A3-6AED-4C29-B804-4C0E43A93695}"/>
    <hyperlink ref="K28" r:id="rId44" display="https://www.sec.gov/Archives/edgar/data/1224962/000101297522000502/0001012975-22-000502-index.htm" xr:uid="{9BA31348-D395-48AA-8E7B-99A357433FFF}"/>
    <hyperlink ref="B27" r:id="rId45" xr:uid="{2998E001-3A83-4857-B1DA-5642E83F2662}"/>
    <hyperlink ref="K27" r:id="rId46" display="https://www.sec.gov/Archives/edgar/data/1493215/000149315222032245/0001493152-22-032245-index.htm" xr:uid="{5479AC29-F188-4F2F-8B18-E98009817328}"/>
    <hyperlink ref="B21" r:id="rId47" xr:uid="{2433CCA6-D76A-4D6C-BA8C-E071F51C5FBC}"/>
    <hyperlink ref="K21" r:id="rId48" display="https://www.sec.gov/Archives/edgar/data/1601086/000131586322000788/0001315863-22-000788-index.htm" xr:uid="{6FD1223B-3BC6-460A-856D-449D11BA229F}"/>
    <hyperlink ref="B23" r:id="rId49" xr:uid="{47E85512-9C4B-4C85-890F-F392A3B5B19B}"/>
    <hyperlink ref="K23" r:id="rId50" display="https://www.sec.gov/Archives/edgar/data/1055951/000117266122002553/0001172661-22-002553-index.htm" xr:uid="{76ECED4E-5561-49E4-B352-C0A1791CBC9F}"/>
    <hyperlink ref="B20" r:id="rId51" xr:uid="{456AFC9C-67D1-4C5B-A738-F41E8BB0A3F8}"/>
    <hyperlink ref="K20" r:id="rId52" display="https://www.sec.gov/Archives/edgar/data/1336528/000117266122002568/0001172661-22-002568-index.htm" xr:uid="{AB660963-74B3-447E-B466-575FDB35D8E9}"/>
    <hyperlink ref="B29" r:id="rId53" xr:uid="{71F66E8E-9791-41B4-AC86-48058DF35E75}"/>
    <hyperlink ref="K29" r:id="rId54" display="https://www.sec.gov/Archives/edgar/data/1079114/000117266122002565/0001172661-22-002565-index.htm" xr:uid="{E94B7EED-875B-46A4-8E57-7D5B779E81EF}"/>
    <hyperlink ref="B22" r:id="rId55" xr:uid="{AD3731C3-BC02-4663-A447-A96646F1598D}"/>
    <hyperlink ref="K22" r:id="rId56" display="https://www.sec.gov/Archives/edgar/data/1040273/000108514622004128/0001085146-22-004128-index.htm" xr:uid="{6C662106-1AC1-415A-AAA8-790368F414D8}"/>
    <hyperlink ref="B17" r:id="rId57" xr:uid="{2A67F66A-4093-449D-9885-A26114FA4297}"/>
    <hyperlink ref="K17" r:id="rId58" display="https://www.sec.gov/Archives/edgar/data/1791786/000156761922020034/0001567619-22-020034-index.htm" xr:uid="{910BA151-C341-4BEF-ABD9-798924A9DA0F}"/>
    <hyperlink ref="B7" r:id="rId59" xr:uid="{476E3B0D-A1EF-4CEE-815F-E9608F709BE1}"/>
    <hyperlink ref="K7" r:id="rId60" display="https://www.sec.gov/Archives/edgar/data/1009207/000110465922118505/0001104659-22-118505-index.htm" xr:uid="{B226747D-DAB9-4641-B8A3-DE587815AB8E}"/>
    <hyperlink ref="B4" r:id="rId61" xr:uid="{03C7C8D4-ADD7-4E0D-B7EC-36F70D50940E}"/>
    <hyperlink ref="K4" r:id="rId62" display="https://www.sec.gov/Archives/edgar/data/1067983/000095012322012275/0000950123-22-012275-index.htm" xr:uid="{63E4759D-454A-45CD-8B82-CA7005817809}"/>
    <hyperlink ref="B34" r:id="rId63" xr:uid="{16F94819-F95B-490D-84A3-010976C1D290}"/>
    <hyperlink ref="K34" r:id="rId64" display="https://www.sec.gov/Archives/edgar/data/1343781/000134378122000007/0001343781-22-000007-index.htm" xr:uid="{220E0C47-6F7C-4608-A00F-F7E03FD8EF04}"/>
    <hyperlink ref="B32" r:id="rId65" xr:uid="{0C9CCBF7-C4C5-4BA1-A48F-BBF28E20255A}"/>
    <hyperlink ref="K32" r:id="rId66" display="https://www.sec.gov/Archives/edgar/data/1279150/000121390022072102/0001213900-22-072102-index.htm" xr:uid="{3E480569-E528-4449-AA70-DC9876454290}"/>
    <hyperlink ref="B30" r:id="rId67" xr:uid="{FAC1DB71-DF8E-47D5-A2AE-69FCC44F0A6A}"/>
    <hyperlink ref="K30" r:id="rId68" display="https://www.sec.gov/Archives/edgar/data/1306923/000130692322000016/0001306923-22-000016-index.htm" xr:uid="{2F8D6909-71C2-4009-8DAA-3EE7C509F8D2}"/>
    <hyperlink ref="B33" r:id="rId69" xr:uid="{8C3FDA36-48A7-412B-9D12-4A5DF2BBFB0B}"/>
    <hyperlink ref="K33" r:id="rId70" display="https://www.sec.gov/Archives/edgar/data/1232621/000121465922013682/0001214659-22-013682-index.htm" xr:uid="{1269CAFA-37F5-45B0-A201-4882036446DA}"/>
    <hyperlink ref="B25" r:id="rId71" xr:uid="{2717DFCC-DE67-4786-86FE-0640B6C9833F}"/>
    <hyperlink ref="K25" r:id="rId72" display="https://www.sec.gov/Archives/edgar/data/1346824/000110465922118654/xslForm13F_X01/primary_doc.xml" xr:uid="{D6AC2921-0E6F-4591-809D-B87C8EFEF4A3}"/>
    <hyperlink ref="B31" r:id="rId73" xr:uid="{B09A4DEB-2524-4C20-AC09-D2E3A3FC4C1B}"/>
    <hyperlink ref="K31" r:id="rId74" display="https://www.sec.gov/edgar/browse/?CIK=1443689" xr:uid="{09CBA0FE-5D1C-458A-92B5-33620ED13533}"/>
    <hyperlink ref="B5" r:id="rId75" xr:uid="{F474C7AE-00F0-498A-B275-6401609757C7}"/>
    <hyperlink ref="K5" r:id="rId76" display="https://www.sec.gov/edgar/browse/?CIK=1595888" xr:uid="{D24115A5-46E1-4B4B-877F-89BAD5D49739}"/>
    <hyperlink ref="J15" r:id="rId77" display="https://www.sec.gov/Archives/edgar/data/1061165/000090266422003974/0000902664-22-003974-index.htm" xr:uid="{75CFDC66-8255-4C14-9AD0-D113538E8F52}"/>
    <hyperlink ref="I15" r:id="rId78" display="https://www.sec.gov/Archives/edgar/data/1061165/000156761922010934/0001567619-22-010934-index.htm" xr:uid="{9D726D4F-214C-4D8C-9ADD-11364552C519}"/>
    <hyperlink ref="D15" r:id="rId79" display="https://reports.adviserinfo.sec.gov/reports/ADV/156602/PDF/156602.pdf" xr:uid="{6716CB78-0025-44B4-AC95-309955A5A659}"/>
    <hyperlink ref="L3" r:id="rId80" display="https://www.sec.gov/Archives/edgar/data/1423053/000095012323002617/xslForm13F_X02/20792.xml" xr:uid="{F0A3AA04-0BC9-44B9-806E-BCC54E52777A}"/>
    <hyperlink ref="L4" r:id="rId81" display="https://www.sec.gov/Archives/edgar/data/1067983/000095012323002585/0000950123-23-002585-index.htm" xr:uid="{84948F22-C6B3-448A-A5CB-0776ED4C92ED}"/>
    <hyperlink ref="L5" r:id="rId82" display="https://www.sec.gov/Archives/edgar/data/1595888/000159588823000029/0001595888-23-000029-index.htm" xr:uid="{D1450C5C-2F24-4EA0-9D95-F33CA6A54735}"/>
    <hyperlink ref="L6" r:id="rId83" display="https://www.sec.gov/Archives/edgar/data/1273087/000127308723000097/xslForm13F_X02/MLP_Filing_20221230_20230213.xml" xr:uid="{C45C1BE7-980E-4A59-80C9-77C7F3BCBD60}"/>
    <hyperlink ref="L7" r:id="rId84" display="https://www.sec.gov/Archives/edgar/data/1009207/000110465923021555/xslForm13F_X02/infotable.xml" xr:uid="{F27AAC51-D18A-4D34-A8EF-A9D539668354}"/>
    <hyperlink ref="L8" r:id="rId85" display="https://www.sec.gov/Archives/edgar/data/1037389/000103738923000119/xslForm13F_X02/renaissance13Fq42022_holding.xml" xr:uid="{369A4E35-1A5A-4A54-9674-4ED9EB746AFD}"/>
    <hyperlink ref="L10" r:id="rId86" display="https://www.sec.gov/Archives/edgar/data/1478735/000091957423001469/0000919574-23-001469-index.htm" xr:uid="{DA733F16-C0D3-4AF0-859C-7ABC3EC43525}"/>
    <hyperlink ref="L9" r:id="rId87" display="https://www.sec.gov/Archives/edgar/data/1218710/000095012323002431/0000950123-23-002431-index.htm" xr:uid="{B558CAB1-313D-4610-9653-5D59DD558638}"/>
    <hyperlink ref="L11" r:id="rId88" display="https://www.sec.gov/Archives/edgar/data/1603466/000089914023000429/0000899140-23-000429-index.htm" xr:uid="{27B64D6C-C487-48F9-AAA0-246BCDBCFDAD}"/>
    <hyperlink ref="L12" r:id="rId89" display="https://www.sec.gov/Archives/edgar/data/1103804/000110380423000002/0001103804-23-000002-index.htm" xr:uid="{32B3D3D6-14A5-40DB-B773-AF56F7DAA5EA}"/>
    <hyperlink ref="L13" r:id="rId90" display="https://www.sec.gov/Archives/edgar/data/1350694/000117266123000737/0001172661-23-000737-index.htm" xr:uid="{AA43C989-EE2F-4FFD-A7E6-0AFB140D955B}"/>
    <hyperlink ref="L14" r:id="rId91" display="https://www.sec.gov/Archives/edgar/data/1263508/000110465923021551/0001104659-23-021551-index.htm" xr:uid="{D5B80C9B-4FC1-4DF7-9B47-32C7D5834732}"/>
    <hyperlink ref="L16" r:id="rId92" display="https://www.sec.gov/Archives/edgar/data/1167483/000091957423001481/0000919574-23-001481-index.htm" xr:uid="{04072A8F-D5B9-463D-81DA-7CFAC33A8E1B}"/>
    <hyperlink ref="L15" r:id="rId93" display="https://www.sec.gov/Archives/edgar/data/1061165/000090266423001763/0000902664-23-001763-index.htm" xr:uid="{B48518A6-2D4C-46DE-B029-2B9CEB71105D}"/>
    <hyperlink ref="N3" r:id="rId94" display="https://www.sec.gov/Archives/edgar/data/1423053/000095012323005271/xslForm13F_X02/22950.xml" xr:uid="{CE7F7333-DE83-4738-B300-4059A32946D2}"/>
    <hyperlink ref="M3" r:id="rId95" display="https://www.sec.gov/Archives/edgar/data/1423053/000095012323002617/xslForm13F_X02/20792.xml" xr:uid="{A58332A7-223A-4B25-8867-74A094B6F685}"/>
  </hyperlinks>
  <pageMargins left="0.7" right="0.7" top="0.75" bottom="0.75" header="0.3" footer="0.3"/>
  <pageSetup orientation="portrait" horizontalDpi="1200" verticalDpi="1200" r:id="rId96"/>
  <legacyDrawing r:id="rId9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A354-E084-0049-99CB-56E7D7664621}">
  <dimension ref="A1:E3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RowHeight="13" x14ac:dyDescent="0.15"/>
  <cols>
    <col min="1" max="1" width="4.83203125" bestFit="1" customWidth="1"/>
  </cols>
  <sheetData>
    <row r="1" spans="1:5" x14ac:dyDescent="0.15">
      <c r="A1" t="s">
        <v>81</v>
      </c>
    </row>
    <row r="2" spans="1:5" x14ac:dyDescent="0.15">
      <c r="C2" t="s">
        <v>18</v>
      </c>
      <c r="D2" t="s">
        <v>246</v>
      </c>
      <c r="E2" t="s">
        <v>232</v>
      </c>
    </row>
    <row r="3" spans="1:5" x14ac:dyDescent="0.15">
      <c r="B3" t="s">
        <v>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8C07-0F00-4A41-9563-91EAF261112F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9A68-6582-4CB0-BBC2-6BFE2EE82221}">
  <dimension ref="A1:L20"/>
  <sheetViews>
    <sheetView zoomScale="175" zoomScaleNormal="1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1" sqref="B21"/>
    </sheetView>
  </sheetViews>
  <sheetFormatPr baseColWidth="10" defaultColWidth="8.83203125" defaultRowHeight="13" x14ac:dyDescent="0.15"/>
  <sheetData>
    <row r="1" spans="1:12" x14ac:dyDescent="0.15">
      <c r="A1" t="s">
        <v>81</v>
      </c>
    </row>
    <row r="2" spans="1:12" x14ac:dyDescent="0.15">
      <c r="B2" t="s">
        <v>0</v>
      </c>
      <c r="C2" t="s">
        <v>15</v>
      </c>
      <c r="D2" t="s">
        <v>18</v>
      </c>
      <c r="E2" s="1" t="s">
        <v>7</v>
      </c>
      <c r="F2" s="1" t="s">
        <v>8</v>
      </c>
      <c r="G2" s="1" t="s">
        <v>9</v>
      </c>
      <c r="H2" s="1" t="s">
        <v>10</v>
      </c>
      <c r="I2" s="3" t="s">
        <v>11</v>
      </c>
      <c r="J2" s="3" t="s">
        <v>13</v>
      </c>
      <c r="K2" s="3" t="s">
        <v>12</v>
      </c>
      <c r="L2" s="3" t="s">
        <v>14</v>
      </c>
    </row>
    <row r="3" spans="1:12" x14ac:dyDescent="0.15">
      <c r="A3">
        <v>1</v>
      </c>
      <c r="B3" t="s">
        <v>82</v>
      </c>
    </row>
    <row r="4" spans="1:12" x14ac:dyDescent="0.15">
      <c r="B4" t="s">
        <v>83</v>
      </c>
    </row>
    <row r="5" spans="1:12" x14ac:dyDescent="0.15">
      <c r="B5" t="s">
        <v>84</v>
      </c>
    </row>
    <row r="6" spans="1:12" x14ac:dyDescent="0.15">
      <c r="B6" t="s">
        <v>85</v>
      </c>
    </row>
    <row r="7" spans="1:12" x14ac:dyDescent="0.15">
      <c r="B7" t="s">
        <v>86</v>
      </c>
    </row>
    <row r="8" spans="1:12" x14ac:dyDescent="0.15">
      <c r="B8" t="s">
        <v>87</v>
      </c>
    </row>
    <row r="9" spans="1:12" x14ac:dyDescent="0.15">
      <c r="B9" t="s">
        <v>88</v>
      </c>
    </row>
    <row r="10" spans="1:12" x14ac:dyDescent="0.15">
      <c r="B10" t="s">
        <v>89</v>
      </c>
    </row>
    <row r="11" spans="1:12" x14ac:dyDescent="0.15">
      <c r="B11" t="s">
        <v>90</v>
      </c>
    </row>
    <row r="12" spans="1:12" x14ac:dyDescent="0.15">
      <c r="B12" t="s">
        <v>91</v>
      </c>
    </row>
    <row r="13" spans="1:12" x14ac:dyDescent="0.15">
      <c r="B13" t="s">
        <v>92</v>
      </c>
    </row>
    <row r="14" spans="1:12" x14ac:dyDescent="0.15">
      <c r="B14" t="s">
        <v>93</v>
      </c>
    </row>
    <row r="15" spans="1:12" x14ac:dyDescent="0.15">
      <c r="B15" t="s">
        <v>94</v>
      </c>
    </row>
    <row r="16" spans="1:12" x14ac:dyDescent="0.15">
      <c r="B16" t="s">
        <v>95</v>
      </c>
    </row>
    <row r="17" spans="2:2" x14ac:dyDescent="0.15">
      <c r="B17" t="s">
        <v>96</v>
      </c>
    </row>
    <row r="18" spans="2:2" x14ac:dyDescent="0.15">
      <c r="B18" t="s">
        <v>97</v>
      </c>
    </row>
    <row r="19" spans="2:2" x14ac:dyDescent="0.15">
      <c r="B19" t="s">
        <v>98</v>
      </c>
    </row>
    <row r="20" spans="2:2" x14ac:dyDescent="0.15">
      <c r="B20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393F-1009-D14B-8C5D-59F2E7740F62}">
  <dimension ref="A1:K430"/>
  <sheetViews>
    <sheetView tabSelected="1" zoomScale="140" zoomScaleNormal="14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D22" sqref="D22"/>
    </sheetView>
  </sheetViews>
  <sheetFormatPr baseColWidth="10" defaultRowHeight="13" x14ac:dyDescent="0.15"/>
  <cols>
    <col min="1" max="1" width="4.83203125" bestFit="1" customWidth="1"/>
    <col min="2" max="2" width="25.1640625" customWidth="1"/>
    <col min="3" max="4" width="12.5" customWidth="1"/>
    <col min="5" max="5" width="12.5" style="6" customWidth="1"/>
  </cols>
  <sheetData>
    <row r="1" spans="1:11" x14ac:dyDescent="0.15">
      <c r="A1" t="s">
        <v>81</v>
      </c>
    </row>
    <row r="2" spans="1:11" x14ac:dyDescent="0.15">
      <c r="B2" t="s">
        <v>255</v>
      </c>
      <c r="C2" t="s">
        <v>256</v>
      </c>
      <c r="D2" t="s">
        <v>591</v>
      </c>
      <c r="E2" s="6" t="s">
        <v>593</v>
      </c>
      <c r="F2" t="s">
        <v>588</v>
      </c>
      <c r="G2" t="s">
        <v>589</v>
      </c>
      <c r="H2" t="s">
        <v>590</v>
      </c>
    </row>
    <row r="3" spans="1:11" x14ac:dyDescent="0.15">
      <c r="B3" t="s">
        <v>248</v>
      </c>
      <c r="C3" s="11">
        <v>45322</v>
      </c>
      <c r="D3" s="11" t="s">
        <v>592</v>
      </c>
      <c r="E3" s="5">
        <v>140</v>
      </c>
      <c r="G3" t="s">
        <v>594</v>
      </c>
      <c r="H3" t="s">
        <v>595</v>
      </c>
    </row>
    <row r="4" spans="1:11" x14ac:dyDescent="0.15">
      <c r="B4" t="s">
        <v>249</v>
      </c>
      <c r="C4" s="11">
        <v>45314</v>
      </c>
      <c r="D4" s="11" t="s">
        <v>596</v>
      </c>
      <c r="E4" s="5">
        <v>100</v>
      </c>
      <c r="G4" t="s">
        <v>597</v>
      </c>
      <c r="H4" t="s">
        <v>598</v>
      </c>
    </row>
    <row r="5" spans="1:11" s="12" customFormat="1" x14ac:dyDescent="0.15">
      <c r="B5" s="12" t="s">
        <v>615</v>
      </c>
      <c r="C5" s="13">
        <v>45208</v>
      </c>
      <c r="D5" s="13" t="s">
        <v>599</v>
      </c>
      <c r="E5" s="17">
        <v>10</v>
      </c>
      <c r="F5" s="12" t="s">
        <v>600</v>
      </c>
      <c r="G5" s="12" t="s">
        <v>109</v>
      </c>
      <c r="H5" s="12" t="s">
        <v>614</v>
      </c>
    </row>
    <row r="6" spans="1:11" x14ac:dyDescent="0.15">
      <c r="B6" t="s">
        <v>250</v>
      </c>
      <c r="C6" s="11">
        <v>45189</v>
      </c>
      <c r="D6" s="11" t="s">
        <v>596</v>
      </c>
      <c r="E6" s="18">
        <v>150</v>
      </c>
      <c r="G6" t="s">
        <v>601</v>
      </c>
      <c r="H6" t="s">
        <v>602</v>
      </c>
    </row>
    <row r="7" spans="1:11" x14ac:dyDescent="0.15">
      <c r="B7" t="s">
        <v>251</v>
      </c>
      <c r="C7" s="11">
        <v>45188</v>
      </c>
      <c r="D7" s="11" t="s">
        <v>243</v>
      </c>
      <c r="E7" s="18">
        <v>238</v>
      </c>
      <c r="G7" t="s">
        <v>603</v>
      </c>
      <c r="H7" t="s">
        <v>605</v>
      </c>
    </row>
    <row r="8" spans="1:11" x14ac:dyDescent="0.15">
      <c r="B8" t="s">
        <v>252</v>
      </c>
      <c r="C8" s="11">
        <v>45141</v>
      </c>
      <c r="D8" s="11" t="s">
        <v>243</v>
      </c>
      <c r="E8" s="18">
        <v>95</v>
      </c>
      <c r="G8" t="s">
        <v>597</v>
      </c>
      <c r="H8" t="s">
        <v>604</v>
      </c>
    </row>
    <row r="9" spans="1:11" x14ac:dyDescent="0.15">
      <c r="B9" t="s">
        <v>253</v>
      </c>
      <c r="C9" s="11">
        <v>45125</v>
      </c>
      <c r="D9" s="11" t="s">
        <v>592</v>
      </c>
      <c r="E9" s="18">
        <v>65</v>
      </c>
      <c r="G9" t="s">
        <v>597</v>
      </c>
      <c r="H9" t="s">
        <v>606</v>
      </c>
    </row>
    <row r="10" spans="1:11" x14ac:dyDescent="0.15">
      <c r="B10" t="s">
        <v>254</v>
      </c>
      <c r="C10" s="11">
        <v>45113</v>
      </c>
      <c r="D10" s="11" t="s">
        <v>607</v>
      </c>
      <c r="E10" s="18">
        <v>20</v>
      </c>
      <c r="G10" t="s">
        <v>603</v>
      </c>
      <c r="H10" t="s">
        <v>608</v>
      </c>
    </row>
    <row r="11" spans="1:11" x14ac:dyDescent="0.15">
      <c r="B11" t="s">
        <v>257</v>
      </c>
      <c r="C11" s="11">
        <v>45071</v>
      </c>
      <c r="D11" s="11" t="s">
        <v>596</v>
      </c>
      <c r="E11" s="18">
        <v>108</v>
      </c>
      <c r="G11" t="s">
        <v>609</v>
      </c>
      <c r="H11" t="s">
        <v>610</v>
      </c>
    </row>
    <row r="12" spans="1:11" x14ac:dyDescent="0.15">
      <c r="B12" t="s">
        <v>258</v>
      </c>
      <c r="C12" s="11">
        <v>45070</v>
      </c>
      <c r="D12" s="11" t="s">
        <v>596</v>
      </c>
      <c r="E12" s="18">
        <v>401</v>
      </c>
      <c r="G12" t="s">
        <v>611</v>
      </c>
      <c r="H12" t="s">
        <v>613</v>
      </c>
      <c r="K12" t="s">
        <v>612</v>
      </c>
    </row>
    <row r="13" spans="1:11" x14ac:dyDescent="0.15">
      <c r="B13" t="s">
        <v>259</v>
      </c>
      <c r="C13" s="11">
        <v>45062</v>
      </c>
      <c r="D13" s="11" t="s">
        <v>617</v>
      </c>
      <c r="E13" s="15" t="s">
        <v>243</v>
      </c>
      <c r="G13" t="s">
        <v>594</v>
      </c>
      <c r="H13" t="s">
        <v>616</v>
      </c>
    </row>
    <row r="14" spans="1:11" x14ac:dyDescent="0.15">
      <c r="B14" t="s">
        <v>260</v>
      </c>
      <c r="C14" s="11">
        <v>45035</v>
      </c>
      <c r="D14" s="11" t="s">
        <v>607</v>
      </c>
      <c r="E14" s="18">
        <v>150</v>
      </c>
      <c r="G14" t="s">
        <v>601</v>
      </c>
      <c r="H14" t="s">
        <v>602</v>
      </c>
    </row>
    <row r="15" spans="1:11" x14ac:dyDescent="0.15">
      <c r="B15" t="s">
        <v>261</v>
      </c>
      <c r="C15" s="11">
        <v>45027</v>
      </c>
      <c r="D15" s="11" t="s">
        <v>607</v>
      </c>
      <c r="E15" s="18">
        <v>75</v>
      </c>
      <c r="G15" t="s">
        <v>597</v>
      </c>
      <c r="H15" t="s">
        <v>618</v>
      </c>
    </row>
    <row r="16" spans="1:11" x14ac:dyDescent="0.15">
      <c r="B16" t="s">
        <v>262</v>
      </c>
      <c r="C16" s="11">
        <v>44978</v>
      </c>
      <c r="D16" s="11" t="s">
        <v>607</v>
      </c>
      <c r="E16" s="15" t="s">
        <v>243</v>
      </c>
      <c r="G16" t="s">
        <v>597</v>
      </c>
      <c r="H16" t="s">
        <v>619</v>
      </c>
    </row>
    <row r="17" spans="2:8" x14ac:dyDescent="0.15">
      <c r="B17" t="s">
        <v>263</v>
      </c>
      <c r="C17" s="11">
        <v>44935</v>
      </c>
      <c r="D17" s="11" t="s">
        <v>596</v>
      </c>
      <c r="E17" s="18">
        <v>230</v>
      </c>
      <c r="G17" t="s">
        <v>620</v>
      </c>
      <c r="H17" t="s">
        <v>621</v>
      </c>
    </row>
    <row r="18" spans="2:8" x14ac:dyDescent="0.15">
      <c r="B18" t="s">
        <v>264</v>
      </c>
      <c r="C18" s="11">
        <v>44929</v>
      </c>
      <c r="D18" s="11" t="s">
        <v>622</v>
      </c>
      <c r="E18" s="18">
        <v>250</v>
      </c>
      <c r="F18" s="12" t="s">
        <v>431</v>
      </c>
      <c r="G18" t="s">
        <v>620</v>
      </c>
      <c r="H18" t="s">
        <v>623</v>
      </c>
    </row>
    <row r="19" spans="2:8" x14ac:dyDescent="0.15">
      <c r="B19" t="s">
        <v>624</v>
      </c>
      <c r="C19" s="11">
        <v>44915</v>
      </c>
      <c r="D19" s="11" t="s">
        <v>625</v>
      </c>
      <c r="E19" s="18">
        <v>9</v>
      </c>
      <c r="G19" t="s">
        <v>597</v>
      </c>
      <c r="H19" t="s">
        <v>626</v>
      </c>
    </row>
    <row r="20" spans="2:8" x14ac:dyDescent="0.15">
      <c r="B20" t="s">
        <v>265</v>
      </c>
      <c r="C20" s="11">
        <v>44901</v>
      </c>
      <c r="D20" s="11" t="s">
        <v>243</v>
      </c>
      <c r="E20" s="18">
        <v>700</v>
      </c>
      <c r="G20" t="s">
        <v>627</v>
      </c>
      <c r="H20" t="s">
        <v>628</v>
      </c>
    </row>
    <row r="21" spans="2:8" x14ac:dyDescent="0.15">
      <c r="B21" t="s">
        <v>266</v>
      </c>
      <c r="C21" s="11">
        <v>44887</v>
      </c>
      <c r="D21" s="11" t="s">
        <v>607</v>
      </c>
      <c r="E21" s="18">
        <v>120</v>
      </c>
      <c r="G21" t="s">
        <v>629</v>
      </c>
      <c r="H21" t="s">
        <v>630</v>
      </c>
    </row>
    <row r="22" spans="2:8" x14ac:dyDescent="0.15">
      <c r="B22" t="s">
        <v>267</v>
      </c>
      <c r="C22" s="11">
        <v>44844</v>
      </c>
      <c r="D22" s="11"/>
      <c r="E22" s="15"/>
    </row>
    <row r="23" spans="2:8" x14ac:dyDescent="0.15">
      <c r="B23" t="s">
        <v>268</v>
      </c>
      <c r="C23" s="11">
        <v>44843</v>
      </c>
      <c r="D23" s="11"/>
      <c r="E23" s="15"/>
    </row>
    <row r="24" spans="2:8" x14ac:dyDescent="0.15">
      <c r="B24" t="s">
        <v>269</v>
      </c>
      <c r="C24" s="11">
        <v>44810</v>
      </c>
      <c r="D24" s="11"/>
      <c r="E24" s="15"/>
    </row>
    <row r="25" spans="2:8" x14ac:dyDescent="0.15">
      <c r="B25" t="s">
        <v>270</v>
      </c>
      <c r="C25" s="11">
        <v>44788</v>
      </c>
      <c r="D25" s="11"/>
      <c r="E25" s="15"/>
    </row>
    <row r="26" spans="2:8" x14ac:dyDescent="0.15">
      <c r="B26" t="s">
        <v>271</v>
      </c>
      <c r="C26" s="11">
        <v>44763</v>
      </c>
      <c r="D26" s="11"/>
      <c r="E26" s="15"/>
    </row>
    <row r="27" spans="2:8" x14ac:dyDescent="0.15">
      <c r="B27" t="s">
        <v>272</v>
      </c>
      <c r="C27" s="11">
        <v>44762</v>
      </c>
      <c r="D27" s="11"/>
      <c r="E27" s="15"/>
    </row>
    <row r="28" spans="2:8" x14ac:dyDescent="0.15">
      <c r="B28" t="s">
        <v>273</v>
      </c>
      <c r="C28" s="11">
        <v>44735</v>
      </c>
      <c r="D28" s="11"/>
      <c r="E28" s="15"/>
    </row>
    <row r="29" spans="2:8" x14ac:dyDescent="0.15">
      <c r="B29" t="s">
        <v>277</v>
      </c>
      <c r="C29" s="11">
        <v>44728</v>
      </c>
      <c r="D29" s="11"/>
      <c r="E29" s="15"/>
    </row>
    <row r="30" spans="2:8" x14ac:dyDescent="0.15">
      <c r="B30" t="s">
        <v>276</v>
      </c>
      <c r="C30" s="11">
        <v>44727</v>
      </c>
      <c r="D30" s="11"/>
      <c r="E30" s="15"/>
    </row>
    <row r="31" spans="2:8" x14ac:dyDescent="0.15">
      <c r="B31" t="s">
        <v>275</v>
      </c>
      <c r="C31" s="11">
        <v>44726</v>
      </c>
      <c r="D31" s="11"/>
      <c r="E31" s="15"/>
    </row>
    <row r="32" spans="2:8" x14ac:dyDescent="0.15">
      <c r="B32" t="s">
        <v>274</v>
      </c>
      <c r="C32" s="11">
        <v>44726</v>
      </c>
      <c r="D32" s="11"/>
      <c r="E32" s="15"/>
    </row>
    <row r="33" spans="2:5" x14ac:dyDescent="0.15">
      <c r="B33" t="s">
        <v>278</v>
      </c>
      <c r="C33" s="11">
        <v>44720</v>
      </c>
      <c r="D33" s="11"/>
      <c r="E33" s="15"/>
    </row>
    <row r="34" spans="2:5" x14ac:dyDescent="0.15">
      <c r="B34" t="s">
        <v>279</v>
      </c>
      <c r="C34" s="11">
        <v>44720</v>
      </c>
      <c r="D34" s="11"/>
      <c r="E34" s="15"/>
    </row>
    <row r="35" spans="2:5" x14ac:dyDescent="0.15">
      <c r="B35" t="s">
        <v>280</v>
      </c>
      <c r="C35" s="11">
        <v>44720</v>
      </c>
      <c r="D35" s="11"/>
      <c r="E35" s="15"/>
    </row>
    <row r="36" spans="2:5" x14ac:dyDescent="0.15">
      <c r="B36" t="s">
        <v>281</v>
      </c>
      <c r="C36" s="11">
        <v>44719</v>
      </c>
      <c r="D36" s="11"/>
      <c r="E36" s="15"/>
    </row>
    <row r="37" spans="2:5" x14ac:dyDescent="0.15">
      <c r="B37" t="s">
        <v>282</v>
      </c>
      <c r="C37" s="11">
        <v>44718</v>
      </c>
      <c r="D37" s="11"/>
      <c r="E37" s="15"/>
    </row>
    <row r="38" spans="2:5" x14ac:dyDescent="0.15">
      <c r="B38" t="s">
        <v>283</v>
      </c>
      <c r="C38" s="11">
        <v>44713</v>
      </c>
      <c r="D38" s="11"/>
      <c r="E38" s="15"/>
    </row>
    <row r="39" spans="2:5" x14ac:dyDescent="0.15">
      <c r="B39" t="s">
        <v>284</v>
      </c>
      <c r="C39" s="11">
        <v>44712</v>
      </c>
      <c r="D39" s="11"/>
      <c r="E39" s="15"/>
    </row>
    <row r="40" spans="2:5" x14ac:dyDescent="0.15">
      <c r="B40" t="s">
        <v>285</v>
      </c>
      <c r="C40" s="11">
        <v>44705</v>
      </c>
      <c r="D40" s="11"/>
      <c r="E40" s="15"/>
    </row>
    <row r="41" spans="2:5" x14ac:dyDescent="0.15">
      <c r="B41" t="s">
        <v>286</v>
      </c>
      <c r="C41" s="11">
        <v>44691</v>
      </c>
      <c r="D41" s="11"/>
      <c r="E41" s="15"/>
    </row>
    <row r="42" spans="2:5" x14ac:dyDescent="0.15">
      <c r="B42" t="s">
        <v>287</v>
      </c>
      <c r="C42" s="11">
        <v>44686</v>
      </c>
      <c r="D42" s="11"/>
      <c r="E42" s="15"/>
    </row>
    <row r="43" spans="2:5" x14ac:dyDescent="0.15">
      <c r="B43" t="s">
        <v>288</v>
      </c>
      <c r="C43" s="11">
        <v>44684</v>
      </c>
      <c r="D43" s="11"/>
      <c r="E43" s="15"/>
    </row>
    <row r="44" spans="2:5" x14ac:dyDescent="0.15">
      <c r="B44" s="12" t="s">
        <v>289</v>
      </c>
      <c r="C44" s="13">
        <v>44677</v>
      </c>
      <c r="D44" s="13"/>
      <c r="E44" s="16"/>
    </row>
    <row r="45" spans="2:5" x14ac:dyDescent="0.15">
      <c r="B45" t="s">
        <v>290</v>
      </c>
      <c r="C45" s="11">
        <v>44673</v>
      </c>
      <c r="D45" s="11"/>
      <c r="E45" s="15"/>
    </row>
    <row r="46" spans="2:5" x14ac:dyDescent="0.15">
      <c r="B46" t="s">
        <v>291</v>
      </c>
      <c r="C46" s="11">
        <v>44672</v>
      </c>
      <c r="D46" s="11"/>
      <c r="E46" s="15"/>
    </row>
    <row r="47" spans="2:5" x14ac:dyDescent="0.15">
      <c r="B47" t="s">
        <v>292</v>
      </c>
      <c r="C47" s="11">
        <v>44670</v>
      </c>
      <c r="D47" s="11"/>
      <c r="E47" s="15"/>
    </row>
    <row r="48" spans="2:5" x14ac:dyDescent="0.15">
      <c r="B48" s="12" t="s">
        <v>293</v>
      </c>
      <c r="C48" s="13">
        <v>44663</v>
      </c>
      <c r="D48" s="13"/>
      <c r="E48" s="16"/>
    </row>
    <row r="49" spans="2:5" x14ac:dyDescent="0.15">
      <c r="B49" t="s">
        <v>294</v>
      </c>
      <c r="C49" s="11">
        <v>44663</v>
      </c>
      <c r="D49" s="11"/>
      <c r="E49" s="15"/>
    </row>
    <row r="50" spans="2:5" x14ac:dyDescent="0.15">
      <c r="B50" t="s">
        <v>295</v>
      </c>
      <c r="C50" s="11">
        <v>44662</v>
      </c>
      <c r="D50" s="11"/>
      <c r="E50" s="15"/>
    </row>
    <row r="51" spans="2:5" x14ac:dyDescent="0.15">
      <c r="B51" t="s">
        <v>296</v>
      </c>
      <c r="C51" s="11">
        <v>44658</v>
      </c>
      <c r="D51" s="11"/>
      <c r="E51" s="15"/>
    </row>
    <row r="52" spans="2:5" x14ac:dyDescent="0.15">
      <c r="B52" t="s">
        <v>297</v>
      </c>
      <c r="C52" s="11">
        <v>44658</v>
      </c>
      <c r="D52" s="11"/>
      <c r="E52" s="15"/>
    </row>
    <row r="53" spans="2:5" x14ac:dyDescent="0.15">
      <c r="B53" t="s">
        <v>298</v>
      </c>
      <c r="C53" s="11">
        <v>44657</v>
      </c>
      <c r="D53" s="11"/>
      <c r="E53" s="15"/>
    </row>
    <row r="54" spans="2:5" x14ac:dyDescent="0.15">
      <c r="B54" s="12" t="s">
        <v>299</v>
      </c>
      <c r="C54" s="13">
        <v>44656</v>
      </c>
      <c r="D54" s="13"/>
      <c r="E54" s="16"/>
    </row>
    <row r="55" spans="2:5" x14ac:dyDescent="0.15">
      <c r="B55" t="s">
        <v>300</v>
      </c>
      <c r="C55" s="11">
        <v>44656</v>
      </c>
      <c r="D55" s="11"/>
      <c r="E55" s="15"/>
    </row>
    <row r="56" spans="2:5" x14ac:dyDescent="0.15">
      <c r="B56" t="s">
        <v>301</v>
      </c>
      <c r="C56" s="11">
        <v>44650</v>
      </c>
      <c r="D56" s="11"/>
      <c r="E56" s="15"/>
    </row>
    <row r="57" spans="2:5" x14ac:dyDescent="0.15">
      <c r="B57" t="s">
        <v>302</v>
      </c>
      <c r="C57" s="11">
        <v>44644</v>
      </c>
      <c r="D57" s="11"/>
      <c r="E57" s="15"/>
    </row>
    <row r="58" spans="2:5" x14ac:dyDescent="0.15">
      <c r="B58" t="s">
        <v>303</v>
      </c>
      <c r="C58" s="11">
        <v>44642</v>
      </c>
      <c r="D58" s="11"/>
      <c r="E58" s="15"/>
    </row>
    <row r="59" spans="2:5" x14ac:dyDescent="0.15">
      <c r="B59" t="s">
        <v>304</v>
      </c>
      <c r="C59" s="11">
        <v>44641</v>
      </c>
      <c r="D59" s="11"/>
      <c r="E59" s="15"/>
    </row>
    <row r="60" spans="2:5" x14ac:dyDescent="0.15">
      <c r="B60" t="s">
        <v>305</v>
      </c>
      <c r="C60" s="11">
        <v>44641</v>
      </c>
      <c r="D60" s="11"/>
      <c r="E60" s="15"/>
    </row>
    <row r="61" spans="2:5" x14ac:dyDescent="0.15">
      <c r="B61" t="s">
        <v>306</v>
      </c>
      <c r="C61" s="11">
        <v>44630</v>
      </c>
      <c r="D61" s="11"/>
      <c r="E61" s="15"/>
    </row>
    <row r="62" spans="2:5" x14ac:dyDescent="0.15">
      <c r="B62" t="s">
        <v>307</v>
      </c>
      <c r="C62" s="11">
        <v>44627</v>
      </c>
      <c r="D62" s="11"/>
      <c r="E62" s="15"/>
    </row>
    <row r="63" spans="2:5" x14ac:dyDescent="0.15">
      <c r="B63" t="s">
        <v>308</v>
      </c>
      <c r="C63" s="11">
        <v>44621</v>
      </c>
      <c r="D63" s="11"/>
      <c r="E63" s="15"/>
    </row>
    <row r="64" spans="2:5" x14ac:dyDescent="0.15">
      <c r="B64" t="s">
        <v>309</v>
      </c>
      <c r="C64" s="11">
        <v>44621</v>
      </c>
      <c r="D64" s="11"/>
      <c r="E64" s="15"/>
    </row>
    <row r="65" spans="2:5" x14ac:dyDescent="0.15">
      <c r="B65" t="s">
        <v>310</v>
      </c>
      <c r="C65" s="11">
        <v>44620</v>
      </c>
      <c r="D65" s="11"/>
      <c r="E65" s="15"/>
    </row>
    <row r="66" spans="2:5" x14ac:dyDescent="0.15">
      <c r="B66" t="s">
        <v>311</v>
      </c>
      <c r="C66" s="11">
        <v>44616</v>
      </c>
      <c r="D66" s="11"/>
      <c r="E66" s="15"/>
    </row>
    <row r="67" spans="2:5" x14ac:dyDescent="0.15">
      <c r="B67" t="s">
        <v>312</v>
      </c>
      <c r="C67" s="11">
        <v>44616</v>
      </c>
      <c r="D67" s="11"/>
      <c r="E67" s="15"/>
    </row>
    <row r="68" spans="2:5" x14ac:dyDescent="0.15">
      <c r="B68" t="s">
        <v>313</v>
      </c>
      <c r="C68" s="11">
        <v>44615</v>
      </c>
      <c r="D68" s="11"/>
      <c r="E68" s="15"/>
    </row>
    <row r="69" spans="2:5" x14ac:dyDescent="0.15">
      <c r="B69" t="s">
        <v>314</v>
      </c>
      <c r="C69" s="11">
        <v>44615</v>
      </c>
      <c r="D69" s="11"/>
      <c r="E69" s="15"/>
    </row>
    <row r="70" spans="2:5" x14ac:dyDescent="0.15">
      <c r="B70" t="s">
        <v>315</v>
      </c>
      <c r="C70" s="11">
        <v>44612</v>
      </c>
      <c r="D70" s="11"/>
      <c r="E70" s="15"/>
    </row>
    <row r="71" spans="2:5" x14ac:dyDescent="0.15">
      <c r="B71" t="s">
        <v>316</v>
      </c>
      <c r="C71" s="11">
        <v>44609</v>
      </c>
      <c r="D71" s="11"/>
      <c r="E71" s="15"/>
    </row>
    <row r="72" spans="2:5" x14ac:dyDescent="0.15">
      <c r="B72" t="s">
        <v>317</v>
      </c>
      <c r="C72" s="11">
        <v>44608</v>
      </c>
      <c r="D72" s="11"/>
      <c r="E72" s="15"/>
    </row>
    <row r="73" spans="2:5" x14ac:dyDescent="0.15">
      <c r="B73" t="s">
        <v>318</v>
      </c>
      <c r="C73" s="11">
        <v>44608</v>
      </c>
      <c r="D73" s="11"/>
      <c r="E73" s="15"/>
    </row>
    <row r="74" spans="2:5" x14ac:dyDescent="0.15">
      <c r="B74" t="s">
        <v>319</v>
      </c>
      <c r="C74" s="11">
        <v>44607</v>
      </c>
      <c r="D74" s="11"/>
      <c r="E74" s="15"/>
    </row>
    <row r="75" spans="2:5" x14ac:dyDescent="0.15">
      <c r="B75" t="s">
        <v>320</v>
      </c>
      <c r="C75" s="11">
        <v>44607</v>
      </c>
      <c r="D75" s="11"/>
      <c r="E75" s="15"/>
    </row>
    <row r="76" spans="2:5" x14ac:dyDescent="0.15">
      <c r="B76" t="s">
        <v>321</v>
      </c>
      <c r="C76" s="11">
        <v>44607</v>
      </c>
      <c r="D76" s="11"/>
      <c r="E76" s="15"/>
    </row>
    <row r="77" spans="2:5" x14ac:dyDescent="0.15">
      <c r="B77" t="s">
        <v>322</v>
      </c>
      <c r="C77" s="11">
        <v>44607</v>
      </c>
      <c r="D77" s="11"/>
      <c r="E77" s="15"/>
    </row>
    <row r="78" spans="2:5" x14ac:dyDescent="0.15">
      <c r="B78" t="s">
        <v>323</v>
      </c>
      <c r="C78" s="11">
        <v>44606</v>
      </c>
      <c r="D78" s="11"/>
      <c r="E78" s="15"/>
    </row>
    <row r="79" spans="2:5" x14ac:dyDescent="0.15">
      <c r="B79" t="s">
        <v>324</v>
      </c>
      <c r="C79" s="11">
        <v>44606</v>
      </c>
      <c r="D79" s="11"/>
      <c r="E79" s="15"/>
    </row>
    <row r="80" spans="2:5" x14ac:dyDescent="0.15">
      <c r="B80" t="s">
        <v>325</v>
      </c>
      <c r="C80" s="11">
        <v>44602</v>
      </c>
      <c r="D80" s="11"/>
      <c r="E80" s="15"/>
    </row>
    <row r="81" spans="2:5" x14ac:dyDescent="0.15">
      <c r="B81" t="s">
        <v>326</v>
      </c>
      <c r="C81" s="11">
        <v>44601</v>
      </c>
      <c r="D81" s="11"/>
      <c r="E81" s="15"/>
    </row>
    <row r="82" spans="2:5" x14ac:dyDescent="0.15">
      <c r="B82" t="s">
        <v>327</v>
      </c>
      <c r="C82" s="11">
        <v>44600</v>
      </c>
      <c r="D82" s="11"/>
      <c r="E82" s="15"/>
    </row>
    <row r="83" spans="2:5" x14ac:dyDescent="0.15">
      <c r="B83" t="s">
        <v>328</v>
      </c>
      <c r="C83" s="11">
        <v>44599</v>
      </c>
      <c r="D83" s="11"/>
      <c r="E83" s="15"/>
    </row>
    <row r="84" spans="2:5" x14ac:dyDescent="0.15">
      <c r="B84" s="12" t="s">
        <v>329</v>
      </c>
      <c r="C84" s="13">
        <v>44599</v>
      </c>
      <c r="D84" s="13"/>
      <c r="E84" s="16"/>
    </row>
    <row r="85" spans="2:5" x14ac:dyDescent="0.15">
      <c r="B85" t="s">
        <v>330</v>
      </c>
      <c r="C85" s="11">
        <v>44599</v>
      </c>
      <c r="D85" s="11"/>
      <c r="E85" s="15"/>
    </row>
    <row r="86" spans="2:5" x14ac:dyDescent="0.15">
      <c r="B86" t="s">
        <v>331</v>
      </c>
      <c r="C86" s="11">
        <v>44599</v>
      </c>
      <c r="D86" s="11"/>
      <c r="E86" s="15"/>
    </row>
    <row r="87" spans="2:5" x14ac:dyDescent="0.15">
      <c r="B87" t="s">
        <v>332</v>
      </c>
      <c r="C87" s="11">
        <v>44599</v>
      </c>
      <c r="D87" s="11"/>
      <c r="E87" s="15"/>
    </row>
    <row r="88" spans="2:5" x14ac:dyDescent="0.15">
      <c r="B88" t="s">
        <v>331</v>
      </c>
      <c r="C88" s="11">
        <v>44599</v>
      </c>
      <c r="D88" s="11"/>
      <c r="E88" s="15"/>
    </row>
    <row r="89" spans="2:5" x14ac:dyDescent="0.15">
      <c r="B89" t="s">
        <v>333</v>
      </c>
      <c r="C89" s="11">
        <v>44595</v>
      </c>
      <c r="D89" s="11"/>
      <c r="E89" s="15"/>
    </row>
    <row r="90" spans="2:5" x14ac:dyDescent="0.15">
      <c r="B90" t="s">
        <v>334</v>
      </c>
      <c r="C90" s="11">
        <v>44595</v>
      </c>
      <c r="D90" s="11"/>
      <c r="E90" s="15"/>
    </row>
    <row r="91" spans="2:5" x14ac:dyDescent="0.15">
      <c r="B91" t="s">
        <v>254</v>
      </c>
      <c r="C91" s="11">
        <v>44591</v>
      </c>
      <c r="D91" s="11"/>
      <c r="E91" s="15"/>
    </row>
    <row r="92" spans="2:5" x14ac:dyDescent="0.15">
      <c r="B92" t="s">
        <v>335</v>
      </c>
      <c r="C92" s="11">
        <v>44588</v>
      </c>
      <c r="D92" s="11"/>
      <c r="E92" s="15"/>
    </row>
    <row r="93" spans="2:5" x14ac:dyDescent="0.15">
      <c r="B93" t="s">
        <v>336</v>
      </c>
      <c r="C93" s="11">
        <v>44588</v>
      </c>
      <c r="D93" s="11"/>
      <c r="E93" s="15"/>
    </row>
    <row r="94" spans="2:5" x14ac:dyDescent="0.15">
      <c r="B94" t="s">
        <v>337</v>
      </c>
      <c r="C94" s="11">
        <v>44587</v>
      </c>
      <c r="D94" s="11"/>
      <c r="E94" s="15"/>
    </row>
    <row r="95" spans="2:5" x14ac:dyDescent="0.15">
      <c r="B95" t="s">
        <v>338</v>
      </c>
      <c r="C95" s="11">
        <v>44587</v>
      </c>
      <c r="D95" s="11"/>
      <c r="E95" s="15"/>
    </row>
    <row r="96" spans="2:5" x14ac:dyDescent="0.15">
      <c r="B96" t="s">
        <v>339</v>
      </c>
      <c r="C96" s="11">
        <v>44587</v>
      </c>
      <c r="D96" s="11"/>
      <c r="E96" s="15"/>
    </row>
    <row r="97" spans="2:6" x14ac:dyDescent="0.15">
      <c r="B97" t="s">
        <v>340</v>
      </c>
      <c r="C97" s="11">
        <v>44587</v>
      </c>
      <c r="D97" s="11"/>
      <c r="E97" s="15"/>
    </row>
    <row r="98" spans="2:6" x14ac:dyDescent="0.15">
      <c r="B98" s="12" t="s">
        <v>341</v>
      </c>
      <c r="C98" s="13">
        <v>44587</v>
      </c>
      <c r="D98" s="13"/>
      <c r="E98" s="16"/>
      <c r="F98" s="12" t="s">
        <v>431</v>
      </c>
    </row>
    <row r="99" spans="2:6" x14ac:dyDescent="0.15">
      <c r="B99" t="s">
        <v>342</v>
      </c>
      <c r="C99" s="11">
        <v>44586</v>
      </c>
      <c r="D99" s="11"/>
      <c r="E99" s="15"/>
    </row>
    <row r="100" spans="2:6" x14ac:dyDescent="0.15">
      <c r="B100" t="s">
        <v>343</v>
      </c>
      <c r="C100" s="11">
        <v>44586</v>
      </c>
      <c r="D100" s="11"/>
      <c r="E100" s="15"/>
    </row>
    <row r="101" spans="2:6" x14ac:dyDescent="0.15">
      <c r="B101" t="s">
        <v>344</v>
      </c>
      <c r="C101" s="11">
        <v>44586</v>
      </c>
      <c r="D101" s="11"/>
      <c r="E101" s="15"/>
    </row>
    <row r="102" spans="2:6" x14ac:dyDescent="0.15">
      <c r="B102" t="s">
        <v>345</v>
      </c>
      <c r="C102" s="11">
        <v>44581</v>
      </c>
      <c r="D102" s="11"/>
      <c r="E102" s="15"/>
    </row>
    <row r="103" spans="2:6" x14ac:dyDescent="0.15">
      <c r="B103" t="s">
        <v>346</v>
      </c>
      <c r="C103" s="11">
        <v>44581</v>
      </c>
      <c r="D103" s="11"/>
      <c r="E103" s="15"/>
    </row>
    <row r="104" spans="2:6" x14ac:dyDescent="0.15">
      <c r="B104" s="11" t="s">
        <v>347</v>
      </c>
      <c r="C104" s="11">
        <v>44580</v>
      </c>
      <c r="D104" s="11"/>
      <c r="E104" s="15"/>
    </row>
    <row r="105" spans="2:6" x14ac:dyDescent="0.15">
      <c r="B105" t="s">
        <v>348</v>
      </c>
      <c r="C105" s="11">
        <v>44580</v>
      </c>
      <c r="D105" s="11"/>
      <c r="E105" s="15"/>
    </row>
    <row r="106" spans="2:6" x14ac:dyDescent="0.15">
      <c r="B106" t="s">
        <v>349</v>
      </c>
      <c r="C106" s="11">
        <v>44573</v>
      </c>
      <c r="D106" s="11"/>
      <c r="E106" s="15"/>
    </row>
    <row r="107" spans="2:6" x14ac:dyDescent="0.15">
      <c r="B107" t="s">
        <v>252</v>
      </c>
      <c r="C107" s="11">
        <v>44572</v>
      </c>
      <c r="D107" s="11"/>
      <c r="E107" s="15"/>
    </row>
    <row r="108" spans="2:6" x14ac:dyDescent="0.15">
      <c r="B108" t="s">
        <v>350</v>
      </c>
      <c r="C108" s="11">
        <v>44572</v>
      </c>
      <c r="D108" s="11"/>
      <c r="E108" s="15"/>
    </row>
    <row r="109" spans="2:6" x14ac:dyDescent="0.15">
      <c r="B109" t="s">
        <v>257</v>
      </c>
      <c r="C109" s="11">
        <v>44571</v>
      </c>
      <c r="D109" s="11"/>
      <c r="E109" s="15"/>
    </row>
    <row r="110" spans="2:6" x14ac:dyDescent="0.15">
      <c r="B110" t="s">
        <v>311</v>
      </c>
      <c r="C110" s="11">
        <v>44567</v>
      </c>
      <c r="D110" s="11"/>
      <c r="E110" s="15"/>
    </row>
    <row r="111" spans="2:6" x14ac:dyDescent="0.15">
      <c r="B111" t="s">
        <v>351</v>
      </c>
      <c r="C111" s="11">
        <v>44567</v>
      </c>
      <c r="D111" s="11"/>
      <c r="E111" s="15"/>
    </row>
    <row r="112" spans="2:6" x14ac:dyDescent="0.15">
      <c r="B112" s="11" t="s">
        <v>352</v>
      </c>
      <c r="C112" s="11">
        <v>44558</v>
      </c>
      <c r="D112" s="11"/>
      <c r="E112" s="15"/>
    </row>
    <row r="113" spans="2:6" x14ac:dyDescent="0.15">
      <c r="B113" t="s">
        <v>353</v>
      </c>
      <c r="C113" s="11">
        <v>44550</v>
      </c>
      <c r="D113" s="11"/>
      <c r="E113" s="15"/>
    </row>
    <row r="114" spans="2:6" x14ac:dyDescent="0.15">
      <c r="B114" t="s">
        <v>353</v>
      </c>
      <c r="C114" s="11">
        <v>44550</v>
      </c>
      <c r="D114" s="11"/>
      <c r="E114" s="15"/>
    </row>
    <row r="115" spans="2:6" x14ac:dyDescent="0.15">
      <c r="B115" t="s">
        <v>354</v>
      </c>
      <c r="C115" s="11">
        <v>44550</v>
      </c>
      <c r="D115" s="11"/>
      <c r="E115" s="15"/>
    </row>
    <row r="116" spans="2:6" x14ac:dyDescent="0.15">
      <c r="B116" t="s">
        <v>355</v>
      </c>
      <c r="C116" s="11">
        <v>44547</v>
      </c>
      <c r="D116" s="11"/>
      <c r="E116" s="15"/>
    </row>
    <row r="117" spans="2:6" x14ac:dyDescent="0.15">
      <c r="B117" t="s">
        <v>356</v>
      </c>
      <c r="C117" s="11">
        <v>44546</v>
      </c>
      <c r="D117" s="11"/>
      <c r="E117" s="15"/>
    </row>
    <row r="118" spans="2:6" x14ac:dyDescent="0.15">
      <c r="B118" t="s">
        <v>357</v>
      </c>
      <c r="C118" s="11">
        <v>44545</v>
      </c>
      <c r="D118" s="11"/>
      <c r="E118" s="15"/>
    </row>
    <row r="119" spans="2:6" x14ac:dyDescent="0.15">
      <c r="B119" t="s">
        <v>358</v>
      </c>
      <c r="C119" s="11">
        <v>44545</v>
      </c>
      <c r="D119" s="11"/>
      <c r="E119" s="15"/>
    </row>
    <row r="120" spans="2:6" x14ac:dyDescent="0.15">
      <c r="B120" t="s">
        <v>359</v>
      </c>
      <c r="C120" s="11">
        <v>44539</v>
      </c>
      <c r="D120" s="11"/>
      <c r="E120" s="15"/>
    </row>
    <row r="121" spans="2:6" x14ac:dyDescent="0.15">
      <c r="B121" t="s">
        <v>360</v>
      </c>
      <c r="C121" s="11">
        <v>44539</v>
      </c>
      <c r="D121" s="11"/>
      <c r="E121" s="15"/>
    </row>
    <row r="122" spans="2:6" x14ac:dyDescent="0.15">
      <c r="B122" t="s">
        <v>361</v>
      </c>
      <c r="C122" s="11">
        <v>44538</v>
      </c>
      <c r="D122" s="11"/>
      <c r="E122" s="15"/>
    </row>
    <row r="123" spans="2:6" x14ac:dyDescent="0.15">
      <c r="B123" t="s">
        <v>362</v>
      </c>
      <c r="C123" s="11">
        <v>44538</v>
      </c>
      <c r="D123" s="11"/>
      <c r="E123" s="15"/>
    </row>
    <row r="124" spans="2:6" x14ac:dyDescent="0.15">
      <c r="B124" t="s">
        <v>363</v>
      </c>
      <c r="C124" s="11">
        <v>44536</v>
      </c>
      <c r="D124" s="11"/>
      <c r="E124" s="15"/>
      <c r="F124" t="s">
        <v>431</v>
      </c>
    </row>
    <row r="125" spans="2:6" x14ac:dyDescent="0.15">
      <c r="B125" t="s">
        <v>364</v>
      </c>
      <c r="C125" s="11">
        <v>44535</v>
      </c>
      <c r="D125" s="11"/>
      <c r="E125" s="15"/>
    </row>
    <row r="126" spans="2:6" x14ac:dyDescent="0.15">
      <c r="B126" s="12" t="s">
        <v>365</v>
      </c>
      <c r="C126" s="13">
        <v>44532</v>
      </c>
      <c r="D126" s="13"/>
      <c r="E126" s="16"/>
    </row>
    <row r="127" spans="2:6" x14ac:dyDescent="0.15">
      <c r="B127" t="s">
        <v>366</v>
      </c>
      <c r="C127" s="11">
        <v>44531</v>
      </c>
      <c r="D127" s="11"/>
      <c r="E127" s="15"/>
    </row>
    <row r="128" spans="2:6" x14ac:dyDescent="0.15">
      <c r="B128" t="s">
        <v>367</v>
      </c>
      <c r="C128" s="11">
        <v>44531</v>
      </c>
      <c r="D128" s="11"/>
      <c r="E128" s="15"/>
    </row>
    <row r="129" spans="2:5" x14ac:dyDescent="0.15">
      <c r="B129" t="s">
        <v>368</v>
      </c>
      <c r="C129" s="11">
        <v>44530</v>
      </c>
      <c r="D129" s="11"/>
      <c r="E129" s="15"/>
    </row>
    <row r="130" spans="2:5" x14ac:dyDescent="0.15">
      <c r="B130" t="s">
        <v>369</v>
      </c>
      <c r="C130" s="11">
        <v>44529</v>
      </c>
      <c r="D130" s="11"/>
      <c r="E130" s="15"/>
    </row>
    <row r="131" spans="2:5" x14ac:dyDescent="0.15">
      <c r="B131" t="s">
        <v>370</v>
      </c>
      <c r="C131" s="11">
        <v>44522</v>
      </c>
      <c r="D131" s="11"/>
      <c r="E131" s="15"/>
    </row>
    <row r="132" spans="2:5" x14ac:dyDescent="0.15">
      <c r="B132" t="s">
        <v>371</v>
      </c>
      <c r="C132" s="11">
        <v>44511</v>
      </c>
      <c r="D132" s="11"/>
      <c r="E132" s="15"/>
    </row>
    <row r="133" spans="2:5" x14ac:dyDescent="0.15">
      <c r="B133" t="s">
        <v>372</v>
      </c>
      <c r="C133" s="11">
        <v>44510</v>
      </c>
      <c r="D133" s="11"/>
      <c r="E133" s="15"/>
    </row>
    <row r="134" spans="2:5" x14ac:dyDescent="0.15">
      <c r="B134" t="s">
        <v>373</v>
      </c>
      <c r="C134" s="11">
        <v>44509</v>
      </c>
      <c r="D134" s="11"/>
      <c r="E134" s="15"/>
    </row>
    <row r="135" spans="2:5" x14ac:dyDescent="0.15">
      <c r="B135" t="s">
        <v>374</v>
      </c>
      <c r="C135" s="11">
        <v>44509</v>
      </c>
      <c r="D135" s="11"/>
      <c r="E135" s="15"/>
    </row>
    <row r="136" spans="2:5" x14ac:dyDescent="0.15">
      <c r="B136" t="s">
        <v>375</v>
      </c>
      <c r="C136" s="11">
        <v>44509</v>
      </c>
      <c r="D136" s="11"/>
      <c r="E136" s="15"/>
    </row>
    <row r="137" spans="2:5" x14ac:dyDescent="0.15">
      <c r="B137" t="s">
        <v>376</v>
      </c>
      <c r="C137" s="11">
        <v>44504</v>
      </c>
      <c r="D137" s="11"/>
      <c r="E137" s="15"/>
    </row>
    <row r="138" spans="2:5" x14ac:dyDescent="0.15">
      <c r="B138" t="s">
        <v>276</v>
      </c>
      <c r="C138" s="11">
        <v>44504</v>
      </c>
      <c r="D138" s="11"/>
      <c r="E138" s="15"/>
    </row>
    <row r="139" spans="2:5" x14ac:dyDescent="0.15">
      <c r="B139" t="s">
        <v>377</v>
      </c>
      <c r="C139" s="11">
        <v>44503</v>
      </c>
      <c r="D139" s="11"/>
      <c r="E139" s="15"/>
    </row>
    <row r="140" spans="2:5" x14ac:dyDescent="0.15">
      <c r="B140" t="s">
        <v>378</v>
      </c>
      <c r="C140" s="11">
        <v>44502</v>
      </c>
      <c r="D140" s="11"/>
      <c r="E140" s="15"/>
    </row>
    <row r="141" spans="2:5" x14ac:dyDescent="0.15">
      <c r="B141" s="11" t="s">
        <v>379</v>
      </c>
      <c r="C141" s="11">
        <v>44502</v>
      </c>
      <c r="D141" s="11"/>
      <c r="E141" s="15"/>
    </row>
    <row r="142" spans="2:5" x14ac:dyDescent="0.15">
      <c r="B142" t="s">
        <v>380</v>
      </c>
      <c r="C142" s="11">
        <v>44501</v>
      </c>
      <c r="D142" s="11"/>
      <c r="E142" s="15"/>
    </row>
    <row r="143" spans="2:5" x14ac:dyDescent="0.15">
      <c r="B143" t="s">
        <v>381</v>
      </c>
      <c r="C143" s="11">
        <v>44497</v>
      </c>
      <c r="D143" s="11"/>
      <c r="E143" s="15"/>
    </row>
    <row r="144" spans="2:5" x14ac:dyDescent="0.15">
      <c r="B144" t="s">
        <v>382</v>
      </c>
      <c r="C144" s="11">
        <v>44497</v>
      </c>
      <c r="D144" s="11"/>
      <c r="E144" s="15"/>
    </row>
    <row r="145" spans="2:5" x14ac:dyDescent="0.15">
      <c r="B145" t="s">
        <v>383</v>
      </c>
      <c r="C145" s="11">
        <v>44496</v>
      </c>
      <c r="D145" s="11"/>
      <c r="E145" s="15"/>
    </row>
    <row r="146" spans="2:5" x14ac:dyDescent="0.15">
      <c r="B146" t="s">
        <v>259</v>
      </c>
      <c r="C146" s="11">
        <v>44494</v>
      </c>
      <c r="D146" s="11"/>
      <c r="E146" s="15"/>
    </row>
    <row r="147" spans="2:5" x14ac:dyDescent="0.15">
      <c r="B147" t="s">
        <v>384</v>
      </c>
      <c r="C147" s="11">
        <v>44490</v>
      </c>
      <c r="D147" s="11"/>
      <c r="E147" s="15"/>
    </row>
    <row r="148" spans="2:5" x14ac:dyDescent="0.15">
      <c r="B148" t="s">
        <v>385</v>
      </c>
      <c r="C148" s="11">
        <v>44490</v>
      </c>
      <c r="D148" s="11"/>
      <c r="E148" s="15"/>
    </row>
    <row r="149" spans="2:5" x14ac:dyDescent="0.15">
      <c r="B149" t="s">
        <v>386</v>
      </c>
      <c r="C149" s="11">
        <v>44489</v>
      </c>
      <c r="D149" s="11"/>
      <c r="E149" s="15"/>
    </row>
    <row r="150" spans="2:5" x14ac:dyDescent="0.15">
      <c r="B150" t="s">
        <v>387</v>
      </c>
      <c r="C150" s="11">
        <v>44487</v>
      </c>
      <c r="D150" s="11"/>
      <c r="E150" s="15"/>
    </row>
    <row r="151" spans="2:5" x14ac:dyDescent="0.15">
      <c r="B151" t="s">
        <v>263</v>
      </c>
      <c r="C151" s="11">
        <v>44486</v>
      </c>
      <c r="D151" s="11"/>
      <c r="E151" s="15"/>
    </row>
    <row r="152" spans="2:5" x14ac:dyDescent="0.15">
      <c r="B152" t="s">
        <v>388</v>
      </c>
      <c r="C152" s="11">
        <v>44482</v>
      </c>
      <c r="D152" s="11"/>
      <c r="E152" s="15"/>
    </row>
    <row r="153" spans="2:5" x14ac:dyDescent="0.15">
      <c r="B153" t="s">
        <v>389</v>
      </c>
      <c r="C153" s="11">
        <v>44481</v>
      </c>
      <c r="D153" s="11"/>
      <c r="E153" s="15"/>
    </row>
    <row r="154" spans="2:5" x14ac:dyDescent="0.15">
      <c r="B154" t="s">
        <v>390</v>
      </c>
      <c r="C154" s="11">
        <v>44480</v>
      </c>
      <c r="D154" s="11"/>
      <c r="E154" s="15"/>
    </row>
    <row r="155" spans="2:5" x14ac:dyDescent="0.15">
      <c r="B155" t="s">
        <v>391</v>
      </c>
      <c r="C155" s="11">
        <v>44477</v>
      </c>
      <c r="D155" s="11"/>
      <c r="E155" s="15"/>
    </row>
    <row r="156" spans="2:5" x14ac:dyDescent="0.15">
      <c r="B156" t="s">
        <v>309</v>
      </c>
      <c r="C156" s="11">
        <v>44476</v>
      </c>
      <c r="D156" s="11"/>
      <c r="E156" s="15"/>
    </row>
    <row r="157" spans="2:5" x14ac:dyDescent="0.15">
      <c r="B157" t="s">
        <v>392</v>
      </c>
      <c r="C157" s="11">
        <v>44476</v>
      </c>
      <c r="D157" s="11"/>
      <c r="E157" s="15"/>
    </row>
    <row r="158" spans="2:5" x14ac:dyDescent="0.15">
      <c r="B158" t="s">
        <v>393</v>
      </c>
      <c r="C158" s="11">
        <v>44475</v>
      </c>
      <c r="D158" s="11"/>
      <c r="E158" s="15"/>
    </row>
    <row r="159" spans="2:5" x14ac:dyDescent="0.15">
      <c r="B159" t="s">
        <v>248</v>
      </c>
      <c r="C159" s="11">
        <v>44475</v>
      </c>
      <c r="D159" s="11"/>
      <c r="E159" s="15"/>
    </row>
    <row r="160" spans="2:5" x14ac:dyDescent="0.15">
      <c r="B160" t="s">
        <v>394</v>
      </c>
      <c r="C160" s="11">
        <v>44470</v>
      </c>
      <c r="D160" s="11"/>
      <c r="E160" s="15"/>
    </row>
    <row r="161" spans="2:5" x14ac:dyDescent="0.15">
      <c r="B161" t="s">
        <v>395</v>
      </c>
      <c r="C161" s="11">
        <v>44469</v>
      </c>
      <c r="D161" s="11"/>
      <c r="E161" s="15"/>
    </row>
    <row r="162" spans="2:5" x14ac:dyDescent="0.15">
      <c r="B162" s="12" t="s">
        <v>396</v>
      </c>
      <c r="C162" s="13">
        <v>44469</v>
      </c>
      <c r="D162" s="13"/>
      <c r="E162" s="16"/>
    </row>
    <row r="163" spans="2:5" x14ac:dyDescent="0.15">
      <c r="B163" t="s">
        <v>353</v>
      </c>
      <c r="C163" s="11">
        <v>44469</v>
      </c>
      <c r="D163" s="11"/>
      <c r="E163" s="15"/>
    </row>
    <row r="164" spans="2:5" x14ac:dyDescent="0.15">
      <c r="B164" t="s">
        <v>397</v>
      </c>
      <c r="C164" s="11">
        <v>44468</v>
      </c>
      <c r="D164" s="11"/>
      <c r="E164" s="15"/>
    </row>
    <row r="165" spans="2:5" x14ac:dyDescent="0.15">
      <c r="B165" t="s">
        <v>398</v>
      </c>
      <c r="C165" s="11">
        <v>44462</v>
      </c>
      <c r="D165" s="11"/>
      <c r="E165" s="15"/>
    </row>
    <row r="166" spans="2:5" x14ac:dyDescent="0.15">
      <c r="B166" t="s">
        <v>399</v>
      </c>
      <c r="C166" s="11">
        <v>44461</v>
      </c>
      <c r="D166" s="11"/>
      <c r="E166" s="15"/>
    </row>
    <row r="167" spans="2:5" x14ac:dyDescent="0.15">
      <c r="B167" t="s">
        <v>400</v>
      </c>
      <c r="C167" s="11">
        <v>44461</v>
      </c>
      <c r="D167" s="11"/>
      <c r="E167" s="15"/>
    </row>
    <row r="168" spans="2:5" x14ac:dyDescent="0.15">
      <c r="B168" t="s">
        <v>401</v>
      </c>
      <c r="C168" s="11">
        <v>44461</v>
      </c>
      <c r="D168" s="11"/>
      <c r="E168" s="15"/>
    </row>
    <row r="169" spans="2:5" x14ac:dyDescent="0.15">
      <c r="B169" t="s">
        <v>402</v>
      </c>
      <c r="C169" s="11">
        <v>44461</v>
      </c>
      <c r="D169" s="11"/>
      <c r="E169" s="15"/>
    </row>
    <row r="170" spans="2:5" x14ac:dyDescent="0.15">
      <c r="B170" t="s">
        <v>337</v>
      </c>
      <c r="C170" s="11">
        <v>44460</v>
      </c>
      <c r="D170" s="11"/>
      <c r="E170" s="15"/>
    </row>
    <row r="171" spans="2:5" x14ac:dyDescent="0.15">
      <c r="B171" t="s">
        <v>354</v>
      </c>
      <c r="C171" s="11">
        <v>44459</v>
      </c>
      <c r="D171" s="11"/>
      <c r="E171" s="15"/>
    </row>
    <row r="172" spans="2:5" x14ac:dyDescent="0.15">
      <c r="B172" t="s">
        <v>403</v>
      </c>
      <c r="C172" s="11">
        <v>44454</v>
      </c>
      <c r="D172" s="11"/>
      <c r="E172" s="15"/>
    </row>
    <row r="173" spans="2:5" x14ac:dyDescent="0.15">
      <c r="B173" t="s">
        <v>404</v>
      </c>
      <c r="C173" s="11">
        <v>44454</v>
      </c>
      <c r="D173" s="11"/>
      <c r="E173" s="15"/>
    </row>
    <row r="174" spans="2:5" x14ac:dyDescent="0.15">
      <c r="B174" t="s">
        <v>405</v>
      </c>
      <c r="C174" s="11">
        <v>44454</v>
      </c>
      <c r="D174" s="11"/>
      <c r="E174" s="15"/>
    </row>
    <row r="175" spans="2:5" x14ac:dyDescent="0.15">
      <c r="B175" t="s">
        <v>406</v>
      </c>
      <c r="C175" s="11">
        <v>44453</v>
      </c>
      <c r="D175" s="11"/>
      <c r="E175" s="15"/>
    </row>
    <row r="176" spans="2:5" x14ac:dyDescent="0.15">
      <c r="B176" t="s">
        <v>407</v>
      </c>
      <c r="C176" s="11">
        <v>44453</v>
      </c>
      <c r="D176" s="11"/>
      <c r="E176" s="15"/>
    </row>
    <row r="177" spans="2:5" x14ac:dyDescent="0.15">
      <c r="B177" t="s">
        <v>408</v>
      </c>
      <c r="C177" s="11">
        <v>44453</v>
      </c>
      <c r="D177" s="11"/>
      <c r="E177" s="15"/>
    </row>
    <row r="178" spans="2:5" x14ac:dyDescent="0.15">
      <c r="B178" t="s">
        <v>409</v>
      </c>
      <c r="C178" s="11">
        <v>44453</v>
      </c>
      <c r="D178" s="11"/>
      <c r="E178" s="15"/>
    </row>
    <row r="179" spans="2:5" x14ac:dyDescent="0.15">
      <c r="B179" t="s">
        <v>410</v>
      </c>
      <c r="C179" s="11">
        <v>44452</v>
      </c>
      <c r="D179" s="11"/>
      <c r="E179" s="15"/>
    </row>
    <row r="180" spans="2:5" x14ac:dyDescent="0.15">
      <c r="B180" t="s">
        <v>411</v>
      </c>
      <c r="C180" s="11">
        <v>44448</v>
      </c>
      <c r="D180" s="11"/>
      <c r="E180" s="15"/>
    </row>
    <row r="181" spans="2:5" x14ac:dyDescent="0.15">
      <c r="B181" t="s">
        <v>412</v>
      </c>
      <c r="C181" s="11">
        <v>44441</v>
      </c>
      <c r="D181" s="11"/>
      <c r="E181" s="15"/>
    </row>
    <row r="182" spans="2:5" x14ac:dyDescent="0.15">
      <c r="B182" t="s">
        <v>413</v>
      </c>
      <c r="C182" s="11">
        <v>44439</v>
      </c>
      <c r="D182" s="11"/>
      <c r="E182" s="15"/>
    </row>
    <row r="183" spans="2:5" x14ac:dyDescent="0.15">
      <c r="B183" t="s">
        <v>414</v>
      </c>
      <c r="C183" s="11">
        <v>44438</v>
      </c>
      <c r="D183" s="11"/>
      <c r="E183" s="15"/>
    </row>
    <row r="184" spans="2:5" x14ac:dyDescent="0.15">
      <c r="B184" t="s">
        <v>415</v>
      </c>
      <c r="C184" s="11">
        <v>44435</v>
      </c>
      <c r="D184" s="11"/>
      <c r="E184" s="15"/>
    </row>
    <row r="185" spans="2:5" x14ac:dyDescent="0.15">
      <c r="B185" t="s">
        <v>416</v>
      </c>
      <c r="C185" s="11">
        <v>44434</v>
      </c>
      <c r="D185" s="11"/>
      <c r="E185" s="15"/>
    </row>
    <row r="186" spans="2:5" x14ac:dyDescent="0.15">
      <c r="B186" t="s">
        <v>417</v>
      </c>
      <c r="C186" s="11">
        <v>44433</v>
      </c>
      <c r="D186" s="11"/>
      <c r="E186" s="15"/>
    </row>
    <row r="187" spans="2:5" x14ac:dyDescent="0.15">
      <c r="B187" t="s">
        <v>418</v>
      </c>
      <c r="C187" s="11">
        <v>44431</v>
      </c>
      <c r="D187" s="11"/>
      <c r="E187" s="15"/>
    </row>
    <row r="188" spans="2:5" x14ac:dyDescent="0.15">
      <c r="B188" t="s">
        <v>419</v>
      </c>
      <c r="C188" s="11">
        <v>44428</v>
      </c>
      <c r="D188" s="11"/>
      <c r="E188" s="15"/>
    </row>
    <row r="189" spans="2:5" x14ac:dyDescent="0.15">
      <c r="B189" t="s">
        <v>369</v>
      </c>
      <c r="C189" s="11">
        <v>44427</v>
      </c>
      <c r="D189" s="11"/>
      <c r="E189" s="15"/>
    </row>
    <row r="190" spans="2:5" x14ac:dyDescent="0.15">
      <c r="B190" t="s">
        <v>420</v>
      </c>
      <c r="C190" s="11">
        <v>44425</v>
      </c>
      <c r="D190" s="11"/>
      <c r="E190" s="15"/>
    </row>
    <row r="191" spans="2:5" x14ac:dyDescent="0.15">
      <c r="B191" t="s">
        <v>421</v>
      </c>
      <c r="C191" s="11">
        <v>44424</v>
      </c>
      <c r="D191" s="11"/>
      <c r="E191" s="15"/>
    </row>
    <row r="192" spans="2:5" x14ac:dyDescent="0.15">
      <c r="B192" t="s">
        <v>422</v>
      </c>
      <c r="C192" s="11">
        <v>44424</v>
      </c>
      <c r="D192" s="11"/>
      <c r="E192" s="15"/>
    </row>
    <row r="193" spans="2:5" x14ac:dyDescent="0.15">
      <c r="B193" t="s">
        <v>423</v>
      </c>
      <c r="C193" s="11">
        <v>44421</v>
      </c>
      <c r="D193" s="11"/>
      <c r="E193" s="15"/>
    </row>
    <row r="194" spans="2:5" x14ac:dyDescent="0.15">
      <c r="B194" t="s">
        <v>424</v>
      </c>
      <c r="C194" s="11">
        <v>44420</v>
      </c>
      <c r="D194" s="11"/>
      <c r="E194" s="15"/>
    </row>
    <row r="195" spans="2:5" x14ac:dyDescent="0.15">
      <c r="B195" t="s">
        <v>265</v>
      </c>
      <c r="C195" s="11">
        <v>44418</v>
      </c>
      <c r="D195" s="11"/>
      <c r="E195" s="15"/>
    </row>
    <row r="196" spans="2:5" x14ac:dyDescent="0.15">
      <c r="B196" t="s">
        <v>425</v>
      </c>
      <c r="C196" s="11">
        <v>44417</v>
      </c>
      <c r="D196" s="11"/>
      <c r="E196" s="15"/>
    </row>
    <row r="197" spans="2:5" x14ac:dyDescent="0.15">
      <c r="B197" t="s">
        <v>426</v>
      </c>
      <c r="C197" s="11">
        <v>44413</v>
      </c>
      <c r="D197" s="11"/>
      <c r="E197" s="15"/>
    </row>
    <row r="198" spans="2:5" x14ac:dyDescent="0.15">
      <c r="B198" t="s">
        <v>427</v>
      </c>
      <c r="C198" s="11">
        <v>44412</v>
      </c>
      <c r="D198" s="11"/>
      <c r="E198" s="15"/>
    </row>
    <row r="199" spans="2:5" x14ac:dyDescent="0.15">
      <c r="B199" t="s">
        <v>428</v>
      </c>
      <c r="C199" s="11">
        <v>44409</v>
      </c>
      <c r="D199" s="11"/>
      <c r="E199" s="15"/>
    </row>
    <row r="200" spans="2:5" x14ac:dyDescent="0.15">
      <c r="B200" t="s">
        <v>353</v>
      </c>
      <c r="C200" s="11">
        <v>44408</v>
      </c>
      <c r="D200" s="11"/>
      <c r="E200" s="15"/>
    </row>
    <row r="201" spans="2:5" x14ac:dyDescent="0.15">
      <c r="B201" t="s">
        <v>429</v>
      </c>
      <c r="C201" s="11">
        <v>44407</v>
      </c>
      <c r="D201" s="11"/>
      <c r="E201" s="15"/>
    </row>
    <row r="202" spans="2:5" x14ac:dyDescent="0.15">
      <c r="B202" t="s">
        <v>430</v>
      </c>
      <c r="C202" s="11">
        <v>44407</v>
      </c>
      <c r="D202" s="11"/>
      <c r="E202" s="15"/>
    </row>
    <row r="203" spans="2:5" x14ac:dyDescent="0.15">
      <c r="B203" t="s">
        <v>432</v>
      </c>
      <c r="C203" s="11">
        <v>44405</v>
      </c>
      <c r="D203" s="11"/>
      <c r="E203" s="15"/>
    </row>
    <row r="204" spans="2:5" x14ac:dyDescent="0.15">
      <c r="B204" t="s">
        <v>433</v>
      </c>
      <c r="C204" s="11">
        <v>44405</v>
      </c>
      <c r="D204" s="11"/>
      <c r="E204" s="15"/>
    </row>
    <row r="205" spans="2:5" x14ac:dyDescent="0.15">
      <c r="B205" t="s">
        <v>434</v>
      </c>
      <c r="C205" s="11">
        <v>44404</v>
      </c>
      <c r="D205" s="11"/>
      <c r="E205" s="15"/>
    </row>
    <row r="206" spans="2:5" x14ac:dyDescent="0.15">
      <c r="B206" t="s">
        <v>435</v>
      </c>
      <c r="C206" s="11">
        <v>44403</v>
      </c>
      <c r="D206" s="11"/>
      <c r="E206" s="15"/>
    </row>
    <row r="207" spans="2:5" x14ac:dyDescent="0.15">
      <c r="B207" t="s">
        <v>436</v>
      </c>
      <c r="C207" s="11">
        <v>44398</v>
      </c>
      <c r="D207" s="11"/>
      <c r="E207" s="15"/>
    </row>
    <row r="208" spans="2:5" x14ac:dyDescent="0.15">
      <c r="B208" t="s">
        <v>437</v>
      </c>
      <c r="C208" s="11">
        <v>44398</v>
      </c>
      <c r="D208" s="11"/>
      <c r="E208" s="15"/>
    </row>
    <row r="209" spans="2:5" x14ac:dyDescent="0.15">
      <c r="B209" s="12" t="s">
        <v>341</v>
      </c>
      <c r="C209" s="13">
        <v>44397</v>
      </c>
      <c r="D209" s="13"/>
      <c r="E209" s="16"/>
    </row>
    <row r="210" spans="2:5" x14ac:dyDescent="0.15">
      <c r="B210" t="s">
        <v>282</v>
      </c>
      <c r="C210" s="11">
        <v>44396</v>
      </c>
      <c r="D210" s="11"/>
      <c r="E210" s="15"/>
    </row>
    <row r="211" spans="2:5" x14ac:dyDescent="0.15">
      <c r="B211" t="s">
        <v>352</v>
      </c>
      <c r="C211" s="11">
        <v>44395</v>
      </c>
      <c r="D211" s="11"/>
      <c r="E211" s="15"/>
    </row>
    <row r="212" spans="2:5" x14ac:dyDescent="0.15">
      <c r="B212" t="s">
        <v>438</v>
      </c>
      <c r="C212" s="11">
        <v>44392</v>
      </c>
      <c r="D212" s="11"/>
      <c r="E212" s="15"/>
    </row>
    <row r="213" spans="2:5" x14ac:dyDescent="0.15">
      <c r="B213" t="s">
        <v>439</v>
      </c>
      <c r="C213" s="11">
        <v>44392</v>
      </c>
      <c r="D213" s="11"/>
      <c r="E213" s="15"/>
    </row>
    <row r="214" spans="2:5" x14ac:dyDescent="0.15">
      <c r="B214" t="s">
        <v>440</v>
      </c>
      <c r="C214" s="11">
        <v>44392</v>
      </c>
      <c r="D214" s="11"/>
      <c r="E214" s="15"/>
    </row>
    <row r="215" spans="2:5" x14ac:dyDescent="0.15">
      <c r="B215" t="s">
        <v>441</v>
      </c>
      <c r="C215" s="11">
        <v>44391</v>
      </c>
      <c r="D215" s="11"/>
      <c r="E215" s="15"/>
    </row>
    <row r="216" spans="2:5" x14ac:dyDescent="0.15">
      <c r="B216" t="s">
        <v>442</v>
      </c>
      <c r="C216" s="11">
        <v>44391</v>
      </c>
      <c r="D216" s="11"/>
      <c r="E216" s="15"/>
    </row>
    <row r="217" spans="2:5" x14ac:dyDescent="0.15">
      <c r="B217" t="s">
        <v>443</v>
      </c>
      <c r="C217" s="11">
        <v>44390</v>
      </c>
      <c r="D217" s="11"/>
      <c r="E217" s="15"/>
    </row>
    <row r="218" spans="2:5" x14ac:dyDescent="0.15">
      <c r="B218" t="s">
        <v>444</v>
      </c>
      <c r="C218" s="11">
        <v>44389</v>
      </c>
      <c r="D218" s="11"/>
      <c r="E218" s="15"/>
    </row>
    <row r="219" spans="2:5" x14ac:dyDescent="0.15">
      <c r="B219" t="s">
        <v>445</v>
      </c>
      <c r="C219" s="11">
        <v>44389</v>
      </c>
      <c r="D219" s="11"/>
      <c r="E219" s="15"/>
    </row>
    <row r="220" spans="2:5" x14ac:dyDescent="0.15">
      <c r="B220" t="s">
        <v>446</v>
      </c>
      <c r="C220" s="11">
        <v>44385</v>
      </c>
      <c r="D220" s="11"/>
      <c r="E220" s="15"/>
    </row>
    <row r="221" spans="2:5" x14ac:dyDescent="0.15">
      <c r="B221" t="s">
        <v>447</v>
      </c>
      <c r="C221" s="11">
        <v>44384</v>
      </c>
      <c r="D221" s="11"/>
      <c r="E221" s="15"/>
    </row>
    <row r="222" spans="2:5" x14ac:dyDescent="0.15">
      <c r="B222" t="s">
        <v>448</v>
      </c>
      <c r="C222" s="11">
        <v>44384</v>
      </c>
      <c r="D222" s="11"/>
      <c r="E222" s="15"/>
    </row>
    <row r="223" spans="2:5" x14ac:dyDescent="0.15">
      <c r="B223" t="s">
        <v>449</v>
      </c>
      <c r="C223" s="11">
        <v>44384</v>
      </c>
      <c r="D223" s="11"/>
      <c r="E223" s="15"/>
    </row>
    <row r="224" spans="2:5" x14ac:dyDescent="0.15">
      <c r="B224" t="s">
        <v>450</v>
      </c>
      <c r="C224" s="11">
        <v>44382</v>
      </c>
      <c r="D224" s="11"/>
      <c r="E224" s="15"/>
    </row>
    <row r="225" spans="2:5" x14ac:dyDescent="0.15">
      <c r="B225" t="s">
        <v>286</v>
      </c>
      <c r="C225" s="11">
        <v>44378</v>
      </c>
      <c r="D225" s="11"/>
      <c r="E225" s="15"/>
    </row>
    <row r="226" spans="2:5" x14ac:dyDescent="0.15">
      <c r="B226" t="s">
        <v>451</v>
      </c>
      <c r="C226" s="11">
        <v>44377</v>
      </c>
      <c r="D226" s="11"/>
      <c r="E226" s="15"/>
    </row>
    <row r="227" spans="2:5" x14ac:dyDescent="0.15">
      <c r="B227" t="s">
        <v>452</v>
      </c>
      <c r="C227" s="11">
        <v>44376</v>
      </c>
      <c r="D227" s="11"/>
      <c r="E227" s="15"/>
    </row>
    <row r="228" spans="2:5" x14ac:dyDescent="0.15">
      <c r="B228" t="s">
        <v>250</v>
      </c>
      <c r="C228" s="11">
        <v>44375</v>
      </c>
      <c r="D228" s="11"/>
      <c r="E228" s="15"/>
    </row>
    <row r="229" spans="2:5" x14ac:dyDescent="0.15">
      <c r="B229" t="s">
        <v>252</v>
      </c>
      <c r="C229" s="11">
        <v>44369</v>
      </c>
      <c r="D229" s="11"/>
      <c r="E229" s="15"/>
    </row>
    <row r="230" spans="2:5" x14ac:dyDescent="0.15">
      <c r="B230" t="s">
        <v>307</v>
      </c>
      <c r="C230" s="11">
        <v>44368</v>
      </c>
      <c r="D230" s="11"/>
      <c r="E230" s="15"/>
    </row>
    <row r="231" spans="2:5" x14ac:dyDescent="0.15">
      <c r="B231" s="12" t="s">
        <v>453</v>
      </c>
      <c r="C231" s="13">
        <v>44363</v>
      </c>
      <c r="D231" s="13"/>
      <c r="E231" s="16"/>
    </row>
    <row r="232" spans="2:5" x14ac:dyDescent="0.15">
      <c r="B232" t="s">
        <v>454</v>
      </c>
      <c r="C232" s="11">
        <v>44362</v>
      </c>
      <c r="D232" s="11"/>
      <c r="E232" s="15"/>
    </row>
    <row r="233" spans="2:5" x14ac:dyDescent="0.15">
      <c r="B233" t="s">
        <v>455</v>
      </c>
      <c r="C233" s="11">
        <v>44362</v>
      </c>
      <c r="D233" s="11"/>
      <c r="E233" s="15"/>
    </row>
    <row r="234" spans="2:5" x14ac:dyDescent="0.15">
      <c r="B234" t="s">
        <v>456</v>
      </c>
      <c r="C234" s="11">
        <v>44362</v>
      </c>
      <c r="D234" s="11"/>
      <c r="E234" s="15"/>
    </row>
    <row r="235" spans="2:5" x14ac:dyDescent="0.15">
      <c r="B235" t="s">
        <v>457</v>
      </c>
      <c r="C235" s="11">
        <v>44357</v>
      </c>
      <c r="D235" s="11"/>
      <c r="E235" s="15"/>
    </row>
    <row r="236" spans="2:5" x14ac:dyDescent="0.15">
      <c r="B236" s="12" t="s">
        <v>458</v>
      </c>
      <c r="C236" s="13">
        <v>44357</v>
      </c>
      <c r="D236" s="13"/>
      <c r="E236" s="16"/>
    </row>
    <row r="237" spans="2:5" x14ac:dyDescent="0.15">
      <c r="B237" t="s">
        <v>459</v>
      </c>
      <c r="C237" s="11">
        <v>44357</v>
      </c>
      <c r="D237" s="11"/>
      <c r="E237" s="15"/>
    </row>
    <row r="238" spans="2:5" x14ac:dyDescent="0.15">
      <c r="B238" t="s">
        <v>460</v>
      </c>
      <c r="C238" s="11">
        <v>44355</v>
      </c>
      <c r="D238" s="11"/>
      <c r="E238" s="15"/>
    </row>
    <row r="239" spans="2:5" x14ac:dyDescent="0.15">
      <c r="B239" t="s">
        <v>461</v>
      </c>
      <c r="C239" s="11">
        <v>44354</v>
      </c>
      <c r="D239" s="11"/>
      <c r="E239" s="15"/>
    </row>
    <row r="240" spans="2:5" x14ac:dyDescent="0.15">
      <c r="B240" t="s">
        <v>462</v>
      </c>
      <c r="C240" s="11">
        <v>44351</v>
      </c>
      <c r="D240" s="11"/>
      <c r="E240" s="15"/>
    </row>
    <row r="241" spans="2:5" x14ac:dyDescent="0.15">
      <c r="B241" t="s">
        <v>463</v>
      </c>
      <c r="C241" s="11">
        <v>44351</v>
      </c>
      <c r="D241" s="11"/>
      <c r="E241" s="15"/>
    </row>
    <row r="242" spans="2:5" x14ac:dyDescent="0.15">
      <c r="B242" t="s">
        <v>464</v>
      </c>
      <c r="C242" s="11">
        <v>44342</v>
      </c>
      <c r="D242" s="11"/>
      <c r="E242" s="15"/>
    </row>
    <row r="243" spans="2:5" x14ac:dyDescent="0.15">
      <c r="B243" t="s">
        <v>271</v>
      </c>
      <c r="C243" s="11">
        <v>44341</v>
      </c>
      <c r="D243" s="11"/>
      <c r="E243" s="15"/>
    </row>
    <row r="244" spans="2:5" x14ac:dyDescent="0.15">
      <c r="B244" t="s">
        <v>465</v>
      </c>
      <c r="C244" s="11">
        <v>44340</v>
      </c>
      <c r="D244" s="11"/>
      <c r="E244" s="15"/>
    </row>
    <row r="245" spans="2:5" x14ac:dyDescent="0.15">
      <c r="B245" t="s">
        <v>466</v>
      </c>
      <c r="C245" s="11">
        <v>44340</v>
      </c>
      <c r="D245" s="11"/>
      <c r="E245" s="15"/>
    </row>
    <row r="246" spans="2:5" x14ac:dyDescent="0.15">
      <c r="B246" t="s">
        <v>467</v>
      </c>
      <c r="C246" s="11">
        <v>44335</v>
      </c>
      <c r="D246" s="11"/>
      <c r="E246" s="15"/>
    </row>
    <row r="247" spans="2:5" x14ac:dyDescent="0.15">
      <c r="B247" t="s">
        <v>468</v>
      </c>
      <c r="C247" s="11">
        <v>44334</v>
      </c>
      <c r="D247" s="11"/>
      <c r="E247" s="15"/>
    </row>
    <row r="248" spans="2:5" x14ac:dyDescent="0.15">
      <c r="B248" t="s">
        <v>469</v>
      </c>
      <c r="C248" s="11">
        <v>44328</v>
      </c>
      <c r="D248" s="11"/>
      <c r="E248" s="15"/>
    </row>
    <row r="249" spans="2:5" x14ac:dyDescent="0.15">
      <c r="B249" t="s">
        <v>470</v>
      </c>
      <c r="C249" s="11">
        <v>44328</v>
      </c>
      <c r="D249" s="11"/>
      <c r="E249" s="15"/>
    </row>
    <row r="250" spans="2:5" x14ac:dyDescent="0.15">
      <c r="B250" t="s">
        <v>471</v>
      </c>
      <c r="C250" s="11">
        <v>44327</v>
      </c>
      <c r="D250" s="11"/>
      <c r="E250" s="15"/>
    </row>
    <row r="251" spans="2:5" x14ac:dyDescent="0.15">
      <c r="B251" t="s">
        <v>472</v>
      </c>
      <c r="C251" s="11">
        <v>44327</v>
      </c>
      <c r="D251" s="11"/>
      <c r="E251" s="15"/>
    </row>
    <row r="252" spans="2:5" x14ac:dyDescent="0.15">
      <c r="B252" t="s">
        <v>473</v>
      </c>
      <c r="C252" s="11">
        <v>44327</v>
      </c>
      <c r="D252" s="11"/>
      <c r="E252" s="15"/>
    </row>
    <row r="253" spans="2:5" x14ac:dyDescent="0.15">
      <c r="B253" t="s">
        <v>474</v>
      </c>
      <c r="C253" s="11">
        <v>44320</v>
      </c>
      <c r="D253" s="11"/>
      <c r="E253" s="15"/>
    </row>
    <row r="254" spans="2:5" x14ac:dyDescent="0.15">
      <c r="B254" t="s">
        <v>475</v>
      </c>
      <c r="C254" s="11">
        <v>44320</v>
      </c>
      <c r="D254" s="11"/>
      <c r="E254" s="15"/>
    </row>
    <row r="255" spans="2:5" x14ac:dyDescent="0.15">
      <c r="B255" t="s">
        <v>476</v>
      </c>
      <c r="C255" s="11">
        <v>44306</v>
      </c>
      <c r="D255" s="11"/>
      <c r="E255" s="15"/>
    </row>
    <row r="256" spans="2:5" x14ac:dyDescent="0.15">
      <c r="B256" t="s">
        <v>477</v>
      </c>
      <c r="C256" s="11">
        <v>44302</v>
      </c>
      <c r="D256" s="11"/>
      <c r="E256" s="15"/>
    </row>
    <row r="257" spans="2:5" x14ac:dyDescent="0.15">
      <c r="B257" t="s">
        <v>478</v>
      </c>
      <c r="C257" s="11">
        <v>44299</v>
      </c>
      <c r="D257" s="11"/>
      <c r="E257" s="15"/>
    </row>
    <row r="258" spans="2:5" x14ac:dyDescent="0.15">
      <c r="B258" t="s">
        <v>479</v>
      </c>
      <c r="C258" s="11">
        <v>44299</v>
      </c>
      <c r="D258" s="11"/>
      <c r="E258" s="15"/>
    </row>
    <row r="259" spans="2:5" x14ac:dyDescent="0.15">
      <c r="B259" t="s">
        <v>480</v>
      </c>
      <c r="C259" s="11">
        <v>44299</v>
      </c>
      <c r="D259" s="11"/>
      <c r="E259" s="15"/>
    </row>
    <row r="260" spans="2:5" x14ac:dyDescent="0.15">
      <c r="B260" t="s">
        <v>481</v>
      </c>
      <c r="C260" s="11">
        <v>44296</v>
      </c>
      <c r="D260" s="11"/>
      <c r="E260" s="15"/>
    </row>
    <row r="261" spans="2:5" x14ac:dyDescent="0.15">
      <c r="B261" t="s">
        <v>482</v>
      </c>
      <c r="C261" s="11">
        <v>44294</v>
      </c>
      <c r="D261" s="11"/>
      <c r="E261" s="15"/>
    </row>
    <row r="262" spans="2:5" x14ac:dyDescent="0.15">
      <c r="B262" t="s">
        <v>483</v>
      </c>
      <c r="C262" s="11">
        <v>44294</v>
      </c>
      <c r="D262" s="11"/>
      <c r="E262" s="15"/>
    </row>
    <row r="263" spans="2:5" x14ac:dyDescent="0.15">
      <c r="B263" t="s">
        <v>484</v>
      </c>
      <c r="C263" s="11">
        <v>44294</v>
      </c>
      <c r="D263" s="11"/>
      <c r="E263" s="15"/>
    </row>
    <row r="264" spans="2:5" x14ac:dyDescent="0.15">
      <c r="B264" t="s">
        <v>485</v>
      </c>
      <c r="C264" s="11">
        <v>44293</v>
      </c>
      <c r="D264" s="11"/>
      <c r="E264" s="15"/>
    </row>
    <row r="265" spans="2:5" x14ac:dyDescent="0.15">
      <c r="B265" t="s">
        <v>486</v>
      </c>
      <c r="C265" s="11">
        <v>44293</v>
      </c>
      <c r="D265" s="11"/>
      <c r="E265" s="15"/>
    </row>
    <row r="266" spans="2:5" x14ac:dyDescent="0.15">
      <c r="B266" t="s">
        <v>487</v>
      </c>
      <c r="C266" s="11">
        <v>44293</v>
      </c>
      <c r="D266" s="11"/>
      <c r="E266" s="15"/>
    </row>
    <row r="267" spans="2:5" x14ac:dyDescent="0.15">
      <c r="B267" s="11" t="s">
        <v>488</v>
      </c>
      <c r="C267" s="11">
        <v>44292</v>
      </c>
      <c r="D267" s="11"/>
      <c r="E267" s="15"/>
    </row>
    <row r="268" spans="2:5" x14ac:dyDescent="0.15">
      <c r="B268" t="s">
        <v>489</v>
      </c>
      <c r="C268" s="11">
        <v>44292</v>
      </c>
      <c r="D268" s="11"/>
      <c r="E268" s="15"/>
    </row>
    <row r="269" spans="2:5" x14ac:dyDescent="0.15">
      <c r="B269" t="s">
        <v>395</v>
      </c>
      <c r="C269" s="11">
        <v>44291</v>
      </c>
      <c r="D269" s="11"/>
      <c r="E269" s="15"/>
    </row>
    <row r="270" spans="2:5" x14ac:dyDescent="0.15">
      <c r="B270" t="s">
        <v>490</v>
      </c>
      <c r="C270" s="11">
        <v>44286</v>
      </c>
      <c r="D270" s="11"/>
      <c r="E270" s="15"/>
    </row>
    <row r="271" spans="2:5" x14ac:dyDescent="0.15">
      <c r="B271" t="s">
        <v>297</v>
      </c>
      <c r="C271" s="11">
        <v>44286</v>
      </c>
      <c r="D271" s="11"/>
      <c r="E271" s="15"/>
    </row>
    <row r="272" spans="2:5" x14ac:dyDescent="0.15">
      <c r="B272" t="s">
        <v>491</v>
      </c>
      <c r="C272" s="11">
        <v>44285</v>
      </c>
      <c r="D272" s="11"/>
      <c r="E272" s="15"/>
    </row>
    <row r="273" spans="2:5" x14ac:dyDescent="0.15">
      <c r="B273" t="s">
        <v>429</v>
      </c>
      <c r="C273" s="11">
        <v>44278</v>
      </c>
      <c r="D273" s="11"/>
      <c r="E273" s="15"/>
    </row>
    <row r="274" spans="2:5" x14ac:dyDescent="0.15">
      <c r="B274" t="s">
        <v>492</v>
      </c>
      <c r="C274" s="11">
        <v>44271</v>
      </c>
      <c r="D274" s="11"/>
      <c r="E274" s="15"/>
    </row>
    <row r="275" spans="2:5" x14ac:dyDescent="0.15">
      <c r="B275" t="s">
        <v>493</v>
      </c>
      <c r="C275" s="11">
        <v>44270</v>
      </c>
      <c r="D275" s="11"/>
      <c r="E275" s="15"/>
    </row>
    <row r="276" spans="2:5" x14ac:dyDescent="0.15">
      <c r="B276" t="s">
        <v>258</v>
      </c>
      <c r="C276" s="11">
        <v>44270</v>
      </c>
      <c r="D276" s="11"/>
      <c r="E276" s="15"/>
    </row>
    <row r="277" spans="2:5" x14ac:dyDescent="0.15">
      <c r="B277" t="s">
        <v>494</v>
      </c>
      <c r="C277" s="11">
        <v>44267</v>
      </c>
      <c r="D277" s="11"/>
      <c r="E277" s="15"/>
    </row>
    <row r="278" spans="2:5" x14ac:dyDescent="0.15">
      <c r="B278" t="s">
        <v>495</v>
      </c>
      <c r="C278" s="11">
        <v>44266</v>
      </c>
      <c r="D278" s="11"/>
      <c r="E278" s="15"/>
    </row>
    <row r="279" spans="2:5" x14ac:dyDescent="0.15">
      <c r="B279" t="s">
        <v>494</v>
      </c>
      <c r="C279" s="11">
        <v>44266</v>
      </c>
      <c r="D279" s="11"/>
      <c r="E279" s="15"/>
    </row>
    <row r="280" spans="2:5" x14ac:dyDescent="0.15">
      <c r="B280" t="s">
        <v>366</v>
      </c>
      <c r="C280" s="11">
        <v>44264</v>
      </c>
      <c r="D280" s="11"/>
      <c r="E280" s="15"/>
    </row>
    <row r="281" spans="2:5" x14ac:dyDescent="0.15">
      <c r="B281" t="s">
        <v>496</v>
      </c>
      <c r="C281" s="11">
        <v>44251</v>
      </c>
      <c r="D281" s="11"/>
      <c r="E281" s="15"/>
    </row>
    <row r="282" spans="2:5" x14ac:dyDescent="0.15">
      <c r="B282" t="s">
        <v>497</v>
      </c>
      <c r="C282" s="11">
        <v>44244</v>
      </c>
      <c r="D282" s="11"/>
      <c r="E282" s="15"/>
    </row>
    <row r="283" spans="2:5" x14ac:dyDescent="0.15">
      <c r="B283" t="s">
        <v>498</v>
      </c>
      <c r="C283" s="11">
        <v>44222</v>
      </c>
      <c r="D283" s="11"/>
      <c r="E283" s="15"/>
    </row>
    <row r="284" spans="2:5" x14ac:dyDescent="0.15">
      <c r="B284" t="s">
        <v>499</v>
      </c>
      <c r="C284" s="11">
        <v>44217</v>
      </c>
      <c r="D284" s="11"/>
      <c r="E284" s="15"/>
    </row>
    <row r="285" spans="2:5" x14ac:dyDescent="0.15">
      <c r="B285" t="s">
        <v>292</v>
      </c>
      <c r="C285" s="11">
        <v>44208</v>
      </c>
      <c r="D285" s="11"/>
      <c r="E285" s="15"/>
    </row>
    <row r="286" spans="2:5" x14ac:dyDescent="0.15">
      <c r="B286" t="s">
        <v>500</v>
      </c>
      <c r="C286" s="11">
        <v>44206</v>
      </c>
      <c r="D286" s="11"/>
      <c r="E286" s="15"/>
    </row>
    <row r="287" spans="2:5" x14ac:dyDescent="0.15">
      <c r="B287" t="s">
        <v>501</v>
      </c>
      <c r="C287" s="11">
        <v>44193</v>
      </c>
      <c r="D287" s="11"/>
      <c r="E287" s="15"/>
    </row>
    <row r="288" spans="2:5" x14ac:dyDescent="0.15">
      <c r="B288" t="s">
        <v>343</v>
      </c>
      <c r="C288" s="11">
        <v>44183</v>
      </c>
      <c r="D288" s="11"/>
      <c r="E288" s="15"/>
    </row>
    <row r="289" spans="2:5" x14ac:dyDescent="0.15">
      <c r="B289" t="s">
        <v>363</v>
      </c>
      <c r="C289" s="11">
        <v>44173</v>
      </c>
      <c r="D289" s="11"/>
      <c r="E289" s="15"/>
    </row>
    <row r="290" spans="2:5" x14ac:dyDescent="0.15">
      <c r="B290" t="s">
        <v>386</v>
      </c>
      <c r="C290" s="11">
        <v>44166</v>
      </c>
      <c r="D290" s="11"/>
      <c r="E290" s="15"/>
    </row>
    <row r="291" spans="2:5" x14ac:dyDescent="0.15">
      <c r="B291" t="s">
        <v>502</v>
      </c>
      <c r="C291" s="11">
        <v>44159</v>
      </c>
      <c r="D291" s="11"/>
      <c r="E291" s="15"/>
    </row>
    <row r="292" spans="2:5" x14ac:dyDescent="0.15">
      <c r="B292" t="s">
        <v>426</v>
      </c>
      <c r="C292" s="11">
        <v>44161</v>
      </c>
      <c r="D292" s="11"/>
      <c r="E292" s="15"/>
    </row>
    <row r="293" spans="2:5" x14ac:dyDescent="0.15">
      <c r="B293" t="s">
        <v>503</v>
      </c>
      <c r="C293" s="11">
        <v>44151</v>
      </c>
      <c r="D293" s="11"/>
      <c r="E293" s="15"/>
    </row>
    <row r="294" spans="2:5" x14ac:dyDescent="0.15">
      <c r="B294" t="s">
        <v>504</v>
      </c>
      <c r="C294" s="11">
        <v>44148</v>
      </c>
      <c r="D294" s="11"/>
      <c r="E294" s="15"/>
    </row>
    <row r="295" spans="2:5" x14ac:dyDescent="0.15">
      <c r="B295" t="s">
        <v>259</v>
      </c>
      <c r="C295" s="11">
        <v>44145</v>
      </c>
      <c r="D295" s="11"/>
      <c r="E295" s="15"/>
    </row>
    <row r="296" spans="2:5" x14ac:dyDescent="0.15">
      <c r="B296" t="s">
        <v>379</v>
      </c>
      <c r="C296" s="11">
        <v>44144</v>
      </c>
      <c r="D296" s="11"/>
      <c r="E296" s="15"/>
    </row>
    <row r="297" spans="2:5" x14ac:dyDescent="0.15">
      <c r="B297" t="s">
        <v>505</v>
      </c>
      <c r="C297" s="11">
        <v>44141</v>
      </c>
      <c r="D297" s="11"/>
      <c r="E297" s="15"/>
    </row>
    <row r="298" spans="2:5" x14ac:dyDescent="0.15">
      <c r="B298" t="s">
        <v>506</v>
      </c>
      <c r="C298" s="11">
        <v>44133</v>
      </c>
      <c r="D298" s="11"/>
      <c r="E298" s="15"/>
    </row>
    <row r="299" spans="2:5" x14ac:dyDescent="0.15">
      <c r="B299" t="s">
        <v>414</v>
      </c>
      <c r="C299" s="11">
        <v>44132</v>
      </c>
      <c r="D299" s="11"/>
      <c r="E299" s="15"/>
    </row>
    <row r="300" spans="2:5" x14ac:dyDescent="0.15">
      <c r="B300" t="s">
        <v>507</v>
      </c>
      <c r="C300" s="11">
        <v>44131</v>
      </c>
      <c r="D300" s="11"/>
      <c r="E300" s="15"/>
    </row>
    <row r="301" spans="2:5" x14ac:dyDescent="0.15">
      <c r="B301" t="s">
        <v>508</v>
      </c>
      <c r="C301" s="11">
        <v>44118</v>
      </c>
      <c r="D301" s="11"/>
      <c r="E301" s="15"/>
    </row>
    <row r="302" spans="2:5" x14ac:dyDescent="0.15">
      <c r="B302" t="s">
        <v>342</v>
      </c>
      <c r="C302" s="11">
        <v>44118</v>
      </c>
      <c r="D302" s="11"/>
      <c r="E302" s="15"/>
    </row>
    <row r="303" spans="2:5" x14ac:dyDescent="0.15">
      <c r="B303" t="s">
        <v>429</v>
      </c>
      <c r="C303" s="11">
        <v>44112</v>
      </c>
      <c r="D303" s="11"/>
      <c r="E303" s="15"/>
    </row>
    <row r="304" spans="2:5" x14ac:dyDescent="0.15">
      <c r="B304" s="11" t="s">
        <v>509</v>
      </c>
      <c r="C304" s="11">
        <v>44105</v>
      </c>
      <c r="D304" s="11"/>
      <c r="E304" s="15"/>
    </row>
    <row r="305" spans="2:5" x14ac:dyDescent="0.15">
      <c r="B305" t="s">
        <v>510</v>
      </c>
      <c r="C305" s="11">
        <v>44102</v>
      </c>
      <c r="D305" s="11"/>
      <c r="E305" s="15"/>
    </row>
    <row r="306" spans="2:5" x14ac:dyDescent="0.15">
      <c r="B306" t="s">
        <v>511</v>
      </c>
      <c r="C306" s="11">
        <v>44102</v>
      </c>
      <c r="D306" s="11"/>
      <c r="E306" s="15"/>
    </row>
    <row r="307" spans="2:5" x14ac:dyDescent="0.15">
      <c r="B307" t="s">
        <v>512</v>
      </c>
      <c r="C307" s="11">
        <v>44082</v>
      </c>
      <c r="D307" s="11"/>
      <c r="E307" s="15"/>
    </row>
    <row r="308" spans="2:5" x14ac:dyDescent="0.15">
      <c r="B308" t="s">
        <v>513</v>
      </c>
      <c r="C308" s="11">
        <v>44077</v>
      </c>
      <c r="D308" s="11"/>
      <c r="E308" s="15"/>
    </row>
    <row r="309" spans="2:5" x14ac:dyDescent="0.15">
      <c r="B309" t="s">
        <v>428</v>
      </c>
      <c r="C309" s="11">
        <v>44076</v>
      </c>
      <c r="D309" s="11"/>
      <c r="E309" s="15"/>
    </row>
    <row r="310" spans="2:5" x14ac:dyDescent="0.15">
      <c r="B310" t="s">
        <v>514</v>
      </c>
      <c r="C310" s="11">
        <v>44042</v>
      </c>
      <c r="D310" s="11"/>
      <c r="E310" s="15"/>
    </row>
    <row r="311" spans="2:5" x14ac:dyDescent="0.15">
      <c r="B311" t="s">
        <v>515</v>
      </c>
      <c r="C311" s="11">
        <v>44034</v>
      </c>
      <c r="D311" s="11"/>
      <c r="E311" s="15"/>
    </row>
    <row r="312" spans="2:5" x14ac:dyDescent="0.15">
      <c r="B312" t="s">
        <v>516</v>
      </c>
      <c r="C312" s="11">
        <v>44019</v>
      </c>
      <c r="D312" s="11"/>
      <c r="E312" s="15"/>
    </row>
    <row r="313" spans="2:5" x14ac:dyDescent="0.15">
      <c r="B313" t="s">
        <v>501</v>
      </c>
      <c r="C313" s="11">
        <v>44011</v>
      </c>
      <c r="D313" s="11"/>
      <c r="E313" s="15"/>
    </row>
    <row r="314" spans="2:5" x14ac:dyDescent="0.15">
      <c r="B314" t="s">
        <v>517</v>
      </c>
      <c r="C314" s="11">
        <v>43980</v>
      </c>
      <c r="D314" s="11"/>
      <c r="E314" s="15"/>
    </row>
    <row r="315" spans="2:5" x14ac:dyDescent="0.15">
      <c r="B315" t="s">
        <v>457</v>
      </c>
      <c r="C315" s="11">
        <v>43957</v>
      </c>
      <c r="D315" s="11"/>
      <c r="E315" s="15"/>
    </row>
    <row r="316" spans="2:5" x14ac:dyDescent="0.15">
      <c r="B316" t="s">
        <v>518</v>
      </c>
      <c r="C316" s="11">
        <v>43948</v>
      </c>
      <c r="D316" s="11"/>
      <c r="E316" s="15"/>
    </row>
    <row r="317" spans="2:5" x14ac:dyDescent="0.15">
      <c r="B317" t="s">
        <v>519</v>
      </c>
      <c r="C317" s="11">
        <v>43930</v>
      </c>
      <c r="D317" s="11"/>
      <c r="E317" s="15"/>
    </row>
    <row r="318" spans="2:5" x14ac:dyDescent="0.15">
      <c r="B318" t="s">
        <v>520</v>
      </c>
      <c r="C318" s="11">
        <v>43895</v>
      </c>
      <c r="D318" s="11"/>
      <c r="E318" s="15"/>
    </row>
    <row r="319" spans="2:5" x14ac:dyDescent="0.15">
      <c r="B319" t="s">
        <v>521</v>
      </c>
      <c r="C319" s="11">
        <v>43895</v>
      </c>
      <c r="D319" s="11"/>
      <c r="E319" s="15"/>
    </row>
    <row r="320" spans="2:5" x14ac:dyDescent="0.15">
      <c r="B320" t="s">
        <v>522</v>
      </c>
      <c r="C320" s="11">
        <v>43885</v>
      </c>
      <c r="D320" s="11"/>
      <c r="E320" s="15"/>
    </row>
    <row r="321" spans="2:5" x14ac:dyDescent="0.15">
      <c r="B321" t="s">
        <v>523</v>
      </c>
      <c r="C321" s="11">
        <v>43885</v>
      </c>
      <c r="D321" s="11"/>
      <c r="E321" s="15"/>
    </row>
    <row r="322" spans="2:5" x14ac:dyDescent="0.15">
      <c r="B322" t="s">
        <v>524</v>
      </c>
      <c r="C322" s="11">
        <v>43868</v>
      </c>
      <c r="D322" s="11"/>
      <c r="E322" s="15"/>
    </row>
    <row r="323" spans="2:5" x14ac:dyDescent="0.15">
      <c r="B323" t="s">
        <v>336</v>
      </c>
      <c r="C323" s="11">
        <v>43860</v>
      </c>
      <c r="D323" s="11"/>
      <c r="E323" s="15"/>
    </row>
    <row r="324" spans="2:5" x14ac:dyDescent="0.15">
      <c r="B324" t="s">
        <v>291</v>
      </c>
      <c r="C324" s="11">
        <v>43852</v>
      </c>
      <c r="D324" s="11"/>
      <c r="E324" s="15"/>
    </row>
    <row r="325" spans="2:5" x14ac:dyDescent="0.15">
      <c r="B325" t="s">
        <v>525</v>
      </c>
      <c r="C325" s="11">
        <v>43851</v>
      </c>
      <c r="D325" s="11"/>
      <c r="E325" s="15"/>
    </row>
    <row r="326" spans="2:5" x14ac:dyDescent="0.15">
      <c r="B326" t="s">
        <v>526</v>
      </c>
      <c r="C326" s="11">
        <v>43819</v>
      </c>
      <c r="D326" s="11"/>
      <c r="E326" s="15"/>
    </row>
    <row r="327" spans="2:5" x14ac:dyDescent="0.15">
      <c r="B327" t="s">
        <v>527</v>
      </c>
      <c r="C327" s="11">
        <v>43794</v>
      </c>
      <c r="D327" s="11"/>
      <c r="E327" s="15"/>
    </row>
    <row r="328" spans="2:5" x14ac:dyDescent="0.15">
      <c r="B328" t="s">
        <v>528</v>
      </c>
      <c r="C328" s="11">
        <v>43791</v>
      </c>
      <c r="D328" s="11"/>
      <c r="E328" s="15"/>
    </row>
    <row r="329" spans="2:5" x14ac:dyDescent="0.15">
      <c r="B329" t="s">
        <v>529</v>
      </c>
      <c r="C329" s="11">
        <v>43779</v>
      </c>
      <c r="D329" s="11"/>
      <c r="E329" s="15"/>
    </row>
    <row r="330" spans="2:5" x14ac:dyDescent="0.15">
      <c r="B330" t="s">
        <v>530</v>
      </c>
      <c r="C330" s="11">
        <v>43766</v>
      </c>
      <c r="D330" s="11"/>
      <c r="E330" s="15"/>
    </row>
    <row r="331" spans="2:5" x14ac:dyDescent="0.15">
      <c r="B331" t="s">
        <v>504</v>
      </c>
      <c r="C331" s="11">
        <v>43696</v>
      </c>
      <c r="D331" s="11"/>
      <c r="E331" s="15"/>
    </row>
    <row r="332" spans="2:5" x14ac:dyDescent="0.15">
      <c r="B332" t="s">
        <v>417</v>
      </c>
      <c r="C332" s="11">
        <v>43691</v>
      </c>
      <c r="D332" s="11"/>
      <c r="E332" s="15"/>
    </row>
    <row r="333" spans="2:5" x14ac:dyDescent="0.15">
      <c r="B333" t="s">
        <v>429</v>
      </c>
      <c r="C333" s="11">
        <v>43685</v>
      </c>
      <c r="D333" s="11"/>
      <c r="E333" s="15"/>
    </row>
    <row r="334" spans="2:5" x14ac:dyDescent="0.15">
      <c r="B334" t="s">
        <v>532</v>
      </c>
      <c r="C334" s="11">
        <v>43684</v>
      </c>
      <c r="D334" s="11"/>
      <c r="E334" s="15"/>
    </row>
    <row r="335" spans="2:5" x14ac:dyDescent="0.15">
      <c r="B335" t="s">
        <v>533</v>
      </c>
      <c r="C335" s="11">
        <v>43676</v>
      </c>
      <c r="D335" s="11"/>
      <c r="E335" s="15"/>
    </row>
    <row r="336" spans="2:5" x14ac:dyDescent="0.15">
      <c r="B336" t="s">
        <v>430</v>
      </c>
      <c r="C336" s="11">
        <v>43671</v>
      </c>
      <c r="D336" s="11"/>
      <c r="E336" s="15"/>
    </row>
    <row r="337" spans="2:5" x14ac:dyDescent="0.15">
      <c r="B337" t="s">
        <v>343</v>
      </c>
      <c r="C337" s="11">
        <v>43656</v>
      </c>
      <c r="D337" s="11"/>
      <c r="E337" s="15"/>
    </row>
    <row r="338" spans="2:5" x14ac:dyDescent="0.15">
      <c r="B338" t="s">
        <v>534</v>
      </c>
      <c r="C338" s="11">
        <v>43643</v>
      </c>
      <c r="D338" s="11"/>
      <c r="E338" s="15"/>
    </row>
    <row r="339" spans="2:5" x14ac:dyDescent="0.15">
      <c r="B339" t="s">
        <v>475</v>
      </c>
      <c r="C339" s="11">
        <v>43633</v>
      </c>
      <c r="D339" s="11"/>
      <c r="E339" s="15"/>
    </row>
    <row r="340" spans="2:5" x14ac:dyDescent="0.15">
      <c r="B340" t="s">
        <v>452</v>
      </c>
      <c r="C340" s="11">
        <v>43628</v>
      </c>
      <c r="D340" s="11"/>
      <c r="E340" s="15"/>
    </row>
    <row r="341" spans="2:5" x14ac:dyDescent="0.15">
      <c r="B341" t="s">
        <v>535</v>
      </c>
      <c r="C341" s="11">
        <v>43609</v>
      </c>
      <c r="D341" s="11"/>
      <c r="E341" s="15"/>
    </row>
    <row r="342" spans="2:5" x14ac:dyDescent="0.15">
      <c r="B342" t="s">
        <v>506</v>
      </c>
      <c r="C342" s="11">
        <v>43601</v>
      </c>
      <c r="D342" s="11"/>
      <c r="E342" s="15"/>
    </row>
    <row r="343" spans="2:5" x14ac:dyDescent="0.15">
      <c r="B343" t="s">
        <v>504</v>
      </c>
      <c r="C343" s="11">
        <v>43600</v>
      </c>
      <c r="D343" s="11"/>
      <c r="E343" s="15"/>
    </row>
    <row r="344" spans="2:5" x14ac:dyDescent="0.15">
      <c r="B344" t="s">
        <v>530</v>
      </c>
      <c r="C344" s="11">
        <v>43598</v>
      </c>
      <c r="D344" s="11"/>
      <c r="E344" s="15"/>
    </row>
    <row r="345" spans="2:5" x14ac:dyDescent="0.15">
      <c r="B345" t="s">
        <v>531</v>
      </c>
      <c r="C345" s="11">
        <v>43592</v>
      </c>
      <c r="D345" s="11"/>
      <c r="E345" s="15"/>
    </row>
    <row r="346" spans="2:5" x14ac:dyDescent="0.15">
      <c r="B346" t="s">
        <v>536</v>
      </c>
      <c r="C346" s="11">
        <v>43585</v>
      </c>
      <c r="D346" s="11"/>
      <c r="E346" s="15"/>
    </row>
    <row r="347" spans="2:5" x14ac:dyDescent="0.15">
      <c r="B347" t="s">
        <v>537</v>
      </c>
      <c r="C347" s="11">
        <v>43574</v>
      </c>
      <c r="D347" s="11"/>
      <c r="E347" s="15"/>
    </row>
    <row r="348" spans="2:5" x14ac:dyDescent="0.15">
      <c r="B348" t="s">
        <v>498</v>
      </c>
      <c r="C348" s="11">
        <v>43564</v>
      </c>
      <c r="D348" s="11"/>
      <c r="E348" s="15"/>
    </row>
    <row r="349" spans="2:5" x14ac:dyDescent="0.15">
      <c r="B349" t="s">
        <v>538</v>
      </c>
      <c r="C349" s="11">
        <v>43548</v>
      </c>
      <c r="D349" s="11"/>
      <c r="E349" s="15"/>
    </row>
    <row r="350" spans="2:5" x14ac:dyDescent="0.15">
      <c r="B350" t="s">
        <v>539</v>
      </c>
      <c r="C350" s="11">
        <v>43544</v>
      </c>
      <c r="D350" s="11"/>
      <c r="E350" s="15"/>
    </row>
    <row r="351" spans="2:5" x14ac:dyDescent="0.15">
      <c r="B351" t="s">
        <v>540</v>
      </c>
      <c r="C351" s="11">
        <v>43530</v>
      </c>
      <c r="D351" s="11"/>
      <c r="E351" s="15"/>
    </row>
    <row r="352" spans="2:5" x14ac:dyDescent="0.15">
      <c r="B352" t="s">
        <v>541</v>
      </c>
      <c r="C352" s="11">
        <v>43530</v>
      </c>
      <c r="D352" s="11"/>
      <c r="E352" s="15"/>
    </row>
    <row r="353" spans="2:6" x14ac:dyDescent="0.15">
      <c r="B353" t="s">
        <v>457</v>
      </c>
      <c r="C353" s="11">
        <v>43524</v>
      </c>
      <c r="D353" s="11"/>
      <c r="E353" s="15"/>
    </row>
    <row r="354" spans="2:6" x14ac:dyDescent="0.15">
      <c r="B354" s="11" t="s">
        <v>329</v>
      </c>
      <c r="C354" s="11">
        <v>43517</v>
      </c>
      <c r="D354" s="11"/>
      <c r="E354" s="15"/>
    </row>
    <row r="355" spans="2:6" x14ac:dyDescent="0.15">
      <c r="B355" t="s">
        <v>535</v>
      </c>
      <c r="C355" s="11">
        <v>43517</v>
      </c>
      <c r="D355" s="11"/>
      <c r="E355" s="15"/>
    </row>
    <row r="356" spans="2:6" x14ac:dyDescent="0.15">
      <c r="B356" t="s">
        <v>379</v>
      </c>
      <c r="C356" s="11">
        <v>43507</v>
      </c>
      <c r="D356" s="11"/>
      <c r="E356" s="15"/>
    </row>
    <row r="357" spans="2:6" x14ac:dyDescent="0.15">
      <c r="B357" t="s">
        <v>542</v>
      </c>
      <c r="C357" s="11">
        <v>43504</v>
      </c>
      <c r="D357" s="11"/>
      <c r="E357" s="15"/>
    </row>
    <row r="358" spans="2:6" x14ac:dyDescent="0.15">
      <c r="B358" t="s">
        <v>543</v>
      </c>
      <c r="C358" s="11">
        <v>43497</v>
      </c>
      <c r="D358" s="11"/>
      <c r="E358" s="15"/>
    </row>
    <row r="359" spans="2:6" x14ac:dyDescent="0.15">
      <c r="B359" t="s">
        <v>524</v>
      </c>
      <c r="C359" s="11">
        <v>43487</v>
      </c>
      <c r="D359" s="11"/>
      <c r="E359" s="15"/>
    </row>
    <row r="360" spans="2:6" x14ac:dyDescent="0.15">
      <c r="B360" t="s">
        <v>499</v>
      </c>
      <c r="C360" s="11">
        <v>43487</v>
      </c>
      <c r="D360" s="11"/>
      <c r="E360" s="15"/>
    </row>
    <row r="361" spans="2:6" x14ac:dyDescent="0.15">
      <c r="B361" t="s">
        <v>544</v>
      </c>
      <c r="C361" s="11">
        <v>43497</v>
      </c>
      <c r="D361" s="11"/>
      <c r="E361" s="15"/>
      <c r="F361" t="s">
        <v>545</v>
      </c>
    </row>
    <row r="362" spans="2:6" x14ac:dyDescent="0.15">
      <c r="B362" t="s">
        <v>546</v>
      </c>
      <c r="C362" s="11">
        <v>43454</v>
      </c>
      <c r="D362" s="11"/>
      <c r="E362" s="15"/>
    </row>
    <row r="363" spans="2:6" x14ac:dyDescent="0.15">
      <c r="B363" t="s">
        <v>547</v>
      </c>
      <c r="C363" s="11">
        <v>43454</v>
      </c>
      <c r="D363" s="11"/>
      <c r="E363" s="15"/>
    </row>
    <row r="364" spans="2:6" x14ac:dyDescent="0.15">
      <c r="B364" t="s">
        <v>548</v>
      </c>
      <c r="C364" s="11">
        <v>43453</v>
      </c>
      <c r="D364" s="11"/>
      <c r="E364" s="15"/>
    </row>
    <row r="365" spans="2:6" x14ac:dyDescent="0.15">
      <c r="B365" t="s">
        <v>512</v>
      </c>
      <c r="C365" s="11">
        <v>43447</v>
      </c>
      <c r="D365" s="11"/>
      <c r="E365" s="15"/>
    </row>
    <row r="366" spans="2:6" x14ac:dyDescent="0.15">
      <c r="B366" t="s">
        <v>549</v>
      </c>
      <c r="C366" s="11">
        <v>43438</v>
      </c>
      <c r="D366" s="11"/>
      <c r="E366" s="15"/>
    </row>
    <row r="367" spans="2:6" x14ac:dyDescent="0.15">
      <c r="B367" t="s">
        <v>550</v>
      </c>
      <c r="C367" s="11">
        <v>43437</v>
      </c>
      <c r="D367" s="11"/>
      <c r="E367" s="15"/>
    </row>
    <row r="368" spans="2:6" x14ac:dyDescent="0.15">
      <c r="B368" t="s">
        <v>551</v>
      </c>
      <c r="C368" s="11">
        <v>43425</v>
      </c>
      <c r="D368" s="11"/>
      <c r="E368" s="15"/>
    </row>
    <row r="369" spans="2:6" x14ac:dyDescent="0.15">
      <c r="B369" t="s">
        <v>552</v>
      </c>
      <c r="C369" s="11">
        <v>43424</v>
      </c>
      <c r="D369" s="11"/>
      <c r="E369" s="15"/>
    </row>
    <row r="370" spans="2:6" x14ac:dyDescent="0.15">
      <c r="B370" t="s">
        <v>528</v>
      </c>
      <c r="C370" s="11">
        <v>43419</v>
      </c>
      <c r="D370" s="11"/>
      <c r="E370" s="15"/>
    </row>
    <row r="371" spans="2:6" x14ac:dyDescent="0.15">
      <c r="B371" t="s">
        <v>553</v>
      </c>
      <c r="C371" s="11">
        <v>43417</v>
      </c>
      <c r="D371" s="11"/>
      <c r="E371" s="15"/>
    </row>
    <row r="372" spans="2:6" x14ac:dyDescent="0.15">
      <c r="B372" t="s">
        <v>554</v>
      </c>
      <c r="C372" s="11">
        <v>43412</v>
      </c>
      <c r="D372" s="11"/>
      <c r="E372" s="15"/>
    </row>
    <row r="373" spans="2:6" x14ac:dyDescent="0.15">
      <c r="B373" t="s">
        <v>555</v>
      </c>
      <c r="C373" s="11">
        <v>43409</v>
      </c>
      <c r="D373" s="11"/>
      <c r="E373" s="15"/>
    </row>
    <row r="374" spans="2:6" x14ac:dyDescent="0.15">
      <c r="B374" t="s">
        <v>556</v>
      </c>
      <c r="C374" s="11">
        <v>43406</v>
      </c>
      <c r="D374" s="11"/>
      <c r="E374" s="15"/>
    </row>
    <row r="375" spans="2:6" x14ac:dyDescent="0.15">
      <c r="B375" t="s">
        <v>557</v>
      </c>
      <c r="C375" s="11">
        <v>43398</v>
      </c>
      <c r="D375" s="11"/>
      <c r="E375" s="15"/>
    </row>
    <row r="376" spans="2:6" x14ac:dyDescent="0.15">
      <c r="B376" t="s">
        <v>558</v>
      </c>
      <c r="C376" s="11">
        <v>43389</v>
      </c>
      <c r="D376" s="11"/>
      <c r="E376" s="15"/>
    </row>
    <row r="377" spans="2:6" x14ac:dyDescent="0.15">
      <c r="B377" t="s">
        <v>539</v>
      </c>
      <c r="C377" s="11">
        <v>43370</v>
      </c>
      <c r="D377" s="11"/>
      <c r="E377" s="15"/>
    </row>
    <row r="378" spans="2:6" x14ac:dyDescent="0.15">
      <c r="B378" t="s">
        <v>533</v>
      </c>
      <c r="C378" s="11">
        <v>43370</v>
      </c>
      <c r="D378" s="11"/>
      <c r="E378" s="15"/>
    </row>
    <row r="379" spans="2:6" x14ac:dyDescent="0.15">
      <c r="B379" t="s">
        <v>494</v>
      </c>
      <c r="C379" s="11">
        <v>43368</v>
      </c>
      <c r="D379" s="11"/>
      <c r="E379" s="15"/>
    </row>
    <row r="380" spans="2:6" x14ac:dyDescent="0.15">
      <c r="B380" t="s">
        <v>559</v>
      </c>
      <c r="C380" s="11">
        <v>43353</v>
      </c>
      <c r="D380" s="11"/>
      <c r="E380" s="15"/>
      <c r="F380" t="s">
        <v>560</v>
      </c>
    </row>
    <row r="381" spans="2:6" x14ac:dyDescent="0.15">
      <c r="B381" s="11" t="s">
        <v>561</v>
      </c>
      <c r="C381" s="11">
        <v>43333</v>
      </c>
      <c r="D381" s="11"/>
      <c r="E381" s="15"/>
      <c r="F381" t="s">
        <v>562</v>
      </c>
    </row>
    <row r="382" spans="2:6" x14ac:dyDescent="0.15">
      <c r="B382" t="s">
        <v>508</v>
      </c>
      <c r="C382" s="11">
        <v>43333</v>
      </c>
      <c r="D382" s="11"/>
      <c r="E382" s="15"/>
    </row>
    <row r="383" spans="2:6" x14ac:dyDescent="0.15">
      <c r="B383" t="s">
        <v>563</v>
      </c>
      <c r="C383" s="11">
        <v>43332</v>
      </c>
      <c r="D383" s="11"/>
      <c r="E383" s="15"/>
    </row>
    <row r="384" spans="2:6" x14ac:dyDescent="0.15">
      <c r="B384" s="11" t="s">
        <v>564</v>
      </c>
      <c r="C384" s="11">
        <v>43312</v>
      </c>
      <c r="D384" s="11"/>
      <c r="E384" s="15"/>
    </row>
    <row r="385" spans="2:6" x14ac:dyDescent="0.15">
      <c r="B385" t="s">
        <v>565</v>
      </c>
      <c r="C385" s="11">
        <v>43307</v>
      </c>
      <c r="D385" s="11"/>
      <c r="E385" s="15"/>
    </row>
    <row r="386" spans="2:6" x14ac:dyDescent="0.15">
      <c r="B386" t="s">
        <v>566</v>
      </c>
      <c r="C386" s="11">
        <v>43299</v>
      </c>
      <c r="D386" s="11"/>
      <c r="E386" s="15"/>
    </row>
    <row r="387" spans="2:6" x14ac:dyDescent="0.15">
      <c r="B387" t="s">
        <v>519</v>
      </c>
      <c r="C387" s="11">
        <v>43262</v>
      </c>
      <c r="D387" s="11"/>
      <c r="E387" s="15"/>
    </row>
    <row r="388" spans="2:6" x14ac:dyDescent="0.15">
      <c r="B388" t="s">
        <v>567</v>
      </c>
      <c r="C388" s="11">
        <v>43253</v>
      </c>
      <c r="D388" s="11"/>
      <c r="E388" s="15"/>
    </row>
    <row r="389" spans="2:6" x14ac:dyDescent="0.15">
      <c r="B389" t="s">
        <v>531</v>
      </c>
      <c r="C389" s="11">
        <v>43251</v>
      </c>
      <c r="D389" s="11"/>
      <c r="E389" s="15"/>
    </row>
    <row r="390" spans="2:6" x14ac:dyDescent="0.15">
      <c r="B390" t="s">
        <v>516</v>
      </c>
      <c r="C390" s="11">
        <v>43221</v>
      </c>
      <c r="D390" s="11"/>
      <c r="E390" s="15"/>
    </row>
    <row r="391" spans="2:6" x14ac:dyDescent="0.15">
      <c r="B391" t="s">
        <v>568</v>
      </c>
      <c r="C391" s="11">
        <v>43220</v>
      </c>
      <c r="D391" s="11"/>
      <c r="E391" s="15"/>
    </row>
    <row r="392" spans="2:6" x14ac:dyDescent="0.15">
      <c r="B392" t="s">
        <v>569</v>
      </c>
      <c r="C392" s="11">
        <v>43216</v>
      </c>
      <c r="D392" s="11"/>
      <c r="E392" s="15"/>
      <c r="F392" t="s">
        <v>560</v>
      </c>
    </row>
    <row r="393" spans="2:6" x14ac:dyDescent="0.15">
      <c r="B393" t="s">
        <v>502</v>
      </c>
      <c r="C393" s="11">
        <v>43214</v>
      </c>
      <c r="D393" s="11"/>
      <c r="E393" s="15"/>
    </row>
    <row r="394" spans="2:6" x14ac:dyDescent="0.15">
      <c r="B394" t="s">
        <v>504</v>
      </c>
      <c r="C394" s="11">
        <v>43175</v>
      </c>
      <c r="D394" s="11"/>
      <c r="E394" s="15"/>
    </row>
    <row r="395" spans="2:6" x14ac:dyDescent="0.15">
      <c r="B395" t="s">
        <v>535</v>
      </c>
      <c r="C395" s="11">
        <v>43160</v>
      </c>
      <c r="D395" s="11"/>
      <c r="E395" s="15"/>
      <c r="F395" t="s">
        <v>560</v>
      </c>
    </row>
    <row r="396" spans="2:6" x14ac:dyDescent="0.15">
      <c r="B396" t="s">
        <v>570</v>
      </c>
      <c r="C396" s="11">
        <v>43134</v>
      </c>
      <c r="D396" s="11"/>
      <c r="E396" s="15"/>
    </row>
    <row r="397" spans="2:6" x14ac:dyDescent="0.15">
      <c r="B397" t="s">
        <v>571</v>
      </c>
      <c r="C397" s="11">
        <v>43133</v>
      </c>
      <c r="D397" s="11"/>
      <c r="E397" s="15"/>
    </row>
    <row r="398" spans="2:6" x14ac:dyDescent="0.15">
      <c r="B398" t="s">
        <v>572</v>
      </c>
      <c r="C398" s="11">
        <v>43130</v>
      </c>
      <c r="D398" s="11"/>
      <c r="E398" s="15"/>
    </row>
    <row r="399" spans="2:6" x14ac:dyDescent="0.15">
      <c r="B399" t="s">
        <v>573</v>
      </c>
      <c r="C399" s="11">
        <v>43124</v>
      </c>
      <c r="D399" s="11"/>
      <c r="E399" s="15"/>
    </row>
    <row r="400" spans="2:6" x14ac:dyDescent="0.15">
      <c r="B400" t="s">
        <v>514</v>
      </c>
      <c r="C400" s="11">
        <v>43115</v>
      </c>
      <c r="D400" s="11"/>
      <c r="E400" s="15"/>
    </row>
    <row r="401" spans="2:6" x14ac:dyDescent="0.15">
      <c r="B401" t="s">
        <v>574</v>
      </c>
      <c r="C401" s="11">
        <v>43097</v>
      </c>
      <c r="D401" s="11"/>
      <c r="E401" s="15"/>
      <c r="F401" t="s">
        <v>560</v>
      </c>
    </row>
    <row r="402" spans="2:6" x14ac:dyDescent="0.15">
      <c r="B402" t="s">
        <v>533</v>
      </c>
      <c r="C402" s="11">
        <v>43076</v>
      </c>
      <c r="D402" s="11"/>
      <c r="E402" s="15"/>
    </row>
    <row r="403" spans="2:6" x14ac:dyDescent="0.15">
      <c r="B403" t="s">
        <v>575</v>
      </c>
      <c r="C403" s="11">
        <v>43018</v>
      </c>
      <c r="D403" s="11"/>
      <c r="E403" s="15"/>
    </row>
    <row r="404" spans="2:6" x14ac:dyDescent="0.15">
      <c r="B404" t="s">
        <v>576</v>
      </c>
      <c r="C404" s="11">
        <v>43018</v>
      </c>
      <c r="D404" s="11"/>
      <c r="E404" s="15"/>
    </row>
    <row r="405" spans="2:6" x14ac:dyDescent="0.15">
      <c r="B405" t="s">
        <v>577</v>
      </c>
      <c r="C405" s="11">
        <v>43010</v>
      </c>
      <c r="D405" s="11"/>
      <c r="E405" s="15"/>
    </row>
    <row r="406" spans="2:6" x14ac:dyDescent="0.15">
      <c r="B406" t="s">
        <v>578</v>
      </c>
      <c r="C406" s="11">
        <v>43009</v>
      </c>
      <c r="D406" s="11"/>
      <c r="E406" s="15"/>
    </row>
    <row r="407" spans="2:6" x14ac:dyDescent="0.15">
      <c r="B407" t="s">
        <v>561</v>
      </c>
      <c r="C407" s="11">
        <v>42995</v>
      </c>
      <c r="D407" s="11"/>
      <c r="E407" s="15"/>
      <c r="F407" t="s">
        <v>562</v>
      </c>
    </row>
    <row r="408" spans="2:6" x14ac:dyDescent="0.15">
      <c r="B408" t="s">
        <v>494</v>
      </c>
      <c r="C408" s="11">
        <v>42985</v>
      </c>
      <c r="D408" s="11"/>
      <c r="E408" s="15"/>
    </row>
    <row r="409" spans="2:6" x14ac:dyDescent="0.15">
      <c r="B409" t="s">
        <v>265</v>
      </c>
      <c r="C409" s="11">
        <v>42984</v>
      </c>
      <c r="D409" s="11"/>
      <c r="E409" s="15"/>
    </row>
    <row r="410" spans="2:6" x14ac:dyDescent="0.15">
      <c r="B410" t="s">
        <v>264</v>
      </c>
      <c r="C410" s="11">
        <v>42972</v>
      </c>
      <c r="D410" s="11"/>
      <c r="E410" s="15"/>
      <c r="F410" t="s">
        <v>431</v>
      </c>
    </row>
    <row r="411" spans="2:6" x14ac:dyDescent="0.15">
      <c r="B411" t="s">
        <v>444</v>
      </c>
      <c r="C411" s="11">
        <v>42957</v>
      </c>
      <c r="D411" s="11"/>
      <c r="E411" s="15"/>
      <c r="F411" t="s">
        <v>560</v>
      </c>
    </row>
    <row r="412" spans="2:6" x14ac:dyDescent="0.15">
      <c r="B412" t="s">
        <v>553</v>
      </c>
      <c r="C412" s="11">
        <v>42956</v>
      </c>
      <c r="D412" s="11"/>
      <c r="E412" s="15"/>
      <c r="F412" t="s">
        <v>560</v>
      </c>
    </row>
    <row r="413" spans="2:6" x14ac:dyDescent="0.15">
      <c r="B413" t="s">
        <v>579</v>
      </c>
      <c r="C413" s="11">
        <v>42950</v>
      </c>
      <c r="D413" s="11"/>
      <c r="E413" s="15"/>
    </row>
    <row r="414" spans="2:6" x14ac:dyDescent="0.15">
      <c r="B414" t="s">
        <v>565</v>
      </c>
      <c r="C414" s="11">
        <v>42943</v>
      </c>
      <c r="D414" s="11"/>
      <c r="E414" s="15"/>
    </row>
    <row r="415" spans="2:6" x14ac:dyDescent="0.15">
      <c r="B415" t="s">
        <v>540</v>
      </c>
      <c r="C415" s="11">
        <v>42940</v>
      </c>
      <c r="D415" s="11"/>
      <c r="E415" s="15"/>
    </row>
    <row r="416" spans="2:6" x14ac:dyDescent="0.15">
      <c r="B416" t="s">
        <v>342</v>
      </c>
      <c r="C416" s="11">
        <v>42935</v>
      </c>
      <c r="D416" s="11"/>
      <c r="E416" s="15"/>
    </row>
    <row r="417" spans="2:6" x14ac:dyDescent="0.15">
      <c r="B417" t="s">
        <v>580</v>
      </c>
      <c r="C417" s="11">
        <v>42935</v>
      </c>
      <c r="D417" s="11"/>
      <c r="E417" s="15"/>
    </row>
    <row r="418" spans="2:6" x14ac:dyDescent="0.15">
      <c r="B418" t="s">
        <v>518</v>
      </c>
      <c r="C418" s="11">
        <v>42935</v>
      </c>
      <c r="D418" s="11"/>
      <c r="E418" s="15"/>
    </row>
    <row r="419" spans="2:6" x14ac:dyDescent="0.15">
      <c r="B419" t="s">
        <v>581</v>
      </c>
      <c r="C419" s="11">
        <v>42886</v>
      </c>
      <c r="D419" s="11"/>
      <c r="E419" s="15"/>
    </row>
    <row r="420" spans="2:6" x14ac:dyDescent="0.15">
      <c r="B420" t="s">
        <v>582</v>
      </c>
      <c r="C420" s="11">
        <v>42879</v>
      </c>
      <c r="D420" s="11"/>
      <c r="E420" s="15"/>
    </row>
    <row r="421" spans="2:6" x14ac:dyDescent="0.15">
      <c r="B421" s="14" t="s">
        <v>583</v>
      </c>
      <c r="C421" s="11">
        <v>42879</v>
      </c>
      <c r="D421" s="11"/>
      <c r="E421" s="15"/>
    </row>
    <row r="422" spans="2:6" x14ac:dyDescent="0.15">
      <c r="B422" t="s">
        <v>584</v>
      </c>
      <c r="C422" s="11">
        <v>42866</v>
      </c>
      <c r="D422" s="11"/>
      <c r="E422" s="15"/>
    </row>
    <row r="423" spans="2:6" x14ac:dyDescent="0.15">
      <c r="B423" t="s">
        <v>585</v>
      </c>
      <c r="C423" s="11">
        <v>42866</v>
      </c>
      <c r="D423" s="11"/>
      <c r="E423" s="15"/>
      <c r="F423" t="s">
        <v>560</v>
      </c>
    </row>
    <row r="424" spans="2:6" x14ac:dyDescent="0.15">
      <c r="B424" t="s">
        <v>577</v>
      </c>
      <c r="C424" s="11">
        <v>42792</v>
      </c>
      <c r="D424" s="11"/>
      <c r="E424" s="15"/>
    </row>
    <row r="425" spans="2:6" x14ac:dyDescent="0.15">
      <c r="B425" t="s">
        <v>586</v>
      </c>
      <c r="C425" s="11">
        <v>42790</v>
      </c>
      <c r="D425" s="11"/>
      <c r="E425" s="15"/>
    </row>
    <row r="426" spans="2:6" x14ac:dyDescent="0.15">
      <c r="B426" t="s">
        <v>544</v>
      </c>
      <c r="C426" s="11">
        <v>42741</v>
      </c>
      <c r="D426" s="11"/>
      <c r="E426" s="15"/>
      <c r="F426" t="s">
        <v>560</v>
      </c>
    </row>
    <row r="427" spans="2:6" x14ac:dyDescent="0.15">
      <c r="B427" t="s">
        <v>586</v>
      </c>
      <c r="C427" s="11">
        <v>42491</v>
      </c>
      <c r="D427" s="11"/>
      <c r="E427" s="15"/>
    </row>
    <row r="428" spans="2:6" x14ac:dyDescent="0.15">
      <c r="B428" t="s">
        <v>569</v>
      </c>
      <c r="C428" s="11">
        <v>42417</v>
      </c>
      <c r="D428" s="11"/>
      <c r="E428" s="15"/>
    </row>
    <row r="429" spans="2:6" x14ac:dyDescent="0.15">
      <c r="B429" t="s">
        <v>504</v>
      </c>
      <c r="C429" s="11">
        <v>42334</v>
      </c>
      <c r="D429" s="11"/>
      <c r="E429" s="15"/>
    </row>
    <row r="430" spans="2:6" x14ac:dyDescent="0.15">
      <c r="B430" t="s">
        <v>587</v>
      </c>
      <c r="C430" s="11">
        <v>40707</v>
      </c>
      <c r="D430" s="11"/>
      <c r="E43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Hedge</vt:lpstr>
      <vt:lpstr>VC</vt:lpstr>
      <vt:lpstr>Private Equity</vt:lpstr>
      <vt:lpstr>Long Only</vt:lpstr>
      <vt:lpstr>SoftBank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2022-12-26T15:59:52Z</dcterms:created>
  <dcterms:modified xsi:type="dcterms:W3CDTF">2024-02-19T23:33:35Z</dcterms:modified>
</cp:coreProperties>
</file>