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310" activeTab="5"/>
  </bookViews>
  <sheets>
    <sheet name="RefSecType" sheetId="1" r:id="rId1"/>
    <sheet name="RefCurrency" sheetId="2" r:id="rId2"/>
    <sheet name="RefExchange" sheetId="3" r:id="rId3"/>
    <sheet name="RefDayCount" sheetId="5" r:id="rId4"/>
    <sheet name="RefFrequency" sheetId="4" r:id="rId5"/>
    <sheet name="RefCountry" sheetId="6" r:id="rId6"/>
  </sheets>
  <calcPr calcId="145621"/>
</workbook>
</file>

<file path=xl/calcChain.xml><?xml version="1.0" encoding="utf-8"?>
<calcChain xmlns="http://schemas.openxmlformats.org/spreadsheetml/2006/main">
  <c r="B82" i="2" l="1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</calcChain>
</file>

<file path=xl/sharedStrings.xml><?xml version="1.0" encoding="utf-8"?>
<sst xmlns="http://schemas.openxmlformats.org/spreadsheetml/2006/main" count="8811" uniqueCount="4276">
  <si>
    <t>Currency</t>
  </si>
  <si>
    <t>Rate</t>
  </si>
  <si>
    <t>FX Forward</t>
  </si>
  <si>
    <t>Exchange Traded Fund</t>
  </si>
  <si>
    <t>Equity</t>
  </si>
  <si>
    <t>Equity Unit</t>
  </si>
  <si>
    <t>Depository Receipt</t>
  </si>
  <si>
    <t>Equity Preferred</t>
  </si>
  <si>
    <t>Equity Right</t>
  </si>
  <si>
    <t>Index</t>
  </si>
  <si>
    <t>Warrant</t>
  </si>
  <si>
    <t>Listed Option</t>
  </si>
  <si>
    <t>Cumulative Preferred</t>
  </si>
  <si>
    <t>Bond Convertible</t>
  </si>
  <si>
    <t>Preferred Convertible</t>
  </si>
  <si>
    <t>Bond Sovereign</t>
  </si>
  <si>
    <t>Bond Corporate</t>
  </si>
  <si>
    <t>Asset Backed Security</t>
  </si>
  <si>
    <t>Commodity</t>
  </si>
  <si>
    <t>Index and Non-Equity Option</t>
  </si>
  <si>
    <t>Credit Contract</t>
  </si>
  <si>
    <t>Repo Loan</t>
  </si>
  <si>
    <t>Equity Derivatives</t>
  </si>
  <si>
    <t>Future</t>
  </si>
  <si>
    <t>Fixed Income Derivatives</t>
  </si>
  <si>
    <t>OTC Option</t>
  </si>
  <si>
    <t>Fund</t>
  </si>
  <si>
    <t>Credit Derivatives</t>
  </si>
  <si>
    <t>Bank Debt</t>
  </si>
  <si>
    <t>Basket</t>
  </si>
  <si>
    <t>Hybrid</t>
  </si>
  <si>
    <t>Credit Index</t>
  </si>
  <si>
    <t>Commodity Swap</t>
  </si>
  <si>
    <t>Variance Swap</t>
  </si>
  <si>
    <t>RefSecTypeId</t>
  </si>
  <si>
    <t>TypeName</t>
  </si>
  <si>
    <t>isTypeUid</t>
  </si>
  <si>
    <t>RefSecClassID</t>
  </si>
  <si>
    <t>RefTableID</t>
  </si>
  <si>
    <t>Code</t>
  </si>
  <si>
    <t>Multiplier</t>
  </si>
  <si>
    <t>TradeMultiplier</t>
  </si>
  <si>
    <t>RoundLot</t>
  </si>
  <si>
    <t>IsListed</t>
  </si>
  <si>
    <t>SearchTemplateID</t>
  </si>
  <si>
    <t>PaladyneID</t>
  </si>
  <si>
    <t>CallVendor</t>
  </si>
  <si>
    <t>CCY</t>
  </si>
  <si>
    <t>NULL</t>
  </si>
  <si>
    <t>RATE</t>
  </si>
  <si>
    <t>FXFW</t>
  </si>
  <si>
    <t>ETF</t>
  </si>
  <si>
    <t>EQTY</t>
  </si>
  <si>
    <t>UNIT</t>
  </si>
  <si>
    <t>ADR</t>
  </si>
  <si>
    <t>EQPF</t>
  </si>
  <si>
    <t>RGHT</t>
  </si>
  <si>
    <t>INDX</t>
  </si>
  <si>
    <t>WRNT</t>
  </si>
  <si>
    <t>LOPT</t>
  </si>
  <si>
    <t>CPFD</t>
  </si>
  <si>
    <t>CONV</t>
  </si>
  <si>
    <t>CVPF</t>
  </si>
  <si>
    <t>SOVR</t>
  </si>
  <si>
    <t>CORP</t>
  </si>
  <si>
    <t>ABS</t>
  </si>
  <si>
    <t>CMDT</t>
  </si>
  <si>
    <t>COOF</t>
  </si>
  <si>
    <t>CRDT</t>
  </si>
  <si>
    <t>LOAN</t>
  </si>
  <si>
    <t>SCFD</t>
  </si>
  <si>
    <t>FUT</t>
  </si>
  <si>
    <t>SIRS</t>
  </si>
  <si>
    <t>SWOP</t>
  </si>
  <si>
    <t>FUND</t>
  </si>
  <si>
    <t>CDS</t>
  </si>
  <si>
    <t>BKDT</t>
  </si>
  <si>
    <t>BSKT</t>
  </si>
  <si>
    <t>HBRD</t>
  </si>
  <si>
    <t>CDX</t>
  </si>
  <si>
    <t>CSW</t>
  </si>
  <si>
    <t>SWP</t>
  </si>
  <si>
    <t>RefCurrencyID</t>
  </si>
  <si>
    <t>ISOCode</t>
  </si>
  <si>
    <t>Description</t>
  </si>
  <si>
    <t>IsActive</t>
  </si>
  <si>
    <t>BYN</t>
  </si>
  <si>
    <t>BELARUS  RUBLE</t>
  </si>
  <si>
    <t>CNT</t>
  </si>
  <si>
    <t>Taiwan Deliverable RMB</t>
  </si>
  <si>
    <t>CUC</t>
  </si>
  <si>
    <t>Cuban convertible peso</t>
  </si>
  <si>
    <t>ZMW</t>
  </si>
  <si>
    <t>ZAMBIAN KWACHA</t>
  </si>
  <si>
    <t>XUA</t>
  </si>
  <si>
    <t>ADB Unit of Account</t>
  </si>
  <si>
    <t>XGD</t>
  </si>
  <si>
    <t>GREEK DRACHMA (POST)</t>
  </si>
  <si>
    <t>ZZ1</t>
  </si>
  <si>
    <t>Thomson Reuters Test Currency</t>
  </si>
  <si>
    <t>SSP</t>
  </si>
  <si>
    <t>South Sudanese Pound</t>
  </si>
  <si>
    <t>CHW</t>
  </si>
  <si>
    <t>WIR Franc</t>
  </si>
  <si>
    <t>CRU</t>
  </si>
  <si>
    <t>Costa Rican Unidad de Desarrollo</t>
  </si>
  <si>
    <t>CNH</t>
  </si>
  <si>
    <t>China Offshore Spot</t>
  </si>
  <si>
    <t>CHf</t>
  </si>
  <si>
    <t>SWISS CENTIMES</t>
  </si>
  <si>
    <t>THO</t>
  </si>
  <si>
    <t>THAI BAHT ONSHORE SP (*)</t>
  </si>
  <si>
    <t>CHE</t>
  </si>
  <si>
    <t>WIR Euro</t>
  </si>
  <si>
    <t>ARA</t>
  </si>
  <si>
    <t>Argentine Austral</t>
  </si>
  <si>
    <t>AEf</t>
  </si>
  <si>
    <t>UAE Fils</t>
  </si>
  <si>
    <t>ADF</t>
  </si>
  <si>
    <t>Andorran franc</t>
  </si>
  <si>
    <t>TRk</t>
  </si>
  <si>
    <t>Turkish Kurus</t>
  </si>
  <si>
    <t>TJR</t>
  </si>
  <si>
    <t>Tajik Ruble</t>
  </si>
  <si>
    <t>SAL</t>
  </si>
  <si>
    <t>Israeli shekel basket</t>
  </si>
  <si>
    <t>SAh</t>
  </si>
  <si>
    <t>Saudi Arabian Halalah</t>
  </si>
  <si>
    <t>ROb</t>
  </si>
  <si>
    <t>Romanian Bani</t>
  </si>
  <si>
    <t>QAd</t>
  </si>
  <si>
    <t>Qatari Dirham</t>
  </si>
  <si>
    <t>PYS</t>
  </si>
  <si>
    <t>Peruvian Sol (defunct)</t>
  </si>
  <si>
    <t>OMb</t>
  </si>
  <si>
    <t>Baiza Omani</t>
  </si>
  <si>
    <t>MUc</t>
  </si>
  <si>
    <t>Mauritius Cents</t>
  </si>
  <si>
    <t>BRN</t>
  </si>
  <si>
    <t>Brazilian New Cruzado</t>
  </si>
  <si>
    <t>BHf</t>
  </si>
  <si>
    <t>Bahraini Fils</t>
  </si>
  <si>
    <t>BWp</t>
  </si>
  <si>
    <t>BOTSWANA THEBE (B)</t>
  </si>
  <si>
    <t>BRl</t>
  </si>
  <si>
    <t>BRAZILIAN CENTAVOS</t>
  </si>
  <si>
    <t>AUd</t>
  </si>
  <si>
    <t>AUSTRALIAN CENTS (B)</t>
  </si>
  <si>
    <t>ZWd</t>
  </si>
  <si>
    <t>ZIMBABWE CENTS</t>
  </si>
  <si>
    <t>ZMk</t>
  </si>
  <si>
    <t>ZAMBIAN NGWEE</t>
  </si>
  <si>
    <t>USd</t>
  </si>
  <si>
    <t>United States Cents</t>
  </si>
  <si>
    <t>SZl</t>
  </si>
  <si>
    <t>Swaziland cents</t>
  </si>
  <si>
    <t>SGd</t>
  </si>
  <si>
    <t>SINGAPORE CENTS</t>
  </si>
  <si>
    <t>NAd</t>
  </si>
  <si>
    <t>NAMIBIAN CENT</t>
  </si>
  <si>
    <t>MYr</t>
  </si>
  <si>
    <t>MALAYSIAN SEN</t>
  </si>
  <si>
    <t>MWk</t>
  </si>
  <si>
    <t>MALAWI TAMBALA</t>
  </si>
  <si>
    <t>KWd</t>
  </si>
  <si>
    <t>KUWAITI SUBCURRENCY</t>
  </si>
  <si>
    <t>ILs</t>
  </si>
  <si>
    <t>ISRAELI AGOROTS</t>
  </si>
  <si>
    <t>EUr</t>
  </si>
  <si>
    <t>EURO CENTS (B)</t>
  </si>
  <si>
    <t>CAd</t>
  </si>
  <si>
    <t>CANADIAN CENTS</t>
  </si>
  <si>
    <t>ZAr</t>
  </si>
  <si>
    <t>SOUTH AFRICAN CENT</t>
  </si>
  <si>
    <t>VCS</t>
  </si>
  <si>
    <t>VATICAN CITY LIRA (*)</t>
  </si>
  <si>
    <t>TVS</t>
  </si>
  <si>
    <t>TUVALU DOLLAR (*)</t>
  </si>
  <si>
    <t>TVD</t>
  </si>
  <si>
    <t>TUVALU</t>
  </si>
  <si>
    <t>S1</t>
  </si>
  <si>
    <t>Supranational</t>
  </si>
  <si>
    <t>SDP</t>
  </si>
  <si>
    <t>Sudanese Pound</t>
  </si>
  <si>
    <t>SDR</t>
  </si>
  <si>
    <t>Special Drawing Righ (B)</t>
  </si>
  <si>
    <t>SZS</t>
  </si>
  <si>
    <t>SWAZILAND LILANGENI (*)</t>
  </si>
  <si>
    <t>SRD</t>
  </si>
  <si>
    <t>SURINAME DOLLAR</t>
  </si>
  <si>
    <t>SN1</t>
  </si>
  <si>
    <t>SUPRANATIONAL</t>
  </si>
  <si>
    <t>SDD</t>
  </si>
  <si>
    <t>SUDANESE DINAR</t>
  </si>
  <si>
    <t>SMS</t>
  </si>
  <si>
    <t>SAN MARINO LIRA (*)</t>
  </si>
  <si>
    <t>RFS</t>
  </si>
  <si>
    <t>REUNION FRANC (*)</t>
  </si>
  <si>
    <t>PIS</t>
  </si>
  <si>
    <t>PITCAIRN IS DOLLAR (*)</t>
  </si>
  <si>
    <t>NIC</t>
  </si>
  <si>
    <t>Nicaragua Cordoba</t>
  </si>
  <si>
    <t>ZWN</t>
  </si>
  <si>
    <t>NEW ZIMBABWE DOLLAR</t>
  </si>
  <si>
    <t>NID</t>
  </si>
  <si>
    <t>NEW IRAQI DINAR</t>
  </si>
  <si>
    <t>NIS</t>
  </si>
  <si>
    <t>NAURU IS. DOLLAR (*)</t>
  </si>
  <si>
    <t>M1</t>
  </si>
  <si>
    <t>Multi-National</t>
  </si>
  <si>
    <t>MTP</t>
  </si>
  <si>
    <t>Maltese Lira (B)</t>
  </si>
  <si>
    <t>MULTI</t>
  </si>
  <si>
    <t>MULTINATIONAL</t>
  </si>
  <si>
    <t>MN1</t>
  </si>
  <si>
    <t>MISC</t>
  </si>
  <si>
    <t>MISCELLANEOUS</t>
  </si>
  <si>
    <t>MXO</t>
  </si>
  <si>
    <t>MEXICAN OVERNIGHT</t>
  </si>
  <si>
    <t>MFS</t>
  </si>
  <si>
    <t>MARTINIQUE FRANC (*)</t>
  </si>
  <si>
    <t>LCL</t>
  </si>
  <si>
    <t>LOCAL CURRENCY</t>
  </si>
  <si>
    <t>LVR</t>
  </si>
  <si>
    <t>LATVIAN LATS SPOT</t>
  </si>
  <si>
    <t>KBS</t>
  </si>
  <si>
    <t>KIRIBATI DOLLAR (*)</t>
  </si>
  <si>
    <t>JEP</t>
  </si>
  <si>
    <t>JERSEY (*)</t>
  </si>
  <si>
    <t>IMP</t>
  </si>
  <si>
    <t>ISLE OF MAN (B)</t>
  </si>
  <si>
    <t>GBS</t>
  </si>
  <si>
    <t>Guinea Bissau Peso</t>
  </si>
  <si>
    <t>GGP</t>
  </si>
  <si>
    <t>GUERNSEY (*)</t>
  </si>
  <si>
    <t>GFS</t>
  </si>
  <si>
    <t>GUADELOUPE FRANC (*)</t>
  </si>
  <si>
    <t>GKS</t>
  </si>
  <si>
    <t>GREENLAND KRONE (*)</t>
  </si>
  <si>
    <t>FGS</t>
  </si>
  <si>
    <t>FR. GUIANA FRANC (*)</t>
  </si>
  <si>
    <t>FIS</t>
  </si>
  <si>
    <t>FAEROE IS. KRONE (*)</t>
  </si>
  <si>
    <t>EEC</t>
  </si>
  <si>
    <t>EURO(XEU) (B)</t>
  </si>
  <si>
    <t>EURO(XEU)</t>
  </si>
  <si>
    <t>EST</t>
  </si>
  <si>
    <t>EURO(SIT) (B)</t>
  </si>
  <si>
    <t>EURO(SIT)</t>
  </si>
  <si>
    <t>EPE</t>
  </si>
  <si>
    <t>EURO(PTE) (B)</t>
  </si>
  <si>
    <t>EURO(PTE)</t>
  </si>
  <si>
    <t>EDG</t>
  </si>
  <si>
    <t>EURO(NLG) (B)</t>
  </si>
  <si>
    <t>EURO(NLG)</t>
  </si>
  <si>
    <t>ELF</t>
  </si>
  <si>
    <t>EURO(LUF) (B)</t>
  </si>
  <si>
    <t>EURO(LUF)</t>
  </si>
  <si>
    <t>EIL</t>
  </si>
  <si>
    <t>EURO(ITL) (B)</t>
  </si>
  <si>
    <t>EURO(ITL)</t>
  </si>
  <si>
    <t>EIP</t>
  </si>
  <si>
    <t>EURO(IEP) (B)</t>
  </si>
  <si>
    <t>EURO(IEP)</t>
  </si>
  <si>
    <t>EGD</t>
  </si>
  <si>
    <t>EURO(GRD) (B)</t>
  </si>
  <si>
    <t>EURO(GRD)</t>
  </si>
  <si>
    <t>EFR</t>
  </si>
  <si>
    <t>EURO(FRF) (B)</t>
  </si>
  <si>
    <t>EURO(FRF)</t>
  </si>
  <si>
    <t>EFM</t>
  </si>
  <si>
    <t>EURO(FIM) (B)</t>
  </si>
  <si>
    <t>EURO(FIM)</t>
  </si>
  <si>
    <t>EES</t>
  </si>
  <si>
    <t>EURO(ESP) (B)</t>
  </si>
  <si>
    <t>EURO(ESP)</t>
  </si>
  <si>
    <t>EDM</t>
  </si>
  <si>
    <t>EURO(DEM) (B)</t>
  </si>
  <si>
    <t>EURO(DEM)</t>
  </si>
  <si>
    <t>EBF</t>
  </si>
  <si>
    <t>EURO(BEF) (B)</t>
  </si>
  <si>
    <t>EURO(BEF)</t>
  </si>
  <si>
    <t>EAS</t>
  </si>
  <si>
    <t>EURO(ATS) (B)</t>
  </si>
  <si>
    <t>EURO(ATS)</t>
  </si>
  <si>
    <t>UF</t>
  </si>
  <si>
    <t>Chilean Unidades de Fomento</t>
  </si>
  <si>
    <t>CUV</t>
  </si>
  <si>
    <t>COLOMBIAN UVR</t>
  </si>
  <si>
    <t>UFV</t>
  </si>
  <si>
    <t>Bolivian Unidad de Fomento de Vivienda</t>
  </si>
  <si>
    <t>BIS</t>
  </si>
  <si>
    <t>BOUVET IS KRONE (*)</t>
  </si>
  <si>
    <t>BYS</t>
  </si>
  <si>
    <t>BELARUS RUBLE COMMER</t>
  </si>
  <si>
    <t>AJS</t>
  </si>
  <si>
    <t>AZERBAIJAN MANAT COMM (*)</t>
  </si>
  <si>
    <t>ARP</t>
  </si>
  <si>
    <t>ARGENTINE PESO SPOT (*)</t>
  </si>
  <si>
    <t>AFS</t>
  </si>
  <si>
    <t>ANDORRA FRANC (*)</t>
  </si>
  <si>
    <t>AFN</t>
  </si>
  <si>
    <t>AFGHANISTAN AFGHANI</t>
  </si>
  <si>
    <t>ADP</t>
  </si>
  <si>
    <t>ANDORRAN PESETA</t>
  </si>
  <si>
    <t>AED</t>
  </si>
  <si>
    <t>UAE DIRHAM</t>
  </si>
  <si>
    <t>AFA</t>
  </si>
  <si>
    <t>ALL</t>
  </si>
  <si>
    <t>ALBANIAN LEK</t>
  </si>
  <si>
    <t>AMD</t>
  </si>
  <si>
    <t>ARMENIAN DRAM</t>
  </si>
  <si>
    <t>ANG</t>
  </si>
  <si>
    <t>NETHERLANDS ANTILLIAN GUILDER</t>
  </si>
  <si>
    <t>AOA</t>
  </si>
  <si>
    <t>ANGOLA KWANZA</t>
  </si>
  <si>
    <t>AON</t>
  </si>
  <si>
    <t>ANGOLAN NEW KWANZA</t>
  </si>
  <si>
    <t>AOR</t>
  </si>
  <si>
    <t>ANGOLAN KWANZA REAJUSTADO</t>
  </si>
  <si>
    <t>ARS</t>
  </si>
  <si>
    <t>ARGENTINE PESO</t>
  </si>
  <si>
    <t>ATS</t>
  </si>
  <si>
    <t>AUSTRIAN SCHILLING</t>
  </si>
  <si>
    <t>AUc</t>
  </si>
  <si>
    <t>AUSTRALIAN CENTS</t>
  </si>
  <si>
    <t>AUD</t>
  </si>
  <si>
    <t>AUSTRALIAN DOLLAR</t>
  </si>
  <si>
    <t>AWG</t>
  </si>
  <si>
    <t>ARUBAN GUILDER</t>
  </si>
  <si>
    <t>AZM</t>
  </si>
  <si>
    <t>AZERBAIJANIAN MANAT</t>
  </si>
  <si>
    <t>BAD</t>
  </si>
  <si>
    <t>BOSNIAN AND HERZEGOVINIAN DINAR</t>
  </si>
  <si>
    <t>BAM</t>
  </si>
  <si>
    <t>BOSNIA AND HERZEGOVINA CONVERTIBLE MARKS</t>
  </si>
  <si>
    <t>BBD</t>
  </si>
  <si>
    <t>BARBADOS DOLLAR</t>
  </si>
  <si>
    <t>BDT</t>
  </si>
  <si>
    <t>BANGLADESHI TAKA</t>
  </si>
  <si>
    <t>BEB</t>
  </si>
  <si>
    <t>BILATERAL BURUNDI BELGIAN FRANC</t>
  </si>
  <si>
    <t>BEC</t>
  </si>
  <si>
    <t>CONV. BELGIAN FRANC</t>
  </si>
  <si>
    <t>BEE</t>
  </si>
  <si>
    <t>SPECIAL FOREIGN BELGIAN FRANC</t>
  </si>
  <si>
    <t>BEF</t>
  </si>
  <si>
    <t>BELGIAN FRANC (COMMON)</t>
  </si>
  <si>
    <t>BEL</t>
  </si>
  <si>
    <t>BELGIAN FINANCIAL FRANC</t>
  </si>
  <si>
    <t>BER</t>
  </si>
  <si>
    <t>BILATERAL RWANDA BELGIAN FRANC</t>
  </si>
  <si>
    <t>BES</t>
  </si>
  <si>
    <t>SPECIAL CONVERTIBLE BELGIAN FRANC</t>
  </si>
  <si>
    <t>BEZ</t>
  </si>
  <si>
    <t>ZAIRE BELGIAN FRANC</t>
  </si>
  <si>
    <t>BGL</t>
  </si>
  <si>
    <t>BULGARIAN LEV (OLD)</t>
  </si>
  <si>
    <t>BGN</t>
  </si>
  <si>
    <t>BULGARIAN LEV</t>
  </si>
  <si>
    <t>BHD</t>
  </si>
  <si>
    <t>BAHRAINI DINAR</t>
  </si>
  <si>
    <t>BIF</t>
  </si>
  <si>
    <t>BURUNDI FRANC</t>
  </si>
  <si>
    <t>BMD</t>
  </si>
  <si>
    <t>BERMUDIAN DOLLAR</t>
  </si>
  <si>
    <t>BND</t>
  </si>
  <si>
    <t>BRUNEI DOLLAR</t>
  </si>
  <si>
    <t>BOB</t>
  </si>
  <si>
    <t>BOLIVIAN BOLIVIANO</t>
  </si>
  <si>
    <t>BOV</t>
  </si>
  <si>
    <t>BOLOVIAN MVDOL</t>
  </si>
  <si>
    <t>BRC</t>
  </si>
  <si>
    <t>BRAZILIAN CRUZADO</t>
  </si>
  <si>
    <t>BRE</t>
  </si>
  <si>
    <t>BRAZILIAN CRUZEIRO</t>
  </si>
  <si>
    <t>BRL</t>
  </si>
  <si>
    <t>BRAZILIAN REAL</t>
  </si>
  <si>
    <t>BRR</t>
  </si>
  <si>
    <t>OLD BRAZILIAN CRUZEIRO REAL</t>
  </si>
  <si>
    <t>BSD</t>
  </si>
  <si>
    <t>BAHAMIAN DOLLAR</t>
  </si>
  <si>
    <t>BTN</t>
  </si>
  <si>
    <t>BHUTAN NGULTRUM</t>
  </si>
  <si>
    <t>BUK</t>
  </si>
  <si>
    <t>BURMA KYAT</t>
  </si>
  <si>
    <t>BWP</t>
  </si>
  <si>
    <t>BOTSWANA PULA</t>
  </si>
  <si>
    <t>BWt</t>
  </si>
  <si>
    <t>BOTSWANA THEBE</t>
  </si>
  <si>
    <t>BYB</t>
  </si>
  <si>
    <t>BELARUSSIAN RUBLE</t>
  </si>
  <si>
    <t>BYR</t>
  </si>
  <si>
    <t>BZD</t>
  </si>
  <si>
    <t>BELIZE DOLLAR</t>
  </si>
  <si>
    <t>CAc</t>
  </si>
  <si>
    <t>CAD</t>
  </si>
  <si>
    <t>CANADIAN DOLLAR</t>
  </si>
  <si>
    <t>CDF</t>
  </si>
  <si>
    <t>CONGO DEMOCRATIC FRANC</t>
  </si>
  <si>
    <t>CHF</t>
  </si>
  <si>
    <t>SWISS FRANC</t>
  </si>
  <si>
    <t>CLF</t>
  </si>
  <si>
    <t>CHILEAN UNIDADES DE FORMENTO</t>
  </si>
  <si>
    <t>CLP</t>
  </si>
  <si>
    <t>CHILEAN PESO</t>
  </si>
  <si>
    <t>CNY</t>
  </si>
  <si>
    <t>CHINA YUAN RENMINBI</t>
  </si>
  <si>
    <t>COP</t>
  </si>
  <si>
    <t>COLOMBIAN PESO</t>
  </si>
  <si>
    <t>CRC</t>
  </si>
  <si>
    <t>COSTA RICAN COLON</t>
  </si>
  <si>
    <t>CSD</t>
  </si>
  <si>
    <t>SERBIAN DINAR</t>
  </si>
  <si>
    <t>CUP</t>
  </si>
  <si>
    <t>CUBAN PESO</t>
  </si>
  <si>
    <t>CVE</t>
  </si>
  <si>
    <t>CAPE VERDE ESCUDO</t>
  </si>
  <si>
    <t>CYP</t>
  </si>
  <si>
    <t>CYPRUS POUND</t>
  </si>
  <si>
    <t>CZK</t>
  </si>
  <si>
    <t>CZECH KORUNA</t>
  </si>
  <si>
    <t>DEM</t>
  </si>
  <si>
    <t>DEUTSCHE MARK</t>
  </si>
  <si>
    <t>DJF</t>
  </si>
  <si>
    <t>DJIBOUTI FRANC</t>
  </si>
  <si>
    <t>DKK</t>
  </si>
  <si>
    <t>DANISH KRONE</t>
  </si>
  <si>
    <t>DOP</t>
  </si>
  <si>
    <t>DOMINICAN PESO</t>
  </si>
  <si>
    <t>DZD</t>
  </si>
  <si>
    <t>ALGERIAN DINAR</t>
  </si>
  <si>
    <t>ECS</t>
  </si>
  <si>
    <t>ECUADOR SUCRE</t>
  </si>
  <si>
    <t>ECU</t>
  </si>
  <si>
    <t>EUROPEAN CURRENCY UNIT (ALTERNATE CODE FOR XEU)</t>
  </si>
  <si>
    <t>ECV</t>
  </si>
  <si>
    <t>ECUADOR UNIDAD DE VALOR CONSTANTE (UVC)</t>
  </si>
  <si>
    <t>EEK</t>
  </si>
  <si>
    <t>ESTONIAN KROON</t>
  </si>
  <si>
    <t>EGP</t>
  </si>
  <si>
    <t>EGYPTIAN POUND</t>
  </si>
  <si>
    <t>ERN</t>
  </si>
  <si>
    <t>NAFKA</t>
  </si>
  <si>
    <t>ESA</t>
  </si>
  <si>
    <t>SPANISH PESETA ACCOUNT A</t>
  </si>
  <si>
    <t>ESB</t>
  </si>
  <si>
    <t>SPANISH PESETA ACCOUNT B</t>
  </si>
  <si>
    <t>ESP</t>
  </si>
  <si>
    <t>SPANISH PESETA</t>
  </si>
  <si>
    <t>ETB</t>
  </si>
  <si>
    <t>ETHIOPIAN BIRR</t>
  </si>
  <si>
    <t>EUc</t>
  </si>
  <si>
    <t>EURO CENT</t>
  </si>
  <si>
    <t>EUR</t>
  </si>
  <si>
    <t>EURO</t>
  </si>
  <si>
    <t>FIM</t>
  </si>
  <si>
    <t>FINNISH MARKKA</t>
  </si>
  <si>
    <t>FJD</t>
  </si>
  <si>
    <t>FIJI DOLLAR</t>
  </si>
  <si>
    <t>FKP</t>
  </si>
  <si>
    <t>FALKLAND ISLANDS POUND</t>
  </si>
  <si>
    <t>FRF</t>
  </si>
  <si>
    <t>FRENCH FRANC</t>
  </si>
  <si>
    <t>GBP</t>
  </si>
  <si>
    <t>UK POUNDS</t>
  </si>
  <si>
    <t>GBp</t>
  </si>
  <si>
    <t>UK PENCE</t>
  </si>
  <si>
    <t>GEK</t>
  </si>
  <si>
    <t>GEORGIA COUPON</t>
  </si>
  <si>
    <t>GEL</t>
  </si>
  <si>
    <t>GEORGIAN LARI</t>
  </si>
  <si>
    <t>GHC</t>
  </si>
  <si>
    <t>GHANAIAN CEDI</t>
  </si>
  <si>
    <t>GIP</t>
  </si>
  <si>
    <t>GIBRALTAR POUND</t>
  </si>
  <si>
    <t>GMD</t>
  </si>
  <si>
    <t>GAMBIA DALASI</t>
  </si>
  <si>
    <t>GNF</t>
  </si>
  <si>
    <t>GUINEA FRANC</t>
  </si>
  <si>
    <t>GQE</t>
  </si>
  <si>
    <t>GUINEA-EQUATOR EKWELE</t>
  </si>
  <si>
    <t>GRD</t>
  </si>
  <si>
    <t>GREEK DRACHMA</t>
  </si>
  <si>
    <t>GTQ</t>
  </si>
  <si>
    <t>GUATEMALAN QUETZAL</t>
  </si>
  <si>
    <t>GWP</t>
  </si>
  <si>
    <t>GUINEA-BISSAU PESO</t>
  </si>
  <si>
    <t>GYD</t>
  </si>
  <si>
    <t>GUYANA DOLLAR</t>
  </si>
  <si>
    <t>HKc</t>
  </si>
  <si>
    <t>HONG KONG CENTS</t>
  </si>
  <si>
    <t>HKD</t>
  </si>
  <si>
    <t>HONG KONG DOLLAR</t>
  </si>
  <si>
    <t>HNL</t>
  </si>
  <si>
    <t>HONDURAN LEMPIRA</t>
  </si>
  <si>
    <t>HRD</t>
  </si>
  <si>
    <t>OLD CROATIAN DINAR</t>
  </si>
  <si>
    <t>HRK</t>
  </si>
  <si>
    <t>CROATIAN KUNA</t>
  </si>
  <si>
    <t>HTG</t>
  </si>
  <si>
    <t>HAITI GOURDE</t>
  </si>
  <si>
    <t>HUF</t>
  </si>
  <si>
    <t>HUNGARY FORINT</t>
  </si>
  <si>
    <t>IDR</t>
  </si>
  <si>
    <t>INDONESIAN RUPIAH</t>
  </si>
  <si>
    <t>IEP</t>
  </si>
  <si>
    <t>Irish pound</t>
  </si>
  <si>
    <t>ILa</t>
  </si>
  <si>
    <t>ISRAELI AGORA</t>
  </si>
  <si>
    <t>ILS</t>
  </si>
  <si>
    <t>NEW ISRAELI SHEKEL</t>
  </si>
  <si>
    <t>INR</t>
  </si>
  <si>
    <t>INDIAN RUPEE</t>
  </si>
  <si>
    <t>IQD</t>
  </si>
  <si>
    <t>IRAQI DINAR</t>
  </si>
  <si>
    <t>IRR</t>
  </si>
  <si>
    <t>IRANIAN RIAL</t>
  </si>
  <si>
    <t>ISK</t>
  </si>
  <si>
    <t>ICELAND KRONA</t>
  </si>
  <si>
    <t>ITL</t>
  </si>
  <si>
    <t>ITALIAN LIRA</t>
  </si>
  <si>
    <t>JMD</t>
  </si>
  <si>
    <t>JAMAICAN DOLLAR</t>
  </si>
  <si>
    <t>JOD</t>
  </si>
  <si>
    <t>JORDANIAN DINAR</t>
  </si>
  <si>
    <t>JPY</t>
  </si>
  <si>
    <t>JAPANESE YEN</t>
  </si>
  <si>
    <t>KES</t>
  </si>
  <si>
    <t>KENYAN SHILLING</t>
  </si>
  <si>
    <t>KGS</t>
  </si>
  <si>
    <t>KYRGYZSTAN SOM</t>
  </si>
  <si>
    <t>KHR</t>
  </si>
  <si>
    <t>KAMPUCHEAN RIEL</t>
  </si>
  <si>
    <t>KMF</t>
  </si>
  <si>
    <t>COMOROS FRANC</t>
  </si>
  <si>
    <t>KPW</t>
  </si>
  <si>
    <t>NORTH KOREAN WON</t>
  </si>
  <si>
    <t>KRW</t>
  </si>
  <si>
    <t>SOUTH KOREAN WON</t>
  </si>
  <si>
    <t>KWD</t>
  </si>
  <si>
    <t>KUWAITI DINAR</t>
  </si>
  <si>
    <t>KYD</t>
  </si>
  <si>
    <t>CAYMAN ISLANDS DOLLAR</t>
  </si>
  <si>
    <t>KZT</t>
  </si>
  <si>
    <t>KAZAKHSTAN TENGE</t>
  </si>
  <si>
    <t>LAK</t>
  </si>
  <si>
    <t>LAO KIP</t>
  </si>
  <si>
    <t>LBP</t>
  </si>
  <si>
    <t>LEBANESE POUND</t>
  </si>
  <si>
    <t>LKR</t>
  </si>
  <si>
    <t>SRI LANKA RUPEE</t>
  </si>
  <si>
    <t>LRD</t>
  </si>
  <si>
    <t>LIBERIAN DOLLAR</t>
  </si>
  <si>
    <t>LSL</t>
  </si>
  <si>
    <t>LESOTHO LOTI</t>
  </si>
  <si>
    <t>LTL</t>
  </si>
  <si>
    <t>LITHUANIAN LITAS</t>
  </si>
  <si>
    <t>LUC</t>
  </si>
  <si>
    <t>LUXEMBOURG CONVERTIBLE FRANC</t>
  </si>
  <si>
    <t>LUF</t>
  </si>
  <si>
    <t>LUXEMBOURG FRANC</t>
  </si>
  <si>
    <t>LUL</t>
  </si>
  <si>
    <t>LUXEMBOURG FINANCIAL FRANC</t>
  </si>
  <si>
    <t>LVL</t>
  </si>
  <si>
    <t>LATVIAN LATS</t>
  </si>
  <si>
    <t>LYD</t>
  </si>
  <si>
    <t>LIBYAN DINAR</t>
  </si>
  <si>
    <t>MAD</t>
  </si>
  <si>
    <t>MOROCCAN DIRHAM</t>
  </si>
  <si>
    <t>MDL</t>
  </si>
  <si>
    <t>MOLDOVAN LEU</t>
  </si>
  <si>
    <t>MGF</t>
  </si>
  <si>
    <t>MALAGASY FRANC</t>
  </si>
  <si>
    <t>MKD</t>
  </si>
  <si>
    <t>MACEDONIAN DENAR</t>
  </si>
  <si>
    <t>MLF</t>
  </si>
  <si>
    <t>MALI FRANC</t>
  </si>
  <si>
    <t>MMK</t>
  </si>
  <si>
    <t>MYANMAR KYAT</t>
  </si>
  <si>
    <t>MNT</t>
  </si>
  <si>
    <t>MONGOLIAN TUGRIK</t>
  </si>
  <si>
    <t>MOP</t>
  </si>
  <si>
    <t>MACAU PATACA</t>
  </si>
  <si>
    <t>MRO</t>
  </si>
  <si>
    <t>MAURITANIAN OUGUIYA</t>
  </si>
  <si>
    <t>MTL</t>
  </si>
  <si>
    <t>MALTESE LIRA</t>
  </si>
  <si>
    <t>MUR</t>
  </si>
  <si>
    <t>MAURITIUS RUPEE</t>
  </si>
  <si>
    <t>MVR</t>
  </si>
  <si>
    <t>MALDIVE RUFIYAA</t>
  </si>
  <si>
    <t>MWK</t>
  </si>
  <si>
    <t>MALAWI KWACHA</t>
  </si>
  <si>
    <t>MXN</t>
  </si>
  <si>
    <t>MEXICAN PESO</t>
  </si>
  <si>
    <t>MYc</t>
  </si>
  <si>
    <t>MALAYSIAN CENTS</t>
  </si>
  <si>
    <t>MYR</t>
  </si>
  <si>
    <t>MALAYSIAN RINGGIT</t>
  </si>
  <si>
    <t>MZM</t>
  </si>
  <si>
    <t>MOZAMBIQUE METICAL</t>
  </si>
  <si>
    <t>NAc</t>
  </si>
  <si>
    <t>NAMIBIA CENT</t>
  </si>
  <si>
    <t>NAD</t>
  </si>
  <si>
    <t>NAMIBIAN DOLLAR</t>
  </si>
  <si>
    <t>NGN</t>
  </si>
  <si>
    <t>NIGERIA NAIRA</t>
  </si>
  <si>
    <t>NIO</t>
  </si>
  <si>
    <t>NICARAGUAN CORDOBA ORO</t>
  </si>
  <si>
    <t>NLG</t>
  </si>
  <si>
    <t>NETHERLANDS GUILDER</t>
  </si>
  <si>
    <t>NOK</t>
  </si>
  <si>
    <t>NORWEGIAN KRONE</t>
  </si>
  <si>
    <t>NPR</t>
  </si>
  <si>
    <t>NEPALESE RUPEE</t>
  </si>
  <si>
    <t>NZc</t>
  </si>
  <si>
    <t>NEW ZEALAND CENTS</t>
  </si>
  <si>
    <t>NZD</t>
  </si>
  <si>
    <t>NEW ZEALAND DOLLAR</t>
  </si>
  <si>
    <t>OMR</t>
  </si>
  <si>
    <t>RIAL OMANI</t>
  </si>
  <si>
    <t>PAB</t>
  </si>
  <si>
    <t>PANAMANIAN BALBOA</t>
  </si>
  <si>
    <t>PCT</t>
  </si>
  <si>
    <t>STOCK</t>
  </si>
  <si>
    <t>PEI</t>
  </si>
  <si>
    <t>PERU INTI</t>
  </si>
  <si>
    <t>PEN</t>
  </si>
  <si>
    <t>PERUVIAN SOL</t>
  </si>
  <si>
    <t>PGK</t>
  </si>
  <si>
    <t>PAPUA NEW GUINEA KINA</t>
  </si>
  <si>
    <t>PHP</t>
  </si>
  <si>
    <t>PHILIPPINO PESO</t>
  </si>
  <si>
    <t>PKR</t>
  </si>
  <si>
    <t>PAKISTAN RUPEE</t>
  </si>
  <si>
    <t>PLN</t>
  </si>
  <si>
    <t>POLISH ZLOTY (NEW)</t>
  </si>
  <si>
    <t>PLZ</t>
  </si>
  <si>
    <t>POLISH ZLOTY (OLD)</t>
  </si>
  <si>
    <t>PTE</t>
  </si>
  <si>
    <t>PORTUGUESE ESCUDO</t>
  </si>
  <si>
    <t>PYG</t>
  </si>
  <si>
    <t>PARAGUAY GUARANI</t>
  </si>
  <si>
    <t>QAR</t>
  </si>
  <si>
    <t>QATARI RIAL</t>
  </si>
  <si>
    <t>ROL</t>
  </si>
  <si>
    <t>ROMANIAN LEU</t>
  </si>
  <si>
    <t>RUB</t>
  </si>
  <si>
    <t>RUSSIAN ROUBLE (NEW)</t>
  </si>
  <si>
    <t>RUR</t>
  </si>
  <si>
    <t>RUSSIAN ROUBLE</t>
  </si>
  <si>
    <t>RWF</t>
  </si>
  <si>
    <t>RWANDA FRANC</t>
  </si>
  <si>
    <t>SAR</t>
  </si>
  <si>
    <t>SAUDI ARABIAN RIYAL</t>
  </si>
  <si>
    <t>SBD</t>
  </si>
  <si>
    <t>SOLOMON ISLANDS DOLLAR</t>
  </si>
  <si>
    <t>SCR</t>
  </si>
  <si>
    <t>SEYCHELLES RUPEE</t>
  </si>
  <si>
    <t>SDG</t>
  </si>
  <si>
    <t>SUDANESE POUND</t>
  </si>
  <si>
    <t>SEK</t>
  </si>
  <si>
    <t>SWEDISH KRONA</t>
  </si>
  <si>
    <t>SGc</t>
  </si>
  <si>
    <t>SGD</t>
  </si>
  <si>
    <t>SINGAPORE DOLLAR</t>
  </si>
  <si>
    <t>SHP</t>
  </si>
  <si>
    <t>ST. HELENA POUND</t>
  </si>
  <si>
    <t>SIT</t>
  </si>
  <si>
    <t>SLOVENIA TOLAR</t>
  </si>
  <si>
    <t>SKK</t>
  </si>
  <si>
    <t>SLOVAK KORUNA</t>
  </si>
  <si>
    <t>SLL</t>
  </si>
  <si>
    <t>SIERRE LEONE</t>
  </si>
  <si>
    <t>SOS</t>
  </si>
  <si>
    <t>SOMALI SHILLING</t>
  </si>
  <si>
    <t>SRG</t>
  </si>
  <si>
    <t>SURIName GUILDER</t>
  </si>
  <si>
    <t>STD</t>
  </si>
  <si>
    <t>SAO TOME AND PRINCIPE DOBRA</t>
  </si>
  <si>
    <t>SVC</t>
  </si>
  <si>
    <t>EL SALVADOR COLON</t>
  </si>
  <si>
    <t>SYP</t>
  </si>
  <si>
    <t>SYRIAN POUND</t>
  </si>
  <si>
    <t>SZL</t>
  </si>
  <si>
    <t>SWAZILAND LILANGENI</t>
  </si>
  <si>
    <t>THB</t>
  </si>
  <si>
    <t>THAI BAHT</t>
  </si>
  <si>
    <t>TJS</t>
  </si>
  <si>
    <t>TAJIK SOMONI</t>
  </si>
  <si>
    <t>TMM</t>
  </si>
  <si>
    <t>TURKMENISTAN MANAT</t>
  </si>
  <si>
    <t>TND</t>
  </si>
  <si>
    <t>TUNISIAN DINAR</t>
  </si>
  <si>
    <t>TOP</t>
  </si>
  <si>
    <t>TONGAN PA'ANGA</t>
  </si>
  <si>
    <t>TPE</t>
  </si>
  <si>
    <t>EAST TIMOR ESCUDO</t>
  </si>
  <si>
    <t>TRL</t>
  </si>
  <si>
    <t>TURKISH LIRA</t>
  </si>
  <si>
    <t>TRY</t>
  </si>
  <si>
    <t>TURKISH LIRA NEW</t>
  </si>
  <si>
    <t>TTD</t>
  </si>
  <si>
    <t>TRINIDAD AND TOBAGO DOLLAR</t>
  </si>
  <si>
    <t>TWD</t>
  </si>
  <si>
    <t>TAIWAN DOLLAR (NEW)</t>
  </si>
  <si>
    <t>TZS</t>
  </si>
  <si>
    <t>TANZANIAN SHILLING</t>
  </si>
  <si>
    <t>UAH</t>
  </si>
  <si>
    <t>UKRAINIAN HRYVNIA</t>
  </si>
  <si>
    <t>UAK</t>
  </si>
  <si>
    <t>UKRAINIAN KARBOVANET</t>
  </si>
  <si>
    <t>UGX</t>
  </si>
  <si>
    <t>UGANDAN SHILLING</t>
  </si>
  <si>
    <t>USc</t>
  </si>
  <si>
    <t>US CENTS</t>
  </si>
  <si>
    <t>USD</t>
  </si>
  <si>
    <t>US DOLLAR</t>
  </si>
  <si>
    <t>USN</t>
  </si>
  <si>
    <t>US DOLLAR NEXT DAY</t>
  </si>
  <si>
    <t>USS</t>
  </si>
  <si>
    <t>US DOLLAR SAME DAY</t>
  </si>
  <si>
    <t>UVR</t>
  </si>
  <si>
    <t>UNIDAD DE VALOR REAL CONSTANTE</t>
  </si>
  <si>
    <t>UYU</t>
  </si>
  <si>
    <t>URUGUAYAN PESO</t>
  </si>
  <si>
    <t>UZS</t>
  </si>
  <si>
    <t>UZBEKISTAN SUM</t>
  </si>
  <si>
    <t>VEB</t>
  </si>
  <si>
    <t>VENEZUELAN BOLIVAR</t>
  </si>
  <si>
    <t>VND</t>
  </si>
  <si>
    <t>VIETNameSE DONG</t>
  </si>
  <si>
    <t>VUV</t>
  </si>
  <si>
    <t>VANUATU VATU</t>
  </si>
  <si>
    <t>WST</t>
  </si>
  <si>
    <t>SAMOAN TALA</t>
  </si>
  <si>
    <t>XAF</t>
  </si>
  <si>
    <t>CFA FRANC BEAC</t>
  </si>
  <si>
    <t>XAG</t>
  </si>
  <si>
    <t>SILVER</t>
  </si>
  <si>
    <t>XAU</t>
  </si>
  <si>
    <t>GOLD</t>
  </si>
  <si>
    <t>XBA</t>
  </si>
  <si>
    <t>EUROPEAN COMPOSITE UNIT (EURCO)</t>
  </si>
  <si>
    <t>XBB</t>
  </si>
  <si>
    <t>EUROPEAN MONETARY UNIT (EMU-6)</t>
  </si>
  <si>
    <t>XBC</t>
  </si>
  <si>
    <t>EUROPEAN UNIT OF ACCOUNT (ECU-9)</t>
  </si>
  <si>
    <t>XBD</t>
  </si>
  <si>
    <t>EUROPEAN UNIT OF ACCOUNT (ECU-17)</t>
  </si>
  <si>
    <t>XCD</t>
  </si>
  <si>
    <t>EAST CARIBBEAN DOLLAR</t>
  </si>
  <si>
    <t>XDR</t>
  </si>
  <si>
    <t>IMF SPECIAL DRAWING RIGHTS (SDR)</t>
  </si>
  <si>
    <t>XEU</t>
  </si>
  <si>
    <t>EUROPEAN CURRENCY UNIT (ECU)</t>
  </si>
  <si>
    <t>XFO</t>
  </si>
  <si>
    <t>GOLD - FRANC</t>
  </si>
  <si>
    <t>XFU</t>
  </si>
  <si>
    <t>UIC FRANC</t>
  </si>
  <si>
    <t>XOF</t>
  </si>
  <si>
    <t>CFA FRANC BCEAO</t>
  </si>
  <si>
    <t>XPD</t>
  </si>
  <si>
    <t>PALLADIUM</t>
  </si>
  <si>
    <t>XPF</t>
  </si>
  <si>
    <t>WALLIS ISLDS FRANC (CFP FRANC)</t>
  </si>
  <si>
    <t>XPT</t>
  </si>
  <si>
    <t>PLATINUM</t>
  </si>
  <si>
    <t>XTS</t>
  </si>
  <si>
    <t>CODE RESERVED FOR TESTING</t>
  </si>
  <si>
    <t>XXX</t>
  </si>
  <si>
    <t>CODE ASSIGNED FOR NO CURRENCY TRANSACTIONS</t>
  </si>
  <si>
    <t>YER</t>
  </si>
  <si>
    <t>YEMENI RIAL</t>
  </si>
  <si>
    <t>YUN</t>
  </si>
  <si>
    <t>YUGOSLAVIAN DINAR</t>
  </si>
  <si>
    <t>ZAc</t>
  </si>
  <si>
    <t>SOUTH AFRICAN CENTS</t>
  </si>
  <si>
    <t>ZAL</t>
  </si>
  <si>
    <t>SOUTH AFRICAN FINANCIAL RAND</t>
  </si>
  <si>
    <t>ZAR</t>
  </si>
  <si>
    <t>SOUTH AFRICAN RAND</t>
  </si>
  <si>
    <t>ZMK</t>
  </si>
  <si>
    <t>ZRN</t>
  </si>
  <si>
    <t>NEW ZAIRE</t>
  </si>
  <si>
    <t>ZWc</t>
  </si>
  <si>
    <t>ZIMBABWE CENT</t>
  </si>
  <si>
    <t>ZWD</t>
  </si>
  <si>
    <t>ZIMBABWE DOLLAR</t>
  </si>
  <si>
    <t>ECC</t>
  </si>
  <si>
    <t>EUROPEAN CURRENCY UNIT</t>
  </si>
  <si>
    <t>RON</t>
  </si>
  <si>
    <t>ROMANIA, NEW LEI</t>
  </si>
  <si>
    <t>MXV</t>
  </si>
  <si>
    <t>Mexican Unidad de Inversion (UDI)</t>
  </si>
  <si>
    <t>NTD</t>
  </si>
  <si>
    <t>TAIWANESE DOLLAR</t>
  </si>
  <si>
    <t>SUR</t>
  </si>
  <si>
    <t>COU</t>
  </si>
  <si>
    <t>Columbian unidad de valor real</t>
  </si>
  <si>
    <t>BMX</t>
  </si>
  <si>
    <t>RSD</t>
  </si>
  <si>
    <t>SERBIAN DIHNAR (NEW)</t>
  </si>
  <si>
    <t>UYI</t>
  </si>
  <si>
    <t>Uruguay Peso en Unidades Indexadas</t>
  </si>
  <si>
    <t>AZN</t>
  </si>
  <si>
    <t>Azerbaijani Manat</t>
  </si>
  <si>
    <t>UYP</t>
  </si>
  <si>
    <t>Uruguay Peso</t>
  </si>
  <si>
    <t>GHS</t>
  </si>
  <si>
    <t>Ghanaian Cedi (Redominated)</t>
  </si>
  <si>
    <t>VEF</t>
  </si>
  <si>
    <t>BOLIVAR</t>
  </si>
  <si>
    <t>MGA</t>
  </si>
  <si>
    <t>Malagascy Ariary</t>
  </si>
  <si>
    <t>BRB</t>
  </si>
  <si>
    <t>Brazilian Cruzeiro, pre-1986</t>
  </si>
  <si>
    <t>EUA</t>
  </si>
  <si>
    <t>European Unit Account</t>
  </si>
  <si>
    <t>XXR</t>
  </si>
  <si>
    <t>Local Currency</t>
  </si>
  <si>
    <t>SAX</t>
  </si>
  <si>
    <t>Saudi Arabian Hallalah</t>
  </si>
  <si>
    <t>YUM</t>
  </si>
  <si>
    <t>Yugoslav dinar</t>
  </si>
  <si>
    <t>YUD</t>
  </si>
  <si>
    <t>New Yugoslav dinar</t>
  </si>
  <si>
    <t>IEp</t>
  </si>
  <si>
    <t>IRISH PENCE</t>
  </si>
  <si>
    <t>MZN</t>
  </si>
  <si>
    <t>Metical</t>
  </si>
  <si>
    <t>UDI</t>
  </si>
  <si>
    <t>Mexican Unidades De Inversion</t>
  </si>
  <si>
    <t>TMT</t>
  </si>
  <si>
    <t>Turkmenistan Manat</t>
  </si>
  <si>
    <t>BOF</t>
  </si>
  <si>
    <t>Bolivian UF</t>
  </si>
  <si>
    <t>SPL</t>
  </si>
  <si>
    <t>SEBORGA LUIGINI</t>
  </si>
  <si>
    <t>KWf</t>
  </si>
  <si>
    <t>Kuwaiti Fils</t>
  </si>
  <si>
    <t>RefExchangeID</t>
  </si>
  <si>
    <t>MIC</t>
  </si>
  <si>
    <t>OPOL</t>
  </si>
  <si>
    <t>RefCountryID</t>
  </si>
  <si>
    <t>HolidayCalendarMemberID</t>
  </si>
  <si>
    <t>XBTR</t>
  </si>
  <si>
    <t>SIX SWISS BILATERAL TRADING PLATFORM FOR STRUCTURED OTC PRODUCTS</t>
  </si>
  <si>
    <t>MUND</t>
  </si>
  <si>
    <t>BOERSE MUENCHEN - MARKET MAKER MUNICH - FREIVERKEHR MARKT</t>
  </si>
  <si>
    <t>MARF</t>
  </si>
  <si>
    <t>MERCADO ALTERNATIVO DE RENTA FIJA</t>
  </si>
  <si>
    <t>VMFX</t>
  </si>
  <si>
    <t>THE FAROESE SECURITIES MARKET</t>
  </si>
  <si>
    <t>SZSC</t>
  </si>
  <si>
    <t>STOCK EXCHANGE OF HONG KONG LIMITED - SHENZHEN - HONG KONG STOCK CONNECT</t>
  </si>
  <si>
    <t>XSEC</t>
  </si>
  <si>
    <t>SHENZHEN STOCK EXCHANGE - SHENZHEN - HONG KONG STOCK CONNECT</t>
  </si>
  <si>
    <t>XCXD</t>
  </si>
  <si>
    <t>NASDAQ CXD</t>
  </si>
  <si>
    <t>XESM</t>
  </si>
  <si>
    <t>DUBLIN - IRISH STOCK EXCHANGE - ENTREPRISE SECURITIES MARKET (ESM)- ISE XETRA</t>
  </si>
  <si>
    <t>XMSM</t>
  </si>
  <si>
    <t>DUBLIN - IRISH STOCK EXCHANGE - MAIN SECURITIES MARKET (MSM)- ISE XETRA</t>
  </si>
  <si>
    <t>XLBM</t>
  </si>
  <si>
    <t>LONDON BULLION MARKET</t>
  </si>
  <si>
    <t>IEXG</t>
  </si>
  <si>
    <t>IEX MARKET</t>
  </si>
  <si>
    <t>MCRY</t>
  </si>
  <si>
    <t>ISE MERCURY, LLC</t>
  </si>
  <si>
    <t>MERK</t>
  </si>
  <si>
    <t>MERKUR MARKET</t>
  </si>
  <si>
    <t>XRBM</t>
  </si>
  <si>
    <t>RINGGIT BOND MARKET</t>
  </si>
  <si>
    <t>EDGO</t>
  </si>
  <si>
    <t>EDGX OPTIONS MARKET</t>
  </si>
  <si>
    <t>EDGE</t>
  </si>
  <si>
    <t>BATS DIRECT EDGE</t>
  </si>
  <si>
    <t>FNLT</t>
  </si>
  <si>
    <t>FIRST NORTH LITHUANIA</t>
  </si>
  <si>
    <t>EUCH</t>
  </si>
  <si>
    <t>EUREX ZURICH</t>
  </si>
  <si>
    <t>XMIO</t>
  </si>
  <si>
    <t>MIAMI INTERNATIONAL SECURITIES EXCHANGE - OPTIONS</t>
  </si>
  <si>
    <t>ARCO</t>
  </si>
  <si>
    <t>NYSE ARCA OPTIONS</t>
  </si>
  <si>
    <t>AMXO</t>
  </si>
  <si>
    <t>NYSE AMEX OPTIONS</t>
  </si>
  <si>
    <t>IFSG</t>
  </si>
  <si>
    <t>ICE FUTURES SINGAPORE</t>
  </si>
  <si>
    <t>NEOE</t>
  </si>
  <si>
    <t>AEQUITAS NEO EXCHANGE</t>
  </si>
  <si>
    <t>SBIU</t>
  </si>
  <si>
    <t>SBI JAPANNEXT - U  - MARKET</t>
  </si>
  <si>
    <t>RUSX</t>
  </si>
  <si>
    <t>OJSC SAINT PETERSBURG EXCHANGE</t>
  </si>
  <si>
    <t>BOAT</t>
  </si>
  <si>
    <t>CINNOBER BOAT</t>
  </si>
  <si>
    <t>XUSE</t>
  </si>
  <si>
    <t>UNITED STOCK EXCHANGE</t>
  </si>
  <si>
    <t>VPXB</t>
  </si>
  <si>
    <t>NYSE EURONEXT - VENTES PUBLIQUES BRUSSELS</t>
  </si>
  <si>
    <t>COAL</t>
  </si>
  <si>
    <t>LA COTE ALPHA</t>
  </si>
  <si>
    <t>FMTS</t>
  </si>
  <si>
    <t>MTS FRANCE SAS</t>
  </si>
  <si>
    <t>MTSA</t>
  </si>
  <si>
    <t>MTS AUSTRIA</t>
  </si>
  <si>
    <t>AMTS</t>
  </si>
  <si>
    <t>MTS NETHERLANDS</t>
  </si>
  <si>
    <t>MTSF</t>
  </si>
  <si>
    <t>MTS FINLAND</t>
  </si>
  <si>
    <t>XKIE</t>
  </si>
  <si>
    <t>KIEV UNIVERSAL EXCHANGE</t>
  </si>
  <si>
    <t>GMTS</t>
  </si>
  <si>
    <t>MTS GERMANY</t>
  </si>
  <si>
    <t>XMAI</t>
  </si>
  <si>
    <t>MARKET FOR ALTERNATIVE INVESTMENT</t>
  </si>
  <si>
    <t>IFLO</t>
  </si>
  <si>
    <t>ICE FUTURES EUROPE - EQUITY PRODUCTS DIVISION</t>
  </si>
  <si>
    <t>PPB</t>
  </si>
  <si>
    <t>Proveedor Integral De Precios SA de CV</t>
  </si>
  <si>
    <t>BEEX</t>
  </si>
  <si>
    <t>BOND ELECTRONIC EXCHANGE</t>
  </si>
  <si>
    <t>CETI</t>
  </si>
  <si>
    <t>CETIP S.A. - MERCADOS ORGANIZADOS</t>
  </si>
  <si>
    <t>IFLX</t>
  </si>
  <si>
    <t>ICE FUTURES EUROPE - AGRICULTURAL PRODUCTS DIVISION</t>
  </si>
  <si>
    <t>XQTX</t>
  </si>
  <si>
    <t>BOERSE DUESSELDORF - QUOTRIX</t>
  </si>
  <si>
    <t>IFLL</t>
  </si>
  <si>
    <t>ICE FUTURES EUROPE - FINANCIAL PRODUCTS DIVISION</t>
  </si>
  <si>
    <t>XCOR</t>
  </si>
  <si>
    <t>ICMA</t>
  </si>
  <si>
    <t>TNLB</t>
  </si>
  <si>
    <t>NYSE EURONEXT - TRADING FACILITY BRUSSELS</t>
  </si>
  <si>
    <t>XSC1</t>
  </si>
  <si>
    <t>BOERSE FRANKFURT WARRANTS TECHNICAL 1</t>
  </si>
  <si>
    <t>APXL</t>
  </si>
  <si>
    <t>ASIA PACIFIC EXCHANGE LIMITED</t>
  </si>
  <si>
    <t>XSSC</t>
  </si>
  <si>
    <t>SHANGHAI STOCK EXCHANGE - SHANGHAI - HONG KONG STOCK CONNECT</t>
  </si>
  <si>
    <t>SHSC</t>
  </si>
  <si>
    <t>STOCK EXCHANGE OF HONG KONG LIMITED - SHANGHAI - HONG KONG STOCK CONNECT</t>
  </si>
  <si>
    <t>XMPW</t>
  </si>
  <si>
    <t>MEFF POWER DERIVATIVES</t>
  </si>
  <si>
    <t>STI</t>
  </si>
  <si>
    <t>The Steel Index</t>
  </si>
  <si>
    <t>XUBS</t>
  </si>
  <si>
    <t>UBS MTF</t>
  </si>
  <si>
    <t>LIQU</t>
  </si>
  <si>
    <t>LIQUIDNET SYSTEMS</t>
  </si>
  <si>
    <t>BLOX</t>
  </si>
  <si>
    <t>BLOCKMATCH</t>
  </si>
  <si>
    <t>ACEX</t>
  </si>
  <si>
    <t>ACE DERIVATIVES &amp; COMMODITY EXCHANGE LTD</t>
  </si>
  <si>
    <t>SEPE</t>
  </si>
  <si>
    <t>STOCK EXCHANGE PERSPECTIVA</t>
  </si>
  <si>
    <t>EQWB</t>
  </si>
  <si>
    <t>BX WORLDCAPS</t>
  </si>
  <si>
    <t>BFEX</t>
  </si>
  <si>
    <t>BAHRAIN FINANCIAL EXCHANGE</t>
  </si>
  <si>
    <t>IEPA</t>
  </si>
  <si>
    <t>INTERCONTINENTAL EXCHANGE</t>
  </si>
  <si>
    <t>MFOX</t>
  </si>
  <si>
    <t>NYSE EURONEXT - MERCADO DE FUTUROS E OP??ES</t>
  </si>
  <si>
    <t>NORX</t>
  </si>
  <si>
    <t>NASDAQ OMX COMMODITIES</t>
  </si>
  <si>
    <t>XMIL</t>
  </si>
  <si>
    <t>BORSA ITALIANA S.P.A.</t>
  </si>
  <si>
    <t>XEUI</t>
  </si>
  <si>
    <t>EURONEXT IRF, INTEREST RATE FUTURE AND OPTIONS</t>
  </si>
  <si>
    <t>SEND</t>
  </si>
  <si>
    <t>SEND - SISTEMA ELECTRONICO DE NEGOCIACION DE DEUDA</t>
  </si>
  <si>
    <t>AQXE</t>
  </si>
  <si>
    <t>AQUIS EXCHANGE</t>
  </si>
  <si>
    <t>MOTX</t>
  </si>
  <si>
    <t>ELECTRONIC BOND MARKET</t>
  </si>
  <si>
    <t>XMOT</t>
  </si>
  <si>
    <t>EXTRAMOT</t>
  </si>
  <si>
    <t>BMEX</t>
  </si>
  <si>
    <t>BME - BOLSAS Y MERCADOS ESPANOLES</t>
  </si>
  <si>
    <t>ZOBX</t>
  </si>
  <si>
    <t>ZOBEX</t>
  </si>
  <si>
    <t>FSHX</t>
  </si>
  <si>
    <t>FISHEX</t>
  </si>
  <si>
    <t>ICAP</t>
  </si>
  <si>
    <t>ICAP EUROPE</t>
  </si>
  <si>
    <t>XSCA</t>
  </si>
  <si>
    <t>SINGAPORE CATALIST MARKET</t>
  </si>
  <si>
    <t>XAFR</t>
  </si>
  <si>
    <t>ALTERNATIVA FRANCE</t>
  </si>
  <si>
    <t>XJNB</t>
  </si>
  <si>
    <t>JAKARTA NEGOTIATED BOARD</t>
  </si>
  <si>
    <t>XSWB</t>
  </si>
  <si>
    <t>SWX SWISS BLOCK</t>
  </si>
  <si>
    <t>XGFI</t>
  </si>
  <si>
    <t>GFI BASISMATCH</t>
  </si>
  <si>
    <t>AQUA</t>
  </si>
  <si>
    <t>AQUA EQUITIES L.P.</t>
  </si>
  <si>
    <t>XJPX</t>
  </si>
  <si>
    <t>JAPAN EXCHANGE GROUP</t>
  </si>
  <si>
    <t>PLPX</t>
  </si>
  <si>
    <t>WARSAW STOCK EXCHANGE/COMMODITIES/POLISH POWER EXCHANGE/ENERGY MARKET</t>
  </si>
  <si>
    <t>XZAM</t>
  </si>
  <si>
    <t>THE ZAGREB STOCK EXCHANGE MTF</t>
  </si>
  <si>
    <t>POEE</t>
  </si>
  <si>
    <t>WARSAW STOCK EXCHANGE/ENERGY MARKET/POEE</t>
  </si>
  <si>
    <t>CANX</t>
  </si>
  <si>
    <t>CANNEX FINANCIAL EXCHANGE LTS</t>
  </si>
  <si>
    <t>BSME</t>
  </si>
  <si>
    <t>BSE SME</t>
  </si>
  <si>
    <t>MESQ</t>
  </si>
  <si>
    <t>ACE MARKET</t>
  </si>
  <si>
    <t>BRIX</t>
  </si>
  <si>
    <t>BRAZILIAN ENERGY EXCHANGE</t>
  </si>
  <si>
    <t>XNDQ</t>
  </si>
  <si>
    <t>NASDAQ OPTIONS MARKET</t>
  </si>
  <si>
    <t>XLSM</t>
  </si>
  <si>
    <t>LIBYAN STOCK MARKET</t>
  </si>
  <si>
    <t>XLDN</t>
  </si>
  <si>
    <t>NYSE EURONEXT - EURONEXT LONDON</t>
  </si>
  <si>
    <t>CMED</t>
  </si>
  <si>
    <t>CME EUROPE - DERIVATIVES</t>
  </si>
  <si>
    <t>BOTC</t>
  </si>
  <si>
    <t>BATS CHI-X EUROPE -OFF EXCHANGE REPORTS</t>
  </si>
  <si>
    <t>FNLV</t>
  </si>
  <si>
    <t>FIRST NORTH LATVIA</t>
  </si>
  <si>
    <t>TRPX</t>
  </si>
  <si>
    <t>Trop-X Ltd</t>
  </si>
  <si>
    <t>FNEE</t>
  </si>
  <si>
    <t>FIRST NORTH ESTONIA</t>
  </si>
  <si>
    <t>GMNI</t>
  </si>
  <si>
    <t>ISE GEMINI EXCHANGE</t>
  </si>
  <si>
    <t>BAIK</t>
  </si>
  <si>
    <t>BAIKAL</t>
  </si>
  <si>
    <t>XKON</t>
  </si>
  <si>
    <t>KOREA NEW EXCHANGE</t>
  </si>
  <si>
    <t>NZFX</t>
  </si>
  <si>
    <t>NEW ZEALAND FUTURES &amp; OPTIONS</t>
  </si>
  <si>
    <t>C2OX</t>
  </si>
  <si>
    <t>C2 OPTIONS EXCHANGE INC.</t>
  </si>
  <si>
    <t>ALXL</t>
  </si>
  <si>
    <t>NYSE EURONEXT - ALTERNEXT LISBON</t>
  </si>
  <si>
    <t>OTCQ</t>
  </si>
  <si>
    <t>OTCQX MARKETPLACE</t>
  </si>
  <si>
    <t>XNLX</t>
  </si>
  <si>
    <t>NASDAQ OMX NLX</t>
  </si>
  <si>
    <t>IMAG</t>
  </si>
  <si>
    <t>ICE MARKETS AGRICULTURE</t>
  </si>
  <si>
    <t>IMEQ</t>
  </si>
  <si>
    <t>ICE MARKETS EQUITY</t>
  </si>
  <si>
    <t>IMFX</t>
  </si>
  <si>
    <t>ICE MARKETS FOREIGN EXCHANGE</t>
  </si>
  <si>
    <t>XCX2</t>
  </si>
  <si>
    <t>CX2</t>
  </si>
  <si>
    <t>PINL</t>
  </si>
  <si>
    <t>OTC PINK LIMITED</t>
  </si>
  <si>
    <t>PINC</t>
  </si>
  <si>
    <t>OTC PINK CURRENT</t>
  </si>
  <si>
    <t>PINI</t>
  </si>
  <si>
    <t>OTC PINK NO INFORMATION</t>
  </si>
  <si>
    <t>ASEX</t>
  </si>
  <si>
    <t>ATHENS STOCK EXCHANGE</t>
  </si>
  <si>
    <t>XPSX</t>
  </si>
  <si>
    <t>NASDAQ OMX PSX</t>
  </si>
  <si>
    <t>TGAT</t>
  </si>
  <si>
    <t>TRADEGATE EXCHANGE</t>
  </si>
  <si>
    <t>MTAH</t>
  </si>
  <si>
    <t>BORSA ITALIANA TRADING AFTER HOURS</t>
  </si>
  <si>
    <t>SHAR</t>
  </si>
  <si>
    <t>ASSET MATCH</t>
  </si>
  <si>
    <t>CCFX</t>
  </si>
  <si>
    <t>CHINA FINANCIAL FUTURES EXCHANGE</t>
  </si>
  <si>
    <t>ISDX</t>
  </si>
  <si>
    <t>ICAP SECURITIES &amp; DERIVATIVES EXCHANGE LIMITED</t>
  </si>
  <si>
    <t>GEMX</t>
  </si>
  <si>
    <t>GEMMA (GILT EDGED MARKET MAKERS ASSOCIATION)</t>
  </si>
  <si>
    <t>OTCM</t>
  </si>
  <si>
    <t>OTC MARKETS</t>
  </si>
  <si>
    <t>XTRA</t>
  </si>
  <si>
    <t>XTRAMARKED</t>
  </si>
  <si>
    <t>DKTC</t>
  </si>
  <si>
    <t>DANSK OTC</t>
  </si>
  <si>
    <t>XSTX</t>
  </si>
  <si>
    <t>STOXX LIMITED - INDICES</t>
  </si>
  <si>
    <t>TBSP</t>
  </si>
  <si>
    <t>WARSAW STOCK EXCHANGE/BONDS/BONDSPOT/TREASURY BOND MARKET</t>
  </si>
  <si>
    <t>FINN</t>
  </si>
  <si>
    <t>FINRA/NASDAQ TRF (TRADE REPORTING FACILITY)</t>
  </si>
  <si>
    <t>WMTF</t>
  </si>
  <si>
    <t>WARSAW STOCK EXCHANGE/BONDS/CATALYST/MTF</t>
  </si>
  <si>
    <t>XCSX</t>
  </si>
  <si>
    <t>CAMBODIA SECURITIES EXCHANGE</t>
  </si>
  <si>
    <t>MIVX</t>
  </si>
  <si>
    <t>MARKET FOR INVESTMENT VEHICULES</t>
  </si>
  <si>
    <t>GXGR</t>
  </si>
  <si>
    <t>GXG MARKETS A/S</t>
  </si>
  <si>
    <t>XSBI</t>
  </si>
  <si>
    <t>SBI JAPANNEXT SECURITIES</t>
  </si>
  <si>
    <t>XBVC</t>
  </si>
  <si>
    <t>CAPE VERDE STOCK EXCHANGE</t>
  </si>
  <si>
    <t>IFEU</t>
  </si>
  <si>
    <t>INTERCONTINENTAL EXCHANGE - ICE FUTURES LIMITED</t>
  </si>
  <si>
    <t>XXSC</t>
  </si>
  <si>
    <t>FRANKFURT CEF SC</t>
  </si>
  <si>
    <t>IFUS</t>
  </si>
  <si>
    <t>ICE FUTURES U.S.</t>
  </si>
  <si>
    <t>XCAN</t>
  </si>
  <si>
    <t>CAN-ATS</t>
  </si>
  <si>
    <t>OMGA</t>
  </si>
  <si>
    <t>OMEGA ATS</t>
  </si>
  <si>
    <t>XKSE</t>
  </si>
  <si>
    <t>KYRGYZ STOCK EXCHANGE</t>
  </si>
  <si>
    <t>SIMV</t>
  </si>
  <si>
    <t>SIM VENTURE SECURITIES EXCHANGE</t>
  </si>
  <si>
    <t>FTS</t>
  </si>
  <si>
    <t>FTSE ALL WORLD REAL TIME CONSTITUENTS</t>
  </si>
  <si>
    <t>MISX</t>
  </si>
  <si>
    <t>MICEX STOCK EXCHANGE</t>
  </si>
  <si>
    <t>ASXP</t>
  </si>
  <si>
    <t>ASX - PUREMATCH</t>
  </si>
  <si>
    <t>AUX</t>
  </si>
  <si>
    <t>AUSTRALIAN CONSOLIDATED RIC</t>
  </si>
  <si>
    <t>TOMX</t>
  </si>
  <si>
    <t>TOM MTF CASH MARKETS</t>
  </si>
  <si>
    <t>CHIA</t>
  </si>
  <si>
    <t>CHI-X AUSTRALIA</t>
  </si>
  <si>
    <t>FISH</t>
  </si>
  <si>
    <t>FISH POOL ASA</t>
  </si>
  <si>
    <t>XSTE</t>
  </si>
  <si>
    <t>REPUBLICAN STOCK EXCHANGE</t>
  </si>
  <si>
    <t>HMOD</t>
  </si>
  <si>
    <t>HI-MTF ORDER DRIVEN</t>
  </si>
  <si>
    <t>MTCH</t>
  </si>
  <si>
    <t>NYSE BONDMATCH</t>
  </si>
  <si>
    <t>XUNI</t>
  </si>
  <si>
    <t>UNIVERSAL BROKER'S EXCHANGE 'TASHKENT'</t>
  </si>
  <si>
    <t>XTIR</t>
  </si>
  <si>
    <t>TIRANA STOCK EXCHANGE</t>
  </si>
  <si>
    <t>XTEH</t>
  </si>
  <si>
    <t>TEHRAN STOCK EXCHANGE</t>
  </si>
  <si>
    <t>XPOM</t>
  </si>
  <si>
    <t>PORT MORESBY STOCK EXCHANGE</t>
  </si>
  <si>
    <t>XODE</t>
  </si>
  <si>
    <t>ODESSA COMMODITY EXCHANGE</t>
  </si>
  <si>
    <t>XNEP</t>
  </si>
  <si>
    <t>NEPAL STOCK EXCHANGE</t>
  </si>
  <si>
    <t>XNKS</t>
  </si>
  <si>
    <t>CENTRAL JAPAN COMMODITIES EXCHANGE</t>
  </si>
  <si>
    <t>XMOL</t>
  </si>
  <si>
    <t>MOLDOVA STOCK EXCHANGE</t>
  </si>
  <si>
    <t>XMDG</t>
  </si>
  <si>
    <t>MARCHE INTERBANCAIRE DES DEVISES M.I.D.</t>
  </si>
  <si>
    <t>XMAP</t>
  </si>
  <si>
    <t>MOZAMBIQUE STOCK  EXCHANGE</t>
  </si>
  <si>
    <t>XBVM</t>
  </si>
  <si>
    <t>XLAH</t>
  </si>
  <si>
    <t>LAHORE STOCK EXCHANGE</t>
  </si>
  <si>
    <t>XKCE</t>
  </si>
  <si>
    <t>KHOREZM INTERREGION COMMODITY EXCHANGE</t>
  </si>
  <si>
    <t>XKHA</t>
  </si>
  <si>
    <t>KHARTOUM STOCK EXCHANGE</t>
  </si>
  <si>
    <t>XKHR</t>
  </si>
  <si>
    <t>KHARKOV COMMODITY EXCHANGE</t>
  </si>
  <si>
    <t>XGSE</t>
  </si>
  <si>
    <t>GEORGIA STOCK EXCHANGE</t>
  </si>
  <si>
    <t>XEUE</t>
  </si>
  <si>
    <t>EURONEXT EQF, EQUITIES AND INDICES DERIVATIVES</t>
  </si>
  <si>
    <t>XVPA</t>
  </si>
  <si>
    <t>BOLSA DE VALORES Y PRODUCTOS DE ASUNCION SA</t>
  </si>
  <si>
    <t>XGTG</t>
  </si>
  <si>
    <t>BOLSA DE VALORES NACIONAL SA</t>
  </si>
  <si>
    <t>XROS</t>
  </si>
  <si>
    <t>BOLSA DE COMERCIO ROSARIO</t>
  </si>
  <si>
    <t>ROFX</t>
  </si>
  <si>
    <t>XIBE</t>
  </si>
  <si>
    <t>BAKU INTERBANK CURRENCY EXCHANGE</t>
  </si>
  <si>
    <t>XAPI</t>
  </si>
  <si>
    <t>REGIONAL EXCHANGE CENTRE - MICEX FAR EAST</t>
  </si>
  <si>
    <t>TMXS</t>
  </si>
  <si>
    <t>TMX SELECT</t>
  </si>
  <si>
    <t>ICXL</t>
  </si>
  <si>
    <t>NDIAN COMMODITY EXCHANGE LTD.</t>
  </si>
  <si>
    <t>SPIM</t>
  </si>
  <si>
    <t>ST. PETERSBURG INTERNATIONAL MERCANTILE EXCHANGE</t>
  </si>
  <si>
    <t>XICX</t>
  </si>
  <si>
    <t>INSTINET CANADA CROSS</t>
  </si>
  <si>
    <t>XPST</t>
  </si>
  <si>
    <t>POSIT - ASIA PACIFIC</t>
  </si>
  <si>
    <t>SGMX</t>
  </si>
  <si>
    <t>SIGMA X MTF</t>
  </si>
  <si>
    <t>HKME</t>
  </si>
  <si>
    <t>HONG KONG MERCANTILE EXCHANGE</t>
  </si>
  <si>
    <t>TOMD</t>
  </si>
  <si>
    <t>TOM MTF</t>
  </si>
  <si>
    <t>XMEV</t>
  </si>
  <si>
    <t>MERCADO DE VALORES DE BUENOS AIRES S.A.</t>
  </si>
  <si>
    <t>XKIS</t>
  </si>
  <si>
    <t>KIEV INTERNATIONAL STOCK EXCHANGE</t>
  </si>
  <si>
    <t>WQXL</t>
  </si>
  <si>
    <t>NYSE EURONEXT - MARKET WITHOUT QUOTATIONS LISBON</t>
  </si>
  <si>
    <t>XGME</t>
  </si>
  <si>
    <t>GESTORE MERCATO ELETTRICO - ITALIAN POWER EXCHANGE</t>
  </si>
  <si>
    <t>ICDX</t>
  </si>
  <si>
    <t>INDONESIA COMMODITY AND DERIVATIVES EXCHANGE</t>
  </si>
  <si>
    <t>XLAO</t>
  </si>
  <si>
    <t>LAO SECURITIES EXCHANGE</t>
  </si>
  <si>
    <t>XBCV</t>
  </si>
  <si>
    <t>BOLSA CENTROAMERICANA DE VALORES S.A.</t>
  </si>
  <si>
    <t>XDSE</t>
  </si>
  <si>
    <t>DAMASCUS SECURITIES EXCHANGE</t>
  </si>
  <si>
    <t>GEV</t>
  </si>
  <si>
    <t>THE GREEN EXCHANGE</t>
  </si>
  <si>
    <t>GREE</t>
  </si>
  <si>
    <t>XDSX</t>
  </si>
  <si>
    <t>DOUALA STOCK EXCHANGE</t>
  </si>
  <si>
    <t>NILX</t>
  </si>
  <si>
    <t>NILE STOCK EXCHANGE</t>
  </si>
  <si>
    <t>RFI</t>
  </si>
  <si>
    <t>Thomson Reuters Contributed Fixed Income Indices</t>
  </si>
  <si>
    <t>TNLA</t>
  </si>
  <si>
    <t>NYSE EURONEXT - TRADED BUT NOT LISTED AMSTERDAM</t>
  </si>
  <si>
    <t>MLXB</t>
  </si>
  <si>
    <t>NYSE EURONEXT - MARCHE LIBRE BRUSSELS</t>
  </si>
  <si>
    <t>ISEC</t>
  </si>
  <si>
    <t>FIRST NORTH ICELAND</t>
  </si>
  <si>
    <t>ALXB</t>
  </si>
  <si>
    <t>NYSE EURONEXT - ALTERNEXT BRUSSELS</t>
  </si>
  <si>
    <t>ROT</t>
  </si>
  <si>
    <t>RWANDA OTC MARKET</t>
  </si>
  <si>
    <t>ROTC</t>
  </si>
  <si>
    <t>NXL</t>
  </si>
  <si>
    <t>NYSE EURONEXT - EASYNEXT LISBON</t>
  </si>
  <si>
    <t>ENXL</t>
  </si>
  <si>
    <t>XT1</t>
  </si>
  <si>
    <t>TOKYO STOCK EXCHANGE - TOSTNET-1</t>
  </si>
  <si>
    <t>XTK1</t>
  </si>
  <si>
    <t>TAM</t>
  </si>
  <si>
    <t>TOKYO AIM</t>
  </si>
  <si>
    <t>XTAM</t>
  </si>
  <si>
    <t>URM</t>
  </si>
  <si>
    <t>BURGUNDY REGULATED MARKET</t>
  </si>
  <si>
    <t>BURM</t>
  </si>
  <si>
    <t>AMA</t>
  </si>
  <si>
    <t>BOERSE HAMBURG - REGULIERTER MARKT</t>
  </si>
  <si>
    <t>HAMA</t>
  </si>
  <si>
    <t>USA</t>
  </si>
  <si>
    <t>BOERSE DUESSELDORF - REGULIERTER MARKT</t>
  </si>
  <si>
    <t>DUSA</t>
  </si>
  <si>
    <t>NXE</t>
  </si>
  <si>
    <t>NX</t>
  </si>
  <si>
    <t>NXEU</t>
  </si>
  <si>
    <t>NO MARKET (EG, UNLISTED)</t>
  </si>
  <si>
    <t>XXXX</t>
  </si>
  <si>
    <t>ANB</t>
  </si>
  <si>
    <t>BOERSE HANNOVER - FREIVERKEHR</t>
  </si>
  <si>
    <t>HANB</t>
  </si>
  <si>
    <t>SAM</t>
  </si>
  <si>
    <t>SAMARA CURRENCY INTERBANK EXCHANGE</t>
  </si>
  <si>
    <t>XSAM</t>
  </si>
  <si>
    <t>IXH</t>
  </si>
  <si>
    <t>INSTINET PACIFIC LTD</t>
  </si>
  <si>
    <t>XIHK</t>
  </si>
  <si>
    <t>UNA</t>
  </si>
  <si>
    <t>BOERSE MUENCHEN - REGULIERTER MARKT</t>
  </si>
  <si>
    <t>MUNA</t>
  </si>
  <si>
    <t>ERA</t>
  </si>
  <si>
    <t>BOERSE BERLIN - REGULIERTER MARKT</t>
  </si>
  <si>
    <t>BERA</t>
  </si>
  <si>
    <t>XAD</t>
  </si>
  <si>
    <t>FINRA ALTERNATIVE DISPLAY FACILITY</t>
  </si>
  <si>
    <t>XADF</t>
  </si>
  <si>
    <t>IXJ</t>
  </si>
  <si>
    <t>INSTINET JAPAN</t>
  </si>
  <si>
    <t>XIJP</t>
  </si>
  <si>
    <t>ATY</t>
  </si>
  <si>
    <t>BATS Y-EXCHANGE, INC.</t>
  </si>
  <si>
    <t>BATY</t>
  </si>
  <si>
    <t>FTQ</t>
  </si>
  <si>
    <t>PFTS QUOTE DRIVEN</t>
  </si>
  <si>
    <t>PFTQ</t>
  </si>
  <si>
    <t>GBO</t>
  </si>
  <si>
    <t>GLOBAL BOARD OF TRADE LTD</t>
  </si>
  <si>
    <t>GBOT</t>
  </si>
  <si>
    <t>ANA</t>
  </si>
  <si>
    <t>BOERSE HANNOVER - REGULIERTER MARKT</t>
  </si>
  <si>
    <t>HANA</t>
  </si>
  <si>
    <t>SXB</t>
  </si>
  <si>
    <t>BENDIGO STOCK EXCHANGE LIMITED</t>
  </si>
  <si>
    <t>NSXB</t>
  </si>
  <si>
    <t>BMM</t>
  </si>
  <si>
    <t>DERIVATIVES REGULATED MARKET - BMFMS</t>
  </si>
  <si>
    <t>BMFM</t>
  </si>
  <si>
    <t>TCB</t>
  </si>
  <si>
    <t>OTCQB MARKETPLACE</t>
  </si>
  <si>
    <t>OTCB</t>
  </si>
  <si>
    <t>SBM</t>
  </si>
  <si>
    <t>SPOT REGULATED MARKET - BMFMS</t>
  </si>
  <si>
    <t>SBMF</t>
  </si>
  <si>
    <t>XTA</t>
  </si>
  <si>
    <t>TAIWAN FUTURES EXCHANGE</t>
  </si>
  <si>
    <t>XTAF</t>
  </si>
  <si>
    <t>XOC</t>
  </si>
  <si>
    <t>ONECHICAGO, LLC</t>
  </si>
  <si>
    <t>XOCH</t>
  </si>
  <si>
    <t>XBR</t>
  </si>
  <si>
    <t>NYSE EURONEXT - EURONEXT BRUSSELS - DERIVATIVES</t>
  </si>
  <si>
    <t>XBRD</t>
  </si>
  <si>
    <t>CEU</t>
  </si>
  <si>
    <t>INTERCONTINENTAL EXCHANGE - ICE FUTURES EUROPE</t>
  </si>
  <si>
    <t>ICEU</t>
  </si>
  <si>
    <t>BAL</t>
  </si>
  <si>
    <t>THE BALTIC EXCHANGE</t>
  </si>
  <si>
    <t>BALT</t>
  </si>
  <si>
    <t>OPE</t>
  </si>
  <si>
    <t>PEX-PRIVATE EXCHANGE</t>
  </si>
  <si>
    <t>OPEX</t>
  </si>
  <si>
    <t>YYY</t>
  </si>
  <si>
    <t>BLOOMBERG CREATED CODE - ALL GERMAN SE</t>
  </si>
  <si>
    <t>YYYY</t>
  </si>
  <si>
    <t>XMA</t>
  </si>
  <si>
    <t>BOLSA DE VALORES DE NICARAGUA</t>
  </si>
  <si>
    <t>XMAN</t>
  </si>
  <si>
    <t>SEX</t>
  </si>
  <si>
    <t>BAKU STOCK EXCHANGE</t>
  </si>
  <si>
    <t>BSEX</t>
  </si>
  <si>
    <t>MDI</t>
  </si>
  <si>
    <t>MEDIP (MTS PORTUGAL SGMR, SA)</t>
  </si>
  <si>
    <t>MDIP</t>
  </si>
  <si>
    <t>QMT</t>
  </si>
  <si>
    <t>QUOTE MTF</t>
  </si>
  <si>
    <t>QMTF</t>
  </si>
  <si>
    <t>BCS</t>
  </si>
  <si>
    <t>BELARUS CURRENCY AND STOCK EXCHANGE</t>
  </si>
  <si>
    <t>BCSE</t>
  </si>
  <si>
    <t>IMT</t>
  </si>
  <si>
    <t>MTS IRELAND</t>
  </si>
  <si>
    <t>IMTS</t>
  </si>
  <si>
    <t>MTS</t>
  </si>
  <si>
    <t>MTS S.P.A.</t>
  </si>
  <si>
    <t>MTSC</t>
  </si>
  <si>
    <t>SED</t>
  </si>
  <si>
    <t>SECURITISED DERIVATIVES MARKET</t>
  </si>
  <si>
    <t>SEDX</t>
  </si>
  <si>
    <t>XTL</t>
  </si>
  <si>
    <t>TLX</t>
  </si>
  <si>
    <t>XTLX</t>
  </si>
  <si>
    <t>XSV</t>
  </si>
  <si>
    <t>EL SALVADOR STOCK EXCHANGE</t>
  </si>
  <si>
    <t>XSVA</t>
  </si>
  <si>
    <t>OAM</t>
  </si>
  <si>
    <t>OSLO BORS ALTERNATIVE BOND MARKET</t>
  </si>
  <si>
    <t>XOAM</t>
  </si>
  <si>
    <t>XND</t>
  </si>
  <si>
    <t>NORDIC DERIVATIVES EXCHANGE</t>
  </si>
  <si>
    <t>XNDX</t>
  </si>
  <si>
    <t>XLF</t>
  </si>
  <si>
    <t>LABUAN INTERNATIONAL FINANCIAL EXCHANGE</t>
  </si>
  <si>
    <t>XLFX</t>
  </si>
  <si>
    <t>AIAF - MERCADO DE RENTA FIJA</t>
  </si>
  <si>
    <t>XDRF</t>
  </si>
  <si>
    <t>XDP</t>
  </si>
  <si>
    <t>CADE - MERCADO DE DEUDA PUBLICA ANOTADA</t>
  </si>
  <si>
    <t>XDPA</t>
  </si>
  <si>
    <t>XCF</t>
  </si>
  <si>
    <t>CHINA FOREIGN EXCHANGE TRADE SYSTEM</t>
  </si>
  <si>
    <t>XCFE</t>
  </si>
  <si>
    <t>XBV</t>
  </si>
  <si>
    <t>BOLSA DE VALORES DE LA REPUBLICA DOMINICANA SA.</t>
  </si>
  <si>
    <t>XBVR</t>
  </si>
  <si>
    <t>BOLSA DE COMMERCIO DE MENDOZA S.A.</t>
  </si>
  <si>
    <t>XBCM</t>
  </si>
  <si>
    <t>XAR</t>
  </si>
  <si>
    <t>ARMENIAN STOCK EXCHANGE</t>
  </si>
  <si>
    <t>XARM</t>
  </si>
  <si>
    <t>XKF</t>
  </si>
  <si>
    <t>KOREA FREEBOARD MARKET</t>
  </si>
  <si>
    <t>XKFB</t>
  </si>
  <si>
    <t>TCX</t>
  </si>
  <si>
    <t>OTC EXCHANGE OF INDIA</t>
  </si>
  <si>
    <t>OTCX</t>
  </si>
  <si>
    <t>XJK</t>
  </si>
  <si>
    <t>KARTA STOCK EXCHANGE</t>
  </si>
  <si>
    <t>XJKT</t>
  </si>
  <si>
    <t>EMF</t>
  </si>
  <si>
    <t>EURO MTF</t>
  </si>
  <si>
    <t>EMTF</t>
  </si>
  <si>
    <t>KSC</t>
  </si>
  <si>
    <t>KOREA EXCHANGE (STOCK MARKET)</t>
  </si>
  <si>
    <t>XKRX</t>
  </si>
  <si>
    <t>XPO</t>
  </si>
  <si>
    <t>PORTAL</t>
  </si>
  <si>
    <t>XPOR</t>
  </si>
  <si>
    <t>OOT</t>
  </si>
  <si>
    <t>OTC BULLETIN BOARD - OTHER OTC</t>
  </si>
  <si>
    <t>OOTC</t>
  </si>
  <si>
    <t>HST</t>
  </si>
  <si>
    <t>HANOI STOCK EXCHANGE</t>
  </si>
  <si>
    <t>HSTC</t>
  </si>
  <si>
    <t>EXP</t>
  </si>
  <si>
    <t>EXPANDI MARKET</t>
  </si>
  <si>
    <t>EXPA</t>
  </si>
  <si>
    <t>XCN</t>
  </si>
  <si>
    <t>CANADIAN NATIONAL STOCK EXCHANGE</t>
  </si>
  <si>
    <t>XCNQ</t>
  </si>
  <si>
    <t>XLA</t>
  </si>
  <si>
    <t>LATIBEX</t>
  </si>
  <si>
    <t>XLAT</t>
  </si>
  <si>
    <t>XPL</t>
  </si>
  <si>
    <t>PLUS MARKETS</t>
  </si>
  <si>
    <t>XPLU</t>
  </si>
  <si>
    <t>TYO</t>
  </si>
  <si>
    <t>TOKYO STOCK EXCHANGE</t>
  </si>
  <si>
    <t>XTKS</t>
  </si>
  <si>
    <t>XET</t>
  </si>
  <si>
    <t>XETRA INTERNATIONAL MARKET</t>
  </si>
  <si>
    <t>XETI</t>
  </si>
  <si>
    <t>CBS</t>
  </si>
  <si>
    <t>CBOE STOCK EXCHANGE</t>
  </si>
  <si>
    <t>CBSX</t>
  </si>
  <si>
    <t>NCM</t>
  </si>
  <si>
    <t>NASDAQ CAPITAL MARKET</t>
  </si>
  <si>
    <t>XNCM</t>
  </si>
  <si>
    <t>XIS</t>
  </si>
  <si>
    <t>INTERNATIONAL SECURITIES EXCHANGE, LLC - EQUITIES</t>
  </si>
  <si>
    <t>XISE</t>
  </si>
  <si>
    <t>PSG</t>
  </si>
  <si>
    <t>PINK SHEETS GREY MARKET</t>
  </si>
  <si>
    <t>PSGM</t>
  </si>
  <si>
    <t>NMT</t>
  </si>
  <si>
    <t>NORDIC MTF</t>
  </si>
  <si>
    <t>NMTF</t>
  </si>
  <si>
    <t>XGA</t>
  </si>
  <si>
    <t>TRADEGATE EXCHANGE - FREIVERKEHR</t>
  </si>
  <si>
    <t>XGAT</t>
  </si>
  <si>
    <t>FNF</t>
  </si>
  <si>
    <t>FIRST NORTH FINLAND</t>
  </si>
  <si>
    <t>FNFI</t>
  </si>
  <si>
    <t>DGA</t>
  </si>
  <si>
    <t>EDGA EXCHANGE</t>
  </si>
  <si>
    <t>EDGA</t>
  </si>
  <si>
    <t>KAB</t>
  </si>
  <si>
    <t>KABU.COM PTS</t>
  </si>
  <si>
    <t>KABU</t>
  </si>
  <si>
    <t>XNE</t>
  </si>
  <si>
    <t>NATIONAL STOCK EXCHANGE OF AUSTRALIA LIMITED</t>
  </si>
  <si>
    <t>XNEC</t>
  </si>
  <si>
    <t>BUR</t>
  </si>
  <si>
    <t>BURGUNDY NORDIC MTF</t>
  </si>
  <si>
    <t>BURG</t>
  </si>
  <si>
    <t>BVM</t>
  </si>
  <si>
    <t>BM&amp;FBOVESPA S.A. - BOLSA DE VALORES, MERCADORIAS E FUTUROS</t>
  </si>
  <si>
    <t>BVMF</t>
  </si>
  <si>
    <t>IMX</t>
  </si>
  <si>
    <t>ALTERNATE INVESTMENT MARKET</t>
  </si>
  <si>
    <t>AIMX</t>
  </si>
  <si>
    <t>XGR</t>
  </si>
  <si>
    <t>TRADEGATE EXCHANGE - REGULIERTER MARKT</t>
  </si>
  <si>
    <t>XGRM</t>
  </si>
  <si>
    <t>XML</t>
  </si>
  <si>
    <t>NYSE EURONEXT - MARCHE LIBRE PARIS</t>
  </si>
  <si>
    <t>XMLI</t>
  </si>
  <si>
    <t>XOS</t>
  </si>
  <si>
    <t>OSLO BORS ASA</t>
  </si>
  <si>
    <t>XOSL</t>
  </si>
  <si>
    <t>HIC</t>
  </si>
  <si>
    <t>CHI-X CANADA ATS</t>
  </si>
  <si>
    <t>CHIC</t>
  </si>
  <si>
    <t>BVC</t>
  </si>
  <si>
    <t>BOLSA ELECTRONICA DE VALORES DE CARACAS</t>
  </si>
  <si>
    <t>BVCA</t>
  </si>
  <si>
    <t>LXA</t>
  </si>
  <si>
    <t>NYSE EURONEXT - ALTERNEXT AMSTERDAM</t>
  </si>
  <si>
    <t>ALXA</t>
  </si>
  <si>
    <t>XMN</t>
  </si>
  <si>
    <t>MONTENEGRO STOCK EXCHANGE</t>
  </si>
  <si>
    <t>XMNX</t>
  </si>
  <si>
    <t>WBG</t>
  </si>
  <si>
    <t>WIENER BOERSE AG GEREGELTER FREIVERKEHR (SEMI-OFFICIAL MARKET)</t>
  </si>
  <si>
    <t>WBGF</t>
  </si>
  <si>
    <t>XST</t>
  </si>
  <si>
    <t>BONDSPOT S.A.</t>
  </si>
  <si>
    <t>CETO</t>
  </si>
  <si>
    <t>STC</t>
  </si>
  <si>
    <t>HOCHIMINH STOCK EXCHANGE</t>
  </si>
  <si>
    <t>XSTC</t>
  </si>
  <si>
    <t>XNG</t>
  </si>
  <si>
    <t>NASDAQ/NGS (GLOBAL SELECT MARKET)</t>
  </si>
  <si>
    <t>XNGS</t>
  </si>
  <si>
    <t>DIF</t>
  </si>
  <si>
    <t>NASDAQ DUBAI</t>
  </si>
  <si>
    <t>DIFX</t>
  </si>
  <si>
    <t>XPS</t>
  </si>
  <si>
    <t>POSIT</t>
  </si>
  <si>
    <t>XPOS</t>
  </si>
  <si>
    <t>XAI</t>
  </si>
  <si>
    <t>AIM ITALIA</t>
  </si>
  <si>
    <t>XAIM</t>
  </si>
  <si>
    <t>XAT</t>
  </si>
  <si>
    <t>ALPHA ATS</t>
  </si>
  <si>
    <t>XATS</t>
  </si>
  <si>
    <t>TSX</t>
  </si>
  <si>
    <t>ALPHA ATS - TSX-V</t>
  </si>
  <si>
    <t>TSXV</t>
  </si>
  <si>
    <t>CHI</t>
  </si>
  <si>
    <t>CHI-X JAPAN</t>
  </si>
  <si>
    <t>CHIJ</t>
  </si>
  <si>
    <t>ALT</t>
  </si>
  <si>
    <t>ALTERNATIVE EXCHANGE</t>
  </si>
  <si>
    <t>ALTX</t>
  </si>
  <si>
    <t>EDGX EXCHANGE</t>
  </si>
  <si>
    <t>EDGX</t>
  </si>
  <si>
    <t>BAT</t>
  </si>
  <si>
    <t>BATS EXCHANGE</t>
  </si>
  <si>
    <t>BATS</t>
  </si>
  <si>
    <t>XBK</t>
  </si>
  <si>
    <t>STOCK EXCHANGE OF THAILAND - FOREIGN BOARD</t>
  </si>
  <si>
    <t>XBKF</t>
  </si>
  <si>
    <t>CCL</t>
  </si>
  <si>
    <t>FINESTI S.A.</t>
  </si>
  <si>
    <t>CCLX</t>
  </si>
  <si>
    <t>SBJ</t>
  </si>
  <si>
    <t>JAPANNEXT PTS</t>
  </si>
  <si>
    <t>SBIJ</t>
  </si>
  <si>
    <t>DXB</t>
  </si>
  <si>
    <t>Dubai Financial Market</t>
  </si>
  <si>
    <t>XDFM</t>
  </si>
  <si>
    <t>EBS</t>
  </si>
  <si>
    <t>Swiss Exchange</t>
  </si>
  <si>
    <t>XSWX</t>
  </si>
  <si>
    <t>MAX</t>
  </si>
  <si>
    <t>MERCATO ALTERNATIVO DEL CAPITALE</t>
  </si>
  <si>
    <t>MACX</t>
  </si>
  <si>
    <t>XUL</t>
  </si>
  <si>
    <t>MONGOLIAN STOCK EXCHANGE</t>
  </si>
  <si>
    <t>XULA</t>
  </si>
  <si>
    <t>ELX</t>
  </si>
  <si>
    <t>XELX</t>
  </si>
  <si>
    <t>XPX</t>
  </si>
  <si>
    <t>POWER EXCHANGE CENTRAL EUROPE</t>
  </si>
  <si>
    <t>XPXE</t>
  </si>
  <si>
    <t>NMO</t>
  </si>
  <si>
    <t>NEW YORK MERCANTILE EXCHANGE - OTC MARKETS</t>
  </si>
  <si>
    <t>XNYE</t>
  </si>
  <si>
    <t>NCL</t>
  </si>
  <si>
    <t>NATIONAL COMMODITY EXCHANGE LIMITED</t>
  </si>
  <si>
    <t>NCEL</t>
  </si>
  <si>
    <t>XSR</t>
  </si>
  <si>
    <t>MERCADO DE FUTUROS DE ACEITE DE OLIVA, S.A.</t>
  </si>
  <si>
    <t>XSRM</t>
  </si>
  <si>
    <t>EDX</t>
  </si>
  <si>
    <t>EDX LONDON LIMITED</t>
  </si>
  <si>
    <t>XEDX</t>
  </si>
  <si>
    <t>XFND</t>
  </si>
  <si>
    <t>FIRST NORTH DENMARK</t>
  </si>
  <si>
    <t>XHFT</t>
  </si>
  <si>
    <t>NYSE ARCA EUROPE</t>
  </si>
  <si>
    <t>HMTF</t>
  </si>
  <si>
    <t>HI-MTF</t>
  </si>
  <si>
    <t>XECM</t>
  </si>
  <si>
    <t>MTF - CYPRUS EXCHANGE</t>
  </si>
  <si>
    <t>XGEM</t>
  </si>
  <si>
    <t>HONG KONG GROWTH ENTERPRISES MARKET</t>
  </si>
  <si>
    <t>SPAD</t>
  </si>
  <si>
    <t>SPAD TRADING</t>
  </si>
  <si>
    <t>ETLX</t>
  </si>
  <si>
    <t>EUROTLX</t>
  </si>
  <si>
    <t>XBCX</t>
  </si>
  <si>
    <t>MERCADO DE VALORES DE MENDOZA</t>
  </si>
  <si>
    <t>MUNB</t>
  </si>
  <si>
    <t>BOERSE MUENCHEN - FREIVERKEHR</t>
  </si>
  <si>
    <t>XTAR</t>
  </si>
  <si>
    <t>TALLINN STOCK EXCHANGE - REGULATED MARKET</t>
  </si>
  <si>
    <t>WBDM</t>
  </si>
  <si>
    <t>WIENER BOERSE AG DRITTER MARKT (THIRD MARKET)</t>
  </si>
  <si>
    <t>STA</t>
  </si>
  <si>
    <t>BOERSE STUTTGART - REGULIERTER MARKT</t>
  </si>
  <si>
    <t>STUA</t>
  </si>
  <si>
    <t>STB</t>
  </si>
  <si>
    <t>BOERSE STUTTGART - FREIVERKEHR</t>
  </si>
  <si>
    <t>STUB</t>
  </si>
  <si>
    <t>UKEX</t>
  </si>
  <si>
    <t>UKRANIAN EXCHANGE</t>
  </si>
  <si>
    <t>XNC</t>
  </si>
  <si>
    <t>NEW CONNECT</t>
  </si>
  <si>
    <t>XNCO</t>
  </si>
  <si>
    <t>XUX</t>
  </si>
  <si>
    <t>UKRAINIAN STOCK EXCHANGE</t>
  </si>
  <si>
    <t>XUAX</t>
  </si>
  <si>
    <t>HAB</t>
  </si>
  <si>
    <t>BOERSE HAMBURG - FREIVERKEHR</t>
  </si>
  <si>
    <t>HAMB</t>
  </si>
  <si>
    <t>FAA</t>
  </si>
  <si>
    <t>BOERSE FRANKFURT - REGULIERTER MARKT</t>
  </si>
  <si>
    <t>FRAA</t>
  </si>
  <si>
    <t>FRB</t>
  </si>
  <si>
    <t>BOERSE FRANKFURT - FREIVERKEHR</t>
  </si>
  <si>
    <t>FRAB</t>
  </si>
  <si>
    <t>DSB</t>
  </si>
  <si>
    <t>BOERSE DUESSELDORF - FREIVERKEHR</t>
  </si>
  <si>
    <t>DUSB</t>
  </si>
  <si>
    <t>ALP</t>
  </si>
  <si>
    <t>NYSE EURONEXT - ALTERNEXT PARIS</t>
  </si>
  <si>
    <t>ALXP</t>
  </si>
  <si>
    <t>XSA</t>
  </si>
  <si>
    <t>AKTIETORGET</t>
  </si>
  <si>
    <t>XSAT</t>
  </si>
  <si>
    <t>XIE</t>
  </si>
  <si>
    <t>IRISH ENTERPRISE EXCHANGE</t>
  </si>
  <si>
    <t>XIEX</t>
  </si>
  <si>
    <t>XOA</t>
  </si>
  <si>
    <t>OSLO AXESS</t>
  </si>
  <si>
    <t>XOAS</t>
  </si>
  <si>
    <t>ICU</t>
  </si>
  <si>
    <t>ICE FUTURES U.S. INC</t>
  </si>
  <si>
    <t>ICUS</t>
  </si>
  <si>
    <t>MAB</t>
  </si>
  <si>
    <t>MERCADO ALTERNATIVO BURSATIL</t>
  </si>
  <si>
    <t>MABX</t>
  </si>
  <si>
    <t>BOERSE BERLIN - FREIVERKHER</t>
  </si>
  <si>
    <t>BERB</t>
  </si>
  <si>
    <t>XED</t>
  </si>
  <si>
    <t>XETRA INTERNATIONAL MARKET - OPEN MARKET</t>
  </si>
  <si>
    <t>XETD</t>
  </si>
  <si>
    <t>XEC</t>
  </si>
  <si>
    <t>XETRA INTERNATIONAL MARKET - REGULATED MARKET</t>
  </si>
  <si>
    <t>XETC</t>
  </si>
  <si>
    <t>XEB</t>
  </si>
  <si>
    <t>XETRA - FREIVERKEHR</t>
  </si>
  <si>
    <t>XETB</t>
  </si>
  <si>
    <t>XEA</t>
  </si>
  <si>
    <t>XETRA - REGULIERTER MARKT</t>
  </si>
  <si>
    <t>XETA</t>
  </si>
  <si>
    <t>XIQ</t>
  </si>
  <si>
    <t>IRAK STOCK EXCHANGE</t>
  </si>
  <si>
    <t>XIQS</t>
  </si>
  <si>
    <t>FNS</t>
  </si>
  <si>
    <t>FIRST NORTH STOCKHOLM</t>
  </si>
  <si>
    <t>FNSE</t>
  </si>
  <si>
    <t>UB</t>
  </si>
  <si>
    <t>NSDQ OMX BX</t>
  </si>
  <si>
    <t>UL</t>
  </si>
  <si>
    <t>ISE</t>
  </si>
  <si>
    <t>UX</t>
  </si>
  <si>
    <t>NSDQ OMXPHLX</t>
  </si>
  <si>
    <t>CHT</t>
  </si>
  <si>
    <t>CHITTAGONG STOCK EXCHANGE LTD.</t>
  </si>
  <si>
    <t>XCHG</t>
  </si>
  <si>
    <t>CST</t>
  </si>
  <si>
    <t>Stockholm SE - INSTINET</t>
  </si>
  <si>
    <t>ABC</t>
  </si>
  <si>
    <t>ADIX Brokers Group</t>
  </si>
  <si>
    <t>ABD</t>
  </si>
  <si>
    <t>ABU DHABI SECURITIES MARKET</t>
  </si>
  <si>
    <t>XADS</t>
  </si>
  <si>
    <t>ABJ</t>
  </si>
  <si>
    <t>Bourse de Valeurs d'Abidjan</t>
  </si>
  <si>
    <t>XABJ</t>
  </si>
  <si>
    <t>ACC</t>
  </si>
  <si>
    <t>AMEX Commodity Corp</t>
  </si>
  <si>
    <t>ACE</t>
  </si>
  <si>
    <t>EURONEXT COM, COMMODITIES FUTURES AND OPTIONS</t>
  </si>
  <si>
    <t>XEUC</t>
  </si>
  <si>
    <t>ADC</t>
  </si>
  <si>
    <t>NASD Alt Display Facility for NYSE/AMEX</t>
  </si>
  <si>
    <t>ADE</t>
  </si>
  <si>
    <t>ATHENS EXCHANGE S.A. DERIVATIVES MARKET</t>
  </si>
  <si>
    <t>XADE</t>
  </si>
  <si>
    <t>NASD Alt Display for Nasdaq Large Cap</t>
  </si>
  <si>
    <t>ADL</t>
  </si>
  <si>
    <t>Adelaide Stock Exchange</t>
  </si>
  <si>
    <t>ADS</t>
  </si>
  <si>
    <t>NASD Alt Display for Nasdaq Small Cap</t>
  </si>
  <si>
    <t>ADX</t>
  </si>
  <si>
    <t>Australian Derivatives Exchange</t>
  </si>
  <si>
    <t>AFT</t>
  </si>
  <si>
    <t>Agricultural Futures Exchange Thailand</t>
  </si>
  <si>
    <t>AFET</t>
  </si>
  <si>
    <t>AHM</t>
  </si>
  <si>
    <t>Ahemdebad Stock Exchange</t>
  </si>
  <si>
    <t>ALB</t>
  </si>
  <si>
    <t>Alberta Stock Exchange</t>
  </si>
  <si>
    <t>ALG</t>
  </si>
  <si>
    <t>ALGIERS STOCK EXCHANGE</t>
  </si>
  <si>
    <t>XALG</t>
  </si>
  <si>
    <t>ALX</t>
  </si>
  <si>
    <t>Alexandria Stock Exchange</t>
  </si>
  <si>
    <t>AM$</t>
  </si>
  <si>
    <t>Monitor Amsterdam Rates</t>
  </si>
  <si>
    <t>AMM</t>
  </si>
  <si>
    <t>AMMAN STOCK EXCHANGE</t>
  </si>
  <si>
    <t>XAMM</t>
  </si>
  <si>
    <t>AMS</t>
  </si>
  <si>
    <t>AEX-Stock Exchange</t>
  </si>
  <si>
    <t>ANM</t>
  </si>
  <si>
    <t>Amsterdam New Market</t>
  </si>
  <si>
    <t>ANT</t>
  </si>
  <si>
    <t>Antwerp Stock Exchange</t>
  </si>
  <si>
    <t>AOE</t>
  </si>
  <si>
    <t>American Stock Exchange Options</t>
  </si>
  <si>
    <t>AOM</t>
  </si>
  <si>
    <t>Australian Options Market</t>
  </si>
  <si>
    <t>AP$</t>
  </si>
  <si>
    <t>American Petroleum Institute</t>
  </si>
  <si>
    <t>APE</t>
  </si>
  <si>
    <t>Automated Power Exchange</t>
  </si>
  <si>
    <t>API</t>
  </si>
  <si>
    <t>Amsterdam Live Pig Future Market</t>
  </si>
  <si>
    <t>APO</t>
  </si>
  <si>
    <t>Amsterdam Potatoes Futures Market</t>
  </si>
  <si>
    <t>APX</t>
  </si>
  <si>
    <t>Amersterdam Power Exchange</t>
  </si>
  <si>
    <t>AQE</t>
  </si>
  <si>
    <t>Arequipa Stock Exchange</t>
  </si>
  <si>
    <t>ARC</t>
  </si>
  <si>
    <t>Archipelago L.L.C.</t>
  </si>
  <si>
    <t>ASE</t>
  </si>
  <si>
    <t>NYSE ALTERNEXT US LLC</t>
  </si>
  <si>
    <t>XASE</t>
  </si>
  <si>
    <t>ASG</t>
  </si>
  <si>
    <t>Agrarian Stock Exchange of Guatemala</t>
  </si>
  <si>
    <t>ASQ</t>
  </si>
  <si>
    <t>AMEX Consolidated</t>
  </si>
  <si>
    <t>ATA</t>
  </si>
  <si>
    <t>Amsterdam Agricultural Commodities Exch</t>
  </si>
  <si>
    <t>ATH</t>
  </si>
  <si>
    <t>ATHENS EXCHANGE S.A. CASH MARKET</t>
  </si>
  <si>
    <t>XATH</t>
  </si>
  <si>
    <t>AU$</t>
  </si>
  <si>
    <t>Australian Money Rates</t>
  </si>
  <si>
    <t>AUK</t>
  </si>
  <si>
    <t>Auckland Regional Stock Exchange</t>
  </si>
  <si>
    <t>AVK</t>
  </si>
  <si>
    <t>AVK Closing Joint Stock Co</t>
  </si>
  <si>
    <t>BAH</t>
  </si>
  <si>
    <t>BAHRAIN STOCK EXCHANGE</t>
  </si>
  <si>
    <t>XBAH</t>
  </si>
  <si>
    <t>BAR</t>
  </si>
  <si>
    <t>BARCELONA STOCK EXCHANGE</t>
  </si>
  <si>
    <t>XBAR</t>
  </si>
  <si>
    <t>BBF</t>
  </si>
  <si>
    <t>Brazilian Futures Exchange</t>
  </si>
  <si>
    <t>XBBF</t>
  </si>
  <si>
    <t>BCC</t>
  </si>
  <si>
    <t>MERCADO A TERMINO DE BUENOS AIRES S.A.</t>
  </si>
  <si>
    <t>XMTB</t>
  </si>
  <si>
    <t>BCE</t>
  </si>
  <si>
    <t>Budapest Commodity Exchange</t>
  </si>
  <si>
    <t>XBCE</t>
  </si>
  <si>
    <t>BDB</t>
  </si>
  <si>
    <t>BOURSE DE BEYROUTH - BEIRUT STOCK EXCHANGE</t>
  </si>
  <si>
    <t>XBEY</t>
  </si>
  <si>
    <t>BDC</t>
  </si>
  <si>
    <t>Thai Bond Dealing Centre</t>
  </si>
  <si>
    <t>BDP</t>
  </si>
  <si>
    <t>Oporto Derivatives Exchange</t>
  </si>
  <si>
    <t>LA BOLSA ELECTRONICA DE CHILE</t>
  </si>
  <si>
    <t>XBCL</t>
  </si>
  <si>
    <t>BOERSE BERLIN</t>
  </si>
  <si>
    <t>XBER</t>
  </si>
  <si>
    <t>Beirut Secondary Market</t>
  </si>
  <si>
    <t>BEV</t>
  </si>
  <si>
    <t>Electronic Stock Exchange of Venezuela</t>
  </si>
  <si>
    <t>BFE</t>
  </si>
  <si>
    <t>Baltic Full Service</t>
  </si>
  <si>
    <t>BFX</t>
  </si>
  <si>
    <t>Belgian Futures and Options Exchange</t>
  </si>
  <si>
    <t>Baltic Freight Futures Exchange (BIFFEX)</t>
  </si>
  <si>
    <t>BIL</t>
  </si>
  <si>
    <t>BOLSA DE VALORES DE BILBAO</t>
  </si>
  <si>
    <t>XBIL</t>
  </si>
  <si>
    <t>BIN</t>
  </si>
  <si>
    <t>MSG Bond Index</t>
  </si>
  <si>
    <t>BIX</t>
  </si>
  <si>
    <t>BAHAMAS INTERNATIONAL SECURITIES EXCHANGE</t>
  </si>
  <si>
    <t>XBAA</t>
  </si>
  <si>
    <t>BJC</t>
  </si>
  <si>
    <t>Beijing Commodities Exchange</t>
  </si>
  <si>
    <t>BKG</t>
  </si>
  <si>
    <t>Bank of Greece</t>
  </si>
  <si>
    <t>BLG</t>
  </si>
  <si>
    <t>BULGARIAN STOCK EXCHANGE</t>
  </si>
  <si>
    <t>XBUL</t>
  </si>
  <si>
    <t>BLO</t>
  </si>
  <si>
    <t>Bologna Stock Exchange</t>
  </si>
  <si>
    <t>BMF</t>
  </si>
  <si>
    <t>BOLSA DE MERCADORIAS E FUTUROS</t>
  </si>
  <si>
    <t>XBMF</t>
  </si>
  <si>
    <t>BNC</t>
  </si>
  <si>
    <t>Bank Negara Malaysia</t>
  </si>
  <si>
    <t>BNL</t>
  </si>
  <si>
    <t>BANJA LUKA STOCK EXCHANGE</t>
  </si>
  <si>
    <t>XBLB</t>
  </si>
  <si>
    <t>BNM</t>
  </si>
  <si>
    <t>Brussels New Market</t>
  </si>
  <si>
    <t>Bratislava Options Exchange</t>
  </si>
  <si>
    <t>BOE</t>
  </si>
  <si>
    <t>Brussels Stock Exchange Options</t>
  </si>
  <si>
    <t>BOG</t>
  </si>
  <si>
    <t>Bogota Stock Exchange</t>
  </si>
  <si>
    <t>BOR</t>
  </si>
  <si>
    <t>Bordeaux Stock Exchange</t>
  </si>
  <si>
    <t>BOS</t>
  </si>
  <si>
    <t>NASDAQ OMX BX</t>
  </si>
  <si>
    <t>XBOS</t>
  </si>
  <si>
    <t>BOX</t>
  </si>
  <si>
    <t>BOSTON OPTIONS EXCHANGE</t>
  </si>
  <si>
    <t>XBOX</t>
  </si>
  <si>
    <t>BPX</t>
  </si>
  <si>
    <t>Beijing Petroleum Exchange</t>
  </si>
  <si>
    <t>BR$</t>
  </si>
  <si>
    <t>Monitor Brussels Rates</t>
  </si>
  <si>
    <t>BRA</t>
  </si>
  <si>
    <t>BRATISLAVA STOCK EXCHANGE</t>
  </si>
  <si>
    <t>XBRA</t>
  </si>
  <si>
    <t>Bremen Stock Exchange</t>
  </si>
  <si>
    <t>XBRE</t>
  </si>
  <si>
    <t>BRI</t>
  </si>
  <si>
    <t>Brisbane Stock Exchange</t>
  </si>
  <si>
    <t>BERNE STOCK EXCHANGE</t>
  </si>
  <si>
    <t>XBRN</t>
  </si>
  <si>
    <t>BRT</t>
  </si>
  <si>
    <t>Brussels SE Forward Market</t>
  </si>
  <si>
    <t>BRU</t>
  </si>
  <si>
    <t>NYSE EURONEXT - EURONEXT BRUSSELS</t>
  </si>
  <si>
    <t>XBRU</t>
  </si>
  <si>
    <t>BSC</t>
  </si>
  <si>
    <t>Bashkirian Spec. Exchange</t>
  </si>
  <si>
    <t>BSE</t>
  </si>
  <si>
    <t>MUMBAI STOCK EXCHANGE</t>
  </si>
  <si>
    <t>XBOM</t>
  </si>
  <si>
    <t>BSL</t>
  </si>
  <si>
    <t>Basel Stock Exchange</t>
  </si>
  <si>
    <t>BSM</t>
  </si>
  <si>
    <t>BOTSWANA STOCK EXCHANGE</t>
  </si>
  <si>
    <t>XBOT</t>
  </si>
  <si>
    <t>BSQ</t>
  </si>
  <si>
    <t>Consolidated Issues listed by Boston SE</t>
  </si>
  <si>
    <t>BSW</t>
  </si>
  <si>
    <t>Beijing Swap Centres</t>
  </si>
  <si>
    <t>BSX</t>
  </si>
  <si>
    <t>BERMUDA STOCK EXCHANGE LTD</t>
  </si>
  <si>
    <t>XBDA</t>
  </si>
  <si>
    <t>BUD</t>
  </si>
  <si>
    <t>BUDAPEST STOCK EXCHANGE</t>
  </si>
  <si>
    <t>XBUD</t>
  </si>
  <si>
    <t>BUE</t>
  </si>
  <si>
    <t>BUENOS AIRES STOCK EXCHANGE</t>
  </si>
  <si>
    <t>XBUE</t>
  </si>
  <si>
    <t>BUH</t>
  </si>
  <si>
    <t>SPOT REGULATED MARKET - BVB</t>
  </si>
  <si>
    <t>XBSE</t>
  </si>
  <si>
    <t>BXS</t>
  </si>
  <si>
    <t>Brussels Exchanges</t>
  </si>
  <si>
    <t>BZA</t>
  </si>
  <si>
    <t>BOND EXCHANGE OF SOUTH AFRICA</t>
  </si>
  <si>
    <t>XBES</t>
  </si>
  <si>
    <t>CAE</t>
  </si>
  <si>
    <t>Computer Assisted Execution</t>
  </si>
  <si>
    <t>CAI</t>
  </si>
  <si>
    <t>EGYPTIAN EXCHANGE</t>
  </si>
  <si>
    <t>XCAI</t>
  </si>
  <si>
    <t>CAL</t>
  </si>
  <si>
    <t>CALCUTTA STOCK EXCHANGE</t>
  </si>
  <si>
    <t>XCAL</t>
  </si>
  <si>
    <t>CAS</t>
  </si>
  <si>
    <t>CASABLANCA STOCK EXCHANGE</t>
  </si>
  <si>
    <t>XCAS</t>
  </si>
  <si>
    <t>CBF</t>
  </si>
  <si>
    <t>CBOE Futures Exchange LLC</t>
  </si>
  <si>
    <t>CBO</t>
  </si>
  <si>
    <t>CHICAGO BOARD OPTIONS EXCHANGE</t>
  </si>
  <si>
    <t>XCBO</t>
  </si>
  <si>
    <t>CBT</t>
  </si>
  <si>
    <t>CHICAGO BOARD OF TRADE</t>
  </si>
  <si>
    <t>XCBT</t>
  </si>
  <si>
    <t>CCC</t>
  </si>
  <si>
    <t>Changchun Commodity Exchange</t>
  </si>
  <si>
    <t>CCS</t>
  </si>
  <si>
    <t>BOLSA DE VALORES DE CARACAS</t>
  </si>
  <si>
    <t>XCAR</t>
  </si>
  <si>
    <t>CCX</t>
  </si>
  <si>
    <t>Central Japan Commodity Exchange</t>
  </si>
  <si>
    <t>XCCE</t>
  </si>
  <si>
    <t>CDL</t>
  </si>
  <si>
    <t>CanDeal</t>
  </si>
  <si>
    <t>CDN</t>
  </si>
  <si>
    <t>Canadian Dealing Network</t>
  </si>
  <si>
    <t>CEO</t>
  </si>
  <si>
    <t>New York Board of Trade (Options)</t>
  </si>
  <si>
    <t>CEQ</t>
  </si>
  <si>
    <t>Consolidated European Quotes</t>
  </si>
  <si>
    <t>CFE</t>
  </si>
  <si>
    <t>China Commod &amp; Fut Exch Inc of Hainan</t>
  </si>
  <si>
    <t>CFF</t>
  </si>
  <si>
    <t>CANTOR FINANCIAL FUTURES EXCHANGE</t>
  </si>
  <si>
    <t>XCFF</t>
  </si>
  <si>
    <t>CG$</t>
  </si>
  <si>
    <t>Canadian Natural Gas</t>
  </si>
  <si>
    <t>CGO</t>
  </si>
  <si>
    <t>Changchun Grains and Oils Exchange</t>
  </si>
  <si>
    <t>CHC</t>
  </si>
  <si>
    <t>Christchurch Regional Stock Exchange</t>
  </si>
  <si>
    <t>CHO</t>
  </si>
  <si>
    <t>Swiss OTC Traded Stocks</t>
  </si>
  <si>
    <t>CIE</t>
  </si>
  <si>
    <t>CHANNEL ISLANDS STOCK EXCHANGE</t>
  </si>
  <si>
    <t>XCIE</t>
  </si>
  <si>
    <t>CIN</t>
  </si>
  <si>
    <t>NATIONAL STOCK EXCHANGE</t>
  </si>
  <si>
    <t>XCIS</t>
  </si>
  <si>
    <t>CLI</t>
  </si>
  <si>
    <t>Cali Stock Exchange</t>
  </si>
  <si>
    <t>CME</t>
  </si>
  <si>
    <t>CHICAGO MERCANTILE EXCHANGE</t>
  </si>
  <si>
    <t>XCME</t>
  </si>
  <si>
    <t>CMF</t>
  </si>
  <si>
    <t>Canadian Mutual Fund Exchange</t>
  </si>
  <si>
    <t>CMM</t>
  </si>
  <si>
    <t>Commodity &amp; Monetary Exchange of Malay</t>
  </si>
  <si>
    <t>CMX</t>
  </si>
  <si>
    <t>COMMODITIES EXCHANGE CENTER</t>
  </si>
  <si>
    <t>XCEC</t>
  </si>
  <si>
    <t>CN$</t>
  </si>
  <si>
    <t>China Money Rate</t>
  </si>
  <si>
    <t>CNQ</t>
  </si>
  <si>
    <t>Canadian Trading and Quotation System In</t>
  </si>
  <si>
    <t>COL</t>
  </si>
  <si>
    <t>BOLSA DE VALORES DE COLOMBIA</t>
  </si>
  <si>
    <t>XBOG</t>
  </si>
  <si>
    <t>CPH</t>
  </si>
  <si>
    <t>OMX NORDIC EXCHANGE COPENHAGEN A/S</t>
  </si>
  <si>
    <t>XCSE</t>
  </si>
  <si>
    <t>CQC</t>
  </si>
  <si>
    <t>Chongqing Commodity Exchange</t>
  </si>
  <si>
    <t>Chicago Rice and Cotton Exchange</t>
  </si>
  <si>
    <t>XCRC</t>
  </si>
  <si>
    <t>CSC</t>
  </si>
  <si>
    <t>New York Board of Trade (Coffee,Sugr,Co)</t>
  </si>
  <si>
    <t>XCSC</t>
  </si>
  <si>
    <t>CSE</t>
  </si>
  <si>
    <t>COLOMBO STOCK EXCHANGE</t>
  </si>
  <si>
    <t>XCOL</t>
  </si>
  <si>
    <t>CSO</t>
  </si>
  <si>
    <t>New York Board of Trade (Coffee Opts)</t>
  </si>
  <si>
    <t>China Swap Centres</t>
  </si>
  <si>
    <t>CTO</t>
  </si>
  <si>
    <t>CeTo Public Market</t>
  </si>
  <si>
    <t>CU$</t>
  </si>
  <si>
    <t>Currency Data Base</t>
  </si>
  <si>
    <t>Changchun United Commodity Exchange</t>
  </si>
  <si>
    <t>CUF</t>
  </si>
  <si>
    <t>Chengdu United Futures Exchange</t>
  </si>
  <si>
    <t>CUQ</t>
  </si>
  <si>
    <t>Consolidated UK Quotes</t>
  </si>
  <si>
    <t>TSX VENTURE EXCHANGE</t>
  </si>
  <si>
    <t>XTSX</t>
  </si>
  <si>
    <t>CYS</t>
  </si>
  <si>
    <t>CYPRUS STOCK EXCHANGE</t>
  </si>
  <si>
    <t>XCYS</t>
  </si>
  <si>
    <t>DES</t>
  </si>
  <si>
    <t>DELHI STOCK EXCHANGE</t>
  </si>
  <si>
    <t>XDES</t>
  </si>
  <si>
    <t>DJI</t>
  </si>
  <si>
    <t>Dow Jones GlobalIndexes</t>
  </si>
  <si>
    <t>DJW</t>
  </si>
  <si>
    <t>Dow Jones Wilshire</t>
  </si>
  <si>
    <t>DLC</t>
  </si>
  <si>
    <t>DALIAN COMMODITY EXCHANGE</t>
  </si>
  <si>
    <t>XDCE</t>
  </si>
  <si>
    <t>DOF</t>
  </si>
  <si>
    <t>Danish Options and Futures Exchange</t>
  </si>
  <si>
    <t>DPG</t>
  </si>
  <si>
    <t>Deute Public de la Generalitat (Spain)</t>
  </si>
  <si>
    <t>DPP</t>
  </si>
  <si>
    <t>NASDAQ Direct Participation Programs</t>
  </si>
  <si>
    <t>DSE</t>
  </si>
  <si>
    <t>DHAKA STOCK EXCHANGE LTD</t>
  </si>
  <si>
    <t>XDHA</t>
  </si>
  <si>
    <t>DSM</t>
  </si>
  <si>
    <t>DOHA SECURITIES MARKET</t>
  </si>
  <si>
    <t>DSMD</t>
  </si>
  <si>
    <t>DSS</t>
  </si>
  <si>
    <t>DAR ES  SALAAM STOCK EXCHANGE</t>
  </si>
  <si>
    <t>XDAR</t>
  </si>
  <si>
    <t>DTB</t>
  </si>
  <si>
    <t>Deutsche Terminborse</t>
  </si>
  <si>
    <t>DUB</t>
  </si>
  <si>
    <t>Dublin Stock Exchange</t>
  </si>
  <si>
    <t>DUN</t>
  </si>
  <si>
    <t>Dunedin Regional Stock Exchange</t>
  </si>
  <si>
    <t>DUS</t>
  </si>
  <si>
    <t>BOERSE DUESSELDORF</t>
  </si>
  <si>
    <t>XDUS</t>
  </si>
  <si>
    <t>European Assoc of Sec's Dealers Auto Quo</t>
  </si>
  <si>
    <t>XEAS</t>
  </si>
  <si>
    <t>EAX</t>
  </si>
  <si>
    <t>Australian Energy Data</t>
  </si>
  <si>
    <t>ECM</t>
  </si>
  <si>
    <t>Emerging Company Marketplace</t>
  </si>
  <si>
    <t>EEX</t>
  </si>
  <si>
    <t>EUROPEAN ENERGY EXCHANGE AG</t>
  </si>
  <si>
    <t>XEEE</t>
  </si>
  <si>
    <t>EKA</t>
  </si>
  <si>
    <t>Ekaterinburg Stock Exchange</t>
  </si>
  <si>
    <t>EMO</t>
  </si>
  <si>
    <t>EnMO</t>
  </si>
  <si>
    <t>EMT</t>
  </si>
  <si>
    <t>EuroMOT</t>
  </si>
  <si>
    <t>ENM</t>
  </si>
  <si>
    <t>EURO NM</t>
  </si>
  <si>
    <t>EOE</t>
  </si>
  <si>
    <t>AEX - Options and Futures Exchange</t>
  </si>
  <si>
    <t>XAEX</t>
  </si>
  <si>
    <t>ES$</t>
  </si>
  <si>
    <t>Singapore Energy Exchange</t>
  </si>
  <si>
    <t>ET$</t>
  </si>
  <si>
    <t>Tokyo Energy Exchange</t>
  </si>
  <si>
    <t>Eurex Level 1</t>
  </si>
  <si>
    <t>EUS</t>
  </si>
  <si>
    <t>Eurex US</t>
  </si>
  <si>
    <t>EUX</t>
  </si>
  <si>
    <t>EUREX DEUTSCHLAND</t>
  </si>
  <si>
    <t>XEUR</t>
  </si>
  <si>
    <t>EWX</t>
  </si>
  <si>
    <t>EUWAX</t>
  </si>
  <si>
    <t>EUWX</t>
  </si>
  <si>
    <t>EX@</t>
  </si>
  <si>
    <t>Exotic Forex</t>
  </si>
  <si>
    <t>EXA</t>
  </si>
  <si>
    <t>EXAA Energy Exchange Austria</t>
  </si>
  <si>
    <t>FBF</t>
  </si>
  <si>
    <t>Swedish Mutual Fund Association</t>
  </si>
  <si>
    <t>FCM</t>
  </si>
  <si>
    <t>Futuros de Citricos y Merc de Valencia</t>
  </si>
  <si>
    <t>FDI</t>
  </si>
  <si>
    <t>Spanish Investment Funds</t>
  </si>
  <si>
    <t>FEP</t>
  </si>
  <si>
    <t>Financial Express</t>
  </si>
  <si>
    <t>XFMQ</t>
  </si>
  <si>
    <t>FF$</t>
  </si>
  <si>
    <t>Monitor Frankfurt Rates</t>
  </si>
  <si>
    <t>FFE</t>
  </si>
  <si>
    <t>Fukuoka Futures Exchange</t>
  </si>
  <si>
    <t>XKST</t>
  </si>
  <si>
    <t>FIR</t>
  </si>
  <si>
    <t>Florence Stock Exchange</t>
  </si>
  <si>
    <t>FKA</t>
  </si>
  <si>
    <t>FUKUOKA STOCK EXCHANGE</t>
  </si>
  <si>
    <t>XFKA</t>
  </si>
  <si>
    <t>FMF</t>
  </si>
  <si>
    <t>Cote Bleu</t>
  </si>
  <si>
    <t>FNM</t>
  </si>
  <si>
    <t>Frankfurt New Market</t>
  </si>
  <si>
    <t>FOM</t>
  </si>
  <si>
    <t>Helsinki Securities and Derivatives Exch</t>
  </si>
  <si>
    <t>XFOM</t>
  </si>
  <si>
    <t>FOX</t>
  </si>
  <si>
    <t>London Futures and Options Exchange</t>
  </si>
  <si>
    <t>FRA</t>
  </si>
  <si>
    <t>DEUTSCHE BOERSE AG</t>
  </si>
  <si>
    <t>XFRA</t>
  </si>
  <si>
    <t>FSI</t>
  </si>
  <si>
    <t>FT-SE International</t>
  </si>
  <si>
    <t>FST</t>
  </si>
  <si>
    <t>FTSE UK Trader</t>
  </si>
  <si>
    <t>FTM</t>
  </si>
  <si>
    <t>Financiele Termijn Markt, Amsterdam</t>
  </si>
  <si>
    <t>GAF</t>
  </si>
  <si>
    <t>London Grain and Feed Association</t>
  </si>
  <si>
    <t>GBE</t>
  </si>
  <si>
    <t>Global Best</t>
  </si>
  <si>
    <t>GEM</t>
  </si>
  <si>
    <t>CME Growth and Emerging Markets</t>
  </si>
  <si>
    <t>GER</t>
  </si>
  <si>
    <t>XETRA</t>
  </si>
  <si>
    <t>XETR</t>
  </si>
  <si>
    <t>GOA</t>
  </si>
  <si>
    <t>Genoa Stock Exchange</t>
  </si>
  <si>
    <t>GS1</t>
  </si>
  <si>
    <t>German Spot Market Level 1</t>
  </si>
  <si>
    <t>GS2</t>
  </si>
  <si>
    <t>German Spot Market Level 2</t>
  </si>
  <si>
    <t>GSE</t>
  </si>
  <si>
    <t>GHANA STOCK EXCHANGE</t>
  </si>
  <si>
    <t>XGHA</t>
  </si>
  <si>
    <t>Guatemala Stock Exchange</t>
  </si>
  <si>
    <t>GUF</t>
  </si>
  <si>
    <t>Guangdong United Futures Exchange</t>
  </si>
  <si>
    <t>GVA</t>
  </si>
  <si>
    <t>Geneva Stock Exchange</t>
  </si>
  <si>
    <t>GYQ</t>
  </si>
  <si>
    <t>GUAYAQUIL STOCK EXCHANGE</t>
  </si>
  <si>
    <t>XGUA</t>
  </si>
  <si>
    <t>GZC</t>
  </si>
  <si>
    <t>Guangzhou Commodities &amp; Futures Exchange</t>
  </si>
  <si>
    <t>HAM</t>
  </si>
  <si>
    <t>HANSEATISCHE WERTPAPIERBOERSE HAMBURG</t>
  </si>
  <si>
    <t>XHAM</t>
  </si>
  <si>
    <t>HAN</t>
  </si>
  <si>
    <t>NIEDERSAECHSISCHE BOERSE ZU HANNOVER</t>
  </si>
  <si>
    <t>XHAN</t>
  </si>
  <si>
    <t>HCE</t>
  </si>
  <si>
    <t>Hanover Commodity Exchange</t>
  </si>
  <si>
    <t>HFE</t>
  </si>
  <si>
    <t>HONG KONG FUTURES EXCHANGE LTD.</t>
  </si>
  <si>
    <t>XHKF</t>
  </si>
  <si>
    <t>HGE</t>
  </si>
  <si>
    <t>Hokkaido Grain</t>
  </si>
  <si>
    <t>HIR</t>
  </si>
  <si>
    <t>Hiroshima Stock Exchange</t>
  </si>
  <si>
    <t>HK$</t>
  </si>
  <si>
    <t>Hong Kong Money Rates</t>
  </si>
  <si>
    <t>HKG</t>
  </si>
  <si>
    <t>STOCK EXCHANGE OF HONG KONG LTD</t>
  </si>
  <si>
    <t>XHKG</t>
  </si>
  <si>
    <t>HKO</t>
  </si>
  <si>
    <t>Hong Kong Stock Exchange Options</t>
  </si>
  <si>
    <t>HOM</t>
  </si>
  <si>
    <t>Helsinki Options &amp; Futures Exchange</t>
  </si>
  <si>
    <t>HSI</t>
  </si>
  <si>
    <t>HSI Services Limited</t>
  </si>
  <si>
    <t>IBK</t>
  </si>
  <si>
    <t>Indian Government Benchmarks</t>
  </si>
  <si>
    <t>IBS</t>
  </si>
  <si>
    <t>Inter Bank Information Systems (IBIS)</t>
  </si>
  <si>
    <t>IBU</t>
  </si>
  <si>
    <t>International Brunei Exchange</t>
  </si>
  <si>
    <t>IBX</t>
  </si>
  <si>
    <t>iBOXX Ltd</t>
  </si>
  <si>
    <t>ICX</t>
  </si>
  <si>
    <t>OMX NORDIC EXCHANGE ICELAND HF.</t>
  </si>
  <si>
    <t>XICE</t>
  </si>
  <si>
    <t>ID$</t>
  </si>
  <si>
    <t>Indonesia Funds</t>
  </si>
  <si>
    <t>IFM</t>
  </si>
  <si>
    <t>Italian Financial Futures Market</t>
  </si>
  <si>
    <t>XMIF</t>
  </si>
  <si>
    <t>IFX</t>
  </si>
  <si>
    <t>Irish Futures and Options Market</t>
  </si>
  <si>
    <t>IGE</t>
  </si>
  <si>
    <t>ISTANBUL GOLD EXCHANGE</t>
  </si>
  <si>
    <t>XIAB</t>
  </si>
  <si>
    <t>IGF</t>
  </si>
  <si>
    <t>Italian Government Forwards</t>
  </si>
  <si>
    <t>ILT</t>
  </si>
  <si>
    <t>The Island Trading</t>
  </si>
  <si>
    <t>IMM</t>
  </si>
  <si>
    <t>INTERNATIONAL MONETARY MARKET</t>
  </si>
  <si>
    <t>XIMM</t>
  </si>
  <si>
    <t>IMQ</t>
  </si>
  <si>
    <t>US Intermarket Level 2</t>
  </si>
  <si>
    <t>IN$</t>
  </si>
  <si>
    <t>Monitor Indian Rates</t>
  </si>
  <si>
    <t>IND</t>
  </si>
  <si>
    <t>World Indices</t>
  </si>
  <si>
    <t>INS</t>
  </si>
  <si>
    <t>Instinet ECN</t>
  </si>
  <si>
    <t>INT</t>
  </si>
  <si>
    <t>International Futures Exchange</t>
  </si>
  <si>
    <t>IOM</t>
  </si>
  <si>
    <t>INDEX AND OPTIONS MARKET</t>
  </si>
  <si>
    <t>XIOM</t>
  </si>
  <si>
    <t>IPE</t>
  </si>
  <si>
    <t>International Petroleum Exchange</t>
  </si>
  <si>
    <t>XIPE</t>
  </si>
  <si>
    <t>IRISH STOCK EXCHANGE - MAIN MARKET</t>
  </si>
  <si>
    <t>XDUB</t>
  </si>
  <si>
    <t>ISG</t>
  </si>
  <si>
    <t>Istanbul Stock Exchange - Treasury</t>
  </si>
  <si>
    <t>ISL</t>
  </si>
  <si>
    <t xml:space="preserve">ISLAND ECN LTD, THE </t>
  </si>
  <si>
    <t>ICEL</t>
  </si>
  <si>
    <t>ISO</t>
  </si>
  <si>
    <t>INTERNATIONAL SECURITIES EXCHANGE, LLC</t>
  </si>
  <si>
    <t>XISX</t>
  </si>
  <si>
    <t>IST</t>
  </si>
  <si>
    <t>ISTANBUL STOCK EXCHANGE</t>
  </si>
  <si>
    <t>XIST</t>
  </si>
  <si>
    <t>IZC</t>
  </si>
  <si>
    <t>Izmir Commodity Exchange</t>
  </si>
  <si>
    <t>JA$</t>
  </si>
  <si>
    <t>Japan Spot Products</t>
  </si>
  <si>
    <t>JBT</t>
  </si>
  <si>
    <t>Japanese Bond Trading Co (JBTC)</t>
  </si>
  <si>
    <t>JBW</t>
  </si>
  <si>
    <t>Japanese BB Warrants Exchange</t>
  </si>
  <si>
    <t>JFX</t>
  </si>
  <si>
    <t>JAKARTA FUTURES EXCHANGE (BURSA BERJANGKA JAKARTA)</t>
  </si>
  <si>
    <t>XBBJ</t>
  </si>
  <si>
    <t>JIW</t>
  </si>
  <si>
    <t>Jiway Ltd</t>
  </si>
  <si>
    <t>XJWY</t>
  </si>
  <si>
    <t>JK$</t>
  </si>
  <si>
    <t>Central Bank of Indonesia</t>
  </si>
  <si>
    <t>JKT</t>
  </si>
  <si>
    <t>INDONESIA STOCK EXCHANGE</t>
  </si>
  <si>
    <t>XIDX</t>
  </si>
  <si>
    <t>JNB</t>
  </si>
  <si>
    <t>JSE SECURITIES EXCHANGE</t>
  </si>
  <si>
    <t>XJSE</t>
  </si>
  <si>
    <t>JSD</t>
  </si>
  <si>
    <t>JASDAQ SECURITIES EXCHANGE</t>
  </si>
  <si>
    <t>XJAS</t>
  </si>
  <si>
    <t>JSF</t>
  </si>
  <si>
    <t>Japan Securities Finance</t>
  </si>
  <si>
    <t>KAR</t>
  </si>
  <si>
    <t>KARACHI STOCK EXCHANGE (GUARANTEE) LIMITED</t>
  </si>
  <si>
    <t>XKAR</t>
  </si>
  <si>
    <t>KAZ</t>
  </si>
  <si>
    <t>KAZAKHSTAN STOCK EXCHANGE</t>
  </si>
  <si>
    <t>XKAZ</t>
  </si>
  <si>
    <t>KBT</t>
  </si>
  <si>
    <t>KANSAS CITY BOARD OF TRADE</t>
  </si>
  <si>
    <t>XKBT</t>
  </si>
  <si>
    <t>KCX</t>
  </si>
  <si>
    <t>KANSAI COMMODITIES EXCHANGE</t>
  </si>
  <si>
    <t>XKAC</t>
  </si>
  <si>
    <t>KFE</t>
  </si>
  <si>
    <t>KOREA EXCHANGE (FUTURES MARKET)</t>
  </si>
  <si>
    <t>XKFE</t>
  </si>
  <si>
    <t>KLC</t>
  </si>
  <si>
    <t>Mdex Commodity Market</t>
  </si>
  <si>
    <t>KLF</t>
  </si>
  <si>
    <t>Kuala Lumpur Options &amp; Fin Futures Exch</t>
  </si>
  <si>
    <t>KLI</t>
  </si>
  <si>
    <t>Bursa Malaysia Indices</t>
  </si>
  <si>
    <t>KLS</t>
  </si>
  <si>
    <t>BURSA MALAYSIA</t>
  </si>
  <si>
    <t>XKLS</t>
  </si>
  <si>
    <t>KO$</t>
  </si>
  <si>
    <t>Monitor Korean Rates</t>
  </si>
  <si>
    <t>KOE</t>
  </si>
  <si>
    <t>KOREA EXCHANGE (KOSDAQ)</t>
  </si>
  <si>
    <t>XKOS</t>
  </si>
  <si>
    <t>KRE</t>
  </si>
  <si>
    <t>Kobe Rubber Exchange</t>
  </si>
  <si>
    <t>XKGT</t>
  </si>
  <si>
    <t>KSB</t>
  </si>
  <si>
    <t>Korea Stock Exchange - Bond Data</t>
  </si>
  <si>
    <t>KSE</t>
  </si>
  <si>
    <t>Kobe Raw Silk Exchange</t>
  </si>
  <si>
    <t>KUW</t>
  </si>
  <si>
    <t>KUWAIT STOCK EXCHANGE</t>
  </si>
  <si>
    <t>XKUW</t>
  </si>
  <si>
    <t>KYO</t>
  </si>
  <si>
    <t>Kyoto Stock Exchange</t>
  </si>
  <si>
    <t>LAG</t>
  </si>
  <si>
    <t>NIGERIAN STOCK EXCHANGE</t>
  </si>
  <si>
    <t>XNSA</t>
  </si>
  <si>
    <t>LAT</t>
  </si>
  <si>
    <t>Latinoamerican Market In Spain</t>
  </si>
  <si>
    <t>LAU</t>
  </si>
  <si>
    <t>Lausanne Stock Exchange</t>
  </si>
  <si>
    <t>LCA</t>
  </si>
  <si>
    <t>American SE for NASDAQ Large Cap</t>
  </si>
  <si>
    <t>LCB</t>
  </si>
  <si>
    <t>Boston SE for NASDAQ Large Cap</t>
  </si>
  <si>
    <t>LCC</t>
  </si>
  <si>
    <t>Cincinnati SE for NASDAQ Large Cap</t>
  </si>
  <si>
    <t>LCE</t>
  </si>
  <si>
    <t>London Commodity Exchange</t>
  </si>
  <si>
    <t>LCM</t>
  </si>
  <si>
    <t>Chicago SE for NASDAQ Large Cap</t>
  </si>
  <si>
    <t>LCN</t>
  </si>
  <si>
    <t>NYSE for NASDAQ Large Cap</t>
  </si>
  <si>
    <t>LCP</t>
  </si>
  <si>
    <t>Pacific SE for NASDAQ Large Cap</t>
  </si>
  <si>
    <t>LCW</t>
  </si>
  <si>
    <t>CBOE for NASDAQ Large Cap Equity</t>
  </si>
  <si>
    <t>LCX</t>
  </si>
  <si>
    <t>Philadelphia SE for NASDAQ Large Cap</t>
  </si>
  <si>
    <t>LD@</t>
  </si>
  <si>
    <t>London Forex</t>
  </si>
  <si>
    <t>LIC</t>
  </si>
  <si>
    <t>Lille Commodity Exchange</t>
  </si>
  <si>
    <t>LIF</t>
  </si>
  <si>
    <t>NYSE EURONEXT LIFFE</t>
  </si>
  <si>
    <t>XLIF</t>
  </si>
  <si>
    <t>LIL</t>
  </si>
  <si>
    <t>Lille Stock Exchange</t>
  </si>
  <si>
    <t>LIS</t>
  </si>
  <si>
    <t>Lisbon Stock Exchange</t>
  </si>
  <si>
    <t>LJU</t>
  </si>
  <si>
    <t>LJUBLJANA STOCK EXCHANGE (OFFICIAL MARKET)</t>
  </si>
  <si>
    <t>XLJU</t>
  </si>
  <si>
    <t>LK$</t>
  </si>
  <si>
    <t>Sri Lanka Money Rates</t>
  </si>
  <si>
    <t>LLT</t>
  </si>
  <si>
    <t>London Latest Touch System</t>
  </si>
  <si>
    <t>LMA</t>
  </si>
  <si>
    <t>BOLSA DE VALORES DE LIMA</t>
  </si>
  <si>
    <t>XLIM</t>
  </si>
  <si>
    <t>LME</t>
  </si>
  <si>
    <t>LONDON METAL EXCHANGE</t>
  </si>
  <si>
    <t>XLME</t>
  </si>
  <si>
    <t>LMF</t>
  </si>
  <si>
    <t>London Meat Futures Exchange</t>
  </si>
  <si>
    <t>LMS</t>
  </si>
  <si>
    <t>Latinoamerican Market in Spain(old)</t>
  </si>
  <si>
    <t>LNM</t>
  </si>
  <si>
    <t>Le Nouveau Marche</t>
  </si>
  <si>
    <t>XFMN</t>
  </si>
  <si>
    <t>LO$</t>
  </si>
  <si>
    <t>Monitor London Rates</t>
  </si>
  <si>
    <t>LOT</t>
  </si>
  <si>
    <t>London Over The Counter Market</t>
  </si>
  <si>
    <t>LPF</t>
  </si>
  <si>
    <t>London Potato Futures Exchange</t>
  </si>
  <si>
    <t>LPR</t>
  </si>
  <si>
    <t>Lipper Fund Indices</t>
  </si>
  <si>
    <t>LPX</t>
  </si>
  <si>
    <t>Leipzig Power Exchange</t>
  </si>
  <si>
    <t>LSE</t>
  </si>
  <si>
    <t>LONDON STOCK EXCHANGE</t>
  </si>
  <si>
    <t>XLON</t>
  </si>
  <si>
    <t>LUS</t>
  </si>
  <si>
    <t>LUSAKA STOCK EXCHANGE</t>
  </si>
  <si>
    <t>XLUS</t>
  </si>
  <si>
    <t>LUX</t>
  </si>
  <si>
    <t>LUXEMBOURG STOCK EXCHANGE</t>
  </si>
  <si>
    <t>XLUX</t>
  </si>
  <si>
    <t>LUZ</t>
  </si>
  <si>
    <t>Luzerne Stock Exchange</t>
  </si>
  <si>
    <t>LYO</t>
  </si>
  <si>
    <t>Lyon Stock Exchange</t>
  </si>
  <si>
    <t>MAC</t>
  </si>
  <si>
    <t>Mid America Commodities Exchange</t>
  </si>
  <si>
    <t>XMAC</t>
  </si>
  <si>
    <t>BOLSA DE MADRID</t>
  </si>
  <si>
    <t>XMAD</t>
  </si>
  <si>
    <t>MAE</t>
  </si>
  <si>
    <t>MERCADO ABIERTO ELECTRONICO S.A.</t>
  </si>
  <si>
    <t>XMAB</t>
  </si>
  <si>
    <t>MAK</t>
  </si>
  <si>
    <t>Makati Stock Exchange</t>
  </si>
  <si>
    <t>MAT</t>
  </si>
  <si>
    <t>EURONEXT PARIS MATIF</t>
  </si>
  <si>
    <t>XMAT</t>
  </si>
  <si>
    <t>MAU</t>
  </si>
  <si>
    <t>STOCK EXCHANGE OF MAURITIUS LTD</t>
  </si>
  <si>
    <t>XMAU</t>
  </si>
  <si>
    <t>MBM</t>
  </si>
  <si>
    <t>Mdex Malaysia Gvnmnt Secs Futures Market</t>
  </si>
  <si>
    <t>MBO</t>
  </si>
  <si>
    <t>Maricaibo Stock Exchange</t>
  </si>
  <si>
    <t>MCE</t>
  </si>
  <si>
    <t>MERCADO CONTINUO ESPANOL</t>
  </si>
  <si>
    <t>XMCE</t>
  </si>
  <si>
    <t>MCI</t>
  </si>
  <si>
    <t>Multi Commodity Exchange of India</t>
  </si>
  <si>
    <t>MCP</t>
  </si>
  <si>
    <t>NYSE EURONEXT - EURONEXT LISBON</t>
  </si>
  <si>
    <t>XLIS</t>
  </si>
  <si>
    <t>MCX</t>
  </si>
  <si>
    <t>MOSCOW INTERBANK CURRENCY EXCHANGE</t>
  </si>
  <si>
    <t>XMIC</t>
  </si>
  <si>
    <t>MDC</t>
  </si>
  <si>
    <t>Maeba Cocoons Exchange</t>
  </si>
  <si>
    <t>MDE</t>
  </si>
  <si>
    <t>Mexican Derivitives Exchange</t>
  </si>
  <si>
    <t>MDM</t>
  </si>
  <si>
    <t>Montreal Se Mercantile Division</t>
  </si>
  <si>
    <t>MDQ</t>
  </si>
  <si>
    <t>Malaysian Exchange of Securities Dealing</t>
  </si>
  <si>
    <t>MDS</t>
  </si>
  <si>
    <t>MADRAS STOCK EXCHANGE</t>
  </si>
  <si>
    <t>XMDS</t>
  </si>
  <si>
    <t>MDX</t>
  </si>
  <si>
    <t>Bursa Malaysia Derivatives</t>
  </si>
  <si>
    <t>XLOF</t>
  </si>
  <si>
    <t>MED</t>
  </si>
  <si>
    <t>Medellin Stock Exchange</t>
  </si>
  <si>
    <t>MEL</t>
  </si>
  <si>
    <t>Melbourne Stock Exchange</t>
  </si>
  <si>
    <t>MEX</t>
  </si>
  <si>
    <t>BOLSA MEXICANA DE VALORES (MEXICAN STOCK EXCHANGE)</t>
  </si>
  <si>
    <t>XMEX</t>
  </si>
  <si>
    <t>MFI</t>
  </si>
  <si>
    <t>Madrid Fixed Income Market</t>
  </si>
  <si>
    <t>MGE</t>
  </si>
  <si>
    <t>MINNEAPOLIS GRAIN EXCHANGE</t>
  </si>
  <si>
    <t>XMGE</t>
  </si>
  <si>
    <t>MID</t>
  </si>
  <si>
    <t>CHICAGO STOCK EXCHANGE, INC</t>
  </si>
  <si>
    <t>XCHI</t>
  </si>
  <si>
    <t>MIF</t>
  </si>
  <si>
    <t>Manila International Futures Exchange</t>
  </si>
  <si>
    <t>MIO</t>
  </si>
  <si>
    <t>Montreal Se IOM Division</t>
  </si>
  <si>
    <t>MLS</t>
  </si>
  <si>
    <t>MALAWI STOCK EXCHANGE</t>
  </si>
  <si>
    <t>XMSW</t>
  </si>
  <si>
    <t>MLT</t>
  </si>
  <si>
    <t>MALTA STOCK EXCHANGE</t>
  </si>
  <si>
    <t>XMAL</t>
  </si>
  <si>
    <t>MME</t>
  </si>
  <si>
    <t>Mdex Non-Equity Financial Market</t>
  </si>
  <si>
    <t>MNB</t>
  </si>
  <si>
    <t>MONEP Stamp - Marche Options Negociable</t>
  </si>
  <si>
    <t>MNL</t>
  </si>
  <si>
    <t>Manila Stock Exchange</t>
  </si>
  <si>
    <t>MNM</t>
  </si>
  <si>
    <t>Madrid New Market</t>
  </si>
  <si>
    <t>MNP</t>
  </si>
  <si>
    <t>EURONEXT PARIS MONEP</t>
  </si>
  <si>
    <t>XMON</t>
  </si>
  <si>
    <t>MO$</t>
  </si>
  <si>
    <t>Monday Update Only</t>
  </si>
  <si>
    <t>MOE</t>
  </si>
  <si>
    <t>THE MONTREAL EXCHANGE / BOURSE DE MONTREAL</t>
  </si>
  <si>
    <t>XMOD</t>
  </si>
  <si>
    <t>MON</t>
  </si>
  <si>
    <t>Montreal Stock Exchange</t>
  </si>
  <si>
    <t>XMOO</t>
  </si>
  <si>
    <t>MOS</t>
  </si>
  <si>
    <t>Moscow Commodities Exchange</t>
  </si>
  <si>
    <t>MPL</t>
  </si>
  <si>
    <t>Standard &amp; Poor's Micropal SA</t>
  </si>
  <si>
    <t>MRC</t>
  </si>
  <si>
    <t>Maracaibo Stock Exchange</t>
  </si>
  <si>
    <t>MRF</t>
  </si>
  <si>
    <t>MEFF RENTA FIJA</t>
  </si>
  <si>
    <t>XMEF</t>
  </si>
  <si>
    <t>MRS</t>
  </si>
  <si>
    <t>Marseilles Stock Exchange</t>
  </si>
  <si>
    <t>MRV</t>
  </si>
  <si>
    <t>MEFF RENTA VARIABLE</t>
  </si>
  <si>
    <t>XMRV</t>
  </si>
  <si>
    <t>MSE</t>
  </si>
  <si>
    <t>MOSCOW STOCK EXCHANGE</t>
  </si>
  <si>
    <t>XMOS</t>
  </si>
  <si>
    <t>MST</t>
  </si>
  <si>
    <t>Mercato Secondario Titoli Di Stato</t>
  </si>
  <si>
    <t>MT1</t>
  </si>
  <si>
    <t>MTS Portugal</t>
  </si>
  <si>
    <t>PORT</t>
  </si>
  <si>
    <t>MTA</t>
  </si>
  <si>
    <t>MTS Amsterdam</t>
  </si>
  <si>
    <t>MTC</t>
  </si>
  <si>
    <t>MTS BELGIUM</t>
  </si>
  <si>
    <t>BMTS</t>
  </si>
  <si>
    <t>MTE</t>
  </si>
  <si>
    <t>EUROMTS</t>
  </si>
  <si>
    <t>EMTS</t>
  </si>
  <si>
    <t>MTF</t>
  </si>
  <si>
    <t>MTS France</t>
  </si>
  <si>
    <t>MTV</t>
  </si>
  <si>
    <t>BOLSA DE VALORES DE MONTEVIDEO</t>
  </si>
  <si>
    <t>XMNT</t>
  </si>
  <si>
    <t>MUN</t>
  </si>
  <si>
    <t>BOERSE MUENCHEN</t>
  </si>
  <si>
    <t>XMUN</t>
  </si>
  <si>
    <t>MUS</t>
  </si>
  <si>
    <t>MUSCAT SECURITIES MARKET</t>
  </si>
  <si>
    <t>XMUS</t>
  </si>
  <si>
    <t>MWQ</t>
  </si>
  <si>
    <t>Consolidated Issues listed by Midwest SE</t>
  </si>
  <si>
    <t>MXI</t>
  </si>
  <si>
    <t>Mexico Stock Exch(Intermediate Market)</t>
  </si>
  <si>
    <t>MY$</t>
  </si>
  <si>
    <t>Malaysian Money Rates</t>
  </si>
  <si>
    <t>NAI</t>
  </si>
  <si>
    <t>NAIROBI STOCK EXCHANGE</t>
  </si>
  <si>
    <t>XNAI</t>
  </si>
  <si>
    <t>NAJ</t>
  </si>
  <si>
    <t>NIPPON NEW MARKET - HERCULES</t>
  </si>
  <si>
    <t>XHER</t>
  </si>
  <si>
    <t>NAK</t>
  </si>
  <si>
    <t>Nakadachi Securties</t>
  </si>
  <si>
    <t>NAN</t>
  </si>
  <si>
    <t>Nantes Stock Exchange</t>
  </si>
  <si>
    <t>NAP</t>
  </si>
  <si>
    <t>Naples Stock Exchange</t>
  </si>
  <si>
    <t>NAQ</t>
  </si>
  <si>
    <t>NASDAQ SE Consolidated Small Cap</t>
  </si>
  <si>
    <t>NAS</t>
  </si>
  <si>
    <t>NASDAQ</t>
  </si>
  <si>
    <t>XNAS</t>
  </si>
  <si>
    <t>NAY</t>
  </si>
  <si>
    <t>Nancy Stock Exchange</t>
  </si>
  <si>
    <t>NBI</t>
  </si>
  <si>
    <t>New York Board of Trade Indices</t>
  </si>
  <si>
    <t>NCE</t>
  </si>
  <si>
    <t>North Cyprus Exchange</t>
  </si>
  <si>
    <t>NCS</t>
  </si>
  <si>
    <t>North Caucasian Stock Exchange</t>
  </si>
  <si>
    <t>NCX</t>
  </si>
  <si>
    <t>National Cmdty &amp; Derivs Exch.</t>
  </si>
  <si>
    <t>XNCD</t>
  </si>
  <si>
    <t>NDV</t>
  </si>
  <si>
    <t>Nasdaq Depth View</t>
  </si>
  <si>
    <t>NET</t>
  </si>
  <si>
    <t>Beijing National Electronic Trading</t>
  </si>
  <si>
    <t>NEU</t>
  </si>
  <si>
    <t>Neuchatel Stock Exchange</t>
  </si>
  <si>
    <t>NEX</t>
  </si>
  <si>
    <t>TSX VENTURE EXCHANGE - NEX</t>
  </si>
  <si>
    <t>XTNX</t>
  </si>
  <si>
    <t>NFE</t>
  </si>
  <si>
    <t>New Zealand Futures &amp; Options Exchange</t>
  </si>
  <si>
    <t>XNEE</t>
  </si>
  <si>
    <t>NFF</t>
  </si>
  <si>
    <t>Norwegian Fund Broker Association</t>
  </si>
  <si>
    <t>NFM</t>
  </si>
  <si>
    <t>Nanfang Non-Ferrous Metal Exchange</t>
  </si>
  <si>
    <t>NG$</t>
  </si>
  <si>
    <t>Natural Gas Exchange</t>
  </si>
  <si>
    <t>NGE</t>
  </si>
  <si>
    <t>Nagoya Grain</t>
  </si>
  <si>
    <t>NGM</t>
  </si>
  <si>
    <t>NORDIC GROWTH MARKET</t>
  </si>
  <si>
    <t>XNGM</t>
  </si>
  <si>
    <t>NGO</t>
  </si>
  <si>
    <t>NAGOYA STOCK EXCHANGE</t>
  </si>
  <si>
    <t>XNGO</t>
  </si>
  <si>
    <t>NII</t>
  </si>
  <si>
    <t>Niigata Stock Exchange</t>
  </si>
  <si>
    <t>NIK</t>
  </si>
  <si>
    <t>Nihon Kenzai Shinbun</t>
  </si>
  <si>
    <t>NIM</t>
  </si>
  <si>
    <t>NASDAQ International Marketing System</t>
  </si>
  <si>
    <t>XNIM</t>
  </si>
  <si>
    <t>NIZ</t>
  </si>
  <si>
    <t>Nizhegorodskaya Stock Exchange</t>
  </si>
  <si>
    <t>NL2</t>
  </si>
  <si>
    <t>Nasdaq Liffe Single Stock Futures Lvl 2</t>
  </si>
  <si>
    <t>NLX</t>
  </si>
  <si>
    <t>LIFFE/NASDAQ Single Stk Futures Exchange</t>
  </si>
  <si>
    <t>XNQL</t>
  </si>
  <si>
    <t>NMQ</t>
  </si>
  <si>
    <t>NASDAQ SE Consolidated Large Cap</t>
  </si>
  <si>
    <t>NMS</t>
  </si>
  <si>
    <t>NASDAQ/NMS (GLOBAL MARKET)</t>
  </si>
  <si>
    <t>XNMS</t>
  </si>
  <si>
    <t>NOM</t>
  </si>
  <si>
    <t>Norwegian Options Market</t>
  </si>
  <si>
    <t>NPE</t>
  </si>
  <si>
    <t>Nanjing Petroleum Exchange</t>
  </si>
  <si>
    <t>NPX</t>
  </si>
  <si>
    <t>Nordpool ASA</t>
  </si>
  <si>
    <t>NQB</t>
  </si>
  <si>
    <t>NQB US Pink Sheet Quotation</t>
  </si>
  <si>
    <t>NQD</t>
  </si>
  <si>
    <t>NASDAQ Deutschland</t>
  </si>
  <si>
    <t>NSD</t>
  </si>
  <si>
    <t>NASD Bond Trade Dissemination Service</t>
  </si>
  <si>
    <t>NSE</t>
  </si>
  <si>
    <t>NAMIBIAN STOCK EXCHANGE</t>
  </si>
  <si>
    <t>XNAM</t>
  </si>
  <si>
    <t>NSI</t>
  </si>
  <si>
    <t>NATIONAL STOCK EXCHANGE OF INDIA</t>
  </si>
  <si>
    <t>XNSE</t>
  </si>
  <si>
    <t>NSX</t>
  </si>
  <si>
    <t>Newcastle Stock Exchange</t>
  </si>
  <si>
    <t>NTC</t>
  </si>
  <si>
    <t>Nagoya Textile Exchange</t>
  </si>
  <si>
    <t>XNST</t>
  </si>
  <si>
    <t>NTV</t>
  </si>
  <si>
    <t>Nasdaq Total View</t>
  </si>
  <si>
    <t>NWX</t>
  </si>
  <si>
    <t>NEWEX</t>
  </si>
  <si>
    <t>XNEW</t>
  </si>
  <si>
    <t>NY$</t>
  </si>
  <si>
    <t>New York Harbour Spot Products</t>
  </si>
  <si>
    <t>NY@</t>
  </si>
  <si>
    <t>New York Forex</t>
  </si>
  <si>
    <t>NY2</t>
  </si>
  <si>
    <t>New York Stock Exchange OpenBook</t>
  </si>
  <si>
    <t>NYC</t>
  </si>
  <si>
    <t>New York Board of Trade (Cotton)</t>
  </si>
  <si>
    <t>XNYC</t>
  </si>
  <si>
    <t>NYF</t>
  </si>
  <si>
    <t>New York Board of Trade (Futures)</t>
  </si>
  <si>
    <t>XNYF</t>
  </si>
  <si>
    <t>NYM</t>
  </si>
  <si>
    <t>NEW YORK MERCANTILE EXCHANGE</t>
  </si>
  <si>
    <t>XNYM</t>
  </si>
  <si>
    <t>NYO</t>
  </si>
  <si>
    <t>New York Options Exchange</t>
  </si>
  <si>
    <t>NYQ</t>
  </si>
  <si>
    <t>New York Consolidated</t>
  </si>
  <si>
    <t>NYS</t>
  </si>
  <si>
    <t>NEW YORK STOCK EXCHANGE, INC.</t>
  </si>
  <si>
    <t>XNYS</t>
  </si>
  <si>
    <t>NZ$</t>
  </si>
  <si>
    <t>Monitor New Zealand Rates</t>
  </si>
  <si>
    <t>NZE</t>
  </si>
  <si>
    <t>NEW ZEALAND EXCHANGE LTD</t>
  </si>
  <si>
    <t>XNZE</t>
  </si>
  <si>
    <t>NZI</t>
  </si>
  <si>
    <t>New Zealand Interest Rate Indices</t>
  </si>
  <si>
    <t>OBB</t>
  </si>
  <si>
    <t>OTC BULLETIN BOARD</t>
  </si>
  <si>
    <t>XOTC</t>
  </si>
  <si>
    <t>OFX</t>
  </si>
  <si>
    <t>OFEX</t>
  </si>
  <si>
    <t>OGE</t>
  </si>
  <si>
    <t>Osaka Grain Exchange</t>
  </si>
  <si>
    <t>OME</t>
  </si>
  <si>
    <t>Osaka Mercantile Exchange</t>
  </si>
  <si>
    <t>XOSM</t>
  </si>
  <si>
    <t>OMF</t>
  </si>
  <si>
    <t>Options Market France</t>
  </si>
  <si>
    <t>OML</t>
  </si>
  <si>
    <t>OMLX London Securities &amp; Derivatives Exc</t>
  </si>
  <si>
    <t>XMLX</t>
  </si>
  <si>
    <t>OPO</t>
  </si>
  <si>
    <t>Porto Stock Exchange</t>
  </si>
  <si>
    <t>OPQ</t>
  </si>
  <si>
    <t>Options Price Reporting Authority BBO</t>
  </si>
  <si>
    <t>OPRA</t>
  </si>
  <si>
    <t>OSA</t>
  </si>
  <si>
    <t>OSAKA SECURITIES EXCHANGE</t>
  </si>
  <si>
    <t>XOSE</t>
  </si>
  <si>
    <t>OSE</t>
  </si>
  <si>
    <t>Occidente Stock Exchange</t>
  </si>
  <si>
    <t>XBNV</t>
  </si>
  <si>
    <t>OSL</t>
  </si>
  <si>
    <t>Oslo Stock Exchange</t>
  </si>
  <si>
    <t>OSU</t>
  </si>
  <si>
    <t>Osaka Sugar Exchange</t>
  </si>
  <si>
    <t>OTB</t>
  </si>
  <si>
    <t>Austrian Futures and Options Exchange</t>
  </si>
  <si>
    <t>XOTB</t>
  </si>
  <si>
    <t>OTE</t>
  </si>
  <si>
    <t>Osaka Textile Exchange</t>
  </si>
  <si>
    <t>XOST</t>
  </si>
  <si>
    <t>OTI</t>
  </si>
  <si>
    <t>Over The Counter Exchange of India</t>
  </si>
  <si>
    <t>PA$</t>
  </si>
  <si>
    <t>Monitor Paris Rates</t>
  </si>
  <si>
    <t>PAL</t>
  </si>
  <si>
    <t>Palermo Stock Exchange</t>
  </si>
  <si>
    <t>PAO</t>
  </si>
  <si>
    <t>Pacific Options Exchange</t>
  </si>
  <si>
    <t>PAR</t>
  </si>
  <si>
    <t>NYSE EURONEXT - EURONEXT PARIS</t>
  </si>
  <si>
    <t>XPAR</t>
  </si>
  <si>
    <t>PBT</t>
  </si>
  <si>
    <t>NASDAQ OMX FUTURES EXCHANGE</t>
  </si>
  <si>
    <t>XPBT</t>
  </si>
  <si>
    <t>PCQ</t>
  </si>
  <si>
    <t>Consolidated Issues listed by Pacific SE</t>
  </si>
  <si>
    <t>PER</t>
  </si>
  <si>
    <t>Perth Stock Exchange</t>
  </si>
  <si>
    <t>PFT</t>
  </si>
  <si>
    <t>FIRST SECURITIES TRADING SYSTEM - UKRAINIAN OTC</t>
  </si>
  <si>
    <t>PFTS</t>
  </si>
  <si>
    <t>PH$</t>
  </si>
  <si>
    <t>Philippines Money Rate</t>
  </si>
  <si>
    <t>PHO</t>
  </si>
  <si>
    <t>PHILADELPHIA OPTIONS EXCHANGE</t>
  </si>
  <si>
    <t>XPHO</t>
  </si>
  <si>
    <t>PH Energy Powerdata</t>
  </si>
  <si>
    <t>PHQ</t>
  </si>
  <si>
    <t>Consol Issues listed by Philadelphia SE</t>
  </si>
  <si>
    <t>PHS</t>
  </si>
  <si>
    <t>PHILIPPINE STOCK EXCHANGE, INC.</t>
  </si>
  <si>
    <t>XPHS</t>
  </si>
  <si>
    <t>PLS</t>
  </si>
  <si>
    <t>PALESTINE SECURITIES EXCHANGE</t>
  </si>
  <si>
    <t>XPAE</t>
  </si>
  <si>
    <t>PMI</t>
  </si>
  <si>
    <t>Stockholmsborsen - fixed income</t>
  </si>
  <si>
    <t>PNK</t>
  </si>
  <si>
    <t>PINK SHEETS LLC (NQB)</t>
  </si>
  <si>
    <t>PINX</t>
  </si>
  <si>
    <t>POS</t>
  </si>
  <si>
    <t>ITG Posit</t>
  </si>
  <si>
    <t>POX</t>
  </si>
  <si>
    <t>Polish Power Exchange</t>
  </si>
  <si>
    <t>PP</t>
  </si>
  <si>
    <t>Private Placements</t>
  </si>
  <si>
    <t>PRU</t>
  </si>
  <si>
    <t>Pru-Bache LME Contributor Rates</t>
  </si>
  <si>
    <t>PSE</t>
  </si>
  <si>
    <t>Pacific Stock Exchange</t>
  </si>
  <si>
    <t>XPSE</t>
  </si>
  <si>
    <t>PUX</t>
  </si>
  <si>
    <t>PULPEX</t>
  </si>
  <si>
    <t>PWX</t>
  </si>
  <si>
    <t>UK Power Exchange</t>
  </si>
  <si>
    <t>QTO</t>
  </si>
  <si>
    <t>QUITO STOCK EXCHANGE</t>
  </si>
  <si>
    <t>XQUI</t>
  </si>
  <si>
    <t>RAS</t>
  </si>
  <si>
    <t>Rubber Association of Singapore</t>
  </si>
  <si>
    <t>RC$</t>
  </si>
  <si>
    <t>U.S. Mid-Continent Sp. Pr. (Chicago)</t>
  </si>
  <si>
    <t>RCR</t>
  </si>
  <si>
    <t>Russian Commodities and Raw Materials</t>
  </si>
  <si>
    <t>RG$</t>
  </si>
  <si>
    <t>German Inland Gas Oil</t>
  </si>
  <si>
    <t>RII</t>
  </si>
  <si>
    <t>RIM Intelligence Co Ltd</t>
  </si>
  <si>
    <t>RIM</t>
  </si>
  <si>
    <t>Russian International Money &amp; Stock Exc</t>
  </si>
  <si>
    <t>RIO</t>
  </si>
  <si>
    <t>Rio de Janeiro Stock Exchange</t>
  </si>
  <si>
    <t>XRIO</t>
  </si>
  <si>
    <t>RIX</t>
  </si>
  <si>
    <t>OMX NORDIC EXCHANGE RIGA</t>
  </si>
  <si>
    <t>XRIS</t>
  </si>
  <si>
    <t>RMS</t>
  </si>
  <si>
    <t>RM System</t>
  </si>
  <si>
    <t>RN$</t>
  </si>
  <si>
    <t>U.S. Natural Gas Prices</t>
  </si>
  <si>
    <t>ROM</t>
  </si>
  <si>
    <t>Rome Stock Exchange</t>
  </si>
  <si>
    <t>RS$</t>
  </si>
  <si>
    <t>Singapore FEOP</t>
  </si>
  <si>
    <t>RSA</t>
  </si>
  <si>
    <t>South African Quotations (SAQUOT)</t>
  </si>
  <si>
    <t>RSM</t>
  </si>
  <si>
    <t>Regional German Market</t>
  </si>
  <si>
    <t>RSQ</t>
  </si>
  <si>
    <t>RASDAQ</t>
  </si>
  <si>
    <t>XRAS</t>
  </si>
  <si>
    <t>RT$</t>
  </si>
  <si>
    <t>U.S. Mid-Continent Group3 Spot Pr.</t>
  </si>
  <si>
    <t>RTS</t>
  </si>
  <si>
    <t>RUSSIAN TRADING SYSTEM STOCK EXCHANGE</t>
  </si>
  <si>
    <t>RTSX</t>
  </si>
  <si>
    <t>RUO</t>
  </si>
  <si>
    <t>Russian OTC Exchange</t>
  </si>
  <si>
    <t>RUS</t>
  </si>
  <si>
    <t>INTERNET DIRECT-ACCESS EXCHANGE</t>
  </si>
  <si>
    <t>XRUS</t>
  </si>
  <si>
    <t>RUX</t>
  </si>
  <si>
    <t>Russian Exchange (Futures)</t>
  </si>
  <si>
    <t>SAO</t>
  </si>
  <si>
    <t>BOLSA DE VALORES DE SAO PAULO</t>
  </si>
  <si>
    <t>XBSP</t>
  </si>
  <si>
    <t>SAP</t>
  </si>
  <si>
    <t>SAPPORO SECURITIES EXCHANGE</t>
  </si>
  <si>
    <t>XSAP</t>
  </si>
  <si>
    <t>Saratov Stock Exchange</t>
  </si>
  <si>
    <t>SAU</t>
  </si>
  <si>
    <t>SAUDI STOCK EXCHANGE</t>
  </si>
  <si>
    <t>XSAU</t>
  </si>
  <si>
    <t>SCA</t>
  </si>
  <si>
    <t>American SE for NASDAQ SmallCap</t>
  </si>
  <si>
    <t>SCB</t>
  </si>
  <si>
    <t>Boston SE for NASDAQ Small Cap</t>
  </si>
  <si>
    <t>SCC</t>
  </si>
  <si>
    <t>Cincinnati SE for NASDAQ Small Cap</t>
  </si>
  <si>
    <t>SCE</t>
  </si>
  <si>
    <t>Shanghai Cereals &amp; Oils Exchange</t>
  </si>
  <si>
    <t>SCM</t>
  </si>
  <si>
    <t>Chicago SE NASDAQ Small Cap</t>
  </si>
  <si>
    <t>SCN</t>
  </si>
  <si>
    <t>NYSE for NASDAQ SmallCap</t>
  </si>
  <si>
    <t>SCP</t>
  </si>
  <si>
    <t>Pacific SE for NASDAQ Small Cap</t>
  </si>
  <si>
    <t>SCW</t>
  </si>
  <si>
    <t>CBOE for NASDAQ Small Cap Equity</t>
  </si>
  <si>
    <t>SCX</t>
  </si>
  <si>
    <t>Philadelphia SE for NASDAQ Small Cap</t>
  </si>
  <si>
    <t>SE$</t>
  </si>
  <si>
    <t>Monitor Singapore Rates</t>
  </si>
  <si>
    <t>SES</t>
  </si>
  <si>
    <t>SINGAPORE EXCHANGE</t>
  </si>
  <si>
    <t>XSES</t>
  </si>
  <si>
    <t>SET</t>
  </si>
  <si>
    <t>STOCK EXCHANGE OF THAILAND</t>
  </si>
  <si>
    <t>XBKK</t>
  </si>
  <si>
    <t>SFC</t>
  </si>
  <si>
    <t>Sibiu Monetary-Financial and Commodities</t>
  </si>
  <si>
    <t>BMFX</t>
  </si>
  <si>
    <t>SFE</t>
  </si>
  <si>
    <t>ASX - SYDNEY FUTURES EXCHANGE LIMITED</t>
  </si>
  <si>
    <t>XSFE</t>
  </si>
  <si>
    <t>SFF</t>
  </si>
  <si>
    <t>Swiss Options and Financial Futures</t>
  </si>
  <si>
    <t>SFX</t>
  </si>
  <si>
    <t>South African Futures Exchange</t>
  </si>
  <si>
    <t>XSAF</t>
  </si>
  <si>
    <t>SG$</t>
  </si>
  <si>
    <t>Singapore Unit Trusts and Funds</t>
  </si>
  <si>
    <t>SGA</t>
  </si>
  <si>
    <t>St Gallen Stock Exchange</t>
  </si>
  <si>
    <t>SGE</t>
  </si>
  <si>
    <t>SHANGHAI GOLD EXCHANGE</t>
  </si>
  <si>
    <t>SGEX</t>
  </si>
  <si>
    <t>SGO</t>
  </si>
  <si>
    <t>SANTIAGO STOCK EXCHANGE</t>
  </si>
  <si>
    <t>XSGO</t>
  </si>
  <si>
    <t>SHC</t>
  </si>
  <si>
    <t>Shanghai Commodity Exchange</t>
  </si>
  <si>
    <t>SHF</t>
  </si>
  <si>
    <t>SHANGHAI FUTURES EXCHANGE</t>
  </si>
  <si>
    <t>XSGE</t>
  </si>
  <si>
    <t>SHH</t>
  </si>
  <si>
    <t>SHANGHAI STOCK EXCHANGE</t>
  </si>
  <si>
    <t>XSHG</t>
  </si>
  <si>
    <t>SHZ</t>
  </si>
  <si>
    <t>SHENZHEN STOCK EXCHANGE</t>
  </si>
  <si>
    <t>XSHE</t>
  </si>
  <si>
    <t>SIC</t>
  </si>
  <si>
    <t>SINGAPORE COMMODITY EXCHANGE</t>
  </si>
  <si>
    <t>XSCE</t>
  </si>
  <si>
    <t>SIM</t>
  </si>
  <si>
    <t>SINGAPORE EXCHANGE DERIVATIVES CLEARING LIMITED</t>
  </si>
  <si>
    <t>XSIM</t>
  </si>
  <si>
    <t>SIN</t>
  </si>
  <si>
    <t>SIBERIAN STOCK EXCHANGE</t>
  </si>
  <si>
    <t>XSIB</t>
  </si>
  <si>
    <t>SMA</t>
  </si>
  <si>
    <t>SOMA Stock Exchange</t>
  </si>
  <si>
    <t>XSOM</t>
  </si>
  <si>
    <t>SME</t>
  </si>
  <si>
    <t>Shanghai Metal Exchange</t>
  </si>
  <si>
    <t>SNC</t>
  </si>
  <si>
    <t>SINAC</t>
  </si>
  <si>
    <t>SOM</t>
  </si>
  <si>
    <t>Stockholmsborsen - derivatives</t>
  </si>
  <si>
    <t>SOP</t>
  </si>
  <si>
    <t>Suomen Optioporssi</t>
  </si>
  <si>
    <t>SPC</t>
  </si>
  <si>
    <t>SAINT-PETERSBURG CURRENCY EXCHANGE</t>
  </si>
  <si>
    <t>XPIC</t>
  </si>
  <si>
    <t>SPN</t>
  </si>
  <si>
    <t>SPECTRON</t>
  </si>
  <si>
    <t>SPS</t>
  </si>
  <si>
    <t xml:space="preserve">STOCK EXCHANGE SAINT PETERSBURG </t>
  </si>
  <si>
    <t>XPET</t>
  </si>
  <si>
    <t>SS$</t>
  </si>
  <si>
    <t>Singapore Spot Product Prices</t>
  </si>
  <si>
    <t>SSU</t>
  </si>
  <si>
    <t>Chisinau SE</t>
  </si>
  <si>
    <t>ST$</t>
  </si>
  <si>
    <t>Asian Saturday Rates</t>
  </si>
  <si>
    <t>STO</t>
  </si>
  <si>
    <t>Stockholmsborsen - cash</t>
  </si>
  <si>
    <t>XOME</t>
  </si>
  <si>
    <t>STP</t>
  </si>
  <si>
    <t>St. Petersburg Commodity Exchange</t>
  </si>
  <si>
    <t>STU</t>
  </si>
  <si>
    <t>BOERSE STUTTGART</t>
  </si>
  <si>
    <t>XSTU</t>
  </si>
  <si>
    <t>STX</t>
  </si>
  <si>
    <t>STOXX</t>
  </si>
  <si>
    <t>SUB</t>
  </si>
  <si>
    <t>Surabaya Stock Exchange</t>
  </si>
  <si>
    <t>XSUR</t>
  </si>
  <si>
    <t>SUC</t>
  </si>
  <si>
    <t>Suzhou Commodity Exchange</t>
  </si>
  <si>
    <t>SUE</t>
  </si>
  <si>
    <t>South Urals Stock Exchange</t>
  </si>
  <si>
    <t>SY$</t>
  </si>
  <si>
    <t>Monitor Sydney Rates</t>
  </si>
  <si>
    <t>SYC</t>
  </si>
  <si>
    <t>Shenyang Commodity Exchange</t>
  </si>
  <si>
    <t>SYD</t>
  </si>
  <si>
    <t>Sydney Stock Exchange</t>
  </si>
  <si>
    <t>SZF</t>
  </si>
  <si>
    <t>Shenzhen Futures Exchange</t>
  </si>
  <si>
    <t>SZM</t>
  </si>
  <si>
    <t>Shenzhen Mercantile Exchange</t>
  </si>
  <si>
    <t>XSME</t>
  </si>
  <si>
    <t>TAI</t>
  </si>
  <si>
    <t>TAIWAN STOCK EXCHANGE</t>
  </si>
  <si>
    <t>XTAI</t>
  </si>
  <si>
    <t>TCE</t>
  </si>
  <si>
    <t>TOKYO KOGYOIN TORIHIKIJO (COMMODITY EXCHANGE)</t>
  </si>
  <si>
    <t>XTKT</t>
  </si>
  <si>
    <t>TDC</t>
  </si>
  <si>
    <t>Toyohashi Dried Cocoon</t>
  </si>
  <si>
    <t>TFE</t>
  </si>
  <si>
    <t>Toronto Futures Exchange</t>
  </si>
  <si>
    <t>XTFE</t>
  </si>
  <si>
    <t>TFF</t>
  </si>
  <si>
    <t>TOKYO FINANCIAL  EXCHANGE</t>
  </si>
  <si>
    <t>XTFF</t>
  </si>
  <si>
    <t>TGE</t>
  </si>
  <si>
    <t>TOKYO KOKUMOTSU SHOHIN TORIHIKIJO (GRAIN EXCHANGE)</t>
  </si>
  <si>
    <t>XTKO</t>
  </si>
  <si>
    <t>TH$</t>
  </si>
  <si>
    <t>Thailand Money Rates</t>
  </si>
  <si>
    <t>THM</t>
  </si>
  <si>
    <t>THIRD MARKET CORPORATION</t>
  </si>
  <si>
    <t>THRD</t>
  </si>
  <si>
    <t>TIM</t>
  </si>
  <si>
    <t>Taiwan Futures Exchange</t>
  </si>
  <si>
    <t>TLV</t>
  </si>
  <si>
    <t>TEL AVIV STOCK EXCHANGE</t>
  </si>
  <si>
    <t>XTAE</t>
  </si>
  <si>
    <t>TALLINN STOCK EXCHANGE - LISTING</t>
  </si>
  <si>
    <t>XTAL</t>
  </si>
  <si>
    <t>TMO</t>
  </si>
  <si>
    <t>Tjumen Moscow Oil Exchange</t>
  </si>
  <si>
    <t>TNL</t>
  </si>
  <si>
    <t>Romanian Equities Traded but not Listed</t>
  </si>
  <si>
    <t>TO$</t>
  </si>
  <si>
    <t>Monitor Tokyo Rates</t>
  </si>
  <si>
    <t>TO@</t>
  </si>
  <si>
    <t>Toronto Forex</t>
  </si>
  <si>
    <t>TOE</t>
  </si>
  <si>
    <t>Toronto Options Exchange</t>
  </si>
  <si>
    <t>XTOE</t>
  </si>
  <si>
    <t>TOR</t>
  </si>
  <si>
    <t>TORONTO STOCK EXCHANGE</t>
  </si>
  <si>
    <t>XTSE</t>
  </si>
  <si>
    <t>TOT</t>
  </si>
  <si>
    <t>Bangkok Stock Dealing Centre</t>
  </si>
  <si>
    <t>TPT</t>
  </si>
  <si>
    <t>Tradepoint Investment Exchange</t>
  </si>
  <si>
    <t>TRN</t>
  </si>
  <si>
    <t>Turin Stock Exchange</t>
  </si>
  <si>
    <t>TSU</t>
  </si>
  <si>
    <t>Tokyo Sugar Exchange</t>
  </si>
  <si>
    <t>TUF</t>
  </si>
  <si>
    <t>Tianjin United Future Exchange</t>
  </si>
  <si>
    <t>TUN</t>
  </si>
  <si>
    <t>BOURSE DE TUNIS</t>
  </si>
  <si>
    <t>XTUN</t>
  </si>
  <si>
    <t>TW$</t>
  </si>
  <si>
    <t>Taiwan Money Rates</t>
  </si>
  <si>
    <t>TWO</t>
  </si>
  <si>
    <t>GRETAI SECURITIES MARKET</t>
  </si>
  <si>
    <t>ROCO</t>
  </si>
  <si>
    <t>TXD</t>
  </si>
  <si>
    <t>TLX - Germany</t>
  </si>
  <si>
    <t>TXI</t>
  </si>
  <si>
    <t>TLX - Italy</t>
  </si>
  <si>
    <t>TXX</t>
  </si>
  <si>
    <t>TLX - Trading Lab</t>
  </si>
  <si>
    <t>TLAB</t>
  </si>
  <si>
    <t>UCQ</t>
  </si>
  <si>
    <t>US Composite</t>
  </si>
  <si>
    <t>UEX</t>
  </si>
  <si>
    <t>Uruguayan Electronic Exchange</t>
  </si>
  <si>
    <t>UG$</t>
  </si>
  <si>
    <t>U.S. Gulf Spot Product</t>
  </si>
  <si>
    <t>UGS</t>
  </si>
  <si>
    <t>UGANDA SECURITIES EXCHANGE</t>
  </si>
  <si>
    <t>XUGA</t>
  </si>
  <si>
    <t>UIT</t>
  </si>
  <si>
    <t>NASDAQ Unit Trust</t>
  </si>
  <si>
    <t>UKR</t>
  </si>
  <si>
    <t>UKRAINIAN UNIVERSAL COMMODITY EXCHANGE</t>
  </si>
  <si>
    <t>XUKR</t>
  </si>
  <si>
    <t>UL$</t>
  </si>
  <si>
    <t>U.S. LPG</t>
  </si>
  <si>
    <t>UW$</t>
  </si>
  <si>
    <t>U.S. West Coast Spot Product</t>
  </si>
  <si>
    <t>VAL</t>
  </si>
  <si>
    <t>BOLSA DE VALENCIA</t>
  </si>
  <si>
    <t>XVAL</t>
  </si>
  <si>
    <t>VAN</t>
  </si>
  <si>
    <t>Vancouver Stock Exchange</t>
  </si>
  <si>
    <t>VAO</t>
  </si>
  <si>
    <t>Vancouver Options Exchange</t>
  </si>
  <si>
    <t>VCE</t>
  </si>
  <si>
    <t>Venice Stock Exchange</t>
  </si>
  <si>
    <t>VIE</t>
  </si>
  <si>
    <t>WIENER BOERSE AG</t>
  </si>
  <si>
    <t>XWBO</t>
  </si>
  <si>
    <t>VLA</t>
  </si>
  <si>
    <t>Vladivostok Stock Exchange</t>
  </si>
  <si>
    <t>VN$</t>
  </si>
  <si>
    <t>Vietnam Money Rates</t>
  </si>
  <si>
    <t>VT2</t>
  </si>
  <si>
    <t>Virt-X  Level 2</t>
  </si>
  <si>
    <t>VTX</t>
  </si>
  <si>
    <t>SWX EUROPE</t>
  </si>
  <si>
    <t>XVTX</t>
  </si>
  <si>
    <t>WBT</t>
  </si>
  <si>
    <t>Warsaw Board of Trade</t>
  </si>
  <si>
    <t>WCQ</t>
  </si>
  <si>
    <t>Consolidated Issues listed by CBOE</t>
  </si>
  <si>
    <t>WHS</t>
  </si>
  <si>
    <t>Wuhan Securities Exchange</t>
  </si>
  <si>
    <t>WL$</t>
  </si>
  <si>
    <t>Monitor Wellington Rates</t>
  </si>
  <si>
    <t>WLG</t>
  </si>
  <si>
    <t>Wellington Regional Stock Exchange</t>
  </si>
  <si>
    <t>WPE</t>
  </si>
  <si>
    <t>Winnipeg Stock Exchange</t>
  </si>
  <si>
    <t>WPG</t>
  </si>
  <si>
    <t>INTERCONTINENTAL EXCHANGE - ICE FUTURES CANADA</t>
  </si>
  <si>
    <t>XWCE</t>
  </si>
  <si>
    <t>WS$</t>
  </si>
  <si>
    <t>Energy Exchange-Wednesday Singapore upd</t>
  </si>
  <si>
    <t>WSE</t>
  </si>
  <si>
    <t>WARSAW STOCK EXCHANGE</t>
  </si>
  <si>
    <t>XWAR</t>
  </si>
  <si>
    <t>WSS</t>
  </si>
  <si>
    <t>West Siberian Stock Exchange</t>
  </si>
  <si>
    <t>WTB</t>
  </si>
  <si>
    <t>RISK MANAGEMENT EXCHANGE</t>
  </si>
  <si>
    <t>XHCE</t>
  </si>
  <si>
    <t>XPH</t>
  </si>
  <si>
    <t>NASDAQ OMX PHLX</t>
  </si>
  <si>
    <t>XPHL</t>
  </si>
  <si>
    <t>YCE</t>
  </si>
  <si>
    <t>Yokohama Commodity Exhange</t>
  </si>
  <si>
    <t>XYKT</t>
  </si>
  <si>
    <t>YSE</t>
  </si>
  <si>
    <t>Yokohama Silk Exchange</t>
  </si>
  <si>
    <t>ZAG</t>
  </si>
  <si>
    <t>ZAGREB STOCK EXCHANGE</t>
  </si>
  <si>
    <t>XZAG</t>
  </si>
  <si>
    <t>ZHC</t>
  </si>
  <si>
    <t>ZHENGZHOU COMMODITY EXCHANGE</t>
  </si>
  <si>
    <t>XZCE</t>
  </si>
  <si>
    <t>ZRH</t>
  </si>
  <si>
    <t>Zurich Stock Exchange</t>
  </si>
  <si>
    <t>ZSE</t>
  </si>
  <si>
    <t>ZIMBABWE STOCK EXCHANGE</t>
  </si>
  <si>
    <t>XZIM</t>
  </si>
  <si>
    <t>AS$</t>
  </si>
  <si>
    <t>Monitor Asian Rates</t>
  </si>
  <si>
    <t>ECO</t>
  </si>
  <si>
    <t>Third-Party Economic Database</t>
  </si>
  <si>
    <t>REU</t>
  </si>
  <si>
    <t>Reuters</t>
  </si>
  <si>
    <t>GL$</t>
  </si>
  <si>
    <t>World Monitor Exchange</t>
  </si>
  <si>
    <t>AEX</t>
  </si>
  <si>
    <t>NYSE EURONEXT - EURONEXT AMSTERDAM</t>
  </si>
  <si>
    <t>XAMS</t>
  </si>
  <si>
    <t>PRA</t>
  </si>
  <si>
    <t>THE PRAGUE STOCK EXCHANGE</t>
  </si>
  <si>
    <t>XPRA</t>
  </si>
  <si>
    <t>ASX</t>
  </si>
  <si>
    <t>AUSTRALIAN SECURITIES EXCHANGE LIMITED</t>
  </si>
  <si>
    <t>XASX</t>
  </si>
  <si>
    <t>MIL</t>
  </si>
  <si>
    <t>ITALIAN DERIVATIVES MARKET</t>
  </si>
  <si>
    <t>XDMI</t>
  </si>
  <si>
    <t>HEL</t>
  </si>
  <si>
    <t>OMX NORDIC EXCHANGE HELSINKI OY</t>
  </si>
  <si>
    <t>XHEL</t>
  </si>
  <si>
    <t>PLU</t>
  </si>
  <si>
    <t>Plus Market Group</t>
  </si>
  <si>
    <t>CT1</t>
  </si>
  <si>
    <t>CETO-REGULATED MARKET</t>
  </si>
  <si>
    <t>OTC</t>
  </si>
  <si>
    <t>OTC Others</t>
  </si>
  <si>
    <t>BELGRADE STOCK EXCHANGE</t>
  </si>
  <si>
    <t>XBEL</t>
  </si>
  <si>
    <t>NKN</t>
  </si>
  <si>
    <t>Unknown</t>
  </si>
  <si>
    <t>RCT</t>
  </si>
  <si>
    <t>Reuters Contributors</t>
  </si>
  <si>
    <t>NSQ</t>
  </si>
  <si>
    <t>Consolidated Issue Listed on Nasdaq Global Select Market</t>
  </si>
  <si>
    <t>GSA</t>
  </si>
  <si>
    <t>AMEX when trading Nasdaq Global Select Market</t>
  </si>
  <si>
    <t>GSB</t>
  </si>
  <si>
    <t>Boston SE when trading Nasdaq Global Select Market</t>
  </si>
  <si>
    <t>GSM</t>
  </si>
  <si>
    <t>Chicago SE when trading Nasdaq Global Select Market</t>
  </si>
  <si>
    <t>GSP</t>
  </si>
  <si>
    <t>NYSE Arca when trading Nasdaq Global Select Market</t>
  </si>
  <si>
    <t>GSD</t>
  </si>
  <si>
    <t>NASD ADF when trading Nasdaq Global Select Market</t>
  </si>
  <si>
    <t>GSC</t>
  </si>
  <si>
    <t>National SE when trading Nasdaq Global Select Market</t>
  </si>
  <si>
    <t>QMH</t>
  </si>
  <si>
    <t>SCOACH SWITZERLAND</t>
  </si>
  <si>
    <t>XQMH</t>
  </si>
  <si>
    <t>DIX</t>
  </si>
  <si>
    <t>DUBAI INTL FINANCIAL EXCHANGE</t>
  </si>
  <si>
    <t>MCA</t>
  </si>
  <si>
    <t>MERCADO DE DEUDA PUBLICA EN ANOTACIONES</t>
  </si>
  <si>
    <t>FTY</t>
  </si>
  <si>
    <t>FTSE XINHUA - CHINA</t>
  </si>
  <si>
    <t>PAN</t>
  </si>
  <si>
    <t>BOLSA DE VALORES DE PANAMA, S.A.</t>
  </si>
  <si>
    <t>XPTY</t>
  </si>
  <si>
    <t>MKE</t>
  </si>
  <si>
    <t>MACEDONIAN STOCK EXCHANGE</t>
  </si>
  <si>
    <t>XMAE</t>
  </si>
  <si>
    <t>PQX</t>
  </si>
  <si>
    <t>Pink Sheets Exchange</t>
  </si>
  <si>
    <t>ELECTRONIC SHARE MARKET</t>
  </si>
  <si>
    <t>MTAA</t>
  </si>
  <si>
    <t>Italy - MTAX</t>
  </si>
  <si>
    <t>MTAX</t>
  </si>
  <si>
    <t>MTS POLAND</t>
  </si>
  <si>
    <t>MTSP</t>
  </si>
  <si>
    <t>RM-SYSTEM A.S.</t>
  </si>
  <si>
    <t>XRMZ</t>
  </si>
  <si>
    <t>DMX</t>
  </si>
  <si>
    <t>DUBAI MERCANTILE EXCHANGE</t>
  </si>
  <si>
    <t>DUMX</t>
  </si>
  <si>
    <t>OMX NORDIC EXCHANGE STOCKHOLM AB</t>
  </si>
  <si>
    <t>XSTO</t>
  </si>
  <si>
    <t>MXP</t>
  </si>
  <si>
    <t>Market Data Express</t>
  </si>
  <si>
    <t>AR?</t>
  </si>
  <si>
    <t>NYSE ARCA</t>
  </si>
  <si>
    <t>ARCX</t>
  </si>
  <si>
    <t>NO?</t>
  </si>
  <si>
    <t>NORWEGIAN OVER THE COUNTER MARKET</t>
  </si>
  <si>
    <t>NOTC</t>
  </si>
  <si>
    <t>DANISH AUTHORISED MARKET PLACE LTD.</t>
  </si>
  <si>
    <t>DAMP</t>
  </si>
  <si>
    <t>BS?</t>
  </si>
  <si>
    <t>BARBADOS STOCK EXCHANGE</t>
  </si>
  <si>
    <t>XBAB</t>
  </si>
  <si>
    <t>BR?</t>
  </si>
  <si>
    <t>BOURSE REGIONALE DES VALEURS MOBILIERES</t>
  </si>
  <si>
    <t>XBRV</t>
  </si>
  <si>
    <t>BA?</t>
  </si>
  <si>
    <t>WIENER BOERSE AG AMTLICHER HANDEL (OFFICIAL MARKET)</t>
  </si>
  <si>
    <t>WBAH</t>
  </si>
  <si>
    <t>TR?</t>
  </si>
  <si>
    <t>TRINIDAD AND TOBAGO STOCK EXCHANGE</t>
  </si>
  <si>
    <t>XTRN</t>
  </si>
  <si>
    <t>HI?</t>
  </si>
  <si>
    <t>CHI-X EUROPE LIMITED.</t>
  </si>
  <si>
    <t>CHIX</t>
  </si>
  <si>
    <t>TFX</t>
  </si>
  <si>
    <t>THAILAND FUTURES EXCHANGE</t>
  </si>
  <si>
    <t>TFEX</t>
  </si>
  <si>
    <t>BOL</t>
  </si>
  <si>
    <t>BOLSA BOLIVIANA DE VALORES S.A.</t>
  </si>
  <si>
    <t>XBOL</t>
  </si>
  <si>
    <t>BN?</t>
  </si>
  <si>
    <t>BOLSA NACIONAL DE VALORES, S.A.</t>
  </si>
  <si>
    <t>ES?</t>
  </si>
  <si>
    <t>EASTERN CARIBBEAN SECURITIES EXCHANGE</t>
  </si>
  <si>
    <t>XECS</t>
  </si>
  <si>
    <t>XSPS</t>
  </si>
  <si>
    <t>SOUTH PACIFIC STOCK EXCHANGE</t>
  </si>
  <si>
    <t>CAY</t>
  </si>
  <si>
    <t>CAYMAN ISLANDS STOCK EXCHANGE</t>
  </si>
  <si>
    <t>XCAY</t>
  </si>
  <si>
    <t>JAM</t>
  </si>
  <si>
    <t>JAMAICA STOCK EXCHANGE</t>
  </si>
  <si>
    <t>XJAM</t>
  </si>
  <si>
    <t>XLT</t>
  </si>
  <si>
    <t>OMX NORDIC EXCHANGE VILNIUS</t>
  </si>
  <si>
    <t>XLIT</t>
  </si>
  <si>
    <t>PTX</t>
  </si>
  <si>
    <t>PURE TRADING</t>
  </si>
  <si>
    <t>PURE</t>
  </si>
  <si>
    <t>SSE</t>
  </si>
  <si>
    <t>SARAJEVO STOCK EXCHANGE</t>
  </si>
  <si>
    <t>XSSE</t>
  </si>
  <si>
    <t>TKD</t>
  </si>
  <si>
    <t>TURKISH DERIVATIVES EXCHANGE</t>
  </si>
  <si>
    <t>XTUR</t>
  </si>
  <si>
    <t>ENAX</t>
  </si>
  <si>
    <t>ATHENS EXCHANGE ALTERNATIVE MARKET</t>
  </si>
  <si>
    <t>BTE</t>
  </si>
  <si>
    <t>BATS EUROPE</t>
  </si>
  <si>
    <t>BATE</t>
  </si>
  <si>
    <t>CRI</t>
  </si>
  <si>
    <t>COSTA RICA STOCK EXCHANGE</t>
  </si>
  <si>
    <t>NQX</t>
  </si>
  <si>
    <t>NASDAQ OMX EUROPE</t>
  </si>
  <si>
    <t>NURO</t>
  </si>
  <si>
    <t>TRQ</t>
  </si>
  <si>
    <t>TURQUOISE</t>
  </si>
  <si>
    <t>TRQX</t>
  </si>
  <si>
    <t>BQT</t>
  </si>
  <si>
    <t>BeQuoted.com</t>
  </si>
  <si>
    <t>FOE</t>
  </si>
  <si>
    <t>FOEX INDEXES</t>
  </si>
  <si>
    <t>EQT</t>
  </si>
  <si>
    <t>BOERSE BERLIN EQUIDUCT TRADING</t>
  </si>
  <si>
    <t>XEQT</t>
  </si>
  <si>
    <t>SWA</t>
  </si>
  <si>
    <t>SWAZILAND STOCK EXCHANGE</t>
  </si>
  <si>
    <t>XSWA</t>
  </si>
  <si>
    <t>DEU</t>
  </si>
  <si>
    <t>GERMAN COMPOSITE</t>
  </si>
  <si>
    <t>EOP</t>
  </si>
  <si>
    <t>EURONEXT Paris</t>
  </si>
  <si>
    <t>ICE</t>
  </si>
  <si>
    <t>ICE Futures Canada</t>
  </si>
  <si>
    <t>IFCA</t>
  </si>
  <si>
    <t>SGX</t>
  </si>
  <si>
    <t>Singapore Exchange (was SIMEX)</t>
  </si>
  <si>
    <t>SMEX</t>
  </si>
  <si>
    <t>DGC</t>
  </si>
  <si>
    <t>DUBAI GOLD &amp; COMMODITIES EXCHANGE DMCC</t>
  </si>
  <si>
    <t>DGCX</t>
  </si>
  <si>
    <t>NBO</t>
  </si>
  <si>
    <t>NATIONAL BOARD OF TRADE LIMITED</t>
  </si>
  <si>
    <t>NBOT</t>
  </si>
  <si>
    <t>CDE</t>
  </si>
  <si>
    <t>NATIONAL MULTI-COMMODITY EXCHANGE OF INDIA</t>
  </si>
  <si>
    <t>NMCE</t>
  </si>
  <si>
    <t>FNX</t>
  </si>
  <si>
    <t>BLUENEXT - MTF</t>
  </si>
  <si>
    <t>XBLN</t>
  </si>
  <si>
    <t>DFX</t>
  </si>
  <si>
    <t>EUROPEAN ENERGY DERIVATIVES EXCHANGE N.V.</t>
  </si>
  <si>
    <t>NDEX</t>
  </si>
  <si>
    <t>EUZ</t>
  </si>
  <si>
    <t>CHICAGO CLIMATE EXCHANGE, INC</t>
  </si>
  <si>
    <t>XCCX</t>
  </si>
  <si>
    <t>Iceland Derivatives Exchange</t>
  </si>
  <si>
    <t>JAD</t>
  </si>
  <si>
    <t>Joint Asian Derivatives Ex.</t>
  </si>
  <si>
    <t>MD</t>
  </si>
  <si>
    <t>Mercado Mexicano de Derivados</t>
  </si>
  <si>
    <t>XEMD</t>
  </si>
  <si>
    <t>MDV</t>
  </si>
  <si>
    <t>Malaysia Derivatives Ex.</t>
  </si>
  <si>
    <t>MSX</t>
  </si>
  <si>
    <t>MCX Stock Exchange</t>
  </si>
  <si>
    <t>MCXX</t>
  </si>
  <si>
    <t>NYL</t>
  </si>
  <si>
    <t>NYSE LIFFE</t>
  </si>
  <si>
    <t>XNLI</t>
  </si>
  <si>
    <t>OMP</t>
  </si>
  <si>
    <t>Portugal Power Exchange</t>
  </si>
  <si>
    <t>PNX</t>
  </si>
  <si>
    <t>Powernext Power Exchange</t>
  </si>
  <si>
    <t>RFX</t>
  </si>
  <si>
    <t>Rosario Futures Exchange</t>
  </si>
  <si>
    <t>UQ</t>
  </si>
  <si>
    <t>NQLX</t>
  </si>
  <si>
    <t>YLX</t>
  </si>
  <si>
    <t>JSE Yield-X</t>
  </si>
  <si>
    <t>YLDX</t>
  </si>
  <si>
    <t>TFP</t>
  </si>
  <si>
    <t>ELECTRONIC OPEN-END FUNDS AND ETC MARKET</t>
  </si>
  <si>
    <t>ETFP</t>
  </si>
  <si>
    <t>XHNX</t>
  </si>
  <si>
    <t>HANOI STOCK EXCHANGE (UNLISTED PUBLIC COMPANY TRADING PLATFORM)</t>
  </si>
  <si>
    <t>RefDayCountID</t>
  </si>
  <si>
    <t>Name</t>
  </si>
  <si>
    <t>DayMonth</t>
  </si>
  <si>
    <t>DayYear</t>
  </si>
  <si>
    <t>RefConventionTypeID</t>
  </si>
  <si>
    <t>IsEOM</t>
  </si>
  <si>
    <t>ACT/365</t>
  </si>
  <si>
    <t>Actual</t>
  </si>
  <si>
    <t>BUS DAYS/252(33)</t>
  </si>
  <si>
    <t>AFB ACT/ACT(202)</t>
  </si>
  <si>
    <t>30/360 ISDA</t>
  </si>
  <si>
    <t>ISDA SWAPS:30/ACT</t>
  </si>
  <si>
    <t>ISDA SWAPS:30/365</t>
  </si>
  <si>
    <t>ISDA SWAPS:30/360</t>
  </si>
  <si>
    <t>ISDA30/ACT NON-EOM</t>
  </si>
  <si>
    <t>30/ACT</t>
  </si>
  <si>
    <t>ISDA30/365 NON-EOM</t>
  </si>
  <si>
    <t>30/365</t>
  </si>
  <si>
    <t>ISDA30/360 NON-EOM</t>
  </si>
  <si>
    <t>30/360</t>
  </si>
  <si>
    <t>ISDA 30E/ACT-----</t>
  </si>
  <si>
    <t>30E/ACT</t>
  </si>
  <si>
    <t>ISDA 30E/ACT N-EOM</t>
  </si>
  <si>
    <t>ISDA 30E/365-----</t>
  </si>
  <si>
    <t>30E/365</t>
  </si>
  <si>
    <t>ISDA 30E/365 N-EOM</t>
  </si>
  <si>
    <t>ISDA 30E/360</t>
  </si>
  <si>
    <t>30E/360</t>
  </si>
  <si>
    <t>ISDA 30E/360 N-EOM</t>
  </si>
  <si>
    <t>ISMA30/ACT NON-EOM</t>
  </si>
  <si>
    <t>ISMA-30/ACT</t>
  </si>
  <si>
    <t>ISMA30/365 NON-EOM</t>
  </si>
  <si>
    <t>ISMA-30/365</t>
  </si>
  <si>
    <t>ISMA-30/360 NONEOM</t>
  </si>
  <si>
    <t>ISMA 30/360</t>
  </si>
  <si>
    <t>30/360 NON-EOM</t>
  </si>
  <si>
    <t>NL/ACT</t>
  </si>
  <si>
    <t>ACT/ACT</t>
  </si>
  <si>
    <t>ACT/ACT NON-EOM</t>
  </si>
  <si>
    <t>Actual/Actual (Non EOM)</t>
  </si>
  <si>
    <t>ACT/365 NON-EOM</t>
  </si>
  <si>
    <t>Actual/365 (Non EOM)</t>
  </si>
  <si>
    <t>ACT/360 NON-EOM</t>
  </si>
  <si>
    <t>Actual/360 (Non EOM)</t>
  </si>
  <si>
    <t>30 days per month / 360 days in year</t>
  </si>
  <si>
    <t>ACT/360</t>
  </si>
  <si>
    <t>Actual # of days /360 days in year</t>
  </si>
  <si>
    <t>ACT/365 (Canadian Bond)</t>
  </si>
  <si>
    <t>Actual # of days * Pay freq / 365</t>
  </si>
  <si>
    <t>Actual # of days / Actual # of days in year</t>
  </si>
  <si>
    <t>ACT/365 (no leap)</t>
  </si>
  <si>
    <t>Actual # of days (no leap year) / 365</t>
  </si>
  <si>
    <t>ACT/365 (leap)</t>
  </si>
  <si>
    <t>Actual # of days (including leap year) / 365</t>
  </si>
  <si>
    <t>ACT/365 P</t>
  </si>
  <si>
    <t>Actual/365 Proportional</t>
  </si>
  <si>
    <t>30/360 AIBD (Euro)</t>
  </si>
  <si>
    <t>30 days per month/360 days in year Euro EOM convention</t>
  </si>
  <si>
    <t>30/360 German</t>
  </si>
  <si>
    <t>30 days per month / 360 days in year German</t>
  </si>
  <si>
    <t>30/360 GERMAN</t>
  </si>
  <si>
    <t>Actual # days</t>
  </si>
  <si>
    <t>Actual # days in payment period multiplied by payment frequency</t>
  </si>
  <si>
    <t>ACT/PAYMENT</t>
  </si>
  <si>
    <t>ACT/366</t>
  </si>
  <si>
    <t>Actual # of days / 365 (366 if period includes leap day)</t>
  </si>
  <si>
    <t>ACT/366(leap)</t>
  </si>
  <si>
    <t>30 days per month / actual # of days in year</t>
  </si>
  <si>
    <t>Chng.</t>
  </si>
  <si>
    <t>Changeable</t>
  </si>
  <si>
    <t>N/A</t>
  </si>
  <si>
    <t>30 days per month / 365 days in year</t>
  </si>
  <si>
    <t>ACT/364</t>
  </si>
  <si>
    <t>Actual # of days/364</t>
  </si>
  <si>
    <t>NoLeap/360</t>
  </si>
  <si>
    <t>Actual # of days (not including leap year) / 360 days in yea</t>
  </si>
  <si>
    <t>BusDay/252</t>
  </si>
  <si>
    <t># of business days/ 252 days in year</t>
  </si>
  <si>
    <t>RefFrequencyID</t>
  </si>
  <si>
    <t>ChkDateComp</t>
  </si>
  <si>
    <t>ChkNum</t>
  </si>
  <si>
    <t>isActive</t>
  </si>
  <si>
    <t>Every 123 days</t>
  </si>
  <si>
    <t>Every one hundred and twenty three days</t>
  </si>
  <si>
    <t>D</t>
  </si>
  <si>
    <t>Every 9 years</t>
  </si>
  <si>
    <t>Every nine years</t>
  </si>
  <si>
    <t>Y</t>
  </si>
  <si>
    <t>Every 100 days</t>
  </si>
  <si>
    <t>Every one hundred days</t>
  </si>
  <si>
    <t>Every 63 days</t>
  </si>
  <si>
    <t>Every sixty three days</t>
  </si>
  <si>
    <t>Every 186 days</t>
  </si>
  <si>
    <t>Every one hundred and eighty six days</t>
  </si>
  <si>
    <t>Every 185 days</t>
  </si>
  <si>
    <t>Every one hundred and eighty five days</t>
  </si>
  <si>
    <t>Every 13 years</t>
  </si>
  <si>
    <t>Every thirteen years</t>
  </si>
  <si>
    <t>Every 15 years</t>
  </si>
  <si>
    <t>Every fifteen years</t>
  </si>
  <si>
    <t>Other</t>
  </si>
  <si>
    <t>Z</t>
  </si>
  <si>
    <t>Bullet</t>
  </si>
  <si>
    <t>Every 105 days</t>
  </si>
  <si>
    <t>Every one hundred and five days</t>
  </si>
  <si>
    <t>Every 125 days</t>
  </si>
  <si>
    <t>Every one hundred and twenty five days</t>
  </si>
  <si>
    <t>Every 12 years</t>
  </si>
  <si>
    <t>Every Twelve Years</t>
  </si>
  <si>
    <t>Every 11 months</t>
  </si>
  <si>
    <t>Every eleven months</t>
  </si>
  <si>
    <t>M</t>
  </si>
  <si>
    <t>Every 14 months</t>
  </si>
  <si>
    <t>Every fourteen months</t>
  </si>
  <si>
    <t>Every 122 days</t>
  </si>
  <si>
    <t>Every one hundred and twenty two days</t>
  </si>
  <si>
    <t>Every 121 days</t>
  </si>
  <si>
    <t>Every one hundred and twenty one day</t>
  </si>
  <si>
    <t>Triennially</t>
  </si>
  <si>
    <t>Biennially</t>
  </si>
  <si>
    <t>At Mat</t>
  </si>
  <si>
    <t>At Maturity</t>
  </si>
  <si>
    <t>Annual</t>
  </si>
  <si>
    <t>Annually</t>
  </si>
  <si>
    <t>Semi</t>
  </si>
  <si>
    <t>Semiannually</t>
  </si>
  <si>
    <t>Biweekly</t>
  </si>
  <si>
    <t>Qrtrly</t>
  </si>
  <si>
    <t>Quarterly</t>
  </si>
  <si>
    <t>Every 4 Months</t>
  </si>
  <si>
    <t>Every Four Months</t>
  </si>
  <si>
    <t>6 Per Yr</t>
  </si>
  <si>
    <t>Every Two Months</t>
  </si>
  <si>
    <t>Every 5 Months</t>
  </si>
  <si>
    <t>Every Five Months</t>
  </si>
  <si>
    <t>Every 9 Months</t>
  </si>
  <si>
    <t>Every Nine Months</t>
  </si>
  <si>
    <t>Every 10 Years</t>
  </si>
  <si>
    <t>Every Ten Years</t>
  </si>
  <si>
    <t>Mnthly</t>
  </si>
  <si>
    <t>Monthly</t>
  </si>
  <si>
    <t>Every 7 Months</t>
  </si>
  <si>
    <t>Every Seven Months</t>
  </si>
  <si>
    <t>Every 14 days</t>
  </si>
  <si>
    <t>Every 15 Months</t>
  </si>
  <si>
    <t>Every fifteen Months</t>
  </si>
  <si>
    <t>Every 18 Months</t>
  </si>
  <si>
    <t>Every eighteen Months</t>
  </si>
  <si>
    <t>Every 2 Years</t>
  </si>
  <si>
    <t>Every Two Years</t>
  </si>
  <si>
    <t>Bi-Monthly</t>
  </si>
  <si>
    <t>Twice a Month</t>
  </si>
  <si>
    <t>Every Two Weeks</t>
  </si>
  <si>
    <t>Every 28 days</t>
  </si>
  <si>
    <t>Every 30 days</t>
  </si>
  <si>
    <t>Every 31 days</t>
  </si>
  <si>
    <t>Every 32 days</t>
  </si>
  <si>
    <t>Every 3 years</t>
  </si>
  <si>
    <t>Every Three Years</t>
  </si>
  <si>
    <t>Every 35 days</t>
  </si>
  <si>
    <t>Every 39 Months</t>
  </si>
  <si>
    <t>Every thirty nine Months</t>
  </si>
  <si>
    <t>Every 4 years</t>
  </si>
  <si>
    <t>Every Four Years</t>
  </si>
  <si>
    <t>Every 49 days</t>
  </si>
  <si>
    <t>Weekly</t>
  </si>
  <si>
    <t>Every 5 years</t>
  </si>
  <si>
    <t>Every Five Years</t>
  </si>
  <si>
    <t>To Be Announced</t>
  </si>
  <si>
    <t>Every 6 years</t>
  </si>
  <si>
    <t>Every Six Years</t>
  </si>
  <si>
    <t>Every 7 years</t>
  </si>
  <si>
    <t>Every Seven Years</t>
  </si>
  <si>
    <t>Every 84 Days</t>
  </si>
  <si>
    <t>Every 85 days</t>
  </si>
  <si>
    <t>Every 86 days</t>
  </si>
  <si>
    <t>Every 8 years</t>
  </si>
  <si>
    <t>Every Eight Years</t>
  </si>
  <si>
    <t>Every 89 days</t>
  </si>
  <si>
    <t>90 Days</t>
  </si>
  <si>
    <t>90 days on or before date</t>
  </si>
  <si>
    <t>Every 91 Days</t>
  </si>
  <si>
    <t>Every 92 Days</t>
  </si>
  <si>
    <t>Every 93 days</t>
  </si>
  <si>
    <t>Every 94 days</t>
  </si>
  <si>
    <t>Every 98 days</t>
  </si>
  <si>
    <t>Every 99 days</t>
  </si>
  <si>
    <t>Every 112 days</t>
  </si>
  <si>
    <t>Every 119 days</t>
  </si>
  <si>
    <t>Every 126 days</t>
  </si>
  <si>
    <t>Every 147 days</t>
  </si>
  <si>
    <t>Every 150 days</t>
  </si>
  <si>
    <t>156 Times a year</t>
  </si>
  <si>
    <t>Every 170 days</t>
  </si>
  <si>
    <t>Every one hundred and seventy days</t>
  </si>
  <si>
    <t>Every 180 days</t>
  </si>
  <si>
    <t>Every 181 Days</t>
  </si>
  <si>
    <t>Every 182 Days</t>
  </si>
  <si>
    <t>Every 183 Days</t>
  </si>
  <si>
    <t>Every 184 days</t>
  </si>
  <si>
    <t>Every 188 days</t>
  </si>
  <si>
    <t>Every one hundred and eighty eight days</t>
  </si>
  <si>
    <t>Every 189 days</t>
  </si>
  <si>
    <t>Every 196 days</t>
  </si>
  <si>
    <t>Every 202 days</t>
  </si>
  <si>
    <t>Every two hundred days</t>
  </si>
  <si>
    <t>Every 210 days</t>
  </si>
  <si>
    <t>Every 270 days</t>
  </si>
  <si>
    <t>Every 273 Days</t>
  </si>
  <si>
    <t>Every 322 days</t>
  </si>
  <si>
    <t>Every 322</t>
  </si>
  <si>
    <t>Every 52 Weeks</t>
  </si>
  <si>
    <t>Daily</t>
  </si>
  <si>
    <t>First Sunday</t>
  </si>
  <si>
    <t>First Monday</t>
  </si>
  <si>
    <t>First Tuesday</t>
  </si>
  <si>
    <t>First Wednesday</t>
  </si>
  <si>
    <t>First Thursday</t>
  </si>
  <si>
    <t>First Friday</t>
  </si>
  <si>
    <t>First Saturday</t>
  </si>
  <si>
    <t>On The Record Date</t>
  </si>
  <si>
    <t>On Int Adj Date</t>
  </si>
  <si>
    <t>On Interest Adjustment Date</t>
  </si>
  <si>
    <t>By Sched</t>
  </si>
  <si>
    <t>Explicit dates per schedule</t>
  </si>
  <si>
    <t>Any Int Pmt Date</t>
  </si>
  <si>
    <t>Any Interest Payment Date</t>
  </si>
  <si>
    <t>Russian Semi</t>
  </si>
  <si>
    <t>Russian Semi-Annual</t>
  </si>
  <si>
    <t>Russian Quarterly</t>
  </si>
  <si>
    <t>Every 365 days</t>
  </si>
  <si>
    <t>Every 90 Days</t>
  </si>
  <si>
    <t>One time</t>
  </si>
  <si>
    <t>On mandatory put dt</t>
  </si>
  <si>
    <t>On mandatory put date</t>
  </si>
  <si>
    <t>On End Date</t>
  </si>
  <si>
    <t>On end date</t>
  </si>
  <si>
    <t>On Cpn/Prin/Rst</t>
  </si>
  <si>
    <t>On coupon/principal or reset dates</t>
  </si>
  <si>
    <t>Any Time</t>
  </si>
  <si>
    <t>Any Time During Period</t>
  </si>
  <si>
    <t>Variable</t>
  </si>
  <si>
    <t>Frq to be Dtrm</t>
  </si>
  <si>
    <t>To be Determined</t>
  </si>
  <si>
    <t>When Int Adj</t>
  </si>
  <si>
    <t>When Interest Adjusts</t>
  </si>
  <si>
    <t>When Int Adj-CP</t>
  </si>
  <si>
    <t>When Interest Adjusts-CP</t>
  </si>
  <si>
    <t>Mandatory Put</t>
  </si>
  <si>
    <t>Final Payment</t>
  </si>
  <si>
    <t>Tied to Prime</t>
  </si>
  <si>
    <t>Term Mode</t>
  </si>
  <si>
    <t>No AutoSchedule</t>
  </si>
  <si>
    <t>Every 3 months</t>
  </si>
  <si>
    <t>3M</t>
  </si>
  <si>
    <t>Every 6 months</t>
  </si>
  <si>
    <t>6M</t>
  </si>
  <si>
    <t>FICode</t>
  </si>
  <si>
    <t>EqCode</t>
  </si>
  <si>
    <t>RefRegionID</t>
  </si>
  <si>
    <t>RefEcoStatus</t>
  </si>
  <si>
    <t>EN</t>
  </si>
  <si>
    <t>ENG</t>
  </si>
  <si>
    <t>England</t>
  </si>
  <si>
    <t>SSD</t>
  </si>
  <si>
    <t>South Sudan</t>
  </si>
  <si>
    <t>BL</t>
  </si>
  <si>
    <t>BLM</t>
  </si>
  <si>
    <t>St. Barthelemy</t>
  </si>
  <si>
    <t>MF</t>
  </si>
  <si>
    <t>MAF</t>
  </si>
  <si>
    <t>St Martin</t>
  </si>
  <si>
    <t>CW</t>
  </si>
  <si>
    <t>CUW</t>
  </si>
  <si>
    <t>Curacao</t>
  </si>
  <si>
    <t>SX</t>
  </si>
  <si>
    <t>Sint Maarten</t>
  </si>
  <si>
    <t>PZ</t>
  </si>
  <si>
    <t>PANAMA CANAL ZO</t>
  </si>
  <si>
    <t>XG</t>
  </si>
  <si>
    <t>XGG</t>
  </si>
  <si>
    <t>Global</t>
  </si>
  <si>
    <t>XS</t>
  </si>
  <si>
    <t>MULTIPLE COUNTRIES</t>
  </si>
  <si>
    <t>RF</t>
  </si>
  <si>
    <t>AFR</t>
  </si>
  <si>
    <t>Africa</t>
  </si>
  <si>
    <t>XC</t>
  </si>
  <si>
    <t>XCC</t>
  </si>
  <si>
    <t>Central and Eastern Europe</t>
  </si>
  <si>
    <t>XT</t>
  </si>
  <si>
    <t>XTT</t>
  </si>
  <si>
    <t>EU15</t>
  </si>
  <si>
    <t>ME</t>
  </si>
  <si>
    <t>MNE</t>
  </si>
  <si>
    <t>Montenegro</t>
  </si>
  <si>
    <t>XF</t>
  </si>
  <si>
    <t>XFF</t>
  </si>
  <si>
    <t>EU27</t>
  </si>
  <si>
    <t>XW</t>
  </si>
  <si>
    <t>XWW</t>
  </si>
  <si>
    <t>World</t>
  </si>
  <si>
    <t>XK</t>
  </si>
  <si>
    <t>XKK</t>
  </si>
  <si>
    <t>Kosovo</t>
  </si>
  <si>
    <t>XZ</t>
  </si>
  <si>
    <t>XZZ</t>
  </si>
  <si>
    <t>EU13-Eurozone</t>
  </si>
  <si>
    <t>YD</t>
  </si>
  <si>
    <t>YMD</t>
  </si>
  <si>
    <t>Yemen, Dmctrc</t>
  </si>
  <si>
    <t>XY</t>
  </si>
  <si>
    <t>PUC</t>
  </si>
  <si>
    <t>USA Misc Isld</t>
  </si>
  <si>
    <t>WK</t>
  </si>
  <si>
    <t>WAK</t>
  </si>
  <si>
    <t>Wake Island</t>
  </si>
  <si>
    <t>SS</t>
  </si>
  <si>
    <t>CSK</t>
  </si>
  <si>
    <t>Czechoslovaki</t>
  </si>
  <si>
    <t>JT</t>
  </si>
  <si>
    <t>JTN</t>
  </si>
  <si>
    <t>Johnston Isds</t>
  </si>
  <si>
    <t>NT</t>
  </si>
  <si>
    <t>NTZ</t>
  </si>
  <si>
    <t>Neutral Zone</t>
  </si>
  <si>
    <t>BU</t>
  </si>
  <si>
    <t>Burma</t>
  </si>
  <si>
    <t>PC</t>
  </si>
  <si>
    <t>PCI</t>
  </si>
  <si>
    <t>Pacific Islds</t>
  </si>
  <si>
    <t>PU</t>
  </si>
  <si>
    <t>PUS</t>
  </si>
  <si>
    <t>USA Mis Islds</t>
  </si>
  <si>
    <t>QQ</t>
  </si>
  <si>
    <t>Byelorussian</t>
  </si>
  <si>
    <t>HV</t>
  </si>
  <si>
    <t>HVO</t>
  </si>
  <si>
    <t>Upper Volta</t>
  </si>
  <si>
    <t>NQ</t>
  </si>
  <si>
    <t>ATN</t>
  </si>
  <si>
    <t>Dronning Maud</t>
  </si>
  <si>
    <t>UR</t>
  </si>
  <si>
    <t>SUN</t>
  </si>
  <si>
    <t>USSR</t>
  </si>
  <si>
    <t>AF</t>
  </si>
  <si>
    <t>AFG</t>
  </si>
  <si>
    <t>AFGHANISTAN</t>
  </si>
  <si>
    <t>AL</t>
  </si>
  <si>
    <t>ALBANIA</t>
  </si>
  <si>
    <t>DZ</t>
  </si>
  <si>
    <t>DZA</t>
  </si>
  <si>
    <t>ALGERIA</t>
  </si>
  <si>
    <t>AS</t>
  </si>
  <si>
    <t>ASM</t>
  </si>
  <si>
    <t>AMERICAN SAMOA</t>
  </si>
  <si>
    <t>AD</t>
  </si>
  <si>
    <t>AND</t>
  </si>
  <si>
    <t>ANDORRA</t>
  </si>
  <si>
    <t>AO</t>
  </si>
  <si>
    <t>AGO</t>
  </si>
  <si>
    <t>ANGOLA</t>
  </si>
  <si>
    <t>AI</t>
  </si>
  <si>
    <t>AIA</t>
  </si>
  <si>
    <t>ANGUILLA</t>
  </si>
  <si>
    <t>AQ</t>
  </si>
  <si>
    <t>ANTARCTICA</t>
  </si>
  <si>
    <t>AG</t>
  </si>
  <si>
    <t>ATG</t>
  </si>
  <si>
    <t>ANTIGUA AND BARBUDA</t>
  </si>
  <si>
    <t>AR</t>
  </si>
  <si>
    <t>ARG</t>
  </si>
  <si>
    <t>ARGENTINA</t>
  </si>
  <si>
    <t>AM</t>
  </si>
  <si>
    <t>ARM</t>
  </si>
  <si>
    <t>ARMENIA</t>
  </si>
  <si>
    <t>AW</t>
  </si>
  <si>
    <t>ABW</t>
  </si>
  <si>
    <t>ARUBA</t>
  </si>
  <si>
    <t>AU</t>
  </si>
  <si>
    <t>AUS</t>
  </si>
  <si>
    <t>AUSTRALIA</t>
  </si>
  <si>
    <t>AT</t>
  </si>
  <si>
    <t>AUT</t>
  </si>
  <si>
    <t>AUSTRIA</t>
  </si>
  <si>
    <t>AZ</t>
  </si>
  <si>
    <t>AZE</t>
  </si>
  <si>
    <t>AZERBAIJAN</t>
  </si>
  <si>
    <t>BS</t>
  </si>
  <si>
    <t>BHS</t>
  </si>
  <si>
    <t>BAHAMAS</t>
  </si>
  <si>
    <t>BH</t>
  </si>
  <si>
    <t>BHR</t>
  </si>
  <si>
    <t>BAHRAIN</t>
  </si>
  <si>
    <t>BD</t>
  </si>
  <si>
    <t>BGD</t>
  </si>
  <si>
    <t>BANGLADESH</t>
  </si>
  <si>
    <t>BB</t>
  </si>
  <si>
    <t>BARBADOS</t>
  </si>
  <si>
    <t>BY</t>
  </si>
  <si>
    <t>BLR</t>
  </si>
  <si>
    <t>BELARUS</t>
  </si>
  <si>
    <t>BE</t>
  </si>
  <si>
    <t>BELGIUM</t>
  </si>
  <si>
    <t>BZ</t>
  </si>
  <si>
    <t>BLZ</t>
  </si>
  <si>
    <t>BELIZE</t>
  </si>
  <si>
    <t>BJ</t>
  </si>
  <si>
    <t>BEN</t>
  </si>
  <si>
    <t>BENIN</t>
  </si>
  <si>
    <t>BM</t>
  </si>
  <si>
    <t>BMU</t>
  </si>
  <si>
    <t>BERMUDA</t>
  </si>
  <si>
    <t>BT</t>
  </si>
  <si>
    <t>BHUTAN</t>
  </si>
  <si>
    <t>BO</t>
  </si>
  <si>
    <t>BOLIVIA</t>
  </si>
  <si>
    <t>BA</t>
  </si>
  <si>
    <t>BIH</t>
  </si>
  <si>
    <t>BOSNIA AND HERZEGOWINA</t>
  </si>
  <si>
    <t>BW</t>
  </si>
  <si>
    <t>BWA</t>
  </si>
  <si>
    <t>BOTSWANA</t>
  </si>
  <si>
    <t>BV</t>
  </si>
  <si>
    <t>BVT</t>
  </si>
  <si>
    <t>BOUVET ISLAND</t>
  </si>
  <si>
    <t>BR</t>
  </si>
  <si>
    <t>BRAZIL</t>
  </si>
  <si>
    <t>IO</t>
  </si>
  <si>
    <t>IOT</t>
  </si>
  <si>
    <t>BRITISH INDIAN OCEAN TERRITORY</t>
  </si>
  <si>
    <t>BN</t>
  </si>
  <si>
    <t>BRUNEI DARUSSALAM</t>
  </si>
  <si>
    <t>BG</t>
  </si>
  <si>
    <t>BGR</t>
  </si>
  <si>
    <t>BULGARIA</t>
  </si>
  <si>
    <t>BF</t>
  </si>
  <si>
    <t>BFA</t>
  </si>
  <si>
    <t>BURKINA FASO</t>
  </si>
  <si>
    <t>BI</t>
  </si>
  <si>
    <t>BDI</t>
  </si>
  <si>
    <t>BURUNDI</t>
  </si>
  <si>
    <t>KH</t>
  </si>
  <si>
    <t>KHM</t>
  </si>
  <si>
    <t>CAMBODIA</t>
  </si>
  <si>
    <t>CM</t>
  </si>
  <si>
    <t>CMR</t>
  </si>
  <si>
    <t>CAMEROON</t>
  </si>
  <si>
    <t>CA</t>
  </si>
  <si>
    <t>CAN</t>
  </si>
  <si>
    <t>CANADA</t>
  </si>
  <si>
    <t>CV</t>
  </si>
  <si>
    <t>CPV</t>
  </si>
  <si>
    <t>CAPE VERDE</t>
  </si>
  <si>
    <t>KY</t>
  </si>
  <si>
    <t>CYM</t>
  </si>
  <si>
    <t>CAYMAN ISLANDS</t>
  </si>
  <si>
    <t>CF</t>
  </si>
  <si>
    <t>CAF</t>
  </si>
  <si>
    <t>CENTRAL AFRICAN REPUBLIC</t>
  </si>
  <si>
    <t>TD</t>
  </si>
  <si>
    <t>TCD</t>
  </si>
  <si>
    <t>CHAD</t>
  </si>
  <si>
    <t>CL</t>
  </si>
  <si>
    <t>CHL</t>
  </si>
  <si>
    <t>CHILE</t>
  </si>
  <si>
    <t>CN</t>
  </si>
  <si>
    <t>CHN</t>
  </si>
  <si>
    <t>CHINA</t>
  </si>
  <si>
    <t>CX</t>
  </si>
  <si>
    <t>CXR</t>
  </si>
  <si>
    <t>CHRISTMAS ISLAND</t>
  </si>
  <si>
    <t>CC</t>
  </si>
  <si>
    <t>CCK</t>
  </si>
  <si>
    <t>COCOS (KEELING) ISLANDS</t>
  </si>
  <si>
    <t>CO</t>
  </si>
  <si>
    <t>COLOMBIA</t>
  </si>
  <si>
    <t>KM</t>
  </si>
  <si>
    <t>COM</t>
  </si>
  <si>
    <t>COMOROS</t>
  </si>
  <si>
    <t>CD</t>
  </si>
  <si>
    <t>COD</t>
  </si>
  <si>
    <t>CONGO, Democratic Republic of (was Zaire)</t>
  </si>
  <si>
    <t>CG</t>
  </si>
  <si>
    <t>COG</t>
  </si>
  <si>
    <t>CONGO, People's Republic of</t>
  </si>
  <si>
    <t>CK</t>
  </si>
  <si>
    <t>COK</t>
  </si>
  <si>
    <t>COOK ISLANDS</t>
  </si>
  <si>
    <t>CR</t>
  </si>
  <si>
    <t>COSTA RICA</t>
  </si>
  <si>
    <t>CI</t>
  </si>
  <si>
    <t>CIV</t>
  </si>
  <si>
    <t>COTE D'IVOIRE</t>
  </si>
  <si>
    <t>HR</t>
  </si>
  <si>
    <t>HRV</t>
  </si>
  <si>
    <t>CROATIA (local Name: Hrvatska)</t>
  </si>
  <si>
    <t>CU</t>
  </si>
  <si>
    <t>CUB</t>
  </si>
  <si>
    <t>CUBA</t>
  </si>
  <si>
    <t>CY</t>
  </si>
  <si>
    <t>CYPRUS</t>
  </si>
  <si>
    <t>CZ</t>
  </si>
  <si>
    <t>CZE</t>
  </si>
  <si>
    <t>CZECH REPUBLIC</t>
  </si>
  <si>
    <t>DK</t>
  </si>
  <si>
    <t>DNK</t>
  </si>
  <si>
    <t>DENMARK</t>
  </si>
  <si>
    <t>DJ</t>
  </si>
  <si>
    <t>DJIBOUTI</t>
  </si>
  <si>
    <t>DM</t>
  </si>
  <si>
    <t>DMA</t>
  </si>
  <si>
    <t>DOMINICA</t>
  </si>
  <si>
    <t>DO</t>
  </si>
  <si>
    <t>DOM</t>
  </si>
  <si>
    <t>DOMINICAN REPUBLIC</t>
  </si>
  <si>
    <t>TL</t>
  </si>
  <si>
    <t>TLS</t>
  </si>
  <si>
    <t>EAST TIMOR</t>
  </si>
  <si>
    <t>EC</t>
  </si>
  <si>
    <t>ECUADOR</t>
  </si>
  <si>
    <t>EG</t>
  </si>
  <si>
    <t>EGY</t>
  </si>
  <si>
    <t>EGYPT</t>
  </si>
  <si>
    <t>SV</t>
  </si>
  <si>
    <t>SLV</t>
  </si>
  <si>
    <t>EL SALVADOR</t>
  </si>
  <si>
    <t>GQ</t>
  </si>
  <si>
    <t>GNQ</t>
  </si>
  <si>
    <t>EQUATORIAL GUINEA</t>
  </si>
  <si>
    <t>ER</t>
  </si>
  <si>
    <t>ERI</t>
  </si>
  <si>
    <t>ERITREA</t>
  </si>
  <si>
    <t>EE</t>
  </si>
  <si>
    <t>ESTONIA</t>
  </si>
  <si>
    <t>ET</t>
  </si>
  <si>
    <t>ETH</t>
  </si>
  <si>
    <t>ETHIOPIA</t>
  </si>
  <si>
    <t>FK</t>
  </si>
  <si>
    <t>FLK</t>
  </si>
  <si>
    <t>FALKLAND ISLANDS (MALVINAS)</t>
  </si>
  <si>
    <t>FO</t>
  </si>
  <si>
    <t>FRO</t>
  </si>
  <si>
    <t>FAROE ISLANDS</t>
  </si>
  <si>
    <t>FJ</t>
  </si>
  <si>
    <t>FJI</t>
  </si>
  <si>
    <t>FIJI</t>
  </si>
  <si>
    <t>FI</t>
  </si>
  <si>
    <t>FIN</t>
  </si>
  <si>
    <t>FINLAND</t>
  </si>
  <si>
    <t>FR</t>
  </si>
  <si>
    <t>FRANCE</t>
  </si>
  <si>
    <t>FX</t>
  </si>
  <si>
    <t>FXX</t>
  </si>
  <si>
    <t>FRANCE, METROPOLITAN</t>
  </si>
  <si>
    <t>GF</t>
  </si>
  <si>
    <t>FRENCH GUIANA</t>
  </si>
  <si>
    <t>PF</t>
  </si>
  <si>
    <t>PYF</t>
  </si>
  <si>
    <t>FRENCH POLYNESIA</t>
  </si>
  <si>
    <t>TF</t>
  </si>
  <si>
    <t>ATF</t>
  </si>
  <si>
    <t>FRENCH SOUTHERN TERRITORIES</t>
  </si>
  <si>
    <t>GA</t>
  </si>
  <si>
    <t>GAB</t>
  </si>
  <si>
    <t>GABON</t>
  </si>
  <si>
    <t>GM</t>
  </si>
  <si>
    <t>GMB</t>
  </si>
  <si>
    <t>GAMBIA</t>
  </si>
  <si>
    <t>GE</t>
  </si>
  <si>
    <t>GEO</t>
  </si>
  <si>
    <t>GEORGIA</t>
  </si>
  <si>
    <t>DE</t>
  </si>
  <si>
    <t>GERMANY</t>
  </si>
  <si>
    <t>GH</t>
  </si>
  <si>
    <t>GHA</t>
  </si>
  <si>
    <t>GHANA</t>
  </si>
  <si>
    <t>GI</t>
  </si>
  <si>
    <t>GIB</t>
  </si>
  <si>
    <t>GIBRALTAR</t>
  </si>
  <si>
    <t>GR</t>
  </si>
  <si>
    <t>GRC</t>
  </si>
  <si>
    <t>GREECE</t>
  </si>
  <si>
    <t>GL</t>
  </si>
  <si>
    <t>GRL</t>
  </si>
  <si>
    <t>GREENLAND</t>
  </si>
  <si>
    <t>GD</t>
  </si>
  <si>
    <t>GRENADA</t>
  </si>
  <si>
    <t>GP</t>
  </si>
  <si>
    <t>GLP</t>
  </si>
  <si>
    <t>GUADELOUPE</t>
  </si>
  <si>
    <t>GU</t>
  </si>
  <si>
    <t>GUM</t>
  </si>
  <si>
    <t>GUAM</t>
  </si>
  <si>
    <t>GT</t>
  </si>
  <si>
    <t>GTM</t>
  </si>
  <si>
    <t>GUATEMALA</t>
  </si>
  <si>
    <t>GN</t>
  </si>
  <si>
    <t>GIN</t>
  </si>
  <si>
    <t>GUINEA</t>
  </si>
  <si>
    <t>GW</t>
  </si>
  <si>
    <t>GNB</t>
  </si>
  <si>
    <t>GUINEA-BISSAU</t>
  </si>
  <si>
    <t>GY</t>
  </si>
  <si>
    <t>GUY</t>
  </si>
  <si>
    <t>GUYANA</t>
  </si>
  <si>
    <t>HT</t>
  </si>
  <si>
    <t>HTI</t>
  </si>
  <si>
    <t>HAITI</t>
  </si>
  <si>
    <t>HM</t>
  </si>
  <si>
    <t>HMD</t>
  </si>
  <si>
    <t>HEARD AND MC DONALD ISLANDS</t>
  </si>
  <si>
    <t>HN</t>
  </si>
  <si>
    <t>HND</t>
  </si>
  <si>
    <t>HONDURAS</t>
  </si>
  <si>
    <t>HK</t>
  </si>
  <si>
    <t>HONG KONG</t>
  </si>
  <si>
    <t>HU</t>
  </si>
  <si>
    <t>HUN</t>
  </si>
  <si>
    <t>HUNGARY</t>
  </si>
  <si>
    <t>IS</t>
  </si>
  <si>
    <t>ICELAND</t>
  </si>
  <si>
    <t>IN</t>
  </si>
  <si>
    <t>INDIA</t>
  </si>
  <si>
    <t>ID</t>
  </si>
  <si>
    <t>IDN</t>
  </si>
  <si>
    <t>INDONESIA</t>
  </si>
  <si>
    <t>IR</t>
  </si>
  <si>
    <t>IRN</t>
  </si>
  <si>
    <t>IRAN (ISLAMIC REPUBLIC OF)</t>
  </si>
  <si>
    <t>IQ</t>
  </si>
  <si>
    <t>IRQ</t>
  </si>
  <si>
    <t>IRAQ</t>
  </si>
  <si>
    <t>IE</t>
  </si>
  <si>
    <t>IRL</t>
  </si>
  <si>
    <t>IRELAND</t>
  </si>
  <si>
    <t>IL</t>
  </si>
  <si>
    <t>ISR</t>
  </si>
  <si>
    <t>ISRAEL</t>
  </si>
  <si>
    <t>IT</t>
  </si>
  <si>
    <t>ITA</t>
  </si>
  <si>
    <t>ITALY</t>
  </si>
  <si>
    <t>JM</t>
  </si>
  <si>
    <t>JAMAICA</t>
  </si>
  <si>
    <t>JP</t>
  </si>
  <si>
    <t>JPN</t>
  </si>
  <si>
    <t>JAPAN</t>
  </si>
  <si>
    <t>JO</t>
  </si>
  <si>
    <t>JOR</t>
  </si>
  <si>
    <t>JORDAN</t>
  </si>
  <si>
    <t>KZ</t>
  </si>
  <si>
    <t>KAZAKHSTAN</t>
  </si>
  <si>
    <t>KE</t>
  </si>
  <si>
    <t>KEN</t>
  </si>
  <si>
    <t>KENYA</t>
  </si>
  <si>
    <t>KI</t>
  </si>
  <si>
    <t>KIR</t>
  </si>
  <si>
    <t>KIRIBATI</t>
  </si>
  <si>
    <t>KP</t>
  </si>
  <si>
    <t>PRK</t>
  </si>
  <si>
    <t>KOREA, DEMOCRATIC PEOPLE'S REPUBLIC OF</t>
  </si>
  <si>
    <t>KR</t>
  </si>
  <si>
    <t>KOR</t>
  </si>
  <si>
    <t>KOREA, REPUBLIC OF</t>
  </si>
  <si>
    <t>KW</t>
  </si>
  <si>
    <t>KWT</t>
  </si>
  <si>
    <t>KUWAIT</t>
  </si>
  <si>
    <t>KG</t>
  </si>
  <si>
    <t>KGZ</t>
  </si>
  <si>
    <t>KYRGYZSTAN</t>
  </si>
  <si>
    <t>LA</t>
  </si>
  <si>
    <t>LAO</t>
  </si>
  <si>
    <t>LAO PEOPLE'S DEMOCRATIC REPUBLIC</t>
  </si>
  <si>
    <t>LV</t>
  </si>
  <si>
    <t>LVA</t>
  </si>
  <si>
    <t>LATVIA</t>
  </si>
  <si>
    <t>LB</t>
  </si>
  <si>
    <t>LBN</t>
  </si>
  <si>
    <t>LEBANON</t>
  </si>
  <si>
    <t>LS</t>
  </si>
  <si>
    <t>LSO</t>
  </si>
  <si>
    <t>LESOTHO</t>
  </si>
  <si>
    <t>LR</t>
  </si>
  <si>
    <t>LBR</t>
  </si>
  <si>
    <t>LIBERIA</t>
  </si>
  <si>
    <t>LY</t>
  </si>
  <si>
    <t>LBY</t>
  </si>
  <si>
    <t>LIBYAN ARAB JAMAHIRIYA</t>
  </si>
  <si>
    <t>LI</t>
  </si>
  <si>
    <t>LIE</t>
  </si>
  <si>
    <t>LIECHTENSTEIN</t>
  </si>
  <si>
    <t>LT</t>
  </si>
  <si>
    <t>LTU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</si>
  <si>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</si>
  <si>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</si>
  <si>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</si>
  <si>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</si>
  <si>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</si>
  <si>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</si>
  <si>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</si>
  <si>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</si>
  <si>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MDG</t>
  </si>
  <si>
    <t>MADAGASCAR</t>
  </si>
  <si>
    <t>MW</t>
  </si>
  <si>
    <t>MWI</t>
  </si>
  <si>
    <t>MALAWI</t>
  </si>
  <si>
    <t>MY</t>
  </si>
  <si>
    <t>MYS</t>
  </si>
  <si>
    <t>MALAYSIA</t>
  </si>
  <si>
    <t>MV</t>
  </si>
  <si>
    <t>MALDIVES</t>
  </si>
  <si>
    <t>ML</t>
  </si>
  <si>
    <t>MLI</t>
  </si>
  <si>
    <t>MALI</t>
  </si>
  <si>
    <t>MT</t>
  </si>
  <si>
    <t>MALTA</t>
  </si>
  <si>
    <t>MH</t>
  </si>
  <si>
    <t>MHL</t>
  </si>
  <si>
    <t>MARSHALL ISLANDS</t>
  </si>
  <si>
    <t>MQ</t>
  </si>
  <si>
    <t>MTQ</t>
  </si>
  <si>
    <t>MARTINIQUE</t>
  </si>
  <si>
    <t>MR</t>
  </si>
  <si>
    <t>MRT</t>
  </si>
  <si>
    <t>MAURITANIA</t>
  </si>
  <si>
    <t>MU</t>
  </si>
  <si>
    <t>MAURITIUS</t>
  </si>
  <si>
    <t>YT</t>
  </si>
  <si>
    <t>MYT</t>
  </si>
  <si>
    <t>MAYOTTE</t>
  </si>
  <si>
    <t>MX</t>
  </si>
  <si>
    <t>MEXICO</t>
  </si>
  <si>
    <t>FM</t>
  </si>
  <si>
    <t>FSM</t>
  </si>
  <si>
    <t>MICRONESIA, FEDERATED STATES OF</t>
  </si>
  <si>
    <t>MDA</t>
  </si>
  <si>
    <t>MOLDOVA, REPUBLIC OF</t>
  </si>
  <si>
    <t>MC</t>
  </si>
  <si>
    <t>MCO</t>
  </si>
  <si>
    <t>MONACO</t>
  </si>
  <si>
    <t>MN</t>
  </si>
  <si>
    <t>MNG</t>
  </si>
  <si>
    <t>MONGOLIA</t>
  </si>
  <si>
    <t>MS</t>
  </si>
  <si>
    <t>MSR</t>
  </si>
  <si>
    <t>MONTSERRAT</t>
  </si>
  <si>
    <t>MA</t>
  </si>
  <si>
    <t>MAR</t>
  </si>
  <si>
    <t>MOROCCO</t>
  </si>
  <si>
    <t>MZ</t>
  </si>
  <si>
    <t>MOZ</t>
  </si>
  <si>
    <t>MOZAMBIQUE</t>
  </si>
  <si>
    <t>MM</t>
  </si>
  <si>
    <t>MMR</t>
  </si>
  <si>
    <t>MYANMAR</t>
  </si>
  <si>
    <t>NA</t>
  </si>
  <si>
    <t>NAM</t>
  </si>
  <si>
    <t>NAMIBIA</t>
  </si>
  <si>
    <t>NR</t>
  </si>
  <si>
    <t>NRU</t>
  </si>
  <si>
    <t>NAURU</t>
  </si>
  <si>
    <t>NP</t>
  </si>
  <si>
    <t>NPL</t>
  </si>
  <si>
    <t>NEPAL</t>
  </si>
  <si>
    <t>NL</t>
  </si>
  <si>
    <t>NLD</t>
  </si>
  <si>
    <t>NETHERLANDS</t>
  </si>
  <si>
    <t>AN</t>
  </si>
  <si>
    <t>NETHERLANDS ANTILLES</t>
  </si>
  <si>
    <t>NC</t>
  </si>
  <si>
    <t>NEW CALEDONIA</t>
  </si>
  <si>
    <t>NZ</t>
  </si>
  <si>
    <t>NZL</t>
  </si>
  <si>
    <t>NEW ZEALAND</t>
  </si>
  <si>
    <t>NI</t>
  </si>
  <si>
    <t>NICARAGUA</t>
  </si>
  <si>
    <t>NE</t>
  </si>
  <si>
    <t>NER</t>
  </si>
  <si>
    <t>NIGER</t>
  </si>
  <si>
    <t>NG</t>
  </si>
  <si>
    <t>NGA</t>
  </si>
  <si>
    <t>NIGERIA</t>
  </si>
  <si>
    <t>NU</t>
  </si>
  <si>
    <t>NIU</t>
  </si>
  <si>
    <t>NIUE</t>
  </si>
  <si>
    <t>NF</t>
  </si>
  <si>
    <t>NFK</t>
  </si>
  <si>
    <t>NORFOLK ISLAND</t>
  </si>
  <si>
    <t>MP</t>
  </si>
  <si>
    <t>NORTHERN MARIANA ISLANDS</t>
  </si>
  <si>
    <t>NO</t>
  </si>
  <si>
    <t>NOR</t>
  </si>
  <si>
    <t>NORWAY</t>
  </si>
  <si>
    <t>OM</t>
  </si>
  <si>
    <t>OMN</t>
  </si>
  <si>
    <t>OMAN</t>
  </si>
  <si>
    <t>PK</t>
  </si>
  <si>
    <t>PAK</t>
  </si>
  <si>
    <t>PAKISTAN</t>
  </si>
  <si>
    <t>PW</t>
  </si>
  <si>
    <t>PLW</t>
  </si>
  <si>
    <t>PALAU</t>
  </si>
  <si>
    <t>PS</t>
  </si>
  <si>
    <t>PALESTINIAN TERRITORY, Occupied</t>
  </si>
  <si>
    <t>PA</t>
  </si>
  <si>
    <t>PANAMA</t>
  </si>
  <si>
    <t>PG</t>
  </si>
  <si>
    <t>PNG</t>
  </si>
  <si>
    <t>PAPUA NEW GUINEA</t>
  </si>
  <si>
    <t>PY</t>
  </si>
  <si>
    <t>PRY</t>
  </si>
  <si>
    <t>PARAGUAY</t>
  </si>
  <si>
    <t>PE</t>
  </si>
  <si>
    <t>PERU</t>
  </si>
  <si>
    <t>PH</t>
  </si>
  <si>
    <t>PHL</t>
  </si>
  <si>
    <t>PHILIPPINES</t>
  </si>
  <si>
    <t>PN</t>
  </si>
  <si>
    <t>PCN</t>
  </si>
  <si>
    <t>PITCAIRN</t>
  </si>
  <si>
    <t>PL</t>
  </si>
  <si>
    <t>POL</t>
  </si>
  <si>
    <t>POLAND</t>
  </si>
  <si>
    <t>PT</t>
  </si>
  <si>
    <t>PRT</t>
  </si>
  <si>
    <t>PORTUGAL</t>
  </si>
  <si>
    <t>PR</t>
  </si>
  <si>
    <t>PRI</t>
  </si>
  <si>
    <t>PUERTO RICO</t>
  </si>
  <si>
    <t>QA</t>
  </si>
  <si>
    <t>QAT</t>
  </si>
  <si>
    <t>QATAR</t>
  </si>
  <si>
    <t>RE</t>
  </si>
  <si>
    <t>REUNION</t>
  </si>
  <si>
    <t>RO</t>
  </si>
  <si>
    <t>ROU</t>
  </si>
  <si>
    <t>ROMANIA</t>
  </si>
  <si>
    <t>RU</t>
  </si>
  <si>
    <t>RUSSIAN FEDERATION</t>
  </si>
  <si>
    <t>RW</t>
  </si>
  <si>
    <t>RWA</t>
  </si>
  <si>
    <t>RWANDA</t>
  </si>
  <si>
    <t>KN</t>
  </si>
  <si>
    <t>KNA</t>
  </si>
  <si>
    <t>SAINT KITTS AND NEVIS</t>
  </si>
  <si>
    <t>LC</t>
  </si>
  <si>
    <t>SAINT LUCIA</t>
  </si>
  <si>
    <t>VC</t>
  </si>
  <si>
    <t>VCT</t>
  </si>
  <si>
    <t>SAINT VINCENT AND THE GRENADINES</t>
  </si>
  <si>
    <t>WS</t>
  </si>
  <si>
    <t>WSM</t>
  </si>
  <si>
    <t>SAMOA</t>
  </si>
  <si>
    <t>SM</t>
  </si>
  <si>
    <t>SMR</t>
  </si>
  <si>
    <t>SAN MARINO</t>
  </si>
  <si>
    <t>ST</t>
  </si>
  <si>
    <t>SAO TOME AND PRINCIPE</t>
  </si>
  <si>
    <t>SA</t>
  </si>
  <si>
    <t>SAUDI ARABIA</t>
  </si>
  <si>
    <t>SN</t>
  </si>
  <si>
    <t>SEN</t>
  </si>
  <si>
    <t>SENEGAL</t>
  </si>
  <si>
    <t>SC</t>
  </si>
  <si>
    <t>SEYCHELLES</t>
  </si>
  <si>
    <t>SL</t>
  </si>
  <si>
    <t>SLE</t>
  </si>
  <si>
    <t>SIERRA LEONE</t>
  </si>
  <si>
    <t>SG</t>
  </si>
  <si>
    <t>SGP</t>
  </si>
  <si>
    <t>SINGAPORE</t>
  </si>
  <si>
    <t>SK</t>
  </si>
  <si>
    <t>SVK</t>
  </si>
  <si>
    <t>SLOVAKIA (Slovak Republic)</t>
  </si>
  <si>
    <t>SI</t>
  </si>
  <si>
    <t>SVN</t>
  </si>
  <si>
    <t>SLOVENIA</t>
  </si>
  <si>
    <t>SB</t>
  </si>
  <si>
    <t>SLB</t>
  </si>
  <si>
    <t>SOLOMON ISLANDS</t>
  </si>
  <si>
    <t>SO</t>
  </si>
  <si>
    <t>SOMALIA</t>
  </si>
  <si>
    <t>ZA</t>
  </si>
  <si>
    <t>ZAF</t>
  </si>
  <si>
    <t>SOUTH AFRICA</t>
  </si>
  <si>
    <t>GS</t>
  </si>
  <si>
    <t>SGS</t>
  </si>
  <si>
    <t>SOUTH GEORGIA AND THE SOUTH SANDWICH ISLANDS</t>
  </si>
  <si>
    <t>ES</t>
  </si>
  <si>
    <t>SPAIN</t>
  </si>
  <si>
    <t>LK</t>
  </si>
  <si>
    <t>LKA</t>
  </si>
  <si>
    <t>SRI LANKA</t>
  </si>
  <si>
    <t>SH</t>
  </si>
  <si>
    <t>SHN</t>
  </si>
  <si>
    <t>ST. HELENA</t>
  </si>
  <si>
    <t>PM</t>
  </si>
  <si>
    <t>SPM</t>
  </si>
  <si>
    <t>ST. PIERRE AND MIQUELON</t>
  </si>
  <si>
    <t>SD</t>
  </si>
  <si>
    <t>SDN</t>
  </si>
  <si>
    <t>SUDAN</t>
  </si>
  <si>
    <t>SR</t>
  </si>
  <si>
    <t>SURIName</t>
  </si>
  <si>
    <t>SJ</t>
  </si>
  <si>
    <t>SJM</t>
  </si>
  <si>
    <t>SVALBARD AND JAN MAYEN ISLANDS</t>
  </si>
  <si>
    <t>SZ</t>
  </si>
  <si>
    <t>SWZ</t>
  </si>
  <si>
    <t>SWAZILAND</t>
  </si>
  <si>
    <t>SE</t>
  </si>
  <si>
    <t>SWE</t>
  </si>
  <si>
    <t>SWEDEN</t>
  </si>
  <si>
    <t>CH</t>
  </si>
  <si>
    <t>SWITZERLAND</t>
  </si>
  <si>
    <t>SY</t>
  </si>
  <si>
    <t>SYR</t>
  </si>
  <si>
    <t>SYRIAN ARAB REPUBLIC</t>
  </si>
  <si>
    <t>TW</t>
  </si>
  <si>
    <t>TWN</t>
  </si>
  <si>
    <t>TAIWAN</t>
  </si>
  <si>
    <t>TJ</t>
  </si>
  <si>
    <t>TJK</t>
  </si>
  <si>
    <t>TAJIKISTAN</t>
  </si>
  <si>
    <t>TZ</t>
  </si>
  <si>
    <t>TZA</t>
  </si>
  <si>
    <t>TANZANIA, UNITED REPUBLIC OF</t>
  </si>
  <si>
    <t>TH</t>
  </si>
  <si>
    <t>THA</t>
  </si>
  <si>
    <t>THAILAND</t>
  </si>
  <si>
    <t>TG</t>
  </si>
  <si>
    <t>TGO</t>
  </si>
  <si>
    <t>TOGO</t>
  </si>
  <si>
    <t>TK</t>
  </si>
  <si>
    <t>TKL</t>
  </si>
  <si>
    <t>TOKELAU</t>
  </si>
  <si>
    <t>TO</t>
  </si>
  <si>
    <t>TON</t>
  </si>
  <si>
    <t>TONGA</t>
  </si>
  <si>
    <t>TT</t>
  </si>
  <si>
    <t>TTO</t>
  </si>
  <si>
    <t>TRINIDAD AND TOBAGO</t>
  </si>
  <si>
    <t>TN</t>
  </si>
  <si>
    <t>TUNISIA</t>
  </si>
  <si>
    <t>TR</t>
  </si>
  <si>
    <t>TUR</t>
  </si>
  <si>
    <t>TURKEY</t>
  </si>
  <si>
    <t>TM</t>
  </si>
  <si>
    <t>TKM</t>
  </si>
  <si>
    <t>TURKMENISTAN</t>
  </si>
  <si>
    <t>TC</t>
  </si>
  <si>
    <t>TCA</t>
  </si>
  <si>
    <t>TURKS AND CAICOS ISLANDS</t>
  </si>
  <si>
    <t>TV</t>
  </si>
  <si>
    <t>TUV</t>
  </si>
  <si>
    <t>UG</t>
  </si>
  <si>
    <t>UGA</t>
  </si>
  <si>
    <t>UGANDA</t>
  </si>
  <si>
    <t>UA</t>
  </si>
  <si>
    <t>UKRAINE</t>
  </si>
  <si>
    <t>AE</t>
  </si>
  <si>
    <t>ARE</t>
  </si>
  <si>
    <t>UNITED ARAB EMIRATES</t>
  </si>
  <si>
    <t>GB</t>
  </si>
  <si>
    <t>GBR</t>
  </si>
  <si>
    <t>UNITED KINGDOM</t>
  </si>
  <si>
    <t>US</t>
  </si>
  <si>
    <t>UNITED STATES</t>
  </si>
  <si>
    <t>UM</t>
  </si>
  <si>
    <t>UMI</t>
  </si>
  <si>
    <t>UNITED STATES MINOR OUTLYING ISLANDS</t>
  </si>
  <si>
    <t>UY</t>
  </si>
  <si>
    <t>URY</t>
  </si>
  <si>
    <t>URUGUAY</t>
  </si>
  <si>
    <t>UZ</t>
  </si>
  <si>
    <t>UZB</t>
  </si>
  <si>
    <t>UZBEKISTAN</t>
  </si>
  <si>
    <t>VU</t>
  </si>
  <si>
    <t>VUT</t>
  </si>
  <si>
    <t>VANUATU</t>
  </si>
  <si>
    <t>VA</t>
  </si>
  <si>
    <t>VAT</t>
  </si>
  <si>
    <t>VATICAN CITY STATE (HOLY SEE)</t>
  </si>
  <si>
    <t>VE</t>
  </si>
  <si>
    <t>VEN</t>
  </si>
  <si>
    <t>VENEZUELA</t>
  </si>
  <si>
    <t>VN</t>
  </si>
  <si>
    <t>VNM</t>
  </si>
  <si>
    <t>VIET NAM</t>
  </si>
  <si>
    <t>VG</t>
  </si>
  <si>
    <t>VGB</t>
  </si>
  <si>
    <t>VIRGIN ISLANDS (BRITISH)</t>
  </si>
  <si>
    <t>VI</t>
  </si>
  <si>
    <t>VIR</t>
  </si>
  <si>
    <t>VIRGIN ISLANDS (U.S.)</t>
  </si>
  <si>
    <t>WF</t>
  </si>
  <si>
    <t>WLF</t>
  </si>
  <si>
    <t>WALLIS AND FUTUNA ISLANDS</t>
  </si>
  <si>
    <t>EH</t>
  </si>
  <si>
    <t>ESH</t>
  </si>
  <si>
    <t>WESTERN SAHARA</t>
  </si>
  <si>
    <t>YE</t>
  </si>
  <si>
    <t>YEM</t>
  </si>
  <si>
    <t>YEMEN</t>
  </si>
  <si>
    <t>YU</t>
  </si>
  <si>
    <t>YUG</t>
  </si>
  <si>
    <t>YUGOSLAVIA</t>
  </si>
  <si>
    <t>ZM</t>
  </si>
  <si>
    <t>ZMB</t>
  </si>
  <si>
    <t>ZAMBIA</t>
  </si>
  <si>
    <t>ZW</t>
  </si>
  <si>
    <t>ZWE</t>
  </si>
  <si>
    <t>ZIMBABWE</t>
  </si>
  <si>
    <t>EP</t>
  </si>
  <si>
    <t>EUROPEAN MONETARY UNION</t>
  </si>
  <si>
    <t>JE</t>
  </si>
  <si>
    <t>JEY</t>
  </si>
  <si>
    <t>JERSY</t>
  </si>
  <si>
    <t>IM</t>
  </si>
  <si>
    <t>IMN</t>
  </si>
  <si>
    <t>ISLE OF MAN</t>
  </si>
  <si>
    <t>GG</t>
  </si>
  <si>
    <t>GGY</t>
  </si>
  <si>
    <t>GUERNSEY</t>
  </si>
  <si>
    <t>CS</t>
  </si>
  <si>
    <t>SCG</t>
  </si>
  <si>
    <t>SERBIA and MONTENEGRO</t>
  </si>
  <si>
    <t>RS</t>
  </si>
  <si>
    <t>SRB</t>
  </si>
  <si>
    <t>SERBIA</t>
  </si>
  <si>
    <t>XA</t>
  </si>
  <si>
    <t>XAA</t>
  </si>
  <si>
    <t>Asia</t>
  </si>
  <si>
    <t>XE</t>
  </si>
  <si>
    <t>XEE</t>
  </si>
  <si>
    <t>Europe</t>
  </si>
  <si>
    <t>SU</t>
  </si>
  <si>
    <t>ZZZ</t>
  </si>
  <si>
    <t>SEBORGA</t>
  </si>
  <si>
    <t>MI</t>
  </si>
  <si>
    <t>MUL</t>
  </si>
  <si>
    <t>XX</t>
  </si>
  <si>
    <t>SNAT</t>
  </si>
  <si>
    <t>AX</t>
  </si>
  <si>
    <t>AXI</t>
  </si>
  <si>
    <t>ALAND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</si>
</sst>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B35" sqref="B35"/>
    </sheetView>
  </sheetViews>
  <sheetFormatPr defaultRowHeight="15" x14ac:dyDescent="0.25"/>
  <cols>
    <col min="1" max="1" width="27.28515625" bestFit="1" customWidth="1"/>
    <col min="2" max="2" width="21.5703125" customWidth="1"/>
  </cols>
  <sheetData>
    <row r="1" spans="1:13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</row>
    <row r="2" spans="1:13" x14ac:dyDescent="0.25">
      <c r="A2">
        <v>1</v>
      </c>
      <c r="B2" t="s">
        <v>0</v>
      </c>
      <c r="C2">
        <v>0</v>
      </c>
      <c r="D2">
        <v>3</v>
      </c>
      <c r="E2">
        <v>18</v>
      </c>
      <c r="F2" t="s">
        <v>47</v>
      </c>
      <c r="G2">
        <v>1</v>
      </c>
      <c r="H2" t="s">
        <v>48</v>
      </c>
      <c r="I2" t="s">
        <v>48</v>
      </c>
      <c r="J2">
        <v>1</v>
      </c>
      <c r="K2">
        <v>36</v>
      </c>
      <c r="L2" t="s">
        <v>48</v>
      </c>
      <c r="M2">
        <v>0</v>
      </c>
    </row>
    <row r="3" spans="1:13" x14ac:dyDescent="0.25">
      <c r="A3">
        <v>2</v>
      </c>
      <c r="B3" t="s">
        <v>1</v>
      </c>
      <c r="C3">
        <v>0</v>
      </c>
      <c r="D3">
        <v>3</v>
      </c>
      <c r="E3">
        <v>93</v>
      </c>
      <c r="F3" t="s">
        <v>49</v>
      </c>
      <c r="G3">
        <v>1</v>
      </c>
      <c r="H3" t="s">
        <v>48</v>
      </c>
      <c r="I3" t="s">
        <v>48</v>
      </c>
      <c r="J3">
        <v>1</v>
      </c>
      <c r="K3">
        <v>37</v>
      </c>
      <c r="L3" t="s">
        <v>48</v>
      </c>
      <c r="M3">
        <v>0</v>
      </c>
    </row>
    <row r="4" spans="1:13" x14ac:dyDescent="0.25">
      <c r="A4">
        <v>3</v>
      </c>
      <c r="B4" t="s">
        <v>2</v>
      </c>
      <c r="C4">
        <v>1</v>
      </c>
      <c r="D4">
        <v>3</v>
      </c>
      <c r="E4">
        <v>93</v>
      </c>
      <c r="F4" t="s">
        <v>50</v>
      </c>
      <c r="G4">
        <v>1</v>
      </c>
      <c r="H4" t="s">
        <v>48</v>
      </c>
      <c r="I4" t="s">
        <v>48</v>
      </c>
      <c r="J4">
        <v>1</v>
      </c>
      <c r="K4">
        <v>38</v>
      </c>
      <c r="L4" t="s">
        <v>48</v>
      </c>
      <c r="M4">
        <v>0</v>
      </c>
    </row>
    <row r="5" spans="1:13" x14ac:dyDescent="0.25">
      <c r="A5">
        <v>46</v>
      </c>
      <c r="B5" t="s">
        <v>3</v>
      </c>
      <c r="C5">
        <v>1</v>
      </c>
      <c r="D5">
        <v>2</v>
      </c>
      <c r="E5">
        <v>82</v>
      </c>
      <c r="F5" t="s">
        <v>51</v>
      </c>
      <c r="G5">
        <v>1</v>
      </c>
      <c r="H5" t="s">
        <v>48</v>
      </c>
      <c r="I5" t="s">
        <v>48</v>
      </c>
      <c r="J5">
        <v>1</v>
      </c>
      <c r="K5">
        <v>39</v>
      </c>
      <c r="L5" t="s">
        <v>48</v>
      </c>
      <c r="M5">
        <v>0</v>
      </c>
    </row>
    <row r="6" spans="1:13" x14ac:dyDescent="0.25">
      <c r="A6">
        <v>50</v>
      </c>
      <c r="B6" t="s">
        <v>4</v>
      </c>
      <c r="C6">
        <v>0</v>
      </c>
      <c r="D6">
        <v>2</v>
      </c>
      <c r="E6">
        <v>82</v>
      </c>
      <c r="F6" t="s">
        <v>52</v>
      </c>
      <c r="G6">
        <v>1</v>
      </c>
      <c r="H6" t="s">
        <v>48</v>
      </c>
      <c r="I6" t="s">
        <v>48</v>
      </c>
      <c r="J6">
        <v>1</v>
      </c>
      <c r="K6">
        <v>40</v>
      </c>
      <c r="L6" t="s">
        <v>48</v>
      </c>
      <c r="M6">
        <v>0</v>
      </c>
    </row>
    <row r="7" spans="1:13" x14ac:dyDescent="0.25">
      <c r="A7">
        <v>51</v>
      </c>
      <c r="B7" t="s">
        <v>5</v>
      </c>
      <c r="C7">
        <v>0</v>
      </c>
      <c r="D7">
        <v>2</v>
      </c>
      <c r="E7">
        <v>82</v>
      </c>
      <c r="F7" t="s">
        <v>53</v>
      </c>
      <c r="G7">
        <v>1</v>
      </c>
      <c r="H7" t="s">
        <v>48</v>
      </c>
      <c r="I7" t="s">
        <v>48</v>
      </c>
      <c r="J7">
        <v>1</v>
      </c>
      <c r="K7">
        <v>41</v>
      </c>
      <c r="L7" t="s">
        <v>48</v>
      </c>
      <c r="M7">
        <v>0</v>
      </c>
    </row>
    <row r="8" spans="1:13" x14ac:dyDescent="0.25">
      <c r="A8">
        <v>52</v>
      </c>
      <c r="B8" t="s">
        <v>6</v>
      </c>
      <c r="C8">
        <v>1</v>
      </c>
      <c r="D8">
        <v>2</v>
      </c>
      <c r="E8">
        <v>82</v>
      </c>
      <c r="F8" t="s">
        <v>54</v>
      </c>
      <c r="G8">
        <v>1</v>
      </c>
      <c r="H8" t="s">
        <v>48</v>
      </c>
      <c r="I8" t="s">
        <v>48</v>
      </c>
      <c r="J8">
        <v>1</v>
      </c>
      <c r="K8">
        <v>42</v>
      </c>
      <c r="L8" t="s">
        <v>48</v>
      </c>
      <c r="M8">
        <v>0</v>
      </c>
    </row>
    <row r="9" spans="1:13" x14ac:dyDescent="0.25">
      <c r="A9">
        <v>54</v>
      </c>
      <c r="B9" t="s">
        <v>7</v>
      </c>
      <c r="C9">
        <v>0</v>
      </c>
      <c r="D9">
        <v>2</v>
      </c>
      <c r="E9">
        <v>82</v>
      </c>
      <c r="F9" t="s">
        <v>55</v>
      </c>
      <c r="G9">
        <v>1</v>
      </c>
      <c r="H9" t="s">
        <v>48</v>
      </c>
      <c r="I9" t="s">
        <v>48</v>
      </c>
      <c r="J9">
        <v>1</v>
      </c>
      <c r="K9">
        <v>43</v>
      </c>
      <c r="L9" t="s">
        <v>48</v>
      </c>
      <c r="M9">
        <v>0</v>
      </c>
    </row>
    <row r="10" spans="1:13" x14ac:dyDescent="0.25">
      <c r="A10">
        <v>55</v>
      </c>
      <c r="B10" t="s">
        <v>8</v>
      </c>
      <c r="C10">
        <v>0</v>
      </c>
      <c r="D10">
        <v>2</v>
      </c>
      <c r="E10">
        <v>82</v>
      </c>
      <c r="F10" t="s">
        <v>56</v>
      </c>
      <c r="G10">
        <v>1</v>
      </c>
      <c r="H10" t="s">
        <v>48</v>
      </c>
      <c r="I10" t="s">
        <v>48</v>
      </c>
      <c r="J10">
        <v>1</v>
      </c>
      <c r="K10">
        <v>44</v>
      </c>
      <c r="L10" t="s">
        <v>48</v>
      </c>
      <c r="M10">
        <v>0</v>
      </c>
    </row>
    <row r="11" spans="1:13" x14ac:dyDescent="0.25">
      <c r="A11">
        <v>59</v>
      </c>
      <c r="B11" t="s">
        <v>9</v>
      </c>
      <c r="C11">
        <v>1</v>
      </c>
      <c r="D11">
        <v>8</v>
      </c>
      <c r="E11">
        <v>90</v>
      </c>
      <c r="F11" t="s">
        <v>57</v>
      </c>
      <c r="G11">
        <v>1</v>
      </c>
      <c r="H11" t="s">
        <v>48</v>
      </c>
      <c r="I11" t="s">
        <v>48</v>
      </c>
      <c r="J11">
        <v>1</v>
      </c>
      <c r="K11">
        <v>45</v>
      </c>
      <c r="L11" t="s">
        <v>48</v>
      </c>
      <c r="M11">
        <v>0</v>
      </c>
    </row>
    <row r="12" spans="1:13" x14ac:dyDescent="0.25">
      <c r="A12">
        <v>60</v>
      </c>
      <c r="B12" t="s">
        <v>10</v>
      </c>
      <c r="C12">
        <v>1</v>
      </c>
      <c r="D12">
        <v>2</v>
      </c>
      <c r="E12">
        <v>98</v>
      </c>
      <c r="F12" t="s">
        <v>58</v>
      </c>
      <c r="G12">
        <v>1</v>
      </c>
      <c r="H12" t="s">
        <v>48</v>
      </c>
      <c r="I12" t="s">
        <v>48</v>
      </c>
      <c r="J12">
        <v>1</v>
      </c>
      <c r="K12">
        <v>46</v>
      </c>
      <c r="L12" t="s">
        <v>48</v>
      </c>
      <c r="M12">
        <v>0</v>
      </c>
    </row>
    <row r="13" spans="1:13" x14ac:dyDescent="0.25">
      <c r="A13">
        <v>62</v>
      </c>
      <c r="B13" t="s">
        <v>11</v>
      </c>
      <c r="C13">
        <v>1</v>
      </c>
      <c r="D13">
        <v>5</v>
      </c>
      <c r="E13">
        <v>92</v>
      </c>
      <c r="F13" t="s">
        <v>59</v>
      </c>
      <c r="G13">
        <v>1</v>
      </c>
      <c r="H13" t="s">
        <v>48</v>
      </c>
      <c r="I13" t="s">
        <v>48</v>
      </c>
      <c r="J13">
        <v>1</v>
      </c>
      <c r="K13">
        <v>47</v>
      </c>
      <c r="L13" t="s">
        <v>48</v>
      </c>
      <c r="M13">
        <v>0</v>
      </c>
    </row>
    <row r="14" spans="1:13" x14ac:dyDescent="0.25">
      <c r="A14">
        <v>69</v>
      </c>
      <c r="B14" t="s">
        <v>12</v>
      </c>
      <c r="C14">
        <v>0</v>
      </c>
      <c r="D14">
        <v>1</v>
      </c>
      <c r="E14">
        <v>65</v>
      </c>
      <c r="F14" t="s">
        <v>60</v>
      </c>
      <c r="G14">
        <v>0.01</v>
      </c>
      <c r="H14" t="s">
        <v>48</v>
      </c>
      <c r="I14" t="s">
        <v>48</v>
      </c>
      <c r="J14">
        <v>1</v>
      </c>
      <c r="K14">
        <v>48</v>
      </c>
      <c r="L14" t="s">
        <v>48</v>
      </c>
      <c r="M14">
        <v>0</v>
      </c>
    </row>
    <row r="15" spans="1:13" x14ac:dyDescent="0.25">
      <c r="A15">
        <v>70</v>
      </c>
      <c r="B15" t="s">
        <v>13</v>
      </c>
      <c r="C15">
        <v>1</v>
      </c>
      <c r="D15">
        <v>1</v>
      </c>
      <c r="E15">
        <v>61</v>
      </c>
      <c r="F15" t="s">
        <v>61</v>
      </c>
      <c r="G15">
        <v>0.01</v>
      </c>
      <c r="H15" t="s">
        <v>48</v>
      </c>
      <c r="I15" t="s">
        <v>48</v>
      </c>
      <c r="J15">
        <v>1</v>
      </c>
      <c r="K15">
        <v>49</v>
      </c>
      <c r="L15" t="s">
        <v>48</v>
      </c>
      <c r="M15">
        <v>0</v>
      </c>
    </row>
    <row r="16" spans="1:13" x14ac:dyDescent="0.25">
      <c r="A16">
        <v>80</v>
      </c>
      <c r="B16" t="s">
        <v>14</v>
      </c>
      <c r="C16">
        <v>1</v>
      </c>
      <c r="D16">
        <v>1</v>
      </c>
      <c r="E16">
        <v>61</v>
      </c>
      <c r="F16" t="s">
        <v>62</v>
      </c>
      <c r="G16">
        <v>0.01</v>
      </c>
      <c r="H16" t="s">
        <v>48</v>
      </c>
      <c r="I16" t="s">
        <v>48</v>
      </c>
      <c r="J16">
        <v>1</v>
      </c>
      <c r="K16">
        <v>50</v>
      </c>
      <c r="L16" t="s">
        <v>48</v>
      </c>
      <c r="M16">
        <v>0</v>
      </c>
    </row>
    <row r="17" spans="1:13" x14ac:dyDescent="0.25">
      <c r="A17">
        <v>100</v>
      </c>
      <c r="B17" t="s">
        <v>15</v>
      </c>
      <c r="C17">
        <v>0</v>
      </c>
      <c r="D17">
        <v>1</v>
      </c>
      <c r="E17">
        <v>76</v>
      </c>
      <c r="F17" t="s">
        <v>63</v>
      </c>
      <c r="G17">
        <v>0.01</v>
      </c>
      <c r="H17" t="s">
        <v>48</v>
      </c>
      <c r="I17" t="s">
        <v>48</v>
      </c>
      <c r="J17">
        <v>1</v>
      </c>
      <c r="K17">
        <v>51</v>
      </c>
      <c r="L17" t="s">
        <v>48</v>
      </c>
      <c r="M17">
        <v>0</v>
      </c>
    </row>
    <row r="18" spans="1:13" x14ac:dyDescent="0.25">
      <c r="A18">
        <v>101</v>
      </c>
      <c r="B18" t="s">
        <v>16</v>
      </c>
      <c r="C18">
        <v>0</v>
      </c>
      <c r="D18">
        <v>1</v>
      </c>
      <c r="E18">
        <v>62</v>
      </c>
      <c r="F18" t="s">
        <v>64</v>
      </c>
      <c r="G18">
        <v>0.01</v>
      </c>
      <c r="H18" t="s">
        <v>48</v>
      </c>
      <c r="I18" t="s">
        <v>48</v>
      </c>
      <c r="J18">
        <v>1</v>
      </c>
      <c r="K18">
        <v>52</v>
      </c>
      <c r="L18" t="s">
        <v>48</v>
      </c>
      <c r="M18">
        <v>0</v>
      </c>
    </row>
    <row r="19" spans="1:13" x14ac:dyDescent="0.25">
      <c r="A19">
        <v>102</v>
      </c>
      <c r="B19" t="s">
        <v>17</v>
      </c>
      <c r="C19">
        <v>1</v>
      </c>
      <c r="D19">
        <v>1</v>
      </c>
      <c r="E19">
        <v>231</v>
      </c>
      <c r="F19" t="s">
        <v>65</v>
      </c>
      <c r="G19">
        <v>0.01</v>
      </c>
      <c r="H19" t="s">
        <v>48</v>
      </c>
      <c r="I19" t="s">
        <v>48</v>
      </c>
      <c r="J19">
        <v>1</v>
      </c>
      <c r="K19">
        <v>53</v>
      </c>
      <c r="L19" t="s">
        <v>48</v>
      </c>
      <c r="M19">
        <v>0</v>
      </c>
    </row>
    <row r="20" spans="1:13" x14ac:dyDescent="0.25">
      <c r="A20">
        <v>180</v>
      </c>
      <c r="B20" t="s">
        <v>18</v>
      </c>
      <c r="C20">
        <v>0</v>
      </c>
      <c r="D20">
        <v>6</v>
      </c>
      <c r="E20">
        <v>77</v>
      </c>
      <c r="F20" t="s">
        <v>66</v>
      </c>
      <c r="G20">
        <v>1</v>
      </c>
      <c r="H20" t="s">
        <v>48</v>
      </c>
      <c r="I20" t="s">
        <v>48</v>
      </c>
      <c r="J20">
        <v>1</v>
      </c>
      <c r="K20">
        <v>54</v>
      </c>
      <c r="L20" t="s">
        <v>48</v>
      </c>
      <c r="M20">
        <v>0</v>
      </c>
    </row>
    <row r="21" spans="1:13" x14ac:dyDescent="0.25">
      <c r="A21">
        <v>184</v>
      </c>
      <c r="B21" t="s">
        <v>19</v>
      </c>
      <c r="C21">
        <v>1</v>
      </c>
      <c r="D21">
        <v>5</v>
      </c>
      <c r="E21">
        <v>92</v>
      </c>
      <c r="F21" t="s">
        <v>67</v>
      </c>
      <c r="G21">
        <v>1</v>
      </c>
      <c r="H21" t="s">
        <v>48</v>
      </c>
      <c r="I21" t="s">
        <v>48</v>
      </c>
      <c r="J21">
        <v>1</v>
      </c>
      <c r="K21">
        <v>55</v>
      </c>
      <c r="L21" t="s">
        <v>48</v>
      </c>
      <c r="M21">
        <v>0</v>
      </c>
    </row>
    <row r="22" spans="1:13" x14ac:dyDescent="0.25">
      <c r="A22">
        <v>200</v>
      </c>
      <c r="B22" t="s">
        <v>20</v>
      </c>
      <c r="C22">
        <v>0</v>
      </c>
      <c r="D22">
        <v>9</v>
      </c>
      <c r="E22">
        <v>91</v>
      </c>
      <c r="F22" t="s">
        <v>68</v>
      </c>
      <c r="G22">
        <v>0.01</v>
      </c>
      <c r="H22" t="s">
        <v>48</v>
      </c>
      <c r="I22" t="s">
        <v>48</v>
      </c>
      <c r="J22">
        <v>1</v>
      </c>
      <c r="K22">
        <v>56</v>
      </c>
      <c r="L22" t="s">
        <v>48</v>
      </c>
      <c r="M22">
        <v>0</v>
      </c>
    </row>
    <row r="23" spans="1:13" x14ac:dyDescent="0.25">
      <c r="A23">
        <v>201</v>
      </c>
      <c r="B23" t="s">
        <v>21</v>
      </c>
      <c r="C23">
        <v>0</v>
      </c>
      <c r="D23">
        <v>9</v>
      </c>
      <c r="E23">
        <v>91</v>
      </c>
      <c r="F23" t="s">
        <v>69</v>
      </c>
      <c r="G23">
        <v>0.01</v>
      </c>
      <c r="H23" t="s">
        <v>48</v>
      </c>
      <c r="I23" t="s">
        <v>48</v>
      </c>
      <c r="J23">
        <v>1</v>
      </c>
      <c r="K23">
        <v>57</v>
      </c>
      <c r="L23" t="s">
        <v>48</v>
      </c>
      <c r="M23">
        <v>0</v>
      </c>
    </row>
    <row r="24" spans="1:13" x14ac:dyDescent="0.25">
      <c r="A24">
        <v>401</v>
      </c>
      <c r="B24" t="s">
        <v>22</v>
      </c>
      <c r="C24">
        <v>1</v>
      </c>
      <c r="D24">
        <v>4</v>
      </c>
      <c r="E24">
        <v>78</v>
      </c>
      <c r="F24" t="s">
        <v>70</v>
      </c>
      <c r="G24">
        <v>1</v>
      </c>
      <c r="H24" t="s">
        <v>48</v>
      </c>
      <c r="I24" t="s">
        <v>48</v>
      </c>
      <c r="J24">
        <v>0</v>
      </c>
      <c r="K24">
        <v>58</v>
      </c>
      <c r="L24" t="s">
        <v>48</v>
      </c>
      <c r="M24">
        <v>0</v>
      </c>
    </row>
    <row r="25" spans="1:13" x14ac:dyDescent="0.25">
      <c r="A25">
        <v>404</v>
      </c>
      <c r="B25" t="s">
        <v>23</v>
      </c>
      <c r="C25">
        <v>0</v>
      </c>
      <c r="D25">
        <v>5</v>
      </c>
      <c r="E25">
        <v>87</v>
      </c>
      <c r="F25" t="s">
        <v>71</v>
      </c>
      <c r="G25">
        <v>1</v>
      </c>
      <c r="H25" t="s">
        <v>48</v>
      </c>
      <c r="I25" t="s">
        <v>48</v>
      </c>
      <c r="J25">
        <v>1</v>
      </c>
      <c r="K25">
        <v>59</v>
      </c>
      <c r="L25" t="s">
        <v>48</v>
      </c>
      <c r="M25">
        <v>0</v>
      </c>
    </row>
    <row r="26" spans="1:13" x14ac:dyDescent="0.25">
      <c r="A26">
        <v>504</v>
      </c>
      <c r="B26" t="s">
        <v>24</v>
      </c>
      <c r="C26">
        <v>1</v>
      </c>
      <c r="D26">
        <v>4</v>
      </c>
      <c r="E26">
        <v>78</v>
      </c>
      <c r="F26" t="s">
        <v>72</v>
      </c>
      <c r="G26">
        <v>1</v>
      </c>
      <c r="H26" t="s">
        <v>48</v>
      </c>
      <c r="I26" t="s">
        <v>48</v>
      </c>
      <c r="J26">
        <v>0</v>
      </c>
      <c r="K26">
        <v>60</v>
      </c>
      <c r="L26" t="s">
        <v>48</v>
      </c>
      <c r="M26">
        <v>0</v>
      </c>
    </row>
    <row r="27" spans="1:13" x14ac:dyDescent="0.25">
      <c r="A27">
        <v>634</v>
      </c>
      <c r="B27" t="s">
        <v>25</v>
      </c>
      <c r="C27">
        <v>1</v>
      </c>
      <c r="D27">
        <v>4</v>
      </c>
      <c r="E27">
        <v>92</v>
      </c>
      <c r="F27" t="s">
        <v>73</v>
      </c>
      <c r="G27">
        <v>1</v>
      </c>
      <c r="H27" t="s">
        <v>48</v>
      </c>
      <c r="I27" t="s">
        <v>48</v>
      </c>
      <c r="J27">
        <v>0</v>
      </c>
      <c r="K27">
        <v>61</v>
      </c>
      <c r="L27" t="s">
        <v>48</v>
      </c>
      <c r="M27">
        <v>0</v>
      </c>
    </row>
    <row r="28" spans="1:13" x14ac:dyDescent="0.25">
      <c r="A28">
        <v>643</v>
      </c>
      <c r="B28" t="s">
        <v>26</v>
      </c>
      <c r="C28">
        <v>0</v>
      </c>
      <c r="D28">
        <v>7</v>
      </c>
      <c r="E28">
        <v>86</v>
      </c>
      <c r="F28" t="s">
        <v>74</v>
      </c>
      <c r="G28">
        <v>1</v>
      </c>
      <c r="H28" t="s">
        <v>48</v>
      </c>
      <c r="I28" t="s">
        <v>48</v>
      </c>
      <c r="J28">
        <v>1</v>
      </c>
      <c r="K28">
        <v>62</v>
      </c>
      <c r="L28" t="s">
        <v>48</v>
      </c>
      <c r="M28">
        <v>0</v>
      </c>
    </row>
    <row r="29" spans="1:13" x14ac:dyDescent="0.25">
      <c r="A29">
        <v>650</v>
      </c>
      <c r="B29" t="s">
        <v>27</v>
      </c>
      <c r="C29">
        <v>1</v>
      </c>
      <c r="D29">
        <v>4</v>
      </c>
      <c r="E29">
        <v>78</v>
      </c>
      <c r="F29" t="s">
        <v>75</v>
      </c>
      <c r="G29">
        <v>1</v>
      </c>
      <c r="H29" t="s">
        <v>48</v>
      </c>
      <c r="I29" t="s">
        <v>48</v>
      </c>
      <c r="J29">
        <v>0</v>
      </c>
      <c r="K29">
        <v>63</v>
      </c>
      <c r="L29" t="s">
        <v>48</v>
      </c>
      <c r="M29">
        <v>0</v>
      </c>
    </row>
    <row r="30" spans="1:13" x14ac:dyDescent="0.25">
      <c r="A30">
        <v>700</v>
      </c>
      <c r="B30" t="s">
        <v>28</v>
      </c>
      <c r="C30">
        <v>1</v>
      </c>
      <c r="D30">
        <v>1</v>
      </c>
      <c r="E30">
        <v>59</v>
      </c>
      <c r="F30" t="s">
        <v>76</v>
      </c>
      <c r="G30">
        <v>0.01</v>
      </c>
      <c r="H30" t="s">
        <v>48</v>
      </c>
      <c r="I30" t="s">
        <v>48</v>
      </c>
      <c r="J30">
        <v>1</v>
      </c>
      <c r="K30">
        <v>64</v>
      </c>
      <c r="L30" t="s">
        <v>48</v>
      </c>
      <c r="M30">
        <v>0</v>
      </c>
    </row>
    <row r="31" spans="1:13" x14ac:dyDescent="0.25">
      <c r="A31">
        <v>800</v>
      </c>
      <c r="B31" t="s">
        <v>29</v>
      </c>
      <c r="C31">
        <v>1</v>
      </c>
      <c r="D31">
        <v>8</v>
      </c>
      <c r="E31">
        <v>60</v>
      </c>
      <c r="F31" t="s">
        <v>77</v>
      </c>
      <c r="G31">
        <v>1</v>
      </c>
      <c r="H31" t="s">
        <v>48</v>
      </c>
      <c r="I31" t="s">
        <v>48</v>
      </c>
      <c r="J31">
        <v>1</v>
      </c>
      <c r="K31">
        <v>65</v>
      </c>
      <c r="L31" t="s">
        <v>48</v>
      </c>
      <c r="M31">
        <v>0</v>
      </c>
    </row>
    <row r="32" spans="1:13" x14ac:dyDescent="0.25">
      <c r="A32">
        <v>801</v>
      </c>
      <c r="B32" t="s">
        <v>30</v>
      </c>
      <c r="C32">
        <v>0</v>
      </c>
      <c r="D32">
        <v>1</v>
      </c>
      <c r="E32">
        <v>62</v>
      </c>
      <c r="F32" t="s">
        <v>78</v>
      </c>
      <c r="G32">
        <v>0.01</v>
      </c>
      <c r="H32">
        <v>1</v>
      </c>
      <c r="I32" t="s">
        <v>48</v>
      </c>
      <c r="J32">
        <v>0</v>
      </c>
      <c r="K32">
        <v>66</v>
      </c>
      <c r="L32" t="s">
        <v>48</v>
      </c>
      <c r="M32">
        <v>0</v>
      </c>
    </row>
    <row r="33" spans="1:13" x14ac:dyDescent="0.25">
      <c r="A33">
        <v>804</v>
      </c>
      <c r="B33" t="s">
        <v>31</v>
      </c>
      <c r="C33">
        <v>1</v>
      </c>
      <c r="D33">
        <v>8</v>
      </c>
      <c r="E33">
        <v>101</v>
      </c>
      <c r="F33" t="s">
        <v>79</v>
      </c>
      <c r="G33">
        <v>1</v>
      </c>
      <c r="H33" t="s">
        <v>48</v>
      </c>
      <c r="I33" t="s">
        <v>48</v>
      </c>
      <c r="J33">
        <v>1</v>
      </c>
      <c r="K33">
        <v>67</v>
      </c>
      <c r="L33" t="s">
        <v>48</v>
      </c>
      <c r="M33">
        <v>0</v>
      </c>
    </row>
    <row r="34" spans="1:13" x14ac:dyDescent="0.25">
      <c r="A34">
        <v>850</v>
      </c>
      <c r="B34" t="s">
        <v>32</v>
      </c>
      <c r="C34">
        <v>1</v>
      </c>
      <c r="D34">
        <v>4</v>
      </c>
      <c r="E34">
        <v>78</v>
      </c>
      <c r="F34" t="s">
        <v>80</v>
      </c>
      <c r="G34">
        <v>1</v>
      </c>
      <c r="H34" t="s">
        <v>48</v>
      </c>
      <c r="I34" t="s">
        <v>48</v>
      </c>
      <c r="J34">
        <v>0</v>
      </c>
      <c r="K34">
        <v>68</v>
      </c>
      <c r="L34" t="s">
        <v>48</v>
      </c>
      <c r="M34">
        <v>0</v>
      </c>
    </row>
    <row r="35" spans="1:13" x14ac:dyDescent="0.25">
      <c r="A35">
        <v>950</v>
      </c>
      <c r="B35" t="s">
        <v>33</v>
      </c>
      <c r="C35">
        <v>1</v>
      </c>
      <c r="D35">
        <v>4</v>
      </c>
      <c r="E35">
        <v>78</v>
      </c>
      <c r="F35" t="s">
        <v>81</v>
      </c>
      <c r="G35">
        <v>1</v>
      </c>
      <c r="H35" t="s">
        <v>48</v>
      </c>
      <c r="I35" t="s">
        <v>48</v>
      </c>
      <c r="J35">
        <v>0</v>
      </c>
      <c r="K35">
        <v>69</v>
      </c>
      <c r="L35" t="s">
        <v>48</v>
      </c>
      <c r="M3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workbookViewId="0">
      <selection activeCell="D5" sqref="D5"/>
    </sheetView>
  </sheetViews>
  <sheetFormatPr defaultRowHeight="15" x14ac:dyDescent="0.25"/>
  <cols>
    <col min="1" max="1" width="13.85546875" bestFit="1" customWidth="1"/>
    <col min="4" max="4" width="51.5703125" bestFit="1" customWidth="1"/>
    <col min="5" max="5" width="8" bestFit="1" customWidth="1"/>
  </cols>
  <sheetData>
    <row r="1" spans="1:5" x14ac:dyDescent="0.25">
      <c r="A1" s="1" t="s">
        <v>82</v>
      </c>
      <c r="B1" s="1" t="s">
        <v>39</v>
      </c>
      <c r="C1" s="1" t="s">
        <v>83</v>
      </c>
      <c r="D1" s="1" t="s">
        <v>84</v>
      </c>
      <c r="E1" s="1" t="s">
        <v>85</v>
      </c>
    </row>
    <row r="2" spans="1:5" x14ac:dyDescent="0.25">
      <c r="A2">
        <v>-119</v>
      </c>
      <c r="B2" t="s">
        <v>86</v>
      </c>
      <c r="C2" t="s">
        <v>48</v>
      </c>
      <c r="D2" t="s">
        <v>87</v>
      </c>
      <c r="E2">
        <v>1</v>
      </c>
    </row>
    <row r="3" spans="1:5" x14ac:dyDescent="0.25">
      <c r="A3">
        <v>-118</v>
      </c>
      <c r="B3" t="s">
        <v>88</v>
      </c>
      <c r="C3" t="s">
        <v>48</v>
      </c>
      <c r="D3" t="s">
        <v>89</v>
      </c>
      <c r="E3">
        <v>1</v>
      </c>
    </row>
    <row r="4" spans="1:5" x14ac:dyDescent="0.25">
      <c r="A4">
        <v>-117</v>
      </c>
      <c r="B4" t="s">
        <v>90</v>
      </c>
      <c r="C4" t="s">
        <v>48</v>
      </c>
      <c r="D4" t="s">
        <v>91</v>
      </c>
      <c r="E4">
        <v>1</v>
      </c>
    </row>
    <row r="5" spans="1:5" x14ac:dyDescent="0.25">
      <c r="A5">
        <v>-116</v>
      </c>
      <c r="B5" t="s">
        <v>92</v>
      </c>
      <c r="C5">
        <v>894</v>
      </c>
      <c r="D5" t="s">
        <v>93</v>
      </c>
      <c r="E5">
        <v>1</v>
      </c>
    </row>
    <row r="6" spans="1:5" x14ac:dyDescent="0.25">
      <c r="A6">
        <v>-115</v>
      </c>
      <c r="B6" t="s">
        <v>94</v>
      </c>
      <c r="C6" t="s">
        <v>48</v>
      </c>
      <c r="D6" t="s">
        <v>95</v>
      </c>
      <c r="E6">
        <v>1</v>
      </c>
    </row>
    <row r="7" spans="1:5" x14ac:dyDescent="0.25">
      <c r="A7">
        <v>-114</v>
      </c>
      <c r="B7" t="s">
        <v>96</v>
      </c>
      <c r="C7" t="s">
        <v>48</v>
      </c>
      <c r="D7" t="s">
        <v>97</v>
      </c>
      <c r="E7">
        <v>1</v>
      </c>
    </row>
    <row r="8" spans="1:5" x14ac:dyDescent="0.25">
      <c r="A8">
        <v>-113</v>
      </c>
      <c r="B8" t="s">
        <v>98</v>
      </c>
      <c r="C8" t="s">
        <v>48</v>
      </c>
      <c r="D8" t="s">
        <v>99</v>
      </c>
      <c r="E8">
        <v>1</v>
      </c>
    </row>
    <row r="9" spans="1:5" x14ac:dyDescent="0.25">
      <c r="A9">
        <v>-112</v>
      </c>
      <c r="B9" t="s">
        <v>100</v>
      </c>
      <c r="C9" t="s">
        <v>48</v>
      </c>
      <c r="D9" t="s">
        <v>101</v>
      </c>
      <c r="E9">
        <v>1</v>
      </c>
    </row>
    <row r="10" spans="1:5" x14ac:dyDescent="0.25">
      <c r="A10">
        <v>-111</v>
      </c>
      <c r="B10" t="s">
        <v>102</v>
      </c>
      <c r="C10" t="s">
        <v>48</v>
      </c>
      <c r="D10" t="s">
        <v>103</v>
      </c>
      <c r="E10">
        <v>1</v>
      </c>
    </row>
    <row r="11" spans="1:5" x14ac:dyDescent="0.25">
      <c r="A11">
        <v>-110</v>
      </c>
      <c r="B11" t="s">
        <v>104</v>
      </c>
      <c r="C11" t="s">
        <v>48</v>
      </c>
      <c r="D11" t="s">
        <v>105</v>
      </c>
      <c r="E11">
        <v>1</v>
      </c>
    </row>
    <row r="12" spans="1:5" x14ac:dyDescent="0.25">
      <c r="A12">
        <v>-109</v>
      </c>
      <c r="B12" t="s">
        <v>106</v>
      </c>
      <c r="C12" t="s">
        <v>48</v>
      </c>
      <c r="D12" t="s">
        <v>107</v>
      </c>
      <c r="E12">
        <v>1</v>
      </c>
    </row>
    <row r="13" spans="1:5" x14ac:dyDescent="0.25">
      <c r="A13">
        <v>-108</v>
      </c>
      <c r="B13" t="s">
        <v>108</v>
      </c>
      <c r="C13" t="s">
        <v>48</v>
      </c>
      <c r="D13" t="s">
        <v>109</v>
      </c>
      <c r="E13">
        <v>1</v>
      </c>
    </row>
    <row r="14" spans="1:5" x14ac:dyDescent="0.25">
      <c r="A14">
        <v>-107</v>
      </c>
      <c r="B14" t="s">
        <v>110</v>
      </c>
      <c r="C14" t="s">
        <v>48</v>
      </c>
      <c r="D14" t="s">
        <v>111</v>
      </c>
      <c r="E14">
        <v>1</v>
      </c>
    </row>
    <row r="15" spans="1:5" x14ac:dyDescent="0.25">
      <c r="A15">
        <v>-106</v>
      </c>
      <c r="B15" t="s">
        <v>112</v>
      </c>
      <c r="C15" t="s">
        <v>48</v>
      </c>
      <c r="D15" t="s">
        <v>113</v>
      </c>
      <c r="E15">
        <v>1</v>
      </c>
    </row>
    <row r="16" spans="1:5" x14ac:dyDescent="0.25">
      <c r="A16">
        <v>-105</v>
      </c>
      <c r="B16" t="s">
        <v>114</v>
      </c>
      <c r="C16" t="s">
        <v>48</v>
      </c>
      <c r="D16" t="s">
        <v>115</v>
      </c>
      <c r="E16">
        <v>1</v>
      </c>
    </row>
    <row r="17" spans="1:5" x14ac:dyDescent="0.25">
      <c r="A17">
        <v>-104</v>
      </c>
      <c r="B17" t="s">
        <v>116</v>
      </c>
      <c r="C17" t="s">
        <v>48</v>
      </c>
      <c r="D17" t="s">
        <v>117</v>
      </c>
      <c r="E17">
        <v>1</v>
      </c>
    </row>
    <row r="18" spans="1:5" x14ac:dyDescent="0.25">
      <c r="A18">
        <v>-103</v>
      </c>
      <c r="B18" t="s">
        <v>118</v>
      </c>
      <c r="C18" t="s">
        <v>48</v>
      </c>
      <c r="D18" t="s">
        <v>119</v>
      </c>
      <c r="E18">
        <v>1</v>
      </c>
    </row>
    <row r="19" spans="1:5" x14ac:dyDescent="0.25">
      <c r="A19">
        <v>-102</v>
      </c>
      <c r="B19" t="s">
        <v>120</v>
      </c>
      <c r="C19" t="s">
        <v>48</v>
      </c>
      <c r="D19" t="s">
        <v>121</v>
      </c>
      <c r="E19">
        <v>1</v>
      </c>
    </row>
    <row r="20" spans="1:5" x14ac:dyDescent="0.25">
      <c r="A20">
        <v>-101</v>
      </c>
      <c r="B20" t="s">
        <v>122</v>
      </c>
      <c r="C20" t="s">
        <v>48</v>
      </c>
      <c r="D20" t="s">
        <v>123</v>
      </c>
      <c r="E20">
        <v>1</v>
      </c>
    </row>
    <row r="21" spans="1:5" x14ac:dyDescent="0.25">
      <c r="A21">
        <v>-100</v>
      </c>
      <c r="B21" t="s">
        <v>124</v>
      </c>
      <c r="C21" t="s">
        <v>48</v>
      </c>
      <c r="D21" t="s">
        <v>125</v>
      </c>
      <c r="E21">
        <v>1</v>
      </c>
    </row>
    <row r="22" spans="1:5" x14ac:dyDescent="0.25">
      <c r="A22">
        <v>-99</v>
      </c>
      <c r="B22" t="s">
        <v>126</v>
      </c>
      <c r="C22" t="s">
        <v>48</v>
      </c>
      <c r="D22" t="s">
        <v>127</v>
      </c>
      <c r="E22">
        <v>1</v>
      </c>
    </row>
    <row r="23" spans="1:5" x14ac:dyDescent="0.25">
      <c r="A23">
        <v>-98</v>
      </c>
      <c r="B23" t="s">
        <v>128</v>
      </c>
      <c r="C23" t="s">
        <v>48</v>
      </c>
      <c r="D23" t="s">
        <v>129</v>
      </c>
      <c r="E23">
        <v>1</v>
      </c>
    </row>
    <row r="24" spans="1:5" x14ac:dyDescent="0.25">
      <c r="A24">
        <v>-97</v>
      </c>
      <c r="B24" t="s">
        <v>130</v>
      </c>
      <c r="C24" t="s">
        <v>48</v>
      </c>
      <c r="D24" t="s">
        <v>131</v>
      </c>
      <c r="E24">
        <v>1</v>
      </c>
    </row>
    <row r="25" spans="1:5" x14ac:dyDescent="0.25">
      <c r="A25">
        <v>-96</v>
      </c>
      <c r="B25" t="s">
        <v>132</v>
      </c>
      <c r="C25" t="s">
        <v>48</v>
      </c>
      <c r="D25" t="s">
        <v>133</v>
      </c>
      <c r="E25">
        <v>1</v>
      </c>
    </row>
    <row r="26" spans="1:5" x14ac:dyDescent="0.25">
      <c r="A26">
        <v>-95</v>
      </c>
      <c r="B26" t="s">
        <v>134</v>
      </c>
      <c r="C26" t="s">
        <v>48</v>
      </c>
      <c r="D26" t="s">
        <v>135</v>
      </c>
      <c r="E26">
        <v>1</v>
      </c>
    </row>
    <row r="27" spans="1:5" x14ac:dyDescent="0.25">
      <c r="A27">
        <v>-94</v>
      </c>
      <c r="B27" t="s">
        <v>136</v>
      </c>
      <c r="C27" t="s">
        <v>48</v>
      </c>
      <c r="D27" t="s">
        <v>137</v>
      </c>
      <c r="E27">
        <v>1</v>
      </c>
    </row>
    <row r="28" spans="1:5" x14ac:dyDescent="0.25">
      <c r="A28">
        <v>-93</v>
      </c>
      <c r="B28" t="s">
        <v>138</v>
      </c>
      <c r="C28" t="s">
        <v>48</v>
      </c>
      <c r="D28" t="s">
        <v>139</v>
      </c>
      <c r="E28">
        <v>1</v>
      </c>
    </row>
    <row r="29" spans="1:5" x14ac:dyDescent="0.25">
      <c r="A29">
        <v>-92</v>
      </c>
      <c r="B29" t="s">
        <v>140</v>
      </c>
      <c r="C29" t="s">
        <v>48</v>
      </c>
      <c r="D29" t="s">
        <v>141</v>
      </c>
      <c r="E29">
        <v>1</v>
      </c>
    </row>
    <row r="30" spans="1:5" x14ac:dyDescent="0.25">
      <c r="A30">
        <v>-91</v>
      </c>
      <c r="B30" t="s">
        <v>142</v>
      </c>
      <c r="C30" t="s">
        <v>48</v>
      </c>
      <c r="D30" t="s">
        <v>143</v>
      </c>
      <c r="E30">
        <v>1</v>
      </c>
    </row>
    <row r="31" spans="1:5" x14ac:dyDescent="0.25">
      <c r="A31">
        <v>-90</v>
      </c>
      <c r="B31" t="s">
        <v>144</v>
      </c>
      <c r="C31" t="s">
        <v>48</v>
      </c>
      <c r="D31" t="s">
        <v>145</v>
      </c>
      <c r="E31">
        <v>1</v>
      </c>
    </row>
    <row r="32" spans="1:5" x14ac:dyDescent="0.25">
      <c r="A32">
        <v>-89</v>
      </c>
      <c r="B32" t="s">
        <v>146</v>
      </c>
      <c r="C32" t="s">
        <v>48</v>
      </c>
      <c r="D32" t="s">
        <v>147</v>
      </c>
      <c r="E32">
        <v>1</v>
      </c>
    </row>
    <row r="33" spans="1:5" x14ac:dyDescent="0.25">
      <c r="A33">
        <v>-88</v>
      </c>
      <c r="B33" t="s">
        <v>148</v>
      </c>
      <c r="C33" t="s">
        <v>48</v>
      </c>
      <c r="D33" t="s">
        <v>149</v>
      </c>
      <c r="E33">
        <v>1</v>
      </c>
    </row>
    <row r="34" spans="1:5" x14ac:dyDescent="0.25">
      <c r="A34">
        <v>-87</v>
      </c>
      <c r="B34" t="s">
        <v>150</v>
      </c>
      <c r="C34" t="s">
        <v>48</v>
      </c>
      <c r="D34" t="s">
        <v>151</v>
      </c>
      <c r="E34">
        <v>1</v>
      </c>
    </row>
    <row r="35" spans="1:5" x14ac:dyDescent="0.25">
      <c r="A35">
        <v>-86</v>
      </c>
      <c r="B35" t="s">
        <v>152</v>
      </c>
      <c r="C35" t="s">
        <v>48</v>
      </c>
      <c r="D35" t="s">
        <v>153</v>
      </c>
      <c r="E35">
        <v>1</v>
      </c>
    </row>
    <row r="36" spans="1:5" x14ac:dyDescent="0.25">
      <c r="A36">
        <v>-85</v>
      </c>
      <c r="B36" t="s">
        <v>154</v>
      </c>
      <c r="C36" t="s">
        <v>48</v>
      </c>
      <c r="D36" t="s">
        <v>155</v>
      </c>
      <c r="E36">
        <v>1</v>
      </c>
    </row>
    <row r="37" spans="1:5" x14ac:dyDescent="0.25">
      <c r="A37">
        <v>-84</v>
      </c>
      <c r="B37" t="s">
        <v>156</v>
      </c>
      <c r="C37" t="s">
        <v>48</v>
      </c>
      <c r="D37" t="s">
        <v>157</v>
      </c>
      <c r="E37">
        <v>1</v>
      </c>
    </row>
    <row r="38" spans="1:5" x14ac:dyDescent="0.25">
      <c r="A38">
        <v>-83</v>
      </c>
      <c r="B38" t="s">
        <v>158</v>
      </c>
      <c r="C38" t="s">
        <v>48</v>
      </c>
      <c r="D38" t="s">
        <v>159</v>
      </c>
      <c r="E38">
        <v>1</v>
      </c>
    </row>
    <row r="39" spans="1:5" x14ac:dyDescent="0.25">
      <c r="A39">
        <v>-82</v>
      </c>
      <c r="B39" t="s">
        <v>160</v>
      </c>
      <c r="C39" t="s">
        <v>48</v>
      </c>
      <c r="D39" t="s">
        <v>161</v>
      </c>
      <c r="E39">
        <v>1</v>
      </c>
    </row>
    <row r="40" spans="1:5" x14ac:dyDescent="0.25">
      <c r="A40">
        <v>-81</v>
      </c>
      <c r="B40" t="s">
        <v>162</v>
      </c>
      <c r="C40" t="s">
        <v>48</v>
      </c>
      <c r="D40" t="s">
        <v>163</v>
      </c>
      <c r="E40">
        <v>1</v>
      </c>
    </row>
    <row r="41" spans="1:5" x14ac:dyDescent="0.25">
      <c r="A41">
        <v>-80</v>
      </c>
      <c r="B41" t="s">
        <v>164</v>
      </c>
      <c r="C41" t="s">
        <v>48</v>
      </c>
      <c r="D41" t="s">
        <v>165</v>
      </c>
      <c r="E41">
        <v>1</v>
      </c>
    </row>
    <row r="42" spans="1:5" x14ac:dyDescent="0.25">
      <c r="A42">
        <v>-79</v>
      </c>
      <c r="B42" t="s">
        <v>166</v>
      </c>
      <c r="C42" t="s">
        <v>48</v>
      </c>
      <c r="D42" t="s">
        <v>167</v>
      </c>
      <c r="E42">
        <v>1</v>
      </c>
    </row>
    <row r="43" spans="1:5" x14ac:dyDescent="0.25">
      <c r="A43">
        <v>-78</v>
      </c>
      <c r="B43" t="s">
        <v>168</v>
      </c>
      <c r="C43" t="s">
        <v>48</v>
      </c>
      <c r="D43" t="s">
        <v>169</v>
      </c>
      <c r="E43">
        <v>1</v>
      </c>
    </row>
    <row r="44" spans="1:5" x14ac:dyDescent="0.25">
      <c r="A44">
        <v>-77</v>
      </c>
      <c r="B44" t="s">
        <v>170</v>
      </c>
      <c r="C44" t="s">
        <v>48</v>
      </c>
      <c r="D44" t="s">
        <v>171</v>
      </c>
      <c r="E44">
        <v>1</v>
      </c>
    </row>
    <row r="45" spans="1:5" x14ac:dyDescent="0.25">
      <c r="A45">
        <v>-73</v>
      </c>
      <c r="B45" t="s">
        <v>172</v>
      </c>
      <c r="C45" t="s">
        <v>48</v>
      </c>
      <c r="D45" t="s">
        <v>173</v>
      </c>
      <c r="E45">
        <v>1</v>
      </c>
    </row>
    <row r="46" spans="1:5" x14ac:dyDescent="0.25">
      <c r="A46">
        <v>-72</v>
      </c>
      <c r="B46" t="s">
        <v>174</v>
      </c>
      <c r="C46" t="s">
        <v>48</v>
      </c>
      <c r="D46" t="s">
        <v>175</v>
      </c>
      <c r="E46">
        <v>1</v>
      </c>
    </row>
    <row r="47" spans="1:5" x14ac:dyDescent="0.25">
      <c r="A47">
        <v>-71</v>
      </c>
      <c r="B47" t="s">
        <v>176</v>
      </c>
      <c r="C47" t="s">
        <v>48</v>
      </c>
      <c r="D47" t="s">
        <v>177</v>
      </c>
      <c r="E47">
        <v>1</v>
      </c>
    </row>
    <row r="48" spans="1:5" x14ac:dyDescent="0.25">
      <c r="A48">
        <v>-70</v>
      </c>
      <c r="B48" t="s">
        <v>178</v>
      </c>
      <c r="C48" t="s">
        <v>48</v>
      </c>
      <c r="D48" t="s">
        <v>179</v>
      </c>
      <c r="E48">
        <v>1</v>
      </c>
    </row>
    <row r="49" spans="1:5" x14ac:dyDescent="0.25">
      <c r="A49">
        <v>-69</v>
      </c>
      <c r="B49" t="s">
        <v>180</v>
      </c>
      <c r="C49" t="s">
        <v>48</v>
      </c>
      <c r="D49" t="s">
        <v>181</v>
      </c>
      <c r="E49">
        <v>1</v>
      </c>
    </row>
    <row r="50" spans="1:5" x14ac:dyDescent="0.25">
      <c r="A50">
        <v>-68</v>
      </c>
      <c r="B50" t="s">
        <v>182</v>
      </c>
      <c r="C50" t="s">
        <v>48</v>
      </c>
      <c r="D50" t="s">
        <v>183</v>
      </c>
      <c r="E50">
        <v>1</v>
      </c>
    </row>
    <row r="51" spans="1:5" x14ac:dyDescent="0.25">
      <c r="A51">
        <v>-67</v>
      </c>
      <c r="B51" t="s">
        <v>184</v>
      </c>
      <c r="C51" t="s">
        <v>48</v>
      </c>
      <c r="D51" t="s">
        <v>185</v>
      </c>
      <c r="E51">
        <v>1</v>
      </c>
    </row>
    <row r="52" spans="1:5" x14ac:dyDescent="0.25">
      <c r="A52">
        <v>-66</v>
      </c>
      <c r="B52" t="s">
        <v>186</v>
      </c>
      <c r="C52" t="s">
        <v>48</v>
      </c>
      <c r="D52" t="s">
        <v>187</v>
      </c>
      <c r="E52">
        <v>1</v>
      </c>
    </row>
    <row r="53" spans="1:5" x14ac:dyDescent="0.25">
      <c r="A53">
        <v>-65</v>
      </c>
      <c r="B53" t="s">
        <v>188</v>
      </c>
      <c r="C53" t="s">
        <v>48</v>
      </c>
      <c r="D53" t="s">
        <v>189</v>
      </c>
      <c r="E53">
        <v>1</v>
      </c>
    </row>
    <row r="54" spans="1:5" x14ac:dyDescent="0.25">
      <c r="A54">
        <v>-64</v>
      </c>
      <c r="B54" t="s">
        <v>190</v>
      </c>
      <c r="C54" t="s">
        <v>48</v>
      </c>
      <c r="D54" t="s">
        <v>191</v>
      </c>
      <c r="E54">
        <v>1</v>
      </c>
    </row>
    <row r="55" spans="1:5" x14ac:dyDescent="0.25">
      <c r="A55">
        <v>-63</v>
      </c>
      <c r="B55" t="s">
        <v>192</v>
      </c>
      <c r="C55" t="s">
        <v>48</v>
      </c>
      <c r="D55" t="s">
        <v>193</v>
      </c>
      <c r="E55">
        <v>1</v>
      </c>
    </row>
    <row r="56" spans="1:5" x14ac:dyDescent="0.25">
      <c r="A56">
        <v>-62</v>
      </c>
      <c r="B56" t="s">
        <v>194</v>
      </c>
      <c r="C56" t="s">
        <v>48</v>
      </c>
      <c r="D56" t="s">
        <v>195</v>
      </c>
      <c r="E56">
        <v>1</v>
      </c>
    </row>
    <row r="57" spans="1:5" x14ac:dyDescent="0.25">
      <c r="A57">
        <v>-61</v>
      </c>
      <c r="B57" t="s">
        <v>196</v>
      </c>
      <c r="C57" t="s">
        <v>48</v>
      </c>
      <c r="D57" t="s">
        <v>197</v>
      </c>
      <c r="E57">
        <v>1</v>
      </c>
    </row>
    <row r="58" spans="1:5" x14ac:dyDescent="0.25">
      <c r="A58">
        <v>-60</v>
      </c>
      <c r="B58" t="s">
        <v>198</v>
      </c>
      <c r="C58" t="s">
        <v>48</v>
      </c>
      <c r="D58" t="s">
        <v>199</v>
      </c>
      <c r="E58">
        <v>1</v>
      </c>
    </row>
    <row r="59" spans="1:5" x14ac:dyDescent="0.25">
      <c r="A59">
        <v>-59</v>
      </c>
      <c r="B59" t="s">
        <v>200</v>
      </c>
      <c r="C59" t="s">
        <v>48</v>
      </c>
      <c r="D59" t="s">
        <v>201</v>
      </c>
      <c r="E59">
        <v>1</v>
      </c>
    </row>
    <row r="60" spans="1:5" x14ac:dyDescent="0.25">
      <c r="A60">
        <v>-58</v>
      </c>
      <c r="B60" t="s">
        <v>202</v>
      </c>
      <c r="C60" t="s">
        <v>48</v>
      </c>
      <c r="D60" t="s">
        <v>203</v>
      </c>
      <c r="E60">
        <v>1</v>
      </c>
    </row>
    <row r="61" spans="1:5" x14ac:dyDescent="0.25">
      <c r="A61">
        <v>-57</v>
      </c>
      <c r="B61" t="s">
        <v>204</v>
      </c>
      <c r="C61" t="s">
        <v>48</v>
      </c>
      <c r="D61" t="s">
        <v>205</v>
      </c>
      <c r="E61">
        <v>1</v>
      </c>
    </row>
    <row r="62" spans="1:5" x14ac:dyDescent="0.25">
      <c r="A62">
        <v>-56</v>
      </c>
      <c r="B62" t="s">
        <v>206</v>
      </c>
      <c r="C62" t="s">
        <v>48</v>
      </c>
      <c r="D62" t="s">
        <v>207</v>
      </c>
      <c r="E62">
        <v>1</v>
      </c>
    </row>
    <row r="63" spans="1:5" x14ac:dyDescent="0.25">
      <c r="A63">
        <v>-55</v>
      </c>
      <c r="B63" t="s">
        <v>208</v>
      </c>
      <c r="C63" t="s">
        <v>48</v>
      </c>
      <c r="D63" t="s">
        <v>209</v>
      </c>
      <c r="E63">
        <v>1</v>
      </c>
    </row>
    <row r="64" spans="1:5" x14ac:dyDescent="0.25">
      <c r="A64">
        <v>-54</v>
      </c>
      <c r="B64" t="s">
        <v>210</v>
      </c>
      <c r="C64" t="s">
        <v>48</v>
      </c>
      <c r="D64" t="s">
        <v>211</v>
      </c>
      <c r="E64">
        <v>1</v>
      </c>
    </row>
    <row r="65" spans="1:5" x14ac:dyDescent="0.25">
      <c r="A65">
        <v>-53</v>
      </c>
      <c r="B65" t="s">
        <v>212</v>
      </c>
      <c r="C65" t="s">
        <v>48</v>
      </c>
      <c r="D65" t="s">
        <v>213</v>
      </c>
      <c r="E65">
        <v>1</v>
      </c>
    </row>
    <row r="66" spans="1:5" x14ac:dyDescent="0.25">
      <c r="A66">
        <v>-52</v>
      </c>
      <c r="B66" t="s">
        <v>214</v>
      </c>
      <c r="C66" t="s">
        <v>48</v>
      </c>
      <c r="D66" t="s">
        <v>213</v>
      </c>
      <c r="E66">
        <v>1</v>
      </c>
    </row>
    <row r="67" spans="1:5" x14ac:dyDescent="0.25">
      <c r="A67">
        <v>-51</v>
      </c>
      <c r="B67" t="s">
        <v>215</v>
      </c>
      <c r="C67" t="s">
        <v>48</v>
      </c>
      <c r="D67" t="s">
        <v>216</v>
      </c>
      <c r="E67">
        <v>1</v>
      </c>
    </row>
    <row r="68" spans="1:5" x14ac:dyDescent="0.25">
      <c r="A68">
        <v>-50</v>
      </c>
      <c r="B68" t="s">
        <v>217</v>
      </c>
      <c r="C68" t="s">
        <v>48</v>
      </c>
      <c r="D68" t="s">
        <v>218</v>
      </c>
      <c r="E68">
        <v>1</v>
      </c>
    </row>
    <row r="69" spans="1:5" x14ac:dyDescent="0.25">
      <c r="A69">
        <v>-49</v>
      </c>
      <c r="B69" t="s">
        <v>219</v>
      </c>
      <c r="C69" t="s">
        <v>48</v>
      </c>
      <c r="D69" t="s">
        <v>220</v>
      </c>
      <c r="E69">
        <v>1</v>
      </c>
    </row>
    <row r="70" spans="1:5" x14ac:dyDescent="0.25">
      <c r="A70">
        <v>-48</v>
      </c>
      <c r="B70" t="s">
        <v>221</v>
      </c>
      <c r="C70" t="s">
        <v>48</v>
      </c>
      <c r="D70" t="s">
        <v>222</v>
      </c>
      <c r="E70">
        <v>1</v>
      </c>
    </row>
    <row r="71" spans="1:5" x14ac:dyDescent="0.25">
      <c r="A71">
        <v>-47</v>
      </c>
      <c r="B71" t="s">
        <v>223</v>
      </c>
      <c r="C71" t="s">
        <v>48</v>
      </c>
      <c r="D71" t="s">
        <v>224</v>
      </c>
      <c r="E71">
        <v>1</v>
      </c>
    </row>
    <row r="72" spans="1:5" x14ac:dyDescent="0.25">
      <c r="A72">
        <v>-46</v>
      </c>
      <c r="B72" t="s">
        <v>225</v>
      </c>
      <c r="C72" t="s">
        <v>48</v>
      </c>
      <c r="D72" t="s">
        <v>226</v>
      </c>
      <c r="E72">
        <v>1</v>
      </c>
    </row>
    <row r="73" spans="1:5" x14ac:dyDescent="0.25">
      <c r="A73">
        <v>-45</v>
      </c>
      <c r="B73" t="s">
        <v>227</v>
      </c>
      <c r="C73" t="s">
        <v>48</v>
      </c>
      <c r="D73" t="s">
        <v>228</v>
      </c>
      <c r="E73">
        <v>1</v>
      </c>
    </row>
    <row r="74" spans="1:5" x14ac:dyDescent="0.25">
      <c r="A74">
        <v>-44</v>
      </c>
      <c r="B74" t="s">
        <v>229</v>
      </c>
      <c r="C74" t="s">
        <v>48</v>
      </c>
      <c r="D74" t="s">
        <v>230</v>
      </c>
      <c r="E74">
        <v>1</v>
      </c>
    </row>
    <row r="75" spans="1:5" x14ac:dyDescent="0.25">
      <c r="A75">
        <v>-43</v>
      </c>
      <c r="B75" t="s">
        <v>231</v>
      </c>
      <c r="C75" t="s">
        <v>48</v>
      </c>
      <c r="D75" t="s">
        <v>232</v>
      </c>
      <c r="E75">
        <v>1</v>
      </c>
    </row>
    <row r="76" spans="1:5" x14ac:dyDescent="0.25">
      <c r="A76">
        <v>-42</v>
      </c>
      <c r="B76" t="s">
        <v>233</v>
      </c>
      <c r="C76" t="s">
        <v>48</v>
      </c>
      <c r="D76" t="s">
        <v>234</v>
      </c>
      <c r="E76">
        <v>1</v>
      </c>
    </row>
    <row r="77" spans="1:5" x14ac:dyDescent="0.25">
      <c r="A77">
        <v>-41</v>
      </c>
      <c r="B77" t="s">
        <v>235</v>
      </c>
      <c r="C77" t="s">
        <v>48</v>
      </c>
      <c r="D77" t="s">
        <v>236</v>
      </c>
      <c r="E77">
        <v>1</v>
      </c>
    </row>
    <row r="78" spans="1:5" x14ac:dyDescent="0.25">
      <c r="A78">
        <v>-40</v>
      </c>
      <c r="B78" t="s">
        <v>237</v>
      </c>
      <c r="C78" t="s">
        <v>48</v>
      </c>
      <c r="D78" t="s">
        <v>238</v>
      </c>
      <c r="E78">
        <v>1</v>
      </c>
    </row>
    <row r="79" spans="1:5" x14ac:dyDescent="0.25">
      <c r="A79">
        <v>-39</v>
      </c>
      <c r="B79" t="s">
        <v>239</v>
      </c>
      <c r="C79" t="s">
        <v>48</v>
      </c>
      <c r="D79" t="s">
        <v>240</v>
      </c>
      <c r="E79">
        <v>1</v>
      </c>
    </row>
    <row r="80" spans="1:5" x14ac:dyDescent="0.25">
      <c r="A80">
        <v>-38</v>
      </c>
      <c r="B80" t="s">
        <v>241</v>
      </c>
      <c r="C80" t="s">
        <v>48</v>
      </c>
      <c r="D80" t="s">
        <v>242</v>
      </c>
      <c r="E80">
        <v>1</v>
      </c>
    </row>
    <row r="81" spans="1:5" x14ac:dyDescent="0.25">
      <c r="A81">
        <v>-37</v>
      </c>
      <c r="B81" t="s">
        <v>243</v>
      </c>
      <c r="C81" t="s">
        <v>48</v>
      </c>
      <c r="D81" t="s">
        <v>244</v>
      </c>
      <c r="E81">
        <v>1</v>
      </c>
    </row>
    <row r="82" spans="1:5" x14ac:dyDescent="0.25">
      <c r="A82">
        <v>-36</v>
      </c>
      <c r="B82" t="e">
        <f>EC</f>
        <v>#NAME?</v>
      </c>
      <c r="C82" t="s">
        <v>48</v>
      </c>
      <c r="D82" t="s">
        <v>245</v>
      </c>
      <c r="E82">
        <v>1</v>
      </c>
    </row>
    <row r="83" spans="1:5" x14ac:dyDescent="0.25">
      <c r="A83">
        <v>-35</v>
      </c>
      <c r="B83" t="s">
        <v>246</v>
      </c>
      <c r="C83" t="s">
        <v>48</v>
      </c>
      <c r="D83" t="s">
        <v>247</v>
      </c>
      <c r="E83">
        <v>1</v>
      </c>
    </row>
    <row r="84" spans="1:5" x14ac:dyDescent="0.25">
      <c r="A84">
        <v>-34</v>
      </c>
      <c r="B84" t="e">
        <f>ST</f>
        <v>#NAME?</v>
      </c>
      <c r="C84" t="s">
        <v>48</v>
      </c>
      <c r="D84" t="s">
        <v>248</v>
      </c>
      <c r="E84">
        <v>1</v>
      </c>
    </row>
    <row r="85" spans="1:5" x14ac:dyDescent="0.25">
      <c r="A85">
        <v>-33</v>
      </c>
      <c r="B85" t="s">
        <v>249</v>
      </c>
      <c r="C85" t="s">
        <v>48</v>
      </c>
      <c r="D85" t="s">
        <v>250</v>
      </c>
      <c r="E85">
        <v>1</v>
      </c>
    </row>
    <row r="86" spans="1:5" x14ac:dyDescent="0.25">
      <c r="A86">
        <v>-32</v>
      </c>
      <c r="B86" t="e">
        <f>PE</f>
        <v>#NAME?</v>
      </c>
      <c r="C86" t="s">
        <v>48</v>
      </c>
      <c r="D86" t="s">
        <v>251</v>
      </c>
      <c r="E86">
        <v>1</v>
      </c>
    </row>
    <row r="87" spans="1:5" x14ac:dyDescent="0.25">
      <c r="A87">
        <v>-31</v>
      </c>
      <c r="B87" t="s">
        <v>252</v>
      </c>
      <c r="C87" t="s">
        <v>48</v>
      </c>
      <c r="D87" t="s">
        <v>253</v>
      </c>
      <c r="E87">
        <v>1</v>
      </c>
    </row>
    <row r="88" spans="1:5" x14ac:dyDescent="0.25">
      <c r="A88">
        <v>-30</v>
      </c>
      <c r="B88" t="e">
        <f>DG</f>
        <v>#NAME?</v>
      </c>
      <c r="C88" t="s">
        <v>48</v>
      </c>
      <c r="D88" t="s">
        <v>254</v>
      </c>
      <c r="E88">
        <v>1</v>
      </c>
    </row>
    <row r="89" spans="1:5" x14ac:dyDescent="0.25">
      <c r="A89">
        <v>-29</v>
      </c>
      <c r="B89" t="s">
        <v>255</v>
      </c>
      <c r="C89" t="s">
        <v>48</v>
      </c>
      <c r="D89" t="s">
        <v>256</v>
      </c>
      <c r="E89">
        <v>1</v>
      </c>
    </row>
    <row r="90" spans="1:5" x14ac:dyDescent="0.25">
      <c r="A90">
        <v>-28</v>
      </c>
      <c r="B90" t="e">
        <f>LF</f>
        <v>#NAME?</v>
      </c>
      <c r="C90" t="s">
        <v>48</v>
      </c>
      <c r="D90" t="s">
        <v>257</v>
      </c>
      <c r="E90">
        <v>1</v>
      </c>
    </row>
    <row r="91" spans="1:5" x14ac:dyDescent="0.25">
      <c r="A91">
        <v>-27</v>
      </c>
      <c r="B91" t="s">
        <v>258</v>
      </c>
      <c r="C91" t="s">
        <v>48</v>
      </c>
      <c r="D91" t="s">
        <v>259</v>
      </c>
      <c r="E91">
        <v>1</v>
      </c>
    </row>
    <row r="92" spans="1:5" x14ac:dyDescent="0.25">
      <c r="A92">
        <v>-26</v>
      </c>
      <c r="B92" t="e">
        <f>IL</f>
        <v>#NAME?</v>
      </c>
      <c r="C92" t="s">
        <v>48</v>
      </c>
      <c r="D92" t="s">
        <v>260</v>
      </c>
      <c r="E92">
        <v>1</v>
      </c>
    </row>
    <row r="93" spans="1:5" x14ac:dyDescent="0.25">
      <c r="A93">
        <v>-25</v>
      </c>
      <c r="B93" t="s">
        <v>261</v>
      </c>
      <c r="C93" t="s">
        <v>48</v>
      </c>
      <c r="D93" t="s">
        <v>262</v>
      </c>
      <c r="E93">
        <v>1</v>
      </c>
    </row>
    <row r="94" spans="1:5" x14ac:dyDescent="0.25">
      <c r="A94">
        <v>-24</v>
      </c>
      <c r="B94" t="e">
        <f>IP</f>
        <v>#NAME?</v>
      </c>
      <c r="C94" t="s">
        <v>48</v>
      </c>
      <c r="D94" t="s">
        <v>263</v>
      </c>
      <c r="E94">
        <v>1</v>
      </c>
    </row>
    <row r="95" spans="1:5" x14ac:dyDescent="0.25">
      <c r="A95">
        <v>-23</v>
      </c>
      <c r="B95" t="s">
        <v>264</v>
      </c>
      <c r="C95" t="s">
        <v>48</v>
      </c>
      <c r="D95" t="s">
        <v>265</v>
      </c>
      <c r="E95">
        <v>1</v>
      </c>
    </row>
    <row r="96" spans="1:5" x14ac:dyDescent="0.25">
      <c r="A96">
        <v>-22</v>
      </c>
      <c r="B96" t="e">
        <f>GD</f>
        <v>#NAME?</v>
      </c>
      <c r="C96" t="s">
        <v>48</v>
      </c>
      <c r="D96" t="s">
        <v>266</v>
      </c>
      <c r="E96">
        <v>1</v>
      </c>
    </row>
    <row r="97" spans="1:5" x14ac:dyDescent="0.25">
      <c r="A97">
        <v>-21</v>
      </c>
      <c r="B97" t="s">
        <v>267</v>
      </c>
      <c r="C97" t="s">
        <v>48</v>
      </c>
      <c r="D97" t="s">
        <v>268</v>
      </c>
      <c r="E97">
        <v>1</v>
      </c>
    </row>
    <row r="98" spans="1:5" x14ac:dyDescent="0.25">
      <c r="A98">
        <v>-20</v>
      </c>
      <c r="B98" t="e">
        <f>FR</f>
        <v>#NAME?</v>
      </c>
      <c r="C98" t="s">
        <v>48</v>
      </c>
      <c r="D98" t="s">
        <v>269</v>
      </c>
      <c r="E98">
        <v>1</v>
      </c>
    </row>
    <row r="99" spans="1:5" x14ac:dyDescent="0.25">
      <c r="A99">
        <v>-19</v>
      </c>
      <c r="B99" t="s">
        <v>270</v>
      </c>
      <c r="C99" t="s">
        <v>48</v>
      </c>
      <c r="D99" t="s">
        <v>271</v>
      </c>
      <c r="E99">
        <v>1</v>
      </c>
    </row>
    <row r="100" spans="1:5" x14ac:dyDescent="0.25">
      <c r="A100">
        <v>-18</v>
      </c>
      <c r="B100" t="e">
        <f>FM</f>
        <v>#NAME?</v>
      </c>
      <c r="C100" t="s">
        <v>48</v>
      </c>
      <c r="D100" t="s">
        <v>272</v>
      </c>
      <c r="E100">
        <v>1</v>
      </c>
    </row>
    <row r="101" spans="1:5" x14ac:dyDescent="0.25">
      <c r="A101">
        <v>-17</v>
      </c>
      <c r="B101" t="s">
        <v>273</v>
      </c>
      <c r="C101" t="s">
        <v>48</v>
      </c>
      <c r="D101" t="s">
        <v>274</v>
      </c>
      <c r="E101">
        <v>1</v>
      </c>
    </row>
    <row r="102" spans="1:5" x14ac:dyDescent="0.25">
      <c r="A102">
        <v>-16</v>
      </c>
      <c r="B102" t="e">
        <f>ES</f>
        <v>#NAME?</v>
      </c>
      <c r="C102" t="s">
        <v>48</v>
      </c>
      <c r="D102" t="s">
        <v>275</v>
      </c>
      <c r="E102">
        <v>1</v>
      </c>
    </row>
    <row r="103" spans="1:5" x14ac:dyDescent="0.25">
      <c r="A103">
        <v>-15</v>
      </c>
      <c r="B103" t="s">
        <v>276</v>
      </c>
      <c r="C103" t="s">
        <v>48</v>
      </c>
      <c r="D103" t="s">
        <v>277</v>
      </c>
      <c r="E103">
        <v>1</v>
      </c>
    </row>
    <row r="104" spans="1:5" x14ac:dyDescent="0.25">
      <c r="A104">
        <v>-14</v>
      </c>
      <c r="B104" t="e">
        <f>DM</f>
        <v>#NAME?</v>
      </c>
      <c r="C104" t="s">
        <v>48</v>
      </c>
      <c r="D104" t="s">
        <v>278</v>
      </c>
      <c r="E104">
        <v>1</v>
      </c>
    </row>
    <row r="105" spans="1:5" x14ac:dyDescent="0.25">
      <c r="A105">
        <v>-13</v>
      </c>
      <c r="B105" t="s">
        <v>279</v>
      </c>
      <c r="C105" t="s">
        <v>48</v>
      </c>
      <c r="D105" t="s">
        <v>280</v>
      </c>
      <c r="E105">
        <v>1</v>
      </c>
    </row>
    <row r="106" spans="1:5" x14ac:dyDescent="0.25">
      <c r="A106">
        <v>-12</v>
      </c>
      <c r="B106" t="e">
        <f>BF</f>
        <v>#NAME?</v>
      </c>
      <c r="C106" t="s">
        <v>48</v>
      </c>
      <c r="D106" t="s">
        <v>281</v>
      </c>
      <c r="E106">
        <v>1</v>
      </c>
    </row>
    <row r="107" spans="1:5" x14ac:dyDescent="0.25">
      <c r="A107">
        <v>-11</v>
      </c>
      <c r="B107" t="s">
        <v>282</v>
      </c>
      <c r="C107" t="s">
        <v>48</v>
      </c>
      <c r="D107" t="s">
        <v>283</v>
      </c>
      <c r="E107">
        <v>1</v>
      </c>
    </row>
    <row r="108" spans="1:5" x14ac:dyDescent="0.25">
      <c r="A108">
        <v>-10</v>
      </c>
      <c r="B108" t="e">
        <f>AS</f>
        <v>#NAME?</v>
      </c>
      <c r="C108" t="s">
        <v>48</v>
      </c>
      <c r="D108" t="s">
        <v>284</v>
      </c>
      <c r="E108">
        <v>1</v>
      </c>
    </row>
    <row r="109" spans="1:5" x14ac:dyDescent="0.25">
      <c r="A109">
        <v>-9</v>
      </c>
      <c r="B109" t="s">
        <v>285</v>
      </c>
      <c r="C109" t="s">
        <v>48</v>
      </c>
      <c r="D109" t="s">
        <v>286</v>
      </c>
      <c r="E109">
        <v>1</v>
      </c>
    </row>
    <row r="110" spans="1:5" x14ac:dyDescent="0.25">
      <c r="A110">
        <v>-8</v>
      </c>
      <c r="B110" t="s">
        <v>287</v>
      </c>
      <c r="C110" t="s">
        <v>48</v>
      </c>
      <c r="D110" t="s">
        <v>288</v>
      </c>
      <c r="E110">
        <v>1</v>
      </c>
    </row>
    <row r="111" spans="1:5" x14ac:dyDescent="0.25">
      <c r="A111">
        <v>-7</v>
      </c>
      <c r="B111" t="s">
        <v>289</v>
      </c>
      <c r="C111" t="s">
        <v>48</v>
      </c>
      <c r="D111" t="s">
        <v>290</v>
      </c>
      <c r="E111">
        <v>1</v>
      </c>
    </row>
    <row r="112" spans="1:5" x14ac:dyDescent="0.25">
      <c r="A112">
        <v>-6</v>
      </c>
      <c r="B112" t="s">
        <v>291</v>
      </c>
      <c r="C112" t="s">
        <v>48</v>
      </c>
      <c r="D112" t="s">
        <v>292</v>
      </c>
      <c r="E112">
        <v>1</v>
      </c>
    </row>
    <row r="113" spans="1:5" x14ac:dyDescent="0.25">
      <c r="A113">
        <v>-5</v>
      </c>
      <c r="B113" t="s">
        <v>293</v>
      </c>
      <c r="C113" t="s">
        <v>48</v>
      </c>
      <c r="D113" t="s">
        <v>294</v>
      </c>
      <c r="E113">
        <v>1</v>
      </c>
    </row>
    <row r="114" spans="1:5" x14ac:dyDescent="0.25">
      <c r="A114">
        <v>-4</v>
      </c>
      <c r="B114" t="s">
        <v>295</v>
      </c>
      <c r="C114" t="s">
        <v>48</v>
      </c>
      <c r="D114" t="s">
        <v>296</v>
      </c>
      <c r="E114">
        <v>1</v>
      </c>
    </row>
    <row r="115" spans="1:5" x14ac:dyDescent="0.25">
      <c r="A115">
        <v>-3</v>
      </c>
      <c r="B115" t="s">
        <v>297</v>
      </c>
      <c r="C115" t="s">
        <v>48</v>
      </c>
      <c r="D115" t="s">
        <v>298</v>
      </c>
      <c r="E115">
        <v>1</v>
      </c>
    </row>
    <row r="116" spans="1:5" x14ac:dyDescent="0.25">
      <c r="A116">
        <v>-2</v>
      </c>
      <c r="B116" t="s">
        <v>299</v>
      </c>
      <c r="C116" t="s">
        <v>48</v>
      </c>
      <c r="D116" t="s">
        <v>300</v>
      </c>
      <c r="E116">
        <v>1</v>
      </c>
    </row>
    <row r="117" spans="1:5" x14ac:dyDescent="0.25">
      <c r="A117">
        <v>-1</v>
      </c>
      <c r="B117" t="s">
        <v>301</v>
      </c>
      <c r="C117" t="s">
        <v>48</v>
      </c>
      <c r="D117" t="s">
        <v>302</v>
      </c>
      <c r="E117">
        <v>1</v>
      </c>
    </row>
    <row r="118" spans="1:5" x14ac:dyDescent="0.25">
      <c r="A118">
        <v>1</v>
      </c>
      <c r="B118" t="s">
        <v>303</v>
      </c>
      <c r="C118">
        <v>20</v>
      </c>
      <c r="D118" t="s">
        <v>304</v>
      </c>
      <c r="E118">
        <v>1</v>
      </c>
    </row>
    <row r="119" spans="1:5" x14ac:dyDescent="0.25">
      <c r="A119">
        <v>2</v>
      </c>
      <c r="B119" t="s">
        <v>305</v>
      </c>
      <c r="C119">
        <v>784</v>
      </c>
      <c r="D119" t="s">
        <v>306</v>
      </c>
      <c r="E119">
        <v>1</v>
      </c>
    </row>
    <row r="120" spans="1:5" x14ac:dyDescent="0.25">
      <c r="A120">
        <v>3</v>
      </c>
      <c r="B120" t="s">
        <v>307</v>
      </c>
      <c r="C120">
        <v>4</v>
      </c>
      <c r="D120" t="s">
        <v>302</v>
      </c>
      <c r="E120">
        <v>1</v>
      </c>
    </row>
    <row r="121" spans="1:5" x14ac:dyDescent="0.25">
      <c r="A121">
        <v>4</v>
      </c>
      <c r="B121" t="s">
        <v>308</v>
      </c>
      <c r="C121">
        <v>8</v>
      </c>
      <c r="D121" t="s">
        <v>309</v>
      </c>
      <c r="E121">
        <v>1</v>
      </c>
    </row>
    <row r="122" spans="1:5" x14ac:dyDescent="0.25">
      <c r="A122">
        <v>5</v>
      </c>
      <c r="B122" t="s">
        <v>310</v>
      </c>
      <c r="C122">
        <v>51</v>
      </c>
      <c r="D122" t="s">
        <v>311</v>
      </c>
      <c r="E122">
        <v>1</v>
      </c>
    </row>
    <row r="123" spans="1:5" x14ac:dyDescent="0.25">
      <c r="A123">
        <v>6</v>
      </c>
      <c r="B123" t="s">
        <v>312</v>
      </c>
      <c r="C123">
        <v>532</v>
      </c>
      <c r="D123" t="s">
        <v>313</v>
      </c>
      <c r="E123">
        <v>1</v>
      </c>
    </row>
    <row r="124" spans="1:5" x14ac:dyDescent="0.25">
      <c r="A124">
        <v>7</v>
      </c>
      <c r="B124" t="s">
        <v>314</v>
      </c>
      <c r="C124">
        <v>973</v>
      </c>
      <c r="D124" t="s">
        <v>315</v>
      </c>
      <c r="E124">
        <v>1</v>
      </c>
    </row>
    <row r="125" spans="1:5" x14ac:dyDescent="0.25">
      <c r="A125">
        <v>8</v>
      </c>
      <c r="B125" t="s">
        <v>316</v>
      </c>
      <c r="C125" t="s">
        <v>48</v>
      </c>
      <c r="D125" t="s">
        <v>317</v>
      </c>
      <c r="E125">
        <v>0</v>
      </c>
    </row>
    <row r="126" spans="1:5" x14ac:dyDescent="0.25">
      <c r="A126">
        <v>9</v>
      </c>
      <c r="B126" t="s">
        <v>318</v>
      </c>
      <c r="C126" t="s">
        <v>48</v>
      </c>
      <c r="D126" t="s">
        <v>319</v>
      </c>
      <c r="E126">
        <v>0</v>
      </c>
    </row>
    <row r="127" spans="1:5" x14ac:dyDescent="0.25">
      <c r="A127">
        <v>10</v>
      </c>
      <c r="B127" t="s">
        <v>320</v>
      </c>
      <c r="C127">
        <v>32</v>
      </c>
      <c r="D127" t="s">
        <v>321</v>
      </c>
      <c r="E127">
        <v>1</v>
      </c>
    </row>
    <row r="128" spans="1:5" x14ac:dyDescent="0.25">
      <c r="A128">
        <v>11</v>
      </c>
      <c r="B128" t="s">
        <v>322</v>
      </c>
      <c r="C128">
        <v>40</v>
      </c>
      <c r="D128" t="s">
        <v>323</v>
      </c>
      <c r="E128">
        <v>0</v>
      </c>
    </row>
    <row r="129" spans="1:5" x14ac:dyDescent="0.25">
      <c r="A129">
        <v>12</v>
      </c>
      <c r="B129" t="s">
        <v>324</v>
      </c>
      <c r="C129" t="s">
        <v>48</v>
      </c>
      <c r="D129" t="s">
        <v>325</v>
      </c>
      <c r="E129">
        <v>0</v>
      </c>
    </row>
    <row r="130" spans="1:5" x14ac:dyDescent="0.25">
      <c r="A130">
        <v>13</v>
      </c>
      <c r="B130" t="s">
        <v>326</v>
      </c>
      <c r="C130">
        <v>36</v>
      </c>
      <c r="D130" t="s">
        <v>327</v>
      </c>
      <c r="E130">
        <v>1</v>
      </c>
    </row>
    <row r="131" spans="1:5" x14ac:dyDescent="0.25">
      <c r="A131">
        <v>14</v>
      </c>
      <c r="B131" t="s">
        <v>328</v>
      </c>
      <c r="C131">
        <v>533</v>
      </c>
      <c r="D131" t="s">
        <v>329</v>
      </c>
      <c r="E131">
        <v>1</v>
      </c>
    </row>
    <row r="132" spans="1:5" x14ac:dyDescent="0.25">
      <c r="A132">
        <v>15</v>
      </c>
      <c r="B132" t="s">
        <v>330</v>
      </c>
      <c r="C132">
        <v>31</v>
      </c>
      <c r="D132" t="s">
        <v>331</v>
      </c>
      <c r="E132">
        <v>1</v>
      </c>
    </row>
    <row r="133" spans="1:5" x14ac:dyDescent="0.25">
      <c r="A133">
        <v>16</v>
      </c>
      <c r="B133" t="s">
        <v>332</v>
      </c>
      <c r="C133" t="s">
        <v>48</v>
      </c>
      <c r="D133" t="s">
        <v>333</v>
      </c>
      <c r="E133">
        <v>1</v>
      </c>
    </row>
    <row r="134" spans="1:5" x14ac:dyDescent="0.25">
      <c r="A134">
        <v>17</v>
      </c>
      <c r="B134" t="s">
        <v>334</v>
      </c>
      <c r="C134">
        <v>977</v>
      </c>
      <c r="D134" t="s">
        <v>335</v>
      </c>
      <c r="E134">
        <v>0</v>
      </c>
    </row>
    <row r="135" spans="1:5" x14ac:dyDescent="0.25">
      <c r="A135">
        <v>18</v>
      </c>
      <c r="B135" t="s">
        <v>336</v>
      </c>
      <c r="C135">
        <v>52</v>
      </c>
      <c r="D135" t="s">
        <v>337</v>
      </c>
      <c r="E135">
        <v>1</v>
      </c>
    </row>
    <row r="136" spans="1:5" x14ac:dyDescent="0.25">
      <c r="A136">
        <v>19</v>
      </c>
      <c r="B136" t="s">
        <v>338</v>
      </c>
      <c r="C136">
        <v>50</v>
      </c>
      <c r="D136" t="s">
        <v>339</v>
      </c>
      <c r="E136">
        <v>1</v>
      </c>
    </row>
    <row r="137" spans="1:5" x14ac:dyDescent="0.25">
      <c r="A137">
        <v>20</v>
      </c>
      <c r="B137" t="s">
        <v>340</v>
      </c>
      <c r="C137" t="s">
        <v>48</v>
      </c>
      <c r="D137" t="s">
        <v>341</v>
      </c>
      <c r="E137">
        <v>1</v>
      </c>
    </row>
    <row r="138" spans="1:5" x14ac:dyDescent="0.25">
      <c r="A138">
        <v>21</v>
      </c>
      <c r="B138" t="s">
        <v>342</v>
      </c>
      <c r="C138" t="s">
        <v>48</v>
      </c>
      <c r="D138" t="s">
        <v>343</v>
      </c>
      <c r="E138">
        <v>1</v>
      </c>
    </row>
    <row r="139" spans="1:5" x14ac:dyDescent="0.25">
      <c r="A139">
        <v>22</v>
      </c>
      <c r="B139" t="s">
        <v>344</v>
      </c>
      <c r="C139" t="s">
        <v>48</v>
      </c>
      <c r="D139" t="s">
        <v>345</v>
      </c>
      <c r="E139">
        <v>0</v>
      </c>
    </row>
    <row r="140" spans="1:5" x14ac:dyDescent="0.25">
      <c r="A140">
        <v>23</v>
      </c>
      <c r="B140" t="s">
        <v>346</v>
      </c>
      <c r="C140">
        <v>56</v>
      </c>
      <c r="D140" t="s">
        <v>347</v>
      </c>
      <c r="E140">
        <v>0</v>
      </c>
    </row>
    <row r="141" spans="1:5" x14ac:dyDescent="0.25">
      <c r="A141">
        <v>24</v>
      </c>
      <c r="B141" t="s">
        <v>348</v>
      </c>
      <c r="C141" t="s">
        <v>48</v>
      </c>
      <c r="D141" t="s">
        <v>349</v>
      </c>
      <c r="E141">
        <v>0</v>
      </c>
    </row>
    <row r="142" spans="1:5" x14ac:dyDescent="0.25">
      <c r="A142">
        <v>25</v>
      </c>
      <c r="B142" t="s">
        <v>350</v>
      </c>
      <c r="C142" t="s">
        <v>48</v>
      </c>
      <c r="D142" t="s">
        <v>351</v>
      </c>
      <c r="E142">
        <v>0</v>
      </c>
    </row>
    <row r="143" spans="1:5" x14ac:dyDescent="0.25">
      <c r="A143">
        <v>26</v>
      </c>
      <c r="B143" t="s">
        <v>352</v>
      </c>
      <c r="C143" t="s">
        <v>48</v>
      </c>
      <c r="D143" t="s">
        <v>353</v>
      </c>
      <c r="E143">
        <v>0</v>
      </c>
    </row>
    <row r="144" spans="1:5" x14ac:dyDescent="0.25">
      <c r="A144">
        <v>27</v>
      </c>
      <c r="B144" t="s">
        <v>354</v>
      </c>
      <c r="C144" t="s">
        <v>48</v>
      </c>
      <c r="D144" t="s">
        <v>355</v>
      </c>
      <c r="E144">
        <v>0</v>
      </c>
    </row>
    <row r="145" spans="1:5" x14ac:dyDescent="0.25">
      <c r="A145">
        <v>28</v>
      </c>
      <c r="B145" t="s">
        <v>356</v>
      </c>
      <c r="C145">
        <v>100</v>
      </c>
      <c r="D145" t="s">
        <v>357</v>
      </c>
      <c r="E145">
        <v>0</v>
      </c>
    </row>
    <row r="146" spans="1:5" x14ac:dyDescent="0.25">
      <c r="A146">
        <v>29</v>
      </c>
      <c r="B146" t="s">
        <v>358</v>
      </c>
      <c r="C146">
        <v>975</v>
      </c>
      <c r="D146" t="s">
        <v>359</v>
      </c>
      <c r="E146">
        <v>1</v>
      </c>
    </row>
    <row r="147" spans="1:5" x14ac:dyDescent="0.25">
      <c r="A147">
        <v>30</v>
      </c>
      <c r="B147" t="s">
        <v>360</v>
      </c>
      <c r="C147">
        <v>48</v>
      </c>
      <c r="D147" t="s">
        <v>361</v>
      </c>
      <c r="E147">
        <v>1</v>
      </c>
    </row>
    <row r="148" spans="1:5" x14ac:dyDescent="0.25">
      <c r="A148">
        <v>31</v>
      </c>
      <c r="B148" t="s">
        <v>362</v>
      </c>
      <c r="C148">
        <v>108</v>
      </c>
      <c r="D148" t="s">
        <v>363</v>
      </c>
      <c r="E148">
        <v>1</v>
      </c>
    </row>
    <row r="149" spans="1:5" x14ac:dyDescent="0.25">
      <c r="A149">
        <v>32</v>
      </c>
      <c r="B149" t="s">
        <v>364</v>
      </c>
      <c r="C149">
        <v>60</v>
      </c>
      <c r="D149" t="s">
        <v>365</v>
      </c>
      <c r="E149">
        <v>1</v>
      </c>
    </row>
    <row r="150" spans="1:5" x14ac:dyDescent="0.25">
      <c r="A150">
        <v>33</v>
      </c>
      <c r="B150" t="s">
        <v>366</v>
      </c>
      <c r="C150">
        <v>96</v>
      </c>
      <c r="D150" t="s">
        <v>367</v>
      </c>
      <c r="E150">
        <v>1</v>
      </c>
    </row>
    <row r="151" spans="1:5" x14ac:dyDescent="0.25">
      <c r="A151">
        <v>34</v>
      </c>
      <c r="B151" t="s">
        <v>368</v>
      </c>
      <c r="C151">
        <v>68</v>
      </c>
      <c r="D151" t="s">
        <v>369</v>
      </c>
      <c r="E151">
        <v>1</v>
      </c>
    </row>
    <row r="152" spans="1:5" x14ac:dyDescent="0.25">
      <c r="A152">
        <v>35</v>
      </c>
      <c r="B152" t="s">
        <v>370</v>
      </c>
      <c r="C152">
        <v>984</v>
      </c>
      <c r="D152" t="s">
        <v>371</v>
      </c>
      <c r="E152">
        <v>0</v>
      </c>
    </row>
    <row r="153" spans="1:5" x14ac:dyDescent="0.25">
      <c r="A153">
        <v>36</v>
      </c>
      <c r="B153" t="s">
        <v>372</v>
      </c>
      <c r="C153" t="s">
        <v>48</v>
      </c>
      <c r="D153" t="s">
        <v>373</v>
      </c>
      <c r="E153">
        <v>0</v>
      </c>
    </row>
    <row r="154" spans="1:5" x14ac:dyDescent="0.25">
      <c r="A154">
        <v>37</v>
      </c>
      <c r="B154" t="s">
        <v>374</v>
      </c>
      <c r="C154" t="s">
        <v>48</v>
      </c>
      <c r="D154" t="s">
        <v>375</v>
      </c>
      <c r="E154">
        <v>0</v>
      </c>
    </row>
    <row r="155" spans="1:5" x14ac:dyDescent="0.25">
      <c r="A155">
        <v>38</v>
      </c>
      <c r="B155" t="s">
        <v>376</v>
      </c>
      <c r="C155">
        <v>986</v>
      </c>
      <c r="D155" t="s">
        <v>377</v>
      </c>
      <c r="E155">
        <v>1</v>
      </c>
    </row>
    <row r="156" spans="1:5" x14ac:dyDescent="0.25">
      <c r="A156">
        <v>39</v>
      </c>
      <c r="B156" t="s">
        <v>378</v>
      </c>
      <c r="C156" t="s">
        <v>48</v>
      </c>
      <c r="D156" t="s">
        <v>379</v>
      </c>
      <c r="E156">
        <v>0</v>
      </c>
    </row>
    <row r="157" spans="1:5" x14ac:dyDescent="0.25">
      <c r="A157">
        <v>40</v>
      </c>
      <c r="B157" t="s">
        <v>380</v>
      </c>
      <c r="C157">
        <v>44</v>
      </c>
      <c r="D157" t="s">
        <v>381</v>
      </c>
      <c r="E157">
        <v>1</v>
      </c>
    </row>
    <row r="158" spans="1:5" x14ac:dyDescent="0.25">
      <c r="A158">
        <v>41</v>
      </c>
      <c r="B158" t="s">
        <v>382</v>
      </c>
      <c r="C158">
        <v>64</v>
      </c>
      <c r="D158" t="s">
        <v>383</v>
      </c>
      <c r="E158">
        <v>1</v>
      </c>
    </row>
    <row r="159" spans="1:5" x14ac:dyDescent="0.25">
      <c r="A159">
        <v>42</v>
      </c>
      <c r="B159" t="s">
        <v>384</v>
      </c>
      <c r="C159" t="s">
        <v>48</v>
      </c>
      <c r="D159" t="s">
        <v>385</v>
      </c>
      <c r="E159">
        <v>1</v>
      </c>
    </row>
    <row r="160" spans="1:5" x14ac:dyDescent="0.25">
      <c r="A160">
        <v>43</v>
      </c>
      <c r="B160" t="s">
        <v>386</v>
      </c>
      <c r="C160">
        <v>72</v>
      </c>
      <c r="D160" t="s">
        <v>387</v>
      </c>
      <c r="E160">
        <v>1</v>
      </c>
    </row>
    <row r="161" spans="1:5" x14ac:dyDescent="0.25">
      <c r="A161">
        <v>44</v>
      </c>
      <c r="B161" t="s">
        <v>388</v>
      </c>
      <c r="C161" t="s">
        <v>48</v>
      </c>
      <c r="D161" t="s">
        <v>389</v>
      </c>
      <c r="E161">
        <v>0</v>
      </c>
    </row>
    <row r="162" spans="1:5" x14ac:dyDescent="0.25">
      <c r="A162">
        <v>45</v>
      </c>
      <c r="B162" t="s">
        <v>390</v>
      </c>
      <c r="C162" t="s">
        <v>48</v>
      </c>
      <c r="D162" t="s">
        <v>391</v>
      </c>
      <c r="E162">
        <v>0</v>
      </c>
    </row>
    <row r="163" spans="1:5" x14ac:dyDescent="0.25">
      <c r="A163">
        <v>46</v>
      </c>
      <c r="B163" t="s">
        <v>392</v>
      </c>
      <c r="C163">
        <v>974</v>
      </c>
      <c r="D163" t="s">
        <v>391</v>
      </c>
      <c r="E163">
        <v>0</v>
      </c>
    </row>
    <row r="164" spans="1:5" x14ac:dyDescent="0.25">
      <c r="A164">
        <v>47</v>
      </c>
      <c r="B164" t="s">
        <v>393</v>
      </c>
      <c r="C164">
        <v>84</v>
      </c>
      <c r="D164" t="s">
        <v>394</v>
      </c>
      <c r="E164">
        <v>1</v>
      </c>
    </row>
    <row r="165" spans="1:5" x14ac:dyDescent="0.25">
      <c r="A165">
        <v>48</v>
      </c>
      <c r="B165" t="s">
        <v>395</v>
      </c>
      <c r="C165" t="s">
        <v>48</v>
      </c>
      <c r="D165" t="s">
        <v>171</v>
      </c>
      <c r="E165">
        <v>1</v>
      </c>
    </row>
    <row r="166" spans="1:5" x14ac:dyDescent="0.25">
      <c r="A166">
        <v>49</v>
      </c>
      <c r="B166" t="s">
        <v>396</v>
      </c>
      <c r="C166">
        <v>124</v>
      </c>
      <c r="D166" t="s">
        <v>397</v>
      </c>
      <c r="E166">
        <v>1</v>
      </c>
    </row>
    <row r="167" spans="1:5" x14ac:dyDescent="0.25">
      <c r="A167">
        <v>50</v>
      </c>
      <c r="B167" t="s">
        <v>398</v>
      </c>
      <c r="C167">
        <v>976</v>
      </c>
      <c r="D167" t="s">
        <v>399</v>
      </c>
      <c r="E167">
        <v>1</v>
      </c>
    </row>
    <row r="168" spans="1:5" x14ac:dyDescent="0.25">
      <c r="A168">
        <v>51</v>
      </c>
      <c r="B168" t="s">
        <v>400</v>
      </c>
      <c r="C168">
        <v>756</v>
      </c>
      <c r="D168" t="s">
        <v>401</v>
      </c>
      <c r="E168">
        <v>1</v>
      </c>
    </row>
    <row r="169" spans="1:5" x14ac:dyDescent="0.25">
      <c r="A169">
        <v>52</v>
      </c>
      <c r="B169" t="s">
        <v>402</v>
      </c>
      <c r="C169">
        <v>990</v>
      </c>
      <c r="D169" t="s">
        <v>403</v>
      </c>
      <c r="E169">
        <v>0</v>
      </c>
    </row>
    <row r="170" spans="1:5" x14ac:dyDescent="0.25">
      <c r="A170">
        <v>53</v>
      </c>
      <c r="B170" t="s">
        <v>404</v>
      </c>
      <c r="C170">
        <v>152</v>
      </c>
      <c r="D170" t="s">
        <v>405</v>
      </c>
      <c r="E170">
        <v>1</v>
      </c>
    </row>
    <row r="171" spans="1:5" x14ac:dyDescent="0.25">
      <c r="A171">
        <v>54</v>
      </c>
      <c r="B171" t="s">
        <v>406</v>
      </c>
      <c r="C171">
        <v>156</v>
      </c>
      <c r="D171" t="s">
        <v>407</v>
      </c>
      <c r="E171">
        <v>1</v>
      </c>
    </row>
    <row r="172" spans="1:5" x14ac:dyDescent="0.25">
      <c r="A172">
        <v>55</v>
      </c>
      <c r="B172" t="s">
        <v>408</v>
      </c>
      <c r="C172">
        <v>170</v>
      </c>
      <c r="D172" t="s">
        <v>409</v>
      </c>
      <c r="E172">
        <v>1</v>
      </c>
    </row>
    <row r="173" spans="1:5" x14ac:dyDescent="0.25">
      <c r="A173">
        <v>56</v>
      </c>
      <c r="B173" t="s">
        <v>410</v>
      </c>
      <c r="C173">
        <v>188</v>
      </c>
      <c r="D173" t="s">
        <v>411</v>
      </c>
      <c r="E173">
        <v>1</v>
      </c>
    </row>
    <row r="174" spans="1:5" x14ac:dyDescent="0.25">
      <c r="A174">
        <v>57</v>
      </c>
      <c r="B174" t="s">
        <v>412</v>
      </c>
      <c r="C174" t="s">
        <v>48</v>
      </c>
      <c r="D174" t="s">
        <v>413</v>
      </c>
      <c r="E174">
        <v>1</v>
      </c>
    </row>
    <row r="175" spans="1:5" x14ac:dyDescent="0.25">
      <c r="A175">
        <v>58</v>
      </c>
      <c r="B175" t="s">
        <v>414</v>
      </c>
      <c r="C175">
        <v>192</v>
      </c>
      <c r="D175" t="s">
        <v>415</v>
      </c>
      <c r="E175">
        <v>1</v>
      </c>
    </row>
    <row r="176" spans="1:5" x14ac:dyDescent="0.25">
      <c r="A176">
        <v>59</v>
      </c>
      <c r="B176" t="s">
        <v>416</v>
      </c>
      <c r="C176">
        <v>132</v>
      </c>
      <c r="D176" t="s">
        <v>417</v>
      </c>
      <c r="E176">
        <v>1</v>
      </c>
    </row>
    <row r="177" spans="1:5" x14ac:dyDescent="0.25">
      <c r="A177">
        <v>60</v>
      </c>
      <c r="B177" t="s">
        <v>418</v>
      </c>
      <c r="C177">
        <v>196</v>
      </c>
      <c r="D177" t="s">
        <v>419</v>
      </c>
      <c r="E177">
        <v>1</v>
      </c>
    </row>
    <row r="178" spans="1:5" x14ac:dyDescent="0.25">
      <c r="A178">
        <v>61</v>
      </c>
      <c r="B178" t="s">
        <v>420</v>
      </c>
      <c r="C178">
        <v>203</v>
      </c>
      <c r="D178" t="s">
        <v>421</v>
      </c>
      <c r="E178">
        <v>1</v>
      </c>
    </row>
    <row r="179" spans="1:5" x14ac:dyDescent="0.25">
      <c r="A179">
        <v>62</v>
      </c>
      <c r="B179" t="s">
        <v>422</v>
      </c>
      <c r="C179">
        <v>276</v>
      </c>
      <c r="D179" t="s">
        <v>423</v>
      </c>
      <c r="E179">
        <v>0</v>
      </c>
    </row>
    <row r="180" spans="1:5" x14ac:dyDescent="0.25">
      <c r="A180">
        <v>63</v>
      </c>
      <c r="B180" t="s">
        <v>424</v>
      </c>
      <c r="C180">
        <v>262</v>
      </c>
      <c r="D180" t="s">
        <v>425</v>
      </c>
      <c r="E180">
        <v>1</v>
      </c>
    </row>
    <row r="181" spans="1:5" x14ac:dyDescent="0.25">
      <c r="A181">
        <v>64</v>
      </c>
      <c r="B181" t="s">
        <v>426</v>
      </c>
      <c r="C181">
        <v>208</v>
      </c>
      <c r="D181" t="s">
        <v>427</v>
      </c>
      <c r="E181">
        <v>1</v>
      </c>
    </row>
    <row r="182" spans="1:5" x14ac:dyDescent="0.25">
      <c r="A182">
        <v>65</v>
      </c>
      <c r="B182" t="s">
        <v>428</v>
      </c>
      <c r="C182">
        <v>214</v>
      </c>
      <c r="D182" t="s">
        <v>429</v>
      </c>
      <c r="E182">
        <v>1</v>
      </c>
    </row>
    <row r="183" spans="1:5" x14ac:dyDescent="0.25">
      <c r="A183">
        <v>66</v>
      </c>
      <c r="B183" t="s">
        <v>430</v>
      </c>
      <c r="C183">
        <v>12</v>
      </c>
      <c r="D183" t="s">
        <v>431</v>
      </c>
      <c r="E183">
        <v>1</v>
      </c>
    </row>
    <row r="184" spans="1:5" x14ac:dyDescent="0.25">
      <c r="A184">
        <v>67</v>
      </c>
      <c r="B184" t="s">
        <v>432</v>
      </c>
      <c r="C184" t="s">
        <v>48</v>
      </c>
      <c r="D184" t="s">
        <v>433</v>
      </c>
      <c r="E184">
        <v>1</v>
      </c>
    </row>
    <row r="185" spans="1:5" x14ac:dyDescent="0.25">
      <c r="A185">
        <v>68</v>
      </c>
      <c r="B185" t="s">
        <v>434</v>
      </c>
      <c r="C185" t="s">
        <v>48</v>
      </c>
      <c r="D185" t="s">
        <v>435</v>
      </c>
      <c r="E185">
        <v>1</v>
      </c>
    </row>
    <row r="186" spans="1:5" x14ac:dyDescent="0.25">
      <c r="A186">
        <v>69</v>
      </c>
      <c r="B186" t="s">
        <v>436</v>
      </c>
      <c r="C186" t="s">
        <v>48</v>
      </c>
      <c r="D186" t="s">
        <v>437</v>
      </c>
      <c r="E186">
        <v>1</v>
      </c>
    </row>
    <row r="187" spans="1:5" x14ac:dyDescent="0.25">
      <c r="A187">
        <v>70</v>
      </c>
      <c r="B187" t="s">
        <v>438</v>
      </c>
      <c r="C187">
        <v>233</v>
      </c>
      <c r="D187" t="s">
        <v>439</v>
      </c>
      <c r="E187">
        <v>1</v>
      </c>
    </row>
    <row r="188" spans="1:5" x14ac:dyDescent="0.25">
      <c r="A188">
        <v>71</v>
      </c>
      <c r="B188" t="s">
        <v>440</v>
      </c>
      <c r="C188">
        <v>818</v>
      </c>
      <c r="D188" t="s">
        <v>441</v>
      </c>
      <c r="E188">
        <v>1</v>
      </c>
    </row>
    <row r="189" spans="1:5" x14ac:dyDescent="0.25">
      <c r="A189">
        <v>72</v>
      </c>
      <c r="B189" t="s">
        <v>442</v>
      </c>
      <c r="C189" t="s">
        <v>48</v>
      </c>
      <c r="D189" t="s">
        <v>443</v>
      </c>
      <c r="E189">
        <v>1</v>
      </c>
    </row>
    <row r="190" spans="1:5" x14ac:dyDescent="0.25">
      <c r="A190">
        <v>73</v>
      </c>
      <c r="B190" t="s">
        <v>444</v>
      </c>
      <c r="C190" t="s">
        <v>48</v>
      </c>
      <c r="D190" t="s">
        <v>445</v>
      </c>
      <c r="E190">
        <v>0</v>
      </c>
    </row>
    <row r="191" spans="1:5" x14ac:dyDescent="0.25">
      <c r="A191">
        <v>74</v>
      </c>
      <c r="B191" t="s">
        <v>446</v>
      </c>
      <c r="C191" t="s">
        <v>48</v>
      </c>
      <c r="D191" t="s">
        <v>447</v>
      </c>
      <c r="E191">
        <v>0</v>
      </c>
    </row>
    <row r="192" spans="1:5" x14ac:dyDescent="0.25">
      <c r="A192">
        <v>75</v>
      </c>
      <c r="B192" t="s">
        <v>448</v>
      </c>
      <c r="C192">
        <v>724</v>
      </c>
      <c r="D192" t="s">
        <v>449</v>
      </c>
      <c r="E192">
        <v>0</v>
      </c>
    </row>
    <row r="193" spans="1:5" x14ac:dyDescent="0.25">
      <c r="A193">
        <v>76</v>
      </c>
      <c r="B193" t="s">
        <v>450</v>
      </c>
      <c r="C193">
        <v>230</v>
      </c>
      <c r="D193" t="s">
        <v>451</v>
      </c>
      <c r="E193">
        <v>1</v>
      </c>
    </row>
    <row r="194" spans="1:5" x14ac:dyDescent="0.25">
      <c r="A194">
        <v>77</v>
      </c>
      <c r="B194" t="s">
        <v>452</v>
      </c>
      <c r="C194" t="s">
        <v>48</v>
      </c>
      <c r="D194" t="s">
        <v>453</v>
      </c>
      <c r="E194">
        <v>1</v>
      </c>
    </row>
    <row r="195" spans="1:5" x14ac:dyDescent="0.25">
      <c r="A195">
        <v>78</v>
      </c>
      <c r="B195" t="s">
        <v>454</v>
      </c>
      <c r="C195">
        <v>978</v>
      </c>
      <c r="D195" t="s">
        <v>455</v>
      </c>
      <c r="E195">
        <v>1</v>
      </c>
    </row>
    <row r="196" spans="1:5" x14ac:dyDescent="0.25">
      <c r="A196">
        <v>79</v>
      </c>
      <c r="B196" t="s">
        <v>456</v>
      </c>
      <c r="C196">
        <v>246</v>
      </c>
      <c r="D196" t="s">
        <v>457</v>
      </c>
      <c r="E196">
        <v>1</v>
      </c>
    </row>
    <row r="197" spans="1:5" x14ac:dyDescent="0.25">
      <c r="A197">
        <v>80</v>
      </c>
      <c r="B197" t="s">
        <v>458</v>
      </c>
      <c r="C197">
        <v>242</v>
      </c>
      <c r="D197" t="s">
        <v>459</v>
      </c>
      <c r="E197">
        <v>1</v>
      </c>
    </row>
    <row r="198" spans="1:5" x14ac:dyDescent="0.25">
      <c r="A198">
        <v>81</v>
      </c>
      <c r="B198" t="s">
        <v>460</v>
      </c>
      <c r="C198">
        <v>238</v>
      </c>
      <c r="D198" t="s">
        <v>461</v>
      </c>
      <c r="E198">
        <v>1</v>
      </c>
    </row>
    <row r="199" spans="1:5" x14ac:dyDescent="0.25">
      <c r="A199">
        <v>82</v>
      </c>
      <c r="B199" t="s">
        <v>462</v>
      </c>
      <c r="C199">
        <v>250</v>
      </c>
      <c r="D199" t="s">
        <v>463</v>
      </c>
      <c r="E199">
        <v>0</v>
      </c>
    </row>
    <row r="200" spans="1:5" x14ac:dyDescent="0.25">
      <c r="A200">
        <v>83</v>
      </c>
      <c r="B200" t="s">
        <v>464</v>
      </c>
      <c r="C200">
        <v>826</v>
      </c>
      <c r="D200" t="s">
        <v>465</v>
      </c>
      <c r="E200">
        <v>1</v>
      </c>
    </row>
    <row r="201" spans="1:5" x14ac:dyDescent="0.25">
      <c r="A201">
        <v>84</v>
      </c>
      <c r="B201" t="s">
        <v>466</v>
      </c>
      <c r="C201" t="s">
        <v>48</v>
      </c>
      <c r="D201" t="s">
        <v>467</v>
      </c>
      <c r="E201">
        <v>1</v>
      </c>
    </row>
    <row r="202" spans="1:5" x14ac:dyDescent="0.25">
      <c r="A202">
        <v>85</v>
      </c>
      <c r="B202" t="s">
        <v>468</v>
      </c>
      <c r="C202" t="s">
        <v>48</v>
      </c>
      <c r="D202" t="s">
        <v>469</v>
      </c>
      <c r="E202">
        <v>0</v>
      </c>
    </row>
    <row r="203" spans="1:5" x14ac:dyDescent="0.25">
      <c r="A203">
        <v>86</v>
      </c>
      <c r="B203" t="s">
        <v>470</v>
      </c>
      <c r="C203">
        <v>981</v>
      </c>
      <c r="D203" t="s">
        <v>471</v>
      </c>
      <c r="E203">
        <v>1</v>
      </c>
    </row>
    <row r="204" spans="1:5" x14ac:dyDescent="0.25">
      <c r="A204">
        <v>87</v>
      </c>
      <c r="B204" t="s">
        <v>472</v>
      </c>
      <c r="C204">
        <v>288</v>
      </c>
      <c r="D204" t="s">
        <v>473</v>
      </c>
      <c r="E204">
        <v>1</v>
      </c>
    </row>
    <row r="205" spans="1:5" x14ac:dyDescent="0.25">
      <c r="A205">
        <v>88</v>
      </c>
      <c r="B205" t="s">
        <v>474</v>
      </c>
      <c r="C205">
        <v>292</v>
      </c>
      <c r="D205" t="s">
        <v>475</v>
      </c>
      <c r="E205">
        <v>1</v>
      </c>
    </row>
    <row r="206" spans="1:5" x14ac:dyDescent="0.25">
      <c r="A206">
        <v>89</v>
      </c>
      <c r="B206" t="s">
        <v>476</v>
      </c>
      <c r="C206">
        <v>270</v>
      </c>
      <c r="D206" t="s">
        <v>477</v>
      </c>
      <c r="E206">
        <v>1</v>
      </c>
    </row>
    <row r="207" spans="1:5" x14ac:dyDescent="0.25">
      <c r="A207">
        <v>90</v>
      </c>
      <c r="B207" t="s">
        <v>478</v>
      </c>
      <c r="C207">
        <v>324</v>
      </c>
      <c r="D207" t="s">
        <v>479</v>
      </c>
      <c r="E207">
        <v>1</v>
      </c>
    </row>
    <row r="208" spans="1:5" x14ac:dyDescent="0.25">
      <c r="A208">
        <v>91</v>
      </c>
      <c r="B208" t="s">
        <v>480</v>
      </c>
      <c r="C208" t="s">
        <v>48</v>
      </c>
      <c r="D208" t="s">
        <v>481</v>
      </c>
      <c r="E208">
        <v>1</v>
      </c>
    </row>
    <row r="209" spans="1:5" x14ac:dyDescent="0.25">
      <c r="A209">
        <v>92</v>
      </c>
      <c r="B209" t="s">
        <v>482</v>
      </c>
      <c r="C209">
        <v>300</v>
      </c>
      <c r="D209" t="s">
        <v>483</v>
      </c>
      <c r="E209">
        <v>0</v>
      </c>
    </row>
    <row r="210" spans="1:5" x14ac:dyDescent="0.25">
      <c r="A210">
        <v>93</v>
      </c>
      <c r="B210" t="s">
        <v>484</v>
      </c>
      <c r="C210">
        <v>320</v>
      </c>
      <c r="D210" t="s">
        <v>485</v>
      </c>
      <c r="E210">
        <v>1</v>
      </c>
    </row>
    <row r="211" spans="1:5" x14ac:dyDescent="0.25">
      <c r="A211">
        <v>94</v>
      </c>
      <c r="B211" t="s">
        <v>486</v>
      </c>
      <c r="C211">
        <v>624</v>
      </c>
      <c r="D211" t="s">
        <v>487</v>
      </c>
      <c r="E211">
        <v>1</v>
      </c>
    </row>
    <row r="212" spans="1:5" x14ac:dyDescent="0.25">
      <c r="A212">
        <v>95</v>
      </c>
      <c r="B212" t="s">
        <v>488</v>
      </c>
      <c r="C212">
        <v>328</v>
      </c>
      <c r="D212" t="s">
        <v>489</v>
      </c>
      <c r="E212">
        <v>1</v>
      </c>
    </row>
    <row r="213" spans="1:5" x14ac:dyDescent="0.25">
      <c r="A213">
        <v>96</v>
      </c>
      <c r="B213" t="s">
        <v>490</v>
      </c>
      <c r="C213" t="s">
        <v>48</v>
      </c>
      <c r="D213" t="s">
        <v>491</v>
      </c>
      <c r="E213">
        <v>1</v>
      </c>
    </row>
    <row r="214" spans="1:5" x14ac:dyDescent="0.25">
      <c r="A214">
        <v>97</v>
      </c>
      <c r="B214" t="s">
        <v>492</v>
      </c>
      <c r="C214">
        <v>344</v>
      </c>
      <c r="D214" t="s">
        <v>493</v>
      </c>
      <c r="E214">
        <v>1</v>
      </c>
    </row>
    <row r="215" spans="1:5" x14ac:dyDescent="0.25">
      <c r="A215">
        <v>98</v>
      </c>
      <c r="B215" t="s">
        <v>494</v>
      </c>
      <c r="C215">
        <v>340</v>
      </c>
      <c r="D215" t="s">
        <v>495</v>
      </c>
      <c r="E215">
        <v>1</v>
      </c>
    </row>
    <row r="216" spans="1:5" x14ac:dyDescent="0.25">
      <c r="A216">
        <v>99</v>
      </c>
      <c r="B216" t="s">
        <v>496</v>
      </c>
      <c r="C216" t="s">
        <v>48</v>
      </c>
      <c r="D216" t="s">
        <v>497</v>
      </c>
      <c r="E216">
        <v>0</v>
      </c>
    </row>
    <row r="217" spans="1:5" x14ac:dyDescent="0.25">
      <c r="A217">
        <v>100</v>
      </c>
      <c r="B217" t="s">
        <v>498</v>
      </c>
      <c r="C217">
        <v>191</v>
      </c>
      <c r="D217" t="s">
        <v>499</v>
      </c>
      <c r="E217">
        <v>1</v>
      </c>
    </row>
    <row r="218" spans="1:5" x14ac:dyDescent="0.25">
      <c r="A218">
        <v>101</v>
      </c>
      <c r="B218" t="s">
        <v>500</v>
      </c>
      <c r="C218">
        <v>332</v>
      </c>
      <c r="D218" t="s">
        <v>501</v>
      </c>
      <c r="E218">
        <v>1</v>
      </c>
    </row>
    <row r="219" spans="1:5" x14ac:dyDescent="0.25">
      <c r="A219">
        <v>102</v>
      </c>
      <c r="B219" t="s">
        <v>502</v>
      </c>
      <c r="C219">
        <v>348</v>
      </c>
      <c r="D219" t="s">
        <v>503</v>
      </c>
      <c r="E219">
        <v>1</v>
      </c>
    </row>
    <row r="220" spans="1:5" x14ac:dyDescent="0.25">
      <c r="A220">
        <v>103</v>
      </c>
      <c r="B220" t="s">
        <v>504</v>
      </c>
      <c r="C220">
        <v>360</v>
      </c>
      <c r="D220" t="s">
        <v>505</v>
      </c>
      <c r="E220">
        <v>1</v>
      </c>
    </row>
    <row r="221" spans="1:5" x14ac:dyDescent="0.25">
      <c r="A221">
        <v>104</v>
      </c>
      <c r="B221" t="s">
        <v>506</v>
      </c>
      <c r="C221">
        <v>372</v>
      </c>
      <c r="D221" t="s">
        <v>507</v>
      </c>
      <c r="E221">
        <v>0</v>
      </c>
    </row>
    <row r="222" spans="1:5" x14ac:dyDescent="0.25">
      <c r="A222">
        <v>105</v>
      </c>
      <c r="B222" t="s">
        <v>508</v>
      </c>
      <c r="C222" t="s">
        <v>48</v>
      </c>
      <c r="D222" t="s">
        <v>509</v>
      </c>
      <c r="E222">
        <v>1</v>
      </c>
    </row>
    <row r="223" spans="1:5" x14ac:dyDescent="0.25">
      <c r="A223">
        <v>106</v>
      </c>
      <c r="B223" t="s">
        <v>510</v>
      </c>
      <c r="C223">
        <v>376</v>
      </c>
      <c r="D223" t="s">
        <v>511</v>
      </c>
      <c r="E223">
        <v>1</v>
      </c>
    </row>
    <row r="224" spans="1:5" x14ac:dyDescent="0.25">
      <c r="A224">
        <v>107</v>
      </c>
      <c r="B224" t="s">
        <v>512</v>
      </c>
      <c r="C224">
        <v>356</v>
      </c>
      <c r="D224" t="s">
        <v>513</v>
      </c>
      <c r="E224">
        <v>1</v>
      </c>
    </row>
    <row r="225" spans="1:5" x14ac:dyDescent="0.25">
      <c r="A225">
        <v>108</v>
      </c>
      <c r="B225" t="s">
        <v>514</v>
      </c>
      <c r="C225">
        <v>368</v>
      </c>
      <c r="D225" t="s">
        <v>515</v>
      </c>
      <c r="E225">
        <v>1</v>
      </c>
    </row>
    <row r="226" spans="1:5" x14ac:dyDescent="0.25">
      <c r="A226">
        <v>109</v>
      </c>
      <c r="B226" t="s">
        <v>516</v>
      </c>
      <c r="C226">
        <v>364</v>
      </c>
      <c r="D226" t="s">
        <v>517</v>
      </c>
      <c r="E226">
        <v>1</v>
      </c>
    </row>
    <row r="227" spans="1:5" x14ac:dyDescent="0.25">
      <c r="A227">
        <v>110</v>
      </c>
      <c r="B227" t="s">
        <v>518</v>
      </c>
      <c r="C227">
        <v>352</v>
      </c>
      <c r="D227" t="s">
        <v>519</v>
      </c>
      <c r="E227">
        <v>1</v>
      </c>
    </row>
    <row r="228" spans="1:5" x14ac:dyDescent="0.25">
      <c r="A228">
        <v>111</v>
      </c>
      <c r="B228" t="s">
        <v>520</v>
      </c>
      <c r="C228">
        <v>380</v>
      </c>
      <c r="D228" t="s">
        <v>521</v>
      </c>
      <c r="E228">
        <v>0</v>
      </c>
    </row>
    <row r="229" spans="1:5" x14ac:dyDescent="0.25">
      <c r="A229">
        <v>112</v>
      </c>
      <c r="B229" t="s">
        <v>522</v>
      </c>
      <c r="C229">
        <v>388</v>
      </c>
      <c r="D229" t="s">
        <v>523</v>
      </c>
      <c r="E229">
        <v>1</v>
      </c>
    </row>
    <row r="230" spans="1:5" x14ac:dyDescent="0.25">
      <c r="A230">
        <v>113</v>
      </c>
      <c r="B230" t="s">
        <v>524</v>
      </c>
      <c r="C230">
        <v>400</v>
      </c>
      <c r="D230" t="s">
        <v>525</v>
      </c>
      <c r="E230">
        <v>1</v>
      </c>
    </row>
    <row r="231" spans="1:5" x14ac:dyDescent="0.25">
      <c r="A231">
        <v>114</v>
      </c>
      <c r="B231" t="s">
        <v>526</v>
      </c>
      <c r="C231">
        <v>392</v>
      </c>
      <c r="D231" t="s">
        <v>527</v>
      </c>
      <c r="E231">
        <v>1</v>
      </c>
    </row>
    <row r="232" spans="1:5" x14ac:dyDescent="0.25">
      <c r="A232">
        <v>115</v>
      </c>
      <c r="B232" t="s">
        <v>528</v>
      </c>
      <c r="C232">
        <v>404</v>
      </c>
      <c r="D232" t="s">
        <v>529</v>
      </c>
      <c r="E232">
        <v>1</v>
      </c>
    </row>
    <row r="233" spans="1:5" x14ac:dyDescent="0.25">
      <c r="A233">
        <v>116</v>
      </c>
      <c r="B233" t="s">
        <v>530</v>
      </c>
      <c r="C233">
        <v>417</v>
      </c>
      <c r="D233" t="s">
        <v>531</v>
      </c>
      <c r="E233">
        <v>1</v>
      </c>
    </row>
    <row r="234" spans="1:5" x14ac:dyDescent="0.25">
      <c r="A234">
        <v>117</v>
      </c>
      <c r="B234" t="s">
        <v>532</v>
      </c>
      <c r="C234">
        <v>116</v>
      </c>
      <c r="D234" t="s">
        <v>533</v>
      </c>
      <c r="E234">
        <v>1</v>
      </c>
    </row>
    <row r="235" spans="1:5" x14ac:dyDescent="0.25">
      <c r="A235">
        <v>118</v>
      </c>
      <c r="B235" t="s">
        <v>534</v>
      </c>
      <c r="C235">
        <v>174</v>
      </c>
      <c r="D235" t="s">
        <v>535</v>
      </c>
      <c r="E235">
        <v>1</v>
      </c>
    </row>
    <row r="236" spans="1:5" x14ac:dyDescent="0.25">
      <c r="A236">
        <v>119</v>
      </c>
      <c r="B236" t="s">
        <v>536</v>
      </c>
      <c r="C236">
        <v>408</v>
      </c>
      <c r="D236" t="s">
        <v>537</v>
      </c>
      <c r="E236">
        <v>1</v>
      </c>
    </row>
    <row r="237" spans="1:5" x14ac:dyDescent="0.25">
      <c r="A237">
        <v>120</v>
      </c>
      <c r="B237" t="s">
        <v>538</v>
      </c>
      <c r="C237">
        <v>410</v>
      </c>
      <c r="D237" t="s">
        <v>539</v>
      </c>
      <c r="E237">
        <v>1</v>
      </c>
    </row>
    <row r="238" spans="1:5" x14ac:dyDescent="0.25">
      <c r="A238">
        <v>121</v>
      </c>
      <c r="B238" t="s">
        <v>540</v>
      </c>
      <c r="C238">
        <v>414</v>
      </c>
      <c r="D238" t="s">
        <v>541</v>
      </c>
      <c r="E238">
        <v>1</v>
      </c>
    </row>
    <row r="239" spans="1:5" x14ac:dyDescent="0.25">
      <c r="A239">
        <v>122</v>
      </c>
      <c r="B239" t="s">
        <v>542</v>
      </c>
      <c r="C239">
        <v>136</v>
      </c>
      <c r="D239" t="s">
        <v>543</v>
      </c>
      <c r="E239">
        <v>1</v>
      </c>
    </row>
    <row r="240" spans="1:5" x14ac:dyDescent="0.25">
      <c r="A240">
        <v>123</v>
      </c>
      <c r="B240" t="s">
        <v>544</v>
      </c>
      <c r="C240">
        <v>398</v>
      </c>
      <c r="D240" t="s">
        <v>545</v>
      </c>
      <c r="E240">
        <v>1</v>
      </c>
    </row>
    <row r="241" spans="1:5" x14ac:dyDescent="0.25">
      <c r="A241">
        <v>124</v>
      </c>
      <c r="B241" t="s">
        <v>546</v>
      </c>
      <c r="C241">
        <v>418</v>
      </c>
      <c r="D241" t="s">
        <v>547</v>
      </c>
      <c r="E241">
        <v>1</v>
      </c>
    </row>
    <row r="242" spans="1:5" x14ac:dyDescent="0.25">
      <c r="A242">
        <v>125</v>
      </c>
      <c r="B242" t="s">
        <v>548</v>
      </c>
      <c r="C242">
        <v>422</v>
      </c>
      <c r="D242" t="s">
        <v>549</v>
      </c>
      <c r="E242">
        <v>1</v>
      </c>
    </row>
    <row r="243" spans="1:5" x14ac:dyDescent="0.25">
      <c r="A243">
        <v>126</v>
      </c>
      <c r="B243" t="s">
        <v>550</v>
      </c>
      <c r="C243">
        <v>144</v>
      </c>
      <c r="D243" t="s">
        <v>551</v>
      </c>
      <c r="E243">
        <v>1</v>
      </c>
    </row>
    <row r="244" spans="1:5" x14ac:dyDescent="0.25">
      <c r="A244">
        <v>127</v>
      </c>
      <c r="B244" t="s">
        <v>552</v>
      </c>
      <c r="C244">
        <v>430</v>
      </c>
      <c r="D244" t="s">
        <v>553</v>
      </c>
      <c r="E244">
        <v>1</v>
      </c>
    </row>
    <row r="245" spans="1:5" x14ac:dyDescent="0.25">
      <c r="A245">
        <v>128</v>
      </c>
      <c r="B245" t="s">
        <v>554</v>
      </c>
      <c r="C245">
        <v>426</v>
      </c>
      <c r="D245" t="s">
        <v>555</v>
      </c>
      <c r="E245">
        <v>1</v>
      </c>
    </row>
    <row r="246" spans="1:5" x14ac:dyDescent="0.25">
      <c r="A246">
        <v>129</v>
      </c>
      <c r="B246" t="s">
        <v>556</v>
      </c>
      <c r="C246">
        <v>440</v>
      </c>
      <c r="D246" t="s">
        <v>557</v>
      </c>
      <c r="E246">
        <v>1</v>
      </c>
    </row>
    <row r="247" spans="1:5" x14ac:dyDescent="0.25">
      <c r="A247">
        <v>130</v>
      </c>
      <c r="B247" t="s">
        <v>558</v>
      </c>
      <c r="C247" t="s">
        <v>48</v>
      </c>
      <c r="D247" t="s">
        <v>559</v>
      </c>
      <c r="E247">
        <v>1</v>
      </c>
    </row>
    <row r="248" spans="1:5" x14ac:dyDescent="0.25">
      <c r="A248">
        <v>131</v>
      </c>
      <c r="B248" t="s">
        <v>560</v>
      </c>
      <c r="C248">
        <v>442</v>
      </c>
      <c r="D248" t="s">
        <v>561</v>
      </c>
      <c r="E248">
        <v>1</v>
      </c>
    </row>
    <row r="249" spans="1:5" x14ac:dyDescent="0.25">
      <c r="A249">
        <v>132</v>
      </c>
      <c r="B249" t="s">
        <v>562</v>
      </c>
      <c r="C249" t="s">
        <v>48</v>
      </c>
      <c r="D249" t="s">
        <v>563</v>
      </c>
      <c r="E249">
        <v>0</v>
      </c>
    </row>
    <row r="250" spans="1:5" x14ac:dyDescent="0.25">
      <c r="A250">
        <v>133</v>
      </c>
      <c r="B250" t="s">
        <v>564</v>
      </c>
      <c r="C250">
        <v>428</v>
      </c>
      <c r="D250" t="s">
        <v>565</v>
      </c>
      <c r="E250">
        <v>1</v>
      </c>
    </row>
    <row r="251" spans="1:5" x14ac:dyDescent="0.25">
      <c r="A251">
        <v>134</v>
      </c>
      <c r="B251" t="s">
        <v>566</v>
      </c>
      <c r="C251">
        <v>434</v>
      </c>
      <c r="D251" t="s">
        <v>567</v>
      </c>
      <c r="E251">
        <v>1</v>
      </c>
    </row>
    <row r="252" spans="1:5" x14ac:dyDescent="0.25">
      <c r="A252">
        <v>135</v>
      </c>
      <c r="B252" t="s">
        <v>568</v>
      </c>
      <c r="C252">
        <v>504</v>
      </c>
      <c r="D252" t="s">
        <v>569</v>
      </c>
      <c r="E252">
        <v>1</v>
      </c>
    </row>
    <row r="253" spans="1:5" x14ac:dyDescent="0.25">
      <c r="A253">
        <v>136</v>
      </c>
      <c r="B253" t="s">
        <v>570</v>
      </c>
      <c r="C253">
        <v>498</v>
      </c>
      <c r="D253" t="s">
        <v>571</v>
      </c>
      <c r="E253">
        <v>1</v>
      </c>
    </row>
    <row r="254" spans="1:5" x14ac:dyDescent="0.25">
      <c r="A254">
        <v>137</v>
      </c>
      <c r="B254" t="s">
        <v>572</v>
      </c>
      <c r="C254">
        <v>450</v>
      </c>
      <c r="D254" t="s">
        <v>573</v>
      </c>
      <c r="E254">
        <v>1</v>
      </c>
    </row>
    <row r="255" spans="1:5" x14ac:dyDescent="0.25">
      <c r="A255">
        <v>138</v>
      </c>
      <c r="B255" t="s">
        <v>574</v>
      </c>
      <c r="C255">
        <v>807</v>
      </c>
      <c r="D255" t="s">
        <v>575</v>
      </c>
      <c r="E255">
        <v>1</v>
      </c>
    </row>
    <row r="256" spans="1:5" x14ac:dyDescent="0.25">
      <c r="A256">
        <v>139</v>
      </c>
      <c r="B256" t="s">
        <v>576</v>
      </c>
      <c r="C256" t="s">
        <v>48</v>
      </c>
      <c r="D256" t="s">
        <v>577</v>
      </c>
      <c r="E256">
        <v>1</v>
      </c>
    </row>
    <row r="257" spans="1:5" x14ac:dyDescent="0.25">
      <c r="A257">
        <v>140</v>
      </c>
      <c r="B257" t="s">
        <v>578</v>
      </c>
      <c r="C257">
        <v>104</v>
      </c>
      <c r="D257" t="s">
        <v>579</v>
      </c>
      <c r="E257">
        <v>1</v>
      </c>
    </row>
    <row r="258" spans="1:5" x14ac:dyDescent="0.25">
      <c r="A258">
        <v>141</v>
      </c>
      <c r="B258" t="s">
        <v>580</v>
      </c>
      <c r="C258">
        <v>496</v>
      </c>
      <c r="D258" t="s">
        <v>581</v>
      </c>
      <c r="E258">
        <v>1</v>
      </c>
    </row>
    <row r="259" spans="1:5" x14ac:dyDescent="0.25">
      <c r="A259">
        <v>142</v>
      </c>
      <c r="B259" t="s">
        <v>582</v>
      </c>
      <c r="C259">
        <v>446</v>
      </c>
      <c r="D259" t="s">
        <v>583</v>
      </c>
      <c r="E259">
        <v>1</v>
      </c>
    </row>
    <row r="260" spans="1:5" x14ac:dyDescent="0.25">
      <c r="A260">
        <v>143</v>
      </c>
      <c r="B260" t="s">
        <v>584</v>
      </c>
      <c r="C260">
        <v>478</v>
      </c>
      <c r="D260" t="s">
        <v>585</v>
      </c>
      <c r="E260">
        <v>1</v>
      </c>
    </row>
    <row r="261" spans="1:5" x14ac:dyDescent="0.25">
      <c r="A261">
        <v>144</v>
      </c>
      <c r="B261" t="s">
        <v>586</v>
      </c>
      <c r="C261">
        <v>470</v>
      </c>
      <c r="D261" t="s">
        <v>587</v>
      </c>
      <c r="E261">
        <v>1</v>
      </c>
    </row>
    <row r="262" spans="1:5" x14ac:dyDescent="0.25">
      <c r="A262">
        <v>145</v>
      </c>
      <c r="B262" t="s">
        <v>588</v>
      </c>
      <c r="C262">
        <v>480</v>
      </c>
      <c r="D262" t="s">
        <v>589</v>
      </c>
      <c r="E262">
        <v>1</v>
      </c>
    </row>
    <row r="263" spans="1:5" x14ac:dyDescent="0.25">
      <c r="A263">
        <v>146</v>
      </c>
      <c r="B263" t="s">
        <v>590</v>
      </c>
      <c r="C263">
        <v>462</v>
      </c>
      <c r="D263" t="s">
        <v>591</v>
      </c>
      <c r="E263">
        <v>1</v>
      </c>
    </row>
    <row r="264" spans="1:5" x14ac:dyDescent="0.25">
      <c r="A264">
        <v>147</v>
      </c>
      <c r="B264" t="s">
        <v>592</v>
      </c>
      <c r="C264">
        <v>454</v>
      </c>
      <c r="D264" t="s">
        <v>593</v>
      </c>
      <c r="E264">
        <v>1</v>
      </c>
    </row>
    <row r="265" spans="1:5" x14ac:dyDescent="0.25">
      <c r="A265">
        <v>148</v>
      </c>
      <c r="B265" t="s">
        <v>594</v>
      </c>
      <c r="C265">
        <v>484</v>
      </c>
      <c r="D265" t="s">
        <v>595</v>
      </c>
      <c r="E265">
        <v>1</v>
      </c>
    </row>
    <row r="266" spans="1:5" x14ac:dyDescent="0.25">
      <c r="A266">
        <v>149</v>
      </c>
      <c r="B266" t="s">
        <v>596</v>
      </c>
      <c r="C266" t="s">
        <v>48</v>
      </c>
      <c r="D266" t="s">
        <v>597</v>
      </c>
      <c r="E266">
        <v>1</v>
      </c>
    </row>
    <row r="267" spans="1:5" x14ac:dyDescent="0.25">
      <c r="A267">
        <v>150</v>
      </c>
      <c r="B267" t="s">
        <v>598</v>
      </c>
      <c r="C267">
        <v>458</v>
      </c>
      <c r="D267" t="s">
        <v>599</v>
      </c>
      <c r="E267">
        <v>1</v>
      </c>
    </row>
    <row r="268" spans="1:5" x14ac:dyDescent="0.25">
      <c r="A268">
        <v>151</v>
      </c>
      <c r="B268" t="s">
        <v>600</v>
      </c>
      <c r="C268">
        <v>508</v>
      </c>
      <c r="D268" t="s">
        <v>601</v>
      </c>
      <c r="E268">
        <v>0</v>
      </c>
    </row>
    <row r="269" spans="1:5" x14ac:dyDescent="0.25">
      <c r="A269">
        <v>152</v>
      </c>
      <c r="B269" t="s">
        <v>602</v>
      </c>
      <c r="C269" t="s">
        <v>48</v>
      </c>
      <c r="D269" t="s">
        <v>603</v>
      </c>
      <c r="E269">
        <v>1</v>
      </c>
    </row>
    <row r="270" spans="1:5" x14ac:dyDescent="0.25">
      <c r="A270">
        <v>153</v>
      </c>
      <c r="B270" t="s">
        <v>604</v>
      </c>
      <c r="C270">
        <v>516</v>
      </c>
      <c r="D270" t="s">
        <v>605</v>
      </c>
      <c r="E270">
        <v>1</v>
      </c>
    </row>
    <row r="271" spans="1:5" x14ac:dyDescent="0.25">
      <c r="A271">
        <v>154</v>
      </c>
      <c r="B271" t="s">
        <v>606</v>
      </c>
      <c r="C271">
        <v>566</v>
      </c>
      <c r="D271" t="s">
        <v>607</v>
      </c>
      <c r="E271">
        <v>1</v>
      </c>
    </row>
    <row r="272" spans="1:5" x14ac:dyDescent="0.25">
      <c r="A272">
        <v>155</v>
      </c>
      <c r="B272" t="s">
        <v>608</v>
      </c>
      <c r="C272">
        <v>558</v>
      </c>
      <c r="D272" t="s">
        <v>609</v>
      </c>
      <c r="E272">
        <v>1</v>
      </c>
    </row>
    <row r="273" spans="1:5" x14ac:dyDescent="0.25">
      <c r="A273">
        <v>156</v>
      </c>
      <c r="B273" t="s">
        <v>610</v>
      </c>
      <c r="C273">
        <v>528</v>
      </c>
      <c r="D273" t="s">
        <v>611</v>
      </c>
      <c r="E273">
        <v>1</v>
      </c>
    </row>
    <row r="274" spans="1:5" x14ac:dyDescent="0.25">
      <c r="A274">
        <v>157</v>
      </c>
      <c r="B274" t="s">
        <v>612</v>
      </c>
      <c r="C274">
        <v>578</v>
      </c>
      <c r="D274" t="s">
        <v>613</v>
      </c>
      <c r="E274">
        <v>1</v>
      </c>
    </row>
    <row r="275" spans="1:5" x14ac:dyDescent="0.25">
      <c r="A275">
        <v>158</v>
      </c>
      <c r="B275" t="s">
        <v>614</v>
      </c>
      <c r="C275">
        <v>524</v>
      </c>
      <c r="D275" t="s">
        <v>615</v>
      </c>
      <c r="E275">
        <v>1</v>
      </c>
    </row>
    <row r="276" spans="1:5" x14ac:dyDescent="0.25">
      <c r="A276">
        <v>159</v>
      </c>
      <c r="B276" t="s">
        <v>616</v>
      </c>
      <c r="C276" t="s">
        <v>48</v>
      </c>
      <c r="D276" t="s">
        <v>617</v>
      </c>
      <c r="E276">
        <v>1</v>
      </c>
    </row>
    <row r="277" spans="1:5" x14ac:dyDescent="0.25">
      <c r="A277">
        <v>160</v>
      </c>
      <c r="B277" t="s">
        <v>618</v>
      </c>
      <c r="C277">
        <v>554</v>
      </c>
      <c r="D277" t="s">
        <v>619</v>
      </c>
      <c r="E277">
        <v>1</v>
      </c>
    </row>
    <row r="278" spans="1:5" x14ac:dyDescent="0.25">
      <c r="A278">
        <v>161</v>
      </c>
      <c r="B278" t="s">
        <v>620</v>
      </c>
      <c r="C278">
        <v>512</v>
      </c>
      <c r="D278" t="s">
        <v>621</v>
      </c>
      <c r="E278">
        <v>1</v>
      </c>
    </row>
    <row r="279" spans="1:5" x14ac:dyDescent="0.25">
      <c r="A279">
        <v>162</v>
      </c>
      <c r="B279" t="s">
        <v>622</v>
      </c>
      <c r="C279">
        <v>590</v>
      </c>
      <c r="D279" t="s">
        <v>623</v>
      </c>
      <c r="E279">
        <v>1</v>
      </c>
    </row>
    <row r="280" spans="1:5" x14ac:dyDescent="0.25">
      <c r="A280">
        <v>163</v>
      </c>
      <c r="B280" t="s">
        <v>624</v>
      </c>
      <c r="C280" t="s">
        <v>48</v>
      </c>
      <c r="D280" t="s">
        <v>625</v>
      </c>
      <c r="E280">
        <v>1</v>
      </c>
    </row>
    <row r="281" spans="1:5" x14ac:dyDescent="0.25">
      <c r="A281">
        <v>164</v>
      </c>
      <c r="B281" t="s">
        <v>626</v>
      </c>
      <c r="C281" t="s">
        <v>48</v>
      </c>
      <c r="D281" t="s">
        <v>627</v>
      </c>
      <c r="E281">
        <v>0</v>
      </c>
    </row>
    <row r="282" spans="1:5" x14ac:dyDescent="0.25">
      <c r="A282">
        <v>165</v>
      </c>
      <c r="B282" t="s">
        <v>628</v>
      </c>
      <c r="C282">
        <v>604</v>
      </c>
      <c r="D282" t="s">
        <v>629</v>
      </c>
      <c r="E282">
        <v>1</v>
      </c>
    </row>
    <row r="283" spans="1:5" x14ac:dyDescent="0.25">
      <c r="A283">
        <v>166</v>
      </c>
      <c r="B283" t="s">
        <v>630</v>
      </c>
      <c r="C283">
        <v>598</v>
      </c>
      <c r="D283" t="s">
        <v>631</v>
      </c>
      <c r="E283">
        <v>1</v>
      </c>
    </row>
    <row r="284" spans="1:5" x14ac:dyDescent="0.25">
      <c r="A284">
        <v>167</v>
      </c>
      <c r="B284" t="s">
        <v>632</v>
      </c>
      <c r="C284">
        <v>608</v>
      </c>
      <c r="D284" t="s">
        <v>633</v>
      </c>
      <c r="E284">
        <v>1</v>
      </c>
    </row>
    <row r="285" spans="1:5" x14ac:dyDescent="0.25">
      <c r="A285">
        <v>168</v>
      </c>
      <c r="B285" t="s">
        <v>634</v>
      </c>
      <c r="C285">
        <v>586</v>
      </c>
      <c r="D285" t="s">
        <v>635</v>
      </c>
      <c r="E285">
        <v>1</v>
      </c>
    </row>
    <row r="286" spans="1:5" x14ac:dyDescent="0.25">
      <c r="A286">
        <v>169</v>
      </c>
      <c r="B286" t="s">
        <v>636</v>
      </c>
      <c r="C286">
        <v>985</v>
      </c>
      <c r="D286" t="s">
        <v>637</v>
      </c>
      <c r="E286">
        <v>1</v>
      </c>
    </row>
    <row r="287" spans="1:5" x14ac:dyDescent="0.25">
      <c r="A287">
        <v>170</v>
      </c>
      <c r="B287" t="s">
        <v>638</v>
      </c>
      <c r="C287" t="s">
        <v>48</v>
      </c>
      <c r="D287" t="s">
        <v>639</v>
      </c>
      <c r="E287">
        <v>0</v>
      </c>
    </row>
    <row r="288" spans="1:5" x14ac:dyDescent="0.25">
      <c r="A288">
        <v>171</v>
      </c>
      <c r="B288" t="s">
        <v>640</v>
      </c>
      <c r="C288">
        <v>620</v>
      </c>
      <c r="D288" t="s">
        <v>641</v>
      </c>
      <c r="E288">
        <v>1</v>
      </c>
    </row>
    <row r="289" spans="1:5" x14ac:dyDescent="0.25">
      <c r="A289">
        <v>172</v>
      </c>
      <c r="B289" t="s">
        <v>642</v>
      </c>
      <c r="C289">
        <v>600</v>
      </c>
      <c r="D289" t="s">
        <v>643</v>
      </c>
      <c r="E289">
        <v>1</v>
      </c>
    </row>
    <row r="290" spans="1:5" x14ac:dyDescent="0.25">
      <c r="A290">
        <v>173</v>
      </c>
      <c r="B290" t="s">
        <v>644</v>
      </c>
      <c r="C290">
        <v>634</v>
      </c>
      <c r="D290" t="s">
        <v>645</v>
      </c>
      <c r="E290">
        <v>1</v>
      </c>
    </row>
    <row r="291" spans="1:5" x14ac:dyDescent="0.25">
      <c r="A291">
        <v>174</v>
      </c>
      <c r="B291" t="s">
        <v>646</v>
      </c>
      <c r="C291">
        <v>642</v>
      </c>
      <c r="D291" t="s">
        <v>647</v>
      </c>
      <c r="E291">
        <v>0</v>
      </c>
    </row>
    <row r="292" spans="1:5" x14ac:dyDescent="0.25">
      <c r="A292">
        <v>175</v>
      </c>
      <c r="B292" t="s">
        <v>648</v>
      </c>
      <c r="C292">
        <v>643</v>
      </c>
      <c r="D292" t="s">
        <v>649</v>
      </c>
      <c r="E292">
        <v>1</v>
      </c>
    </row>
    <row r="293" spans="1:5" x14ac:dyDescent="0.25">
      <c r="A293">
        <v>176</v>
      </c>
      <c r="B293" t="s">
        <v>650</v>
      </c>
      <c r="C293">
        <v>810</v>
      </c>
      <c r="D293" t="s">
        <v>651</v>
      </c>
      <c r="E293">
        <v>0</v>
      </c>
    </row>
    <row r="294" spans="1:5" x14ac:dyDescent="0.25">
      <c r="A294">
        <v>177</v>
      </c>
      <c r="B294" t="s">
        <v>652</v>
      </c>
      <c r="C294">
        <v>646</v>
      </c>
      <c r="D294" t="s">
        <v>653</v>
      </c>
      <c r="E294">
        <v>1</v>
      </c>
    </row>
    <row r="295" spans="1:5" x14ac:dyDescent="0.25">
      <c r="A295">
        <v>178</v>
      </c>
      <c r="B295" t="s">
        <v>654</v>
      </c>
      <c r="C295">
        <v>682</v>
      </c>
      <c r="D295" t="s">
        <v>655</v>
      </c>
      <c r="E295">
        <v>1</v>
      </c>
    </row>
    <row r="296" spans="1:5" x14ac:dyDescent="0.25">
      <c r="A296">
        <v>179</v>
      </c>
      <c r="B296" t="s">
        <v>656</v>
      </c>
      <c r="C296">
        <v>90</v>
      </c>
      <c r="D296" t="s">
        <v>657</v>
      </c>
      <c r="E296">
        <v>1</v>
      </c>
    </row>
    <row r="297" spans="1:5" x14ac:dyDescent="0.25">
      <c r="A297">
        <v>180</v>
      </c>
      <c r="B297" t="s">
        <v>658</v>
      </c>
      <c r="C297">
        <v>690</v>
      </c>
      <c r="D297" t="s">
        <v>659</v>
      </c>
      <c r="E297">
        <v>1</v>
      </c>
    </row>
    <row r="298" spans="1:5" x14ac:dyDescent="0.25">
      <c r="A298">
        <v>181</v>
      </c>
      <c r="B298" t="s">
        <v>660</v>
      </c>
      <c r="C298" t="s">
        <v>48</v>
      </c>
      <c r="D298" t="s">
        <v>661</v>
      </c>
      <c r="E298">
        <v>1</v>
      </c>
    </row>
    <row r="299" spans="1:5" x14ac:dyDescent="0.25">
      <c r="A299">
        <v>182</v>
      </c>
      <c r="B299" t="s">
        <v>662</v>
      </c>
      <c r="C299">
        <v>752</v>
      </c>
      <c r="D299" t="s">
        <v>663</v>
      </c>
      <c r="E299">
        <v>1</v>
      </c>
    </row>
    <row r="300" spans="1:5" x14ac:dyDescent="0.25">
      <c r="A300">
        <v>183</v>
      </c>
      <c r="B300" t="s">
        <v>664</v>
      </c>
      <c r="C300" t="s">
        <v>48</v>
      </c>
      <c r="D300" t="s">
        <v>157</v>
      </c>
      <c r="E300">
        <v>1</v>
      </c>
    </row>
    <row r="301" spans="1:5" x14ac:dyDescent="0.25">
      <c r="A301">
        <v>184</v>
      </c>
      <c r="B301" t="s">
        <v>665</v>
      </c>
      <c r="C301">
        <v>702</v>
      </c>
      <c r="D301" t="s">
        <v>666</v>
      </c>
      <c r="E301">
        <v>1</v>
      </c>
    </row>
    <row r="302" spans="1:5" x14ac:dyDescent="0.25">
      <c r="A302">
        <v>185</v>
      </c>
      <c r="B302" t="s">
        <v>667</v>
      </c>
      <c r="C302" t="s">
        <v>48</v>
      </c>
      <c r="D302" t="s">
        <v>668</v>
      </c>
      <c r="E302">
        <v>1</v>
      </c>
    </row>
    <row r="303" spans="1:5" x14ac:dyDescent="0.25">
      <c r="A303">
        <v>186</v>
      </c>
      <c r="B303" t="s">
        <v>669</v>
      </c>
      <c r="C303">
        <v>705</v>
      </c>
      <c r="D303" t="s">
        <v>670</v>
      </c>
      <c r="E303">
        <v>1</v>
      </c>
    </row>
    <row r="304" spans="1:5" x14ac:dyDescent="0.25">
      <c r="A304">
        <v>187</v>
      </c>
      <c r="B304" t="s">
        <v>671</v>
      </c>
      <c r="C304">
        <v>703</v>
      </c>
      <c r="D304" t="s">
        <v>672</v>
      </c>
      <c r="E304">
        <v>1</v>
      </c>
    </row>
    <row r="305" spans="1:5" x14ac:dyDescent="0.25">
      <c r="A305">
        <v>188</v>
      </c>
      <c r="B305" t="s">
        <v>673</v>
      </c>
      <c r="C305">
        <v>694</v>
      </c>
      <c r="D305" t="s">
        <v>674</v>
      </c>
      <c r="E305">
        <v>1</v>
      </c>
    </row>
    <row r="306" spans="1:5" x14ac:dyDescent="0.25">
      <c r="A306">
        <v>189</v>
      </c>
      <c r="B306" t="s">
        <v>675</v>
      </c>
      <c r="C306">
        <v>706</v>
      </c>
      <c r="D306" t="s">
        <v>676</v>
      </c>
      <c r="E306">
        <v>1</v>
      </c>
    </row>
    <row r="307" spans="1:5" x14ac:dyDescent="0.25">
      <c r="A307">
        <v>190</v>
      </c>
      <c r="B307" t="s">
        <v>677</v>
      </c>
      <c r="C307">
        <v>740</v>
      </c>
      <c r="D307" t="s">
        <v>678</v>
      </c>
      <c r="E307">
        <v>1</v>
      </c>
    </row>
    <row r="308" spans="1:5" x14ac:dyDescent="0.25">
      <c r="A308">
        <v>191</v>
      </c>
      <c r="B308" t="s">
        <v>679</v>
      </c>
      <c r="C308">
        <v>678</v>
      </c>
      <c r="D308" t="s">
        <v>680</v>
      </c>
      <c r="E308">
        <v>1</v>
      </c>
    </row>
    <row r="309" spans="1:5" x14ac:dyDescent="0.25">
      <c r="A309">
        <v>192</v>
      </c>
      <c r="B309" t="s">
        <v>681</v>
      </c>
      <c r="C309">
        <v>222</v>
      </c>
      <c r="D309" t="s">
        <v>682</v>
      </c>
      <c r="E309">
        <v>1</v>
      </c>
    </row>
    <row r="310" spans="1:5" x14ac:dyDescent="0.25">
      <c r="A310">
        <v>193</v>
      </c>
      <c r="B310" t="s">
        <v>683</v>
      </c>
      <c r="C310">
        <v>760</v>
      </c>
      <c r="D310" t="s">
        <v>684</v>
      </c>
      <c r="E310">
        <v>1</v>
      </c>
    </row>
    <row r="311" spans="1:5" x14ac:dyDescent="0.25">
      <c r="A311">
        <v>194</v>
      </c>
      <c r="B311" t="s">
        <v>685</v>
      </c>
      <c r="C311">
        <v>748</v>
      </c>
      <c r="D311" t="s">
        <v>686</v>
      </c>
      <c r="E311">
        <v>1</v>
      </c>
    </row>
    <row r="312" spans="1:5" x14ac:dyDescent="0.25">
      <c r="A312">
        <v>195</v>
      </c>
      <c r="B312" t="s">
        <v>687</v>
      </c>
      <c r="C312">
        <v>764</v>
      </c>
      <c r="D312" t="s">
        <v>688</v>
      </c>
      <c r="E312">
        <v>1</v>
      </c>
    </row>
    <row r="313" spans="1:5" x14ac:dyDescent="0.25">
      <c r="A313">
        <v>196</v>
      </c>
      <c r="B313" t="s">
        <v>689</v>
      </c>
      <c r="C313">
        <v>972</v>
      </c>
      <c r="D313" t="s">
        <v>690</v>
      </c>
      <c r="E313">
        <v>1</v>
      </c>
    </row>
    <row r="314" spans="1:5" x14ac:dyDescent="0.25">
      <c r="A314">
        <v>197</v>
      </c>
      <c r="B314" t="s">
        <v>691</v>
      </c>
      <c r="C314">
        <v>795</v>
      </c>
      <c r="D314" t="s">
        <v>692</v>
      </c>
      <c r="E314">
        <v>0</v>
      </c>
    </row>
    <row r="315" spans="1:5" x14ac:dyDescent="0.25">
      <c r="A315">
        <v>198</v>
      </c>
      <c r="B315" t="s">
        <v>693</v>
      </c>
      <c r="C315">
        <v>788</v>
      </c>
      <c r="D315" t="s">
        <v>694</v>
      </c>
      <c r="E315">
        <v>1</v>
      </c>
    </row>
    <row r="316" spans="1:5" x14ac:dyDescent="0.25">
      <c r="A316">
        <v>199</v>
      </c>
      <c r="B316" t="s">
        <v>695</v>
      </c>
      <c r="C316" t="s">
        <v>48</v>
      </c>
      <c r="D316" t="s">
        <v>696</v>
      </c>
      <c r="E316">
        <v>1</v>
      </c>
    </row>
    <row r="317" spans="1:5" x14ac:dyDescent="0.25">
      <c r="A317">
        <v>200</v>
      </c>
      <c r="B317" t="s">
        <v>697</v>
      </c>
      <c r="C317">
        <v>626</v>
      </c>
      <c r="D317" t="s">
        <v>698</v>
      </c>
      <c r="E317">
        <v>1</v>
      </c>
    </row>
    <row r="318" spans="1:5" x14ac:dyDescent="0.25">
      <c r="A318">
        <v>201</v>
      </c>
      <c r="B318" t="s">
        <v>699</v>
      </c>
      <c r="C318">
        <v>792</v>
      </c>
      <c r="D318" t="s">
        <v>700</v>
      </c>
      <c r="E318">
        <v>0</v>
      </c>
    </row>
    <row r="319" spans="1:5" x14ac:dyDescent="0.25">
      <c r="A319">
        <v>202</v>
      </c>
      <c r="B319" t="s">
        <v>701</v>
      </c>
      <c r="C319" t="s">
        <v>48</v>
      </c>
      <c r="D319" t="s">
        <v>702</v>
      </c>
      <c r="E319">
        <v>1</v>
      </c>
    </row>
    <row r="320" spans="1:5" x14ac:dyDescent="0.25">
      <c r="A320">
        <v>203</v>
      </c>
      <c r="B320" t="s">
        <v>703</v>
      </c>
      <c r="C320">
        <v>780</v>
      </c>
      <c r="D320" t="s">
        <v>704</v>
      </c>
      <c r="E320">
        <v>1</v>
      </c>
    </row>
    <row r="321" spans="1:5" x14ac:dyDescent="0.25">
      <c r="A321">
        <v>204</v>
      </c>
      <c r="B321" t="s">
        <v>705</v>
      </c>
      <c r="C321">
        <v>901</v>
      </c>
      <c r="D321" t="s">
        <v>706</v>
      </c>
      <c r="E321">
        <v>1</v>
      </c>
    </row>
    <row r="322" spans="1:5" x14ac:dyDescent="0.25">
      <c r="A322">
        <v>205</v>
      </c>
      <c r="B322" t="s">
        <v>707</v>
      </c>
      <c r="C322">
        <v>834</v>
      </c>
      <c r="D322" t="s">
        <v>708</v>
      </c>
      <c r="E322">
        <v>1</v>
      </c>
    </row>
    <row r="323" spans="1:5" x14ac:dyDescent="0.25">
      <c r="A323">
        <v>206</v>
      </c>
      <c r="B323" t="s">
        <v>709</v>
      </c>
      <c r="C323">
        <v>980</v>
      </c>
      <c r="D323" t="s">
        <v>710</v>
      </c>
      <c r="E323">
        <v>1</v>
      </c>
    </row>
    <row r="324" spans="1:5" x14ac:dyDescent="0.25">
      <c r="A324">
        <v>207</v>
      </c>
      <c r="B324" t="s">
        <v>711</v>
      </c>
      <c r="C324" t="s">
        <v>48</v>
      </c>
      <c r="D324" t="s">
        <v>712</v>
      </c>
      <c r="E324">
        <v>0</v>
      </c>
    </row>
    <row r="325" spans="1:5" x14ac:dyDescent="0.25">
      <c r="A325">
        <v>208</v>
      </c>
      <c r="B325" t="s">
        <v>713</v>
      </c>
      <c r="C325">
        <v>800</v>
      </c>
      <c r="D325" t="s">
        <v>714</v>
      </c>
      <c r="E325">
        <v>1</v>
      </c>
    </row>
    <row r="326" spans="1:5" x14ac:dyDescent="0.25">
      <c r="A326">
        <v>209</v>
      </c>
      <c r="B326" t="s">
        <v>715</v>
      </c>
      <c r="C326" t="s">
        <v>48</v>
      </c>
      <c r="D326" t="s">
        <v>716</v>
      </c>
      <c r="E326">
        <v>1</v>
      </c>
    </row>
    <row r="327" spans="1:5" x14ac:dyDescent="0.25">
      <c r="A327">
        <v>210</v>
      </c>
      <c r="B327" t="s">
        <v>717</v>
      </c>
      <c r="C327">
        <v>840</v>
      </c>
      <c r="D327" t="s">
        <v>718</v>
      </c>
      <c r="E327">
        <v>1</v>
      </c>
    </row>
    <row r="328" spans="1:5" x14ac:dyDescent="0.25">
      <c r="A328">
        <v>211</v>
      </c>
      <c r="B328" t="s">
        <v>719</v>
      </c>
      <c r="C328" t="s">
        <v>48</v>
      </c>
      <c r="D328" t="s">
        <v>720</v>
      </c>
      <c r="E328">
        <v>0</v>
      </c>
    </row>
    <row r="329" spans="1:5" x14ac:dyDescent="0.25">
      <c r="A329">
        <v>212</v>
      </c>
      <c r="B329" t="s">
        <v>721</v>
      </c>
      <c r="C329" t="s">
        <v>48</v>
      </c>
      <c r="D329" t="s">
        <v>722</v>
      </c>
      <c r="E329">
        <v>0</v>
      </c>
    </row>
    <row r="330" spans="1:5" x14ac:dyDescent="0.25">
      <c r="A330">
        <v>213</v>
      </c>
      <c r="B330" t="s">
        <v>723</v>
      </c>
      <c r="C330" t="s">
        <v>48</v>
      </c>
      <c r="D330" t="s">
        <v>724</v>
      </c>
      <c r="E330">
        <v>1</v>
      </c>
    </row>
    <row r="331" spans="1:5" x14ac:dyDescent="0.25">
      <c r="A331">
        <v>214</v>
      </c>
      <c r="B331" t="s">
        <v>725</v>
      </c>
      <c r="C331">
        <v>858</v>
      </c>
      <c r="D331" t="s">
        <v>726</v>
      </c>
      <c r="E331">
        <v>1</v>
      </c>
    </row>
    <row r="332" spans="1:5" x14ac:dyDescent="0.25">
      <c r="A332">
        <v>215</v>
      </c>
      <c r="B332" t="s">
        <v>727</v>
      </c>
      <c r="C332">
        <v>860</v>
      </c>
      <c r="D332" t="s">
        <v>728</v>
      </c>
      <c r="E332">
        <v>1</v>
      </c>
    </row>
    <row r="333" spans="1:5" x14ac:dyDescent="0.25">
      <c r="A333">
        <v>216</v>
      </c>
      <c r="B333" t="s">
        <v>729</v>
      </c>
      <c r="C333">
        <v>862</v>
      </c>
      <c r="D333" t="s">
        <v>730</v>
      </c>
      <c r="E333">
        <v>0</v>
      </c>
    </row>
    <row r="334" spans="1:5" x14ac:dyDescent="0.25">
      <c r="A334">
        <v>217</v>
      </c>
      <c r="B334" t="s">
        <v>731</v>
      </c>
      <c r="C334">
        <v>704</v>
      </c>
      <c r="D334" t="s">
        <v>732</v>
      </c>
      <c r="E334">
        <v>1</v>
      </c>
    </row>
    <row r="335" spans="1:5" x14ac:dyDescent="0.25">
      <c r="A335">
        <v>218</v>
      </c>
      <c r="B335" t="s">
        <v>733</v>
      </c>
      <c r="C335">
        <v>548</v>
      </c>
      <c r="D335" t="s">
        <v>734</v>
      </c>
      <c r="E335">
        <v>1</v>
      </c>
    </row>
    <row r="336" spans="1:5" x14ac:dyDescent="0.25">
      <c r="A336">
        <v>219</v>
      </c>
      <c r="B336" t="s">
        <v>735</v>
      </c>
      <c r="C336">
        <v>882</v>
      </c>
      <c r="D336" t="s">
        <v>736</v>
      </c>
      <c r="E336">
        <v>1</v>
      </c>
    </row>
    <row r="337" spans="1:5" x14ac:dyDescent="0.25">
      <c r="A337">
        <v>220</v>
      </c>
      <c r="B337" t="s">
        <v>737</v>
      </c>
      <c r="C337">
        <v>950</v>
      </c>
      <c r="D337" t="s">
        <v>738</v>
      </c>
      <c r="E337">
        <v>1</v>
      </c>
    </row>
    <row r="338" spans="1:5" x14ac:dyDescent="0.25">
      <c r="A338">
        <v>221</v>
      </c>
      <c r="B338" t="s">
        <v>739</v>
      </c>
      <c r="C338" t="s">
        <v>48</v>
      </c>
      <c r="D338" t="s">
        <v>740</v>
      </c>
      <c r="E338">
        <v>1</v>
      </c>
    </row>
    <row r="339" spans="1:5" x14ac:dyDescent="0.25">
      <c r="A339">
        <v>222</v>
      </c>
      <c r="B339" t="s">
        <v>741</v>
      </c>
      <c r="C339" t="s">
        <v>48</v>
      </c>
      <c r="D339" t="s">
        <v>742</v>
      </c>
      <c r="E339">
        <v>1</v>
      </c>
    </row>
    <row r="340" spans="1:5" x14ac:dyDescent="0.25">
      <c r="A340">
        <v>223</v>
      </c>
      <c r="B340" t="s">
        <v>743</v>
      </c>
      <c r="C340" t="s">
        <v>48</v>
      </c>
      <c r="D340" t="s">
        <v>744</v>
      </c>
      <c r="E340">
        <v>0</v>
      </c>
    </row>
    <row r="341" spans="1:5" x14ac:dyDescent="0.25">
      <c r="A341">
        <v>224</v>
      </c>
      <c r="B341" t="s">
        <v>745</v>
      </c>
      <c r="C341" t="s">
        <v>48</v>
      </c>
      <c r="D341" t="s">
        <v>746</v>
      </c>
      <c r="E341">
        <v>0</v>
      </c>
    </row>
    <row r="342" spans="1:5" x14ac:dyDescent="0.25">
      <c r="A342">
        <v>225</v>
      </c>
      <c r="B342" t="s">
        <v>747</v>
      </c>
      <c r="C342" t="s">
        <v>48</v>
      </c>
      <c r="D342" t="s">
        <v>748</v>
      </c>
      <c r="E342">
        <v>0</v>
      </c>
    </row>
    <row r="343" spans="1:5" x14ac:dyDescent="0.25">
      <c r="A343">
        <v>226</v>
      </c>
      <c r="B343" t="s">
        <v>749</v>
      </c>
      <c r="C343" t="s">
        <v>48</v>
      </c>
      <c r="D343" t="s">
        <v>750</v>
      </c>
      <c r="E343">
        <v>0</v>
      </c>
    </row>
    <row r="344" spans="1:5" x14ac:dyDescent="0.25">
      <c r="A344">
        <v>227</v>
      </c>
      <c r="B344" t="s">
        <v>751</v>
      </c>
      <c r="C344">
        <v>951</v>
      </c>
      <c r="D344" t="s">
        <v>752</v>
      </c>
      <c r="E344">
        <v>0</v>
      </c>
    </row>
    <row r="345" spans="1:5" x14ac:dyDescent="0.25">
      <c r="A345">
        <v>228</v>
      </c>
      <c r="B345" t="s">
        <v>753</v>
      </c>
      <c r="C345">
        <v>960</v>
      </c>
      <c r="D345" t="s">
        <v>754</v>
      </c>
      <c r="E345">
        <v>0</v>
      </c>
    </row>
    <row r="346" spans="1:5" x14ac:dyDescent="0.25">
      <c r="A346">
        <v>229</v>
      </c>
      <c r="B346" t="s">
        <v>755</v>
      </c>
      <c r="C346" t="s">
        <v>48</v>
      </c>
      <c r="D346" t="s">
        <v>756</v>
      </c>
      <c r="E346">
        <v>1</v>
      </c>
    </row>
    <row r="347" spans="1:5" x14ac:dyDescent="0.25">
      <c r="A347">
        <v>230</v>
      </c>
      <c r="B347" t="s">
        <v>757</v>
      </c>
      <c r="C347" t="s">
        <v>48</v>
      </c>
      <c r="D347" t="s">
        <v>758</v>
      </c>
      <c r="E347">
        <v>0</v>
      </c>
    </row>
    <row r="348" spans="1:5" x14ac:dyDescent="0.25">
      <c r="A348">
        <v>231</v>
      </c>
      <c r="B348" t="s">
        <v>759</v>
      </c>
      <c r="C348" t="s">
        <v>48</v>
      </c>
      <c r="D348" t="s">
        <v>760</v>
      </c>
      <c r="E348">
        <v>0</v>
      </c>
    </row>
    <row r="349" spans="1:5" x14ac:dyDescent="0.25">
      <c r="A349">
        <v>232</v>
      </c>
      <c r="B349" t="s">
        <v>761</v>
      </c>
      <c r="C349">
        <v>952</v>
      </c>
      <c r="D349" t="s">
        <v>762</v>
      </c>
      <c r="E349">
        <v>0</v>
      </c>
    </row>
    <row r="350" spans="1:5" x14ac:dyDescent="0.25">
      <c r="A350">
        <v>233</v>
      </c>
      <c r="B350" t="s">
        <v>763</v>
      </c>
      <c r="C350" t="s">
        <v>48</v>
      </c>
      <c r="D350" t="s">
        <v>764</v>
      </c>
      <c r="E350">
        <v>1</v>
      </c>
    </row>
    <row r="351" spans="1:5" x14ac:dyDescent="0.25">
      <c r="A351">
        <v>234</v>
      </c>
      <c r="B351" t="s">
        <v>765</v>
      </c>
      <c r="C351">
        <v>953</v>
      </c>
      <c r="D351" t="s">
        <v>766</v>
      </c>
      <c r="E351">
        <v>0</v>
      </c>
    </row>
    <row r="352" spans="1:5" x14ac:dyDescent="0.25">
      <c r="A352">
        <v>235</v>
      </c>
      <c r="B352" t="s">
        <v>767</v>
      </c>
      <c r="C352" t="s">
        <v>48</v>
      </c>
      <c r="D352" t="s">
        <v>768</v>
      </c>
      <c r="E352">
        <v>1</v>
      </c>
    </row>
    <row r="353" spans="1:5" x14ac:dyDescent="0.25">
      <c r="A353">
        <v>236</v>
      </c>
      <c r="B353" t="s">
        <v>769</v>
      </c>
      <c r="C353" t="s">
        <v>48</v>
      </c>
      <c r="D353" t="s">
        <v>770</v>
      </c>
      <c r="E353">
        <v>1</v>
      </c>
    </row>
    <row r="354" spans="1:5" x14ac:dyDescent="0.25">
      <c r="A354">
        <v>237</v>
      </c>
      <c r="B354" t="s">
        <v>771</v>
      </c>
      <c r="C354" t="s">
        <v>48</v>
      </c>
      <c r="D354" t="s">
        <v>772</v>
      </c>
      <c r="E354">
        <v>1</v>
      </c>
    </row>
    <row r="355" spans="1:5" x14ac:dyDescent="0.25">
      <c r="A355">
        <v>238</v>
      </c>
      <c r="B355" t="s">
        <v>773</v>
      </c>
      <c r="C355">
        <v>886</v>
      </c>
      <c r="D355" t="s">
        <v>774</v>
      </c>
      <c r="E355">
        <v>1</v>
      </c>
    </row>
    <row r="356" spans="1:5" x14ac:dyDescent="0.25">
      <c r="A356">
        <v>239</v>
      </c>
      <c r="B356" t="s">
        <v>775</v>
      </c>
      <c r="C356" t="s">
        <v>48</v>
      </c>
      <c r="D356" t="s">
        <v>776</v>
      </c>
      <c r="E356">
        <v>1</v>
      </c>
    </row>
    <row r="357" spans="1:5" x14ac:dyDescent="0.25">
      <c r="A357">
        <v>240</v>
      </c>
      <c r="B357" t="s">
        <v>777</v>
      </c>
      <c r="C357" t="s">
        <v>48</v>
      </c>
      <c r="D357" t="s">
        <v>778</v>
      </c>
      <c r="E357">
        <v>1</v>
      </c>
    </row>
    <row r="358" spans="1:5" x14ac:dyDescent="0.25">
      <c r="A358">
        <v>241</v>
      </c>
      <c r="B358" t="s">
        <v>779</v>
      </c>
      <c r="C358" t="s">
        <v>48</v>
      </c>
      <c r="D358" t="s">
        <v>780</v>
      </c>
      <c r="E358">
        <v>0</v>
      </c>
    </row>
    <row r="359" spans="1:5" x14ac:dyDescent="0.25">
      <c r="A359">
        <v>242</v>
      </c>
      <c r="B359" t="s">
        <v>781</v>
      </c>
      <c r="C359">
        <v>710</v>
      </c>
      <c r="D359" t="s">
        <v>782</v>
      </c>
      <c r="E359">
        <v>1</v>
      </c>
    </row>
    <row r="360" spans="1:5" x14ac:dyDescent="0.25">
      <c r="A360">
        <v>243</v>
      </c>
      <c r="B360" t="s">
        <v>783</v>
      </c>
      <c r="C360">
        <v>894</v>
      </c>
      <c r="D360" t="s">
        <v>93</v>
      </c>
      <c r="E360">
        <v>0</v>
      </c>
    </row>
    <row r="361" spans="1:5" x14ac:dyDescent="0.25">
      <c r="A361">
        <v>244</v>
      </c>
      <c r="B361" t="s">
        <v>784</v>
      </c>
      <c r="C361" t="s">
        <v>48</v>
      </c>
      <c r="D361" t="s">
        <v>785</v>
      </c>
      <c r="E361">
        <v>1</v>
      </c>
    </row>
    <row r="362" spans="1:5" x14ac:dyDescent="0.25">
      <c r="A362">
        <v>245</v>
      </c>
      <c r="B362" t="s">
        <v>786</v>
      </c>
      <c r="C362" t="s">
        <v>48</v>
      </c>
      <c r="D362" t="s">
        <v>787</v>
      </c>
      <c r="E362">
        <v>1</v>
      </c>
    </row>
    <row r="363" spans="1:5" x14ac:dyDescent="0.25">
      <c r="A363">
        <v>246</v>
      </c>
      <c r="B363" t="s">
        <v>788</v>
      </c>
      <c r="C363">
        <v>716</v>
      </c>
      <c r="D363" t="s">
        <v>789</v>
      </c>
      <c r="E363">
        <v>1</v>
      </c>
    </row>
    <row r="364" spans="1:5" x14ac:dyDescent="0.25">
      <c r="A364">
        <v>247</v>
      </c>
      <c r="B364" t="s">
        <v>790</v>
      </c>
      <c r="C364" t="s">
        <v>48</v>
      </c>
      <c r="D364" t="s">
        <v>791</v>
      </c>
      <c r="E364">
        <v>1</v>
      </c>
    </row>
    <row r="365" spans="1:5" x14ac:dyDescent="0.25">
      <c r="A365">
        <v>248</v>
      </c>
      <c r="B365" t="s">
        <v>792</v>
      </c>
      <c r="C365" t="s">
        <v>48</v>
      </c>
      <c r="D365" t="s">
        <v>793</v>
      </c>
      <c r="E365">
        <v>1</v>
      </c>
    </row>
    <row r="366" spans="1:5" x14ac:dyDescent="0.25">
      <c r="A366">
        <v>249</v>
      </c>
      <c r="B366" t="s">
        <v>794</v>
      </c>
      <c r="C366">
        <v>979</v>
      </c>
      <c r="D366" t="s">
        <v>795</v>
      </c>
      <c r="E366">
        <v>1</v>
      </c>
    </row>
    <row r="367" spans="1:5" x14ac:dyDescent="0.25">
      <c r="A367">
        <v>250</v>
      </c>
      <c r="B367" t="s">
        <v>796</v>
      </c>
      <c r="C367" t="s">
        <v>48</v>
      </c>
      <c r="D367" t="s">
        <v>797</v>
      </c>
      <c r="E367">
        <v>1</v>
      </c>
    </row>
    <row r="368" spans="1:5" x14ac:dyDescent="0.25">
      <c r="A368">
        <v>251</v>
      </c>
      <c r="B368" t="s">
        <v>798</v>
      </c>
      <c r="C368" t="s">
        <v>48</v>
      </c>
      <c r="D368" t="s">
        <v>651</v>
      </c>
      <c r="E368">
        <v>0</v>
      </c>
    </row>
    <row r="369" spans="1:5" x14ac:dyDescent="0.25">
      <c r="A369">
        <v>253</v>
      </c>
      <c r="B369" t="s">
        <v>799</v>
      </c>
      <c r="C369" t="s">
        <v>48</v>
      </c>
      <c r="D369" t="s">
        <v>800</v>
      </c>
      <c r="E369">
        <v>1</v>
      </c>
    </row>
    <row r="370" spans="1:5" x14ac:dyDescent="0.25">
      <c r="A370">
        <v>254</v>
      </c>
      <c r="B370" t="s">
        <v>801</v>
      </c>
      <c r="C370" t="s">
        <v>48</v>
      </c>
      <c r="D370" t="s">
        <v>389</v>
      </c>
      <c r="E370">
        <v>0</v>
      </c>
    </row>
    <row r="371" spans="1:5" x14ac:dyDescent="0.25">
      <c r="A371">
        <v>255</v>
      </c>
      <c r="B371" t="s">
        <v>802</v>
      </c>
      <c r="C371">
        <v>941</v>
      </c>
      <c r="D371" t="s">
        <v>803</v>
      </c>
      <c r="E371">
        <v>1</v>
      </c>
    </row>
    <row r="372" spans="1:5" x14ac:dyDescent="0.25">
      <c r="A372">
        <v>256</v>
      </c>
      <c r="B372" t="s">
        <v>804</v>
      </c>
      <c r="C372">
        <v>940</v>
      </c>
      <c r="D372" t="s">
        <v>805</v>
      </c>
      <c r="E372">
        <v>1</v>
      </c>
    </row>
    <row r="373" spans="1:5" x14ac:dyDescent="0.25">
      <c r="A373">
        <v>257</v>
      </c>
      <c r="B373" t="s">
        <v>806</v>
      </c>
      <c r="C373" t="s">
        <v>48</v>
      </c>
      <c r="D373" t="s">
        <v>807</v>
      </c>
      <c r="E373">
        <v>1</v>
      </c>
    </row>
    <row r="374" spans="1:5" x14ac:dyDescent="0.25">
      <c r="A374">
        <v>258</v>
      </c>
      <c r="B374" t="s">
        <v>808</v>
      </c>
      <c r="C374" t="s">
        <v>48</v>
      </c>
      <c r="D374" t="s">
        <v>809</v>
      </c>
      <c r="E374">
        <v>1</v>
      </c>
    </row>
    <row r="375" spans="1:5" x14ac:dyDescent="0.25">
      <c r="A375">
        <v>300</v>
      </c>
      <c r="B375" t="s">
        <v>810</v>
      </c>
      <c r="C375">
        <v>0</v>
      </c>
      <c r="D375" t="s">
        <v>811</v>
      </c>
      <c r="E375">
        <v>1</v>
      </c>
    </row>
    <row r="376" spans="1:5" x14ac:dyDescent="0.25">
      <c r="A376">
        <v>310</v>
      </c>
      <c r="B376" t="s">
        <v>812</v>
      </c>
      <c r="C376">
        <v>937</v>
      </c>
      <c r="D376" t="s">
        <v>813</v>
      </c>
      <c r="E376">
        <v>1</v>
      </c>
    </row>
    <row r="377" spans="1:5" x14ac:dyDescent="0.25">
      <c r="A377">
        <v>320</v>
      </c>
      <c r="B377" t="s">
        <v>814</v>
      </c>
      <c r="C377">
        <v>969</v>
      </c>
      <c r="D377" t="s">
        <v>815</v>
      </c>
      <c r="E377">
        <v>1</v>
      </c>
    </row>
    <row r="378" spans="1:5" x14ac:dyDescent="0.25">
      <c r="A378">
        <v>330</v>
      </c>
      <c r="B378" t="s">
        <v>816</v>
      </c>
      <c r="C378" t="s">
        <v>48</v>
      </c>
      <c r="D378" t="s">
        <v>817</v>
      </c>
      <c r="E378">
        <v>1</v>
      </c>
    </row>
    <row r="379" spans="1:5" x14ac:dyDescent="0.25">
      <c r="A379">
        <v>340</v>
      </c>
      <c r="B379" t="s">
        <v>818</v>
      </c>
      <c r="C379" t="s">
        <v>48</v>
      </c>
      <c r="D379" t="s">
        <v>819</v>
      </c>
      <c r="E379">
        <v>0</v>
      </c>
    </row>
    <row r="380" spans="1:5" x14ac:dyDescent="0.25">
      <c r="A380">
        <v>350</v>
      </c>
      <c r="B380" t="s">
        <v>820</v>
      </c>
      <c r="C380" t="s">
        <v>48</v>
      </c>
      <c r="D380" t="s">
        <v>821</v>
      </c>
      <c r="E380">
        <v>1</v>
      </c>
    </row>
    <row r="381" spans="1:5" x14ac:dyDescent="0.25">
      <c r="A381">
        <v>360</v>
      </c>
      <c r="B381" t="s">
        <v>822</v>
      </c>
      <c r="C381" t="s">
        <v>48</v>
      </c>
      <c r="D381" t="s">
        <v>823</v>
      </c>
      <c r="E381">
        <v>1</v>
      </c>
    </row>
    <row r="382" spans="1:5" x14ac:dyDescent="0.25">
      <c r="A382">
        <v>362</v>
      </c>
      <c r="B382" t="s">
        <v>824</v>
      </c>
      <c r="C382">
        <v>891</v>
      </c>
      <c r="D382" t="s">
        <v>825</v>
      </c>
      <c r="E382">
        <v>0</v>
      </c>
    </row>
    <row r="383" spans="1:5" x14ac:dyDescent="0.25">
      <c r="A383">
        <v>363</v>
      </c>
      <c r="B383" t="s">
        <v>826</v>
      </c>
      <c r="C383" t="s">
        <v>48</v>
      </c>
      <c r="D383" t="s">
        <v>827</v>
      </c>
      <c r="E383">
        <v>0</v>
      </c>
    </row>
    <row r="384" spans="1:5" x14ac:dyDescent="0.25">
      <c r="A384">
        <v>364</v>
      </c>
      <c r="B384" t="s">
        <v>828</v>
      </c>
      <c r="C384">
        <v>372</v>
      </c>
      <c r="D384" t="s">
        <v>829</v>
      </c>
      <c r="E384">
        <v>0</v>
      </c>
    </row>
    <row r="385" spans="1:5" x14ac:dyDescent="0.25">
      <c r="A385">
        <v>365</v>
      </c>
      <c r="B385" t="s">
        <v>830</v>
      </c>
      <c r="C385">
        <v>943</v>
      </c>
      <c r="D385" t="s">
        <v>831</v>
      </c>
      <c r="E385">
        <v>1</v>
      </c>
    </row>
    <row r="386" spans="1:5" x14ac:dyDescent="0.25">
      <c r="A386">
        <v>371</v>
      </c>
      <c r="B386" t="s">
        <v>832</v>
      </c>
      <c r="C386" t="s">
        <v>48</v>
      </c>
      <c r="D386" t="s">
        <v>833</v>
      </c>
      <c r="E386">
        <v>1</v>
      </c>
    </row>
    <row r="387" spans="1:5" x14ac:dyDescent="0.25">
      <c r="A387">
        <v>380</v>
      </c>
      <c r="B387" t="s">
        <v>834</v>
      </c>
      <c r="C387">
        <v>795</v>
      </c>
      <c r="D387" t="s">
        <v>835</v>
      </c>
      <c r="E387">
        <v>1</v>
      </c>
    </row>
    <row r="388" spans="1:5" x14ac:dyDescent="0.25">
      <c r="A388">
        <v>390</v>
      </c>
      <c r="B388" t="s">
        <v>836</v>
      </c>
      <c r="C388" t="s">
        <v>48</v>
      </c>
      <c r="D388" t="s">
        <v>837</v>
      </c>
      <c r="E388">
        <v>1</v>
      </c>
    </row>
    <row r="389" spans="1:5" x14ac:dyDescent="0.25">
      <c r="A389">
        <v>391</v>
      </c>
      <c r="B389" t="s">
        <v>838</v>
      </c>
      <c r="C389" t="s">
        <v>48</v>
      </c>
      <c r="D389" t="s">
        <v>839</v>
      </c>
      <c r="E389">
        <v>1</v>
      </c>
    </row>
    <row r="390" spans="1:5" x14ac:dyDescent="0.25">
      <c r="A390">
        <v>400</v>
      </c>
      <c r="B390" t="s">
        <v>840</v>
      </c>
      <c r="C390" t="s">
        <v>48</v>
      </c>
      <c r="D390" t="s">
        <v>841</v>
      </c>
      <c r="E39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workbookViewId="0">
      <selection activeCell="I1" sqref="A1:I1"/>
    </sheetView>
  </sheetViews>
  <sheetFormatPr defaultRowHeight="15" x14ac:dyDescent="0.25"/>
  <cols>
    <col min="3" max="3" width="81.28515625" bestFit="1" customWidth="1"/>
  </cols>
  <sheetData>
    <row r="1" spans="1:9" x14ac:dyDescent="0.25">
      <c r="A1" s="1" t="s">
        <v>842</v>
      </c>
      <c r="B1" s="1" t="s">
        <v>39</v>
      </c>
      <c r="C1" s="1" t="s">
        <v>84</v>
      </c>
      <c r="D1" s="1" t="s">
        <v>843</v>
      </c>
      <c r="E1" s="1" t="s">
        <v>844</v>
      </c>
      <c r="F1" s="1" t="s">
        <v>845</v>
      </c>
      <c r="G1" s="1" t="s">
        <v>85</v>
      </c>
      <c r="H1" s="1" t="s">
        <v>45</v>
      </c>
      <c r="I1" s="1" t="s">
        <v>846</v>
      </c>
    </row>
    <row r="2" spans="1:9" x14ac:dyDescent="0.25">
      <c r="A2">
        <v>-375</v>
      </c>
      <c r="B2" t="s">
        <v>847</v>
      </c>
      <c r="C2" t="s">
        <v>848</v>
      </c>
      <c r="D2" t="s">
        <v>847</v>
      </c>
      <c r="E2" t="s">
        <v>847</v>
      </c>
      <c r="F2">
        <v>207</v>
      </c>
      <c r="G2">
        <v>1</v>
      </c>
      <c r="H2" t="s">
        <v>48</v>
      </c>
      <c r="I2" t="s">
        <v>48</v>
      </c>
    </row>
    <row r="3" spans="1:9" x14ac:dyDescent="0.25">
      <c r="A3">
        <v>-374</v>
      </c>
      <c r="B3" t="s">
        <v>849</v>
      </c>
      <c r="C3" t="s">
        <v>850</v>
      </c>
      <c r="D3" t="s">
        <v>849</v>
      </c>
      <c r="E3" t="s">
        <v>849</v>
      </c>
      <c r="F3">
        <v>83</v>
      </c>
      <c r="G3">
        <v>1</v>
      </c>
      <c r="H3" t="s">
        <v>48</v>
      </c>
      <c r="I3" t="s">
        <v>48</v>
      </c>
    </row>
    <row r="4" spans="1:9" x14ac:dyDescent="0.25">
      <c r="A4">
        <v>-373</v>
      </c>
      <c r="B4" t="s">
        <v>851</v>
      </c>
      <c r="C4" t="s">
        <v>852</v>
      </c>
      <c r="D4" t="s">
        <v>851</v>
      </c>
      <c r="E4" t="s">
        <v>851</v>
      </c>
      <c r="F4">
        <v>198</v>
      </c>
      <c r="G4">
        <v>1</v>
      </c>
      <c r="H4" t="s">
        <v>48</v>
      </c>
      <c r="I4" t="s">
        <v>48</v>
      </c>
    </row>
    <row r="5" spans="1:9" x14ac:dyDescent="0.25">
      <c r="A5">
        <v>-372</v>
      </c>
      <c r="B5" t="s">
        <v>853</v>
      </c>
      <c r="C5" t="s">
        <v>854</v>
      </c>
      <c r="D5" t="s">
        <v>853</v>
      </c>
      <c r="E5" t="s">
        <v>853</v>
      </c>
      <c r="F5">
        <v>72</v>
      </c>
      <c r="G5">
        <v>1</v>
      </c>
      <c r="H5" t="s">
        <v>48</v>
      </c>
      <c r="I5" t="s">
        <v>48</v>
      </c>
    </row>
    <row r="6" spans="1:9" x14ac:dyDescent="0.25">
      <c r="A6">
        <v>-371</v>
      </c>
      <c r="B6" t="s">
        <v>855</v>
      </c>
      <c r="C6" t="s">
        <v>856</v>
      </c>
      <c r="D6" t="s">
        <v>855</v>
      </c>
      <c r="E6" t="s">
        <v>855</v>
      </c>
      <c r="F6">
        <v>98</v>
      </c>
      <c r="G6">
        <v>1</v>
      </c>
      <c r="H6" t="s">
        <v>48</v>
      </c>
      <c r="I6" t="s">
        <v>48</v>
      </c>
    </row>
    <row r="7" spans="1:9" x14ac:dyDescent="0.25">
      <c r="A7">
        <v>-370</v>
      </c>
      <c r="B7" t="s">
        <v>857</v>
      </c>
      <c r="C7" t="s">
        <v>858</v>
      </c>
      <c r="D7" t="s">
        <v>857</v>
      </c>
      <c r="E7" t="s">
        <v>857</v>
      </c>
      <c r="F7">
        <v>45</v>
      </c>
      <c r="G7">
        <v>1</v>
      </c>
      <c r="H7" t="s">
        <v>48</v>
      </c>
      <c r="I7" t="s">
        <v>48</v>
      </c>
    </row>
    <row r="8" spans="1:9" x14ac:dyDescent="0.25">
      <c r="A8">
        <v>-369</v>
      </c>
      <c r="B8" t="s">
        <v>859</v>
      </c>
      <c r="C8" t="s">
        <v>860</v>
      </c>
      <c r="D8" t="s">
        <v>859</v>
      </c>
      <c r="E8" t="s">
        <v>859</v>
      </c>
      <c r="F8">
        <v>39</v>
      </c>
      <c r="G8">
        <v>1</v>
      </c>
      <c r="H8" t="s">
        <v>48</v>
      </c>
      <c r="I8" t="s">
        <v>48</v>
      </c>
    </row>
    <row r="9" spans="1:9" x14ac:dyDescent="0.25">
      <c r="A9">
        <v>-368</v>
      </c>
      <c r="B9" t="s">
        <v>861</v>
      </c>
      <c r="C9" t="s">
        <v>862</v>
      </c>
      <c r="D9" t="s">
        <v>861</v>
      </c>
      <c r="E9" t="s">
        <v>861</v>
      </c>
      <c r="F9">
        <v>105</v>
      </c>
      <c r="G9">
        <v>1</v>
      </c>
      <c r="H9" t="s">
        <v>48</v>
      </c>
      <c r="I9" t="s">
        <v>48</v>
      </c>
    </row>
    <row r="10" spans="1:9" x14ac:dyDescent="0.25">
      <c r="A10">
        <v>-367</v>
      </c>
      <c r="B10" t="s">
        <v>863</v>
      </c>
      <c r="C10" t="s">
        <v>864</v>
      </c>
      <c r="D10" t="s">
        <v>863</v>
      </c>
      <c r="E10" t="s">
        <v>863</v>
      </c>
      <c r="F10">
        <v>105</v>
      </c>
      <c r="G10">
        <v>1</v>
      </c>
      <c r="H10" t="s">
        <v>48</v>
      </c>
      <c r="I10" t="s">
        <v>48</v>
      </c>
    </row>
    <row r="11" spans="1:9" x14ac:dyDescent="0.25">
      <c r="A11">
        <v>-366</v>
      </c>
      <c r="B11" t="s">
        <v>865</v>
      </c>
      <c r="C11" t="s">
        <v>866</v>
      </c>
      <c r="D11" t="s">
        <v>865</v>
      </c>
      <c r="E11" t="s">
        <v>865</v>
      </c>
      <c r="F11">
        <v>225</v>
      </c>
      <c r="G11">
        <v>1</v>
      </c>
      <c r="H11" t="s">
        <v>48</v>
      </c>
      <c r="I11" t="s">
        <v>48</v>
      </c>
    </row>
    <row r="12" spans="1:9" x14ac:dyDescent="0.25">
      <c r="A12">
        <v>-365</v>
      </c>
      <c r="B12" t="s">
        <v>867</v>
      </c>
      <c r="C12" t="s">
        <v>868</v>
      </c>
      <c r="D12" t="s">
        <v>867</v>
      </c>
      <c r="E12" t="s">
        <v>867</v>
      </c>
      <c r="F12">
        <v>226</v>
      </c>
      <c r="G12">
        <v>1</v>
      </c>
      <c r="H12" t="s">
        <v>48</v>
      </c>
      <c r="I12" t="s">
        <v>48</v>
      </c>
    </row>
    <row r="13" spans="1:9" x14ac:dyDescent="0.25">
      <c r="A13">
        <v>-364</v>
      </c>
      <c r="B13" t="s">
        <v>869</v>
      </c>
      <c r="C13" t="s">
        <v>870</v>
      </c>
      <c r="D13" t="s">
        <v>869</v>
      </c>
      <c r="E13" t="s">
        <v>869</v>
      </c>
      <c r="F13">
        <v>226</v>
      </c>
      <c r="G13">
        <v>1</v>
      </c>
      <c r="H13" t="s">
        <v>48</v>
      </c>
      <c r="I13" t="s">
        <v>48</v>
      </c>
    </row>
    <row r="14" spans="1:9" x14ac:dyDescent="0.25">
      <c r="A14">
        <v>-363</v>
      </c>
      <c r="B14" t="s">
        <v>871</v>
      </c>
      <c r="C14" t="s">
        <v>872</v>
      </c>
      <c r="D14" t="s">
        <v>871</v>
      </c>
      <c r="E14" t="s">
        <v>871</v>
      </c>
      <c r="F14">
        <v>162</v>
      </c>
      <c r="G14">
        <v>1</v>
      </c>
      <c r="H14" t="s">
        <v>48</v>
      </c>
      <c r="I14" t="s">
        <v>48</v>
      </c>
    </row>
    <row r="15" spans="1:9" x14ac:dyDescent="0.25">
      <c r="A15">
        <v>-362</v>
      </c>
      <c r="B15" t="s">
        <v>873</v>
      </c>
      <c r="C15" t="s">
        <v>874</v>
      </c>
      <c r="D15" t="s">
        <v>873</v>
      </c>
      <c r="E15" t="s">
        <v>873</v>
      </c>
      <c r="F15">
        <v>131</v>
      </c>
      <c r="G15">
        <v>1</v>
      </c>
      <c r="H15" t="s">
        <v>48</v>
      </c>
      <c r="I15" t="s">
        <v>48</v>
      </c>
    </row>
    <row r="16" spans="1:9" x14ac:dyDescent="0.25">
      <c r="A16">
        <v>-361</v>
      </c>
      <c r="B16" t="s">
        <v>875</v>
      </c>
      <c r="C16" t="s">
        <v>876</v>
      </c>
      <c r="D16" t="s">
        <v>875</v>
      </c>
      <c r="E16" t="s">
        <v>875</v>
      </c>
      <c r="F16">
        <v>226</v>
      </c>
      <c r="G16">
        <v>1</v>
      </c>
      <c r="H16" t="s">
        <v>48</v>
      </c>
      <c r="I16" t="s">
        <v>48</v>
      </c>
    </row>
    <row r="17" spans="1:9" x14ac:dyDescent="0.25">
      <c r="A17">
        <v>-360</v>
      </c>
      <c r="B17" t="s">
        <v>877</v>
      </c>
      <c r="C17" t="s">
        <v>878</v>
      </c>
      <c r="D17" t="s">
        <v>877</v>
      </c>
      <c r="E17" t="s">
        <v>877</v>
      </c>
      <c r="F17">
        <v>226</v>
      </c>
      <c r="G17">
        <v>1</v>
      </c>
      <c r="H17" t="s">
        <v>48</v>
      </c>
      <c r="I17" t="s">
        <v>48</v>
      </c>
    </row>
    <row r="18" spans="1:9" x14ac:dyDescent="0.25">
      <c r="A18">
        <v>-359</v>
      </c>
      <c r="B18" t="s">
        <v>879</v>
      </c>
      <c r="C18" t="s">
        <v>880</v>
      </c>
      <c r="D18" t="s">
        <v>879</v>
      </c>
      <c r="E18" t="s">
        <v>879</v>
      </c>
      <c r="F18">
        <v>125</v>
      </c>
      <c r="G18">
        <v>1</v>
      </c>
      <c r="H18" t="s">
        <v>48</v>
      </c>
      <c r="I18" t="s">
        <v>48</v>
      </c>
    </row>
    <row r="19" spans="1:9" x14ac:dyDescent="0.25">
      <c r="A19">
        <v>-358</v>
      </c>
      <c r="B19" t="s">
        <v>881</v>
      </c>
      <c r="C19" t="s">
        <v>882</v>
      </c>
      <c r="D19" t="s">
        <v>881</v>
      </c>
      <c r="E19" t="s">
        <v>881</v>
      </c>
      <c r="F19">
        <v>207</v>
      </c>
      <c r="G19">
        <v>1</v>
      </c>
      <c r="H19" t="s">
        <v>48</v>
      </c>
      <c r="I19" t="s">
        <v>48</v>
      </c>
    </row>
    <row r="20" spans="1:9" x14ac:dyDescent="0.25">
      <c r="A20">
        <v>-357</v>
      </c>
      <c r="B20" t="s">
        <v>883</v>
      </c>
      <c r="C20" t="s">
        <v>884</v>
      </c>
      <c r="D20" t="s">
        <v>883</v>
      </c>
      <c r="E20" t="s">
        <v>883</v>
      </c>
      <c r="F20">
        <v>226</v>
      </c>
      <c r="G20">
        <v>1</v>
      </c>
      <c r="H20" t="s">
        <v>48</v>
      </c>
      <c r="I20" t="s">
        <v>48</v>
      </c>
    </row>
    <row r="21" spans="1:9" x14ac:dyDescent="0.25">
      <c r="A21">
        <v>-356</v>
      </c>
      <c r="B21" t="s">
        <v>885</v>
      </c>
      <c r="C21" t="s">
        <v>886</v>
      </c>
      <c r="D21" t="s">
        <v>885</v>
      </c>
      <c r="E21" t="s">
        <v>885</v>
      </c>
      <c r="F21">
        <v>226</v>
      </c>
      <c r="G21">
        <v>1</v>
      </c>
      <c r="H21" t="s">
        <v>48</v>
      </c>
      <c r="I21" t="s">
        <v>48</v>
      </c>
    </row>
    <row r="22" spans="1:9" x14ac:dyDescent="0.25">
      <c r="A22">
        <v>-355</v>
      </c>
      <c r="B22" t="s">
        <v>887</v>
      </c>
      <c r="C22" t="s">
        <v>888</v>
      </c>
      <c r="D22" t="s">
        <v>887</v>
      </c>
      <c r="E22" t="s">
        <v>887</v>
      </c>
      <c r="F22">
        <v>226</v>
      </c>
      <c r="G22">
        <v>1</v>
      </c>
      <c r="H22" t="s">
        <v>48</v>
      </c>
      <c r="I22" t="s">
        <v>48</v>
      </c>
    </row>
    <row r="23" spans="1:9" x14ac:dyDescent="0.25">
      <c r="A23">
        <v>-354</v>
      </c>
      <c r="B23" t="s">
        <v>889</v>
      </c>
      <c r="C23" t="s">
        <v>890</v>
      </c>
      <c r="D23" t="s">
        <v>889</v>
      </c>
      <c r="E23" t="s">
        <v>889</v>
      </c>
      <c r="F23">
        <v>191</v>
      </c>
      <c r="G23">
        <v>1</v>
      </c>
      <c r="H23" t="s">
        <v>48</v>
      </c>
      <c r="I23" t="s">
        <v>48</v>
      </c>
    </row>
    <row r="24" spans="1:9" x14ac:dyDescent="0.25">
      <c r="A24">
        <v>-353</v>
      </c>
      <c r="B24" t="s">
        <v>891</v>
      </c>
      <c r="C24" t="s">
        <v>892</v>
      </c>
      <c r="D24" t="s">
        <v>891</v>
      </c>
      <c r="E24" t="s">
        <v>891</v>
      </c>
      <c r="F24">
        <v>39</v>
      </c>
      <c r="G24">
        <v>1</v>
      </c>
      <c r="H24" t="s">
        <v>48</v>
      </c>
      <c r="I24" t="s">
        <v>48</v>
      </c>
    </row>
    <row r="25" spans="1:9" x14ac:dyDescent="0.25">
      <c r="A25">
        <v>-352</v>
      </c>
      <c r="B25" t="s">
        <v>893</v>
      </c>
      <c r="C25" t="s">
        <v>894</v>
      </c>
      <c r="D25" t="s">
        <v>893</v>
      </c>
      <c r="E25" t="s">
        <v>893</v>
      </c>
      <c r="F25">
        <v>109</v>
      </c>
      <c r="G25">
        <v>1</v>
      </c>
      <c r="H25" t="s">
        <v>48</v>
      </c>
      <c r="I25" t="s">
        <v>48</v>
      </c>
    </row>
    <row r="26" spans="1:9" x14ac:dyDescent="0.25">
      <c r="A26">
        <v>-351</v>
      </c>
      <c r="B26" t="s">
        <v>895</v>
      </c>
      <c r="C26" t="s">
        <v>896</v>
      </c>
      <c r="D26" t="s">
        <v>895</v>
      </c>
      <c r="E26" t="s">
        <v>895</v>
      </c>
      <c r="F26">
        <v>179</v>
      </c>
      <c r="G26">
        <v>1</v>
      </c>
      <c r="H26" t="s">
        <v>48</v>
      </c>
      <c r="I26" t="s">
        <v>48</v>
      </c>
    </row>
    <row r="27" spans="1:9" x14ac:dyDescent="0.25">
      <c r="A27">
        <v>-350</v>
      </c>
      <c r="B27" t="s">
        <v>897</v>
      </c>
      <c r="C27" t="s">
        <v>898</v>
      </c>
      <c r="D27" t="s">
        <v>897</v>
      </c>
      <c r="E27" t="s">
        <v>897</v>
      </c>
      <c r="F27">
        <v>225</v>
      </c>
      <c r="G27">
        <v>1</v>
      </c>
      <c r="H27" t="s">
        <v>48</v>
      </c>
      <c r="I27" t="s">
        <v>48</v>
      </c>
    </row>
    <row r="28" spans="1:9" x14ac:dyDescent="0.25">
      <c r="A28">
        <v>-349</v>
      </c>
      <c r="B28" t="s">
        <v>899</v>
      </c>
      <c r="C28" t="s">
        <v>900</v>
      </c>
      <c r="D28" t="s">
        <v>899</v>
      </c>
      <c r="E28" t="s">
        <v>899</v>
      </c>
      <c r="F28">
        <v>101</v>
      </c>
      <c r="G28">
        <v>1</v>
      </c>
      <c r="H28" t="s">
        <v>48</v>
      </c>
      <c r="I28" t="s">
        <v>48</v>
      </c>
    </row>
    <row r="29" spans="1:9" x14ac:dyDescent="0.25">
      <c r="A29">
        <v>-348</v>
      </c>
      <c r="B29" t="s">
        <v>901</v>
      </c>
      <c r="C29" t="s">
        <v>902</v>
      </c>
      <c r="D29" t="s">
        <v>901</v>
      </c>
      <c r="E29" t="s">
        <v>901</v>
      </c>
      <c r="F29">
        <v>22</v>
      </c>
      <c r="G29">
        <v>1</v>
      </c>
      <c r="H29" t="s">
        <v>48</v>
      </c>
      <c r="I29" t="s">
        <v>48</v>
      </c>
    </row>
    <row r="30" spans="1:9" x14ac:dyDescent="0.25">
      <c r="A30">
        <v>-347</v>
      </c>
      <c r="B30" t="s">
        <v>903</v>
      </c>
      <c r="C30" t="s">
        <v>904</v>
      </c>
      <c r="D30" t="s">
        <v>903</v>
      </c>
      <c r="E30" t="s">
        <v>903</v>
      </c>
      <c r="F30">
        <v>75</v>
      </c>
      <c r="G30">
        <v>1</v>
      </c>
      <c r="H30" t="s">
        <v>48</v>
      </c>
      <c r="I30" t="s">
        <v>48</v>
      </c>
    </row>
    <row r="31" spans="1:9" x14ac:dyDescent="0.25">
      <c r="A31">
        <v>-346</v>
      </c>
      <c r="B31" t="s">
        <v>905</v>
      </c>
      <c r="C31" t="s">
        <v>906</v>
      </c>
      <c r="D31" t="s">
        <v>905</v>
      </c>
      <c r="E31" t="s">
        <v>905</v>
      </c>
      <c r="F31">
        <v>75</v>
      </c>
      <c r="G31">
        <v>1</v>
      </c>
      <c r="H31" t="s">
        <v>48</v>
      </c>
      <c r="I31" t="s">
        <v>48</v>
      </c>
    </row>
    <row r="32" spans="1:9" x14ac:dyDescent="0.25">
      <c r="A32">
        <v>-345</v>
      </c>
      <c r="B32" t="s">
        <v>907</v>
      </c>
      <c r="C32" t="s">
        <v>908</v>
      </c>
      <c r="D32" t="s">
        <v>907</v>
      </c>
      <c r="E32" t="s">
        <v>907</v>
      </c>
      <c r="F32">
        <v>225</v>
      </c>
      <c r="G32">
        <v>1</v>
      </c>
      <c r="H32" t="s">
        <v>48</v>
      </c>
      <c r="I32" t="s">
        <v>48</v>
      </c>
    </row>
    <row r="33" spans="1:9" x14ac:dyDescent="0.25">
      <c r="A33">
        <v>-344</v>
      </c>
      <c r="B33" t="s">
        <v>909</v>
      </c>
      <c r="C33" t="s">
        <v>910</v>
      </c>
      <c r="D33" t="s">
        <v>909</v>
      </c>
      <c r="E33" t="s">
        <v>909</v>
      </c>
      <c r="F33">
        <v>225</v>
      </c>
      <c r="G33">
        <v>1</v>
      </c>
      <c r="H33" t="s">
        <v>48</v>
      </c>
      <c r="I33" t="s">
        <v>48</v>
      </c>
    </row>
    <row r="34" spans="1:9" x14ac:dyDescent="0.25">
      <c r="A34">
        <v>-343</v>
      </c>
      <c r="B34" t="s">
        <v>911</v>
      </c>
      <c r="C34" t="s">
        <v>912</v>
      </c>
      <c r="D34" t="s">
        <v>911</v>
      </c>
      <c r="E34" t="s">
        <v>911</v>
      </c>
      <c r="F34">
        <v>22</v>
      </c>
      <c r="G34">
        <v>1</v>
      </c>
      <c r="H34" t="s">
        <v>48</v>
      </c>
      <c r="I34" t="s">
        <v>48</v>
      </c>
    </row>
    <row r="35" spans="1:9" x14ac:dyDescent="0.25">
      <c r="A35">
        <v>-342</v>
      </c>
      <c r="B35" t="s">
        <v>913</v>
      </c>
      <c r="C35" t="s">
        <v>914</v>
      </c>
      <c r="D35" t="s">
        <v>913</v>
      </c>
      <c r="E35" t="s">
        <v>913</v>
      </c>
      <c r="F35">
        <v>223</v>
      </c>
      <c r="G35">
        <v>1</v>
      </c>
      <c r="H35" t="s">
        <v>48</v>
      </c>
      <c r="I35" t="s">
        <v>48</v>
      </c>
    </row>
    <row r="36" spans="1:9" x14ac:dyDescent="0.25">
      <c r="A36">
        <v>-341</v>
      </c>
      <c r="B36" t="s">
        <v>915</v>
      </c>
      <c r="C36" t="s">
        <v>916</v>
      </c>
      <c r="D36" t="s">
        <v>915</v>
      </c>
      <c r="E36" t="s">
        <v>915</v>
      </c>
      <c r="F36">
        <v>83</v>
      </c>
      <c r="G36">
        <v>1</v>
      </c>
      <c r="H36" t="s">
        <v>48</v>
      </c>
      <c r="I36" t="s">
        <v>48</v>
      </c>
    </row>
    <row r="37" spans="1:9" x14ac:dyDescent="0.25">
      <c r="A37">
        <v>-340</v>
      </c>
      <c r="B37" t="s">
        <v>917</v>
      </c>
      <c r="C37" t="s">
        <v>918</v>
      </c>
      <c r="D37" t="s">
        <v>917</v>
      </c>
      <c r="E37" t="s">
        <v>917</v>
      </c>
      <c r="F37">
        <v>212</v>
      </c>
      <c r="G37">
        <v>1</v>
      </c>
      <c r="H37" t="s">
        <v>48</v>
      </c>
      <c r="I37" t="s">
        <v>48</v>
      </c>
    </row>
    <row r="38" spans="1:9" x14ac:dyDescent="0.25">
      <c r="A38">
        <v>-339</v>
      </c>
      <c r="B38" t="s">
        <v>919</v>
      </c>
      <c r="C38" t="s">
        <v>920</v>
      </c>
      <c r="D38" t="s">
        <v>919</v>
      </c>
      <c r="E38" t="s">
        <v>919</v>
      </c>
      <c r="F38">
        <v>225</v>
      </c>
      <c r="G38">
        <v>1</v>
      </c>
      <c r="H38" t="s">
        <v>48</v>
      </c>
      <c r="I38" t="s">
        <v>48</v>
      </c>
    </row>
    <row r="39" spans="1:9" x14ac:dyDescent="0.25">
      <c r="A39">
        <v>-338</v>
      </c>
      <c r="B39" t="s">
        <v>921</v>
      </c>
      <c r="C39" t="s">
        <v>922</v>
      </c>
      <c r="D39" t="s">
        <v>48</v>
      </c>
      <c r="E39" t="s">
        <v>48</v>
      </c>
      <c r="F39">
        <v>140</v>
      </c>
      <c r="G39">
        <v>1</v>
      </c>
      <c r="H39" t="s">
        <v>48</v>
      </c>
      <c r="I39" t="s">
        <v>48</v>
      </c>
    </row>
    <row r="40" spans="1:9" x14ac:dyDescent="0.25">
      <c r="A40">
        <v>-337</v>
      </c>
      <c r="B40" t="s">
        <v>923</v>
      </c>
      <c r="C40" t="s">
        <v>924</v>
      </c>
      <c r="D40" t="s">
        <v>923</v>
      </c>
      <c r="E40" t="s">
        <v>923</v>
      </c>
      <c r="F40">
        <v>212</v>
      </c>
      <c r="G40">
        <v>1</v>
      </c>
      <c r="H40" t="s">
        <v>48</v>
      </c>
      <c r="I40" t="s">
        <v>48</v>
      </c>
    </row>
    <row r="41" spans="1:9" x14ac:dyDescent="0.25">
      <c r="A41">
        <v>-336</v>
      </c>
      <c r="B41" t="s">
        <v>925</v>
      </c>
      <c r="C41" t="s">
        <v>926</v>
      </c>
      <c r="D41" t="s">
        <v>925</v>
      </c>
      <c r="E41" t="s">
        <v>925</v>
      </c>
      <c r="F41">
        <v>31</v>
      </c>
      <c r="G41">
        <v>1</v>
      </c>
      <c r="H41" t="s">
        <v>48</v>
      </c>
      <c r="I41" t="s">
        <v>48</v>
      </c>
    </row>
    <row r="42" spans="1:9" x14ac:dyDescent="0.25">
      <c r="A42">
        <v>-335</v>
      </c>
      <c r="B42" t="s">
        <v>927</v>
      </c>
      <c r="C42" t="s">
        <v>928</v>
      </c>
      <c r="D42" t="s">
        <v>927</v>
      </c>
      <c r="E42" t="s">
        <v>927</v>
      </c>
      <c r="F42">
        <v>225</v>
      </c>
      <c r="G42">
        <v>1</v>
      </c>
      <c r="H42" t="s">
        <v>48</v>
      </c>
      <c r="I42" t="s">
        <v>48</v>
      </c>
    </row>
    <row r="43" spans="1:9" x14ac:dyDescent="0.25">
      <c r="A43">
        <v>-334</v>
      </c>
      <c r="B43" t="s">
        <v>929</v>
      </c>
      <c r="C43" t="s">
        <v>930</v>
      </c>
      <c r="D43" t="s">
        <v>929</v>
      </c>
      <c r="E43" t="s">
        <v>929</v>
      </c>
      <c r="F43">
        <v>83</v>
      </c>
      <c r="G43">
        <v>1</v>
      </c>
      <c r="H43" t="s">
        <v>48</v>
      </c>
      <c r="I43" t="s">
        <v>48</v>
      </c>
    </row>
    <row r="44" spans="1:9" x14ac:dyDescent="0.25">
      <c r="A44">
        <v>-333</v>
      </c>
      <c r="B44" t="s">
        <v>931</v>
      </c>
      <c r="C44" t="s">
        <v>932</v>
      </c>
      <c r="D44" t="s">
        <v>931</v>
      </c>
      <c r="E44" t="s">
        <v>931</v>
      </c>
      <c r="F44">
        <v>225</v>
      </c>
      <c r="G44">
        <v>1</v>
      </c>
      <c r="H44" t="s">
        <v>48</v>
      </c>
      <c r="I44" t="s">
        <v>48</v>
      </c>
    </row>
    <row r="45" spans="1:9" x14ac:dyDescent="0.25">
      <c r="A45">
        <v>-332</v>
      </c>
      <c r="B45" t="s">
        <v>933</v>
      </c>
      <c r="C45" t="s">
        <v>934</v>
      </c>
      <c r="D45" t="s">
        <v>933</v>
      </c>
      <c r="E45" t="s">
        <v>933</v>
      </c>
      <c r="F45">
        <v>225</v>
      </c>
      <c r="G45">
        <v>1</v>
      </c>
      <c r="H45" t="s">
        <v>48</v>
      </c>
      <c r="I45" t="s">
        <v>48</v>
      </c>
    </row>
    <row r="46" spans="1:9" x14ac:dyDescent="0.25">
      <c r="A46">
        <v>-331</v>
      </c>
      <c r="B46" t="s">
        <v>935</v>
      </c>
      <c r="C46" t="s">
        <v>936</v>
      </c>
      <c r="D46" t="s">
        <v>935</v>
      </c>
      <c r="E46" t="s">
        <v>935</v>
      </c>
      <c r="F46">
        <v>22</v>
      </c>
      <c r="G46">
        <v>1</v>
      </c>
      <c r="H46" t="s">
        <v>48</v>
      </c>
      <c r="I46" t="s">
        <v>48</v>
      </c>
    </row>
    <row r="47" spans="1:9" x14ac:dyDescent="0.25">
      <c r="A47">
        <v>-330</v>
      </c>
      <c r="B47" t="s">
        <v>937</v>
      </c>
      <c r="C47" t="s">
        <v>938</v>
      </c>
      <c r="D47" t="s">
        <v>937</v>
      </c>
      <c r="E47" t="s">
        <v>937</v>
      </c>
      <c r="F47">
        <v>83</v>
      </c>
      <c r="G47">
        <v>1</v>
      </c>
      <c r="H47" t="s">
        <v>48</v>
      </c>
      <c r="I47" t="s">
        <v>48</v>
      </c>
    </row>
    <row r="48" spans="1:9" x14ac:dyDescent="0.25">
      <c r="A48">
        <v>-329</v>
      </c>
      <c r="B48" t="s">
        <v>939</v>
      </c>
      <c r="C48" t="s">
        <v>940</v>
      </c>
      <c r="D48" t="s">
        <v>939</v>
      </c>
      <c r="E48" t="s">
        <v>939</v>
      </c>
      <c r="F48">
        <v>14</v>
      </c>
      <c r="G48">
        <v>1</v>
      </c>
      <c r="H48" t="s">
        <v>48</v>
      </c>
      <c r="I48" t="s">
        <v>48</v>
      </c>
    </row>
    <row r="49" spans="1:9" x14ac:dyDescent="0.25">
      <c r="A49">
        <v>-328</v>
      </c>
      <c r="B49" t="s">
        <v>941</v>
      </c>
      <c r="C49" t="s">
        <v>942</v>
      </c>
      <c r="D49" t="s">
        <v>941</v>
      </c>
      <c r="E49" t="s">
        <v>941</v>
      </c>
      <c r="F49">
        <v>45</v>
      </c>
      <c r="G49">
        <v>1</v>
      </c>
      <c r="H49" t="s">
        <v>48</v>
      </c>
      <c r="I49" t="s">
        <v>48</v>
      </c>
    </row>
    <row r="50" spans="1:9" x14ac:dyDescent="0.25">
      <c r="A50">
        <v>-327</v>
      </c>
      <c r="B50" t="s">
        <v>943</v>
      </c>
      <c r="C50" t="s">
        <v>944</v>
      </c>
      <c r="D50" t="s">
        <v>943</v>
      </c>
      <c r="E50" t="s">
        <v>943</v>
      </c>
      <c r="F50">
        <v>98</v>
      </c>
      <c r="G50">
        <v>1</v>
      </c>
      <c r="H50" t="s">
        <v>48</v>
      </c>
      <c r="I50" t="s">
        <v>48</v>
      </c>
    </row>
    <row r="51" spans="1:9" x14ac:dyDescent="0.25">
      <c r="A51">
        <v>-326</v>
      </c>
      <c r="B51" t="s">
        <v>945</v>
      </c>
      <c r="C51" t="s">
        <v>946</v>
      </c>
      <c r="D51" t="s">
        <v>945</v>
      </c>
      <c r="E51" t="s">
        <v>945</v>
      </c>
      <c r="F51">
        <v>198</v>
      </c>
      <c r="G51">
        <v>1</v>
      </c>
      <c r="H51" t="s">
        <v>48</v>
      </c>
      <c r="I51" t="s">
        <v>48</v>
      </c>
    </row>
    <row r="52" spans="1:9" x14ac:dyDescent="0.25">
      <c r="A52">
        <v>-325</v>
      </c>
      <c r="B52" t="s">
        <v>947</v>
      </c>
      <c r="C52" t="s">
        <v>948</v>
      </c>
      <c r="D52" t="s">
        <v>48</v>
      </c>
      <c r="E52" t="s">
        <v>48</v>
      </c>
      <c r="F52">
        <v>-18</v>
      </c>
      <c r="G52">
        <v>1</v>
      </c>
      <c r="H52" t="s">
        <v>48</v>
      </c>
      <c r="I52" t="s">
        <v>48</v>
      </c>
    </row>
    <row r="53" spans="1:9" x14ac:dyDescent="0.25">
      <c r="A53">
        <v>-324</v>
      </c>
      <c r="B53" t="s">
        <v>949</v>
      </c>
      <c r="C53" t="s">
        <v>950</v>
      </c>
      <c r="D53" t="s">
        <v>949</v>
      </c>
      <c r="E53" t="s">
        <v>949</v>
      </c>
      <c r="F53">
        <v>225</v>
      </c>
      <c r="G53">
        <v>1</v>
      </c>
      <c r="H53" t="s">
        <v>48</v>
      </c>
      <c r="I53" t="s">
        <v>48</v>
      </c>
    </row>
    <row r="54" spans="1:9" x14ac:dyDescent="0.25">
      <c r="A54">
        <v>-323</v>
      </c>
      <c r="B54" t="s">
        <v>951</v>
      </c>
      <c r="C54" t="s">
        <v>952</v>
      </c>
      <c r="D54" t="s">
        <v>951</v>
      </c>
      <c r="E54" t="s">
        <v>951</v>
      </c>
      <c r="F54">
        <v>225</v>
      </c>
      <c r="G54">
        <v>1</v>
      </c>
      <c r="H54" t="s">
        <v>48</v>
      </c>
      <c r="I54" t="s">
        <v>48</v>
      </c>
    </row>
    <row r="55" spans="1:9" x14ac:dyDescent="0.25">
      <c r="A55">
        <v>-322</v>
      </c>
      <c r="B55" t="s">
        <v>953</v>
      </c>
      <c r="C55" t="s">
        <v>954</v>
      </c>
      <c r="D55" t="s">
        <v>953</v>
      </c>
      <c r="E55" t="s">
        <v>953</v>
      </c>
      <c r="F55">
        <v>225</v>
      </c>
      <c r="G55">
        <v>1</v>
      </c>
      <c r="H55" t="s">
        <v>48</v>
      </c>
      <c r="I55" t="s">
        <v>48</v>
      </c>
    </row>
    <row r="56" spans="1:9" x14ac:dyDescent="0.25">
      <c r="A56">
        <v>-321</v>
      </c>
      <c r="B56" t="s">
        <v>955</v>
      </c>
      <c r="C56" t="s">
        <v>956</v>
      </c>
      <c r="D56" t="s">
        <v>955</v>
      </c>
      <c r="E56" t="s">
        <v>955</v>
      </c>
      <c r="F56">
        <v>101</v>
      </c>
      <c r="G56">
        <v>1</v>
      </c>
      <c r="H56" t="s">
        <v>48</v>
      </c>
      <c r="I56" t="s">
        <v>48</v>
      </c>
    </row>
    <row r="57" spans="1:9" x14ac:dyDescent="0.25">
      <c r="A57">
        <v>-320</v>
      </c>
      <c r="B57" t="s">
        <v>957</v>
      </c>
      <c r="C57" t="s">
        <v>958</v>
      </c>
      <c r="D57" t="s">
        <v>957</v>
      </c>
      <c r="E57" t="s">
        <v>957</v>
      </c>
      <c r="F57">
        <v>223</v>
      </c>
      <c r="G57">
        <v>1</v>
      </c>
      <c r="H57" t="s">
        <v>48</v>
      </c>
      <c r="I57" t="s">
        <v>48</v>
      </c>
    </row>
    <row r="58" spans="1:9" x14ac:dyDescent="0.25">
      <c r="A58">
        <v>-319</v>
      </c>
      <c r="B58" t="s">
        <v>959</v>
      </c>
      <c r="C58" t="s">
        <v>960</v>
      </c>
      <c r="D58" t="s">
        <v>959</v>
      </c>
      <c r="E58" t="s">
        <v>959</v>
      </c>
      <c r="F58">
        <v>207</v>
      </c>
      <c r="G58">
        <v>1</v>
      </c>
      <c r="H58" t="s">
        <v>48</v>
      </c>
      <c r="I58" t="s">
        <v>48</v>
      </c>
    </row>
    <row r="59" spans="1:9" x14ac:dyDescent="0.25">
      <c r="A59">
        <v>-318</v>
      </c>
      <c r="B59" t="s">
        <v>961</v>
      </c>
      <c r="C59" t="s">
        <v>962</v>
      </c>
      <c r="D59" t="s">
        <v>961</v>
      </c>
      <c r="E59" t="s">
        <v>961</v>
      </c>
      <c r="F59">
        <v>18</v>
      </c>
      <c r="G59">
        <v>1</v>
      </c>
      <c r="H59" t="s">
        <v>48</v>
      </c>
      <c r="I59" t="s">
        <v>48</v>
      </c>
    </row>
    <row r="60" spans="1:9" x14ac:dyDescent="0.25">
      <c r="A60">
        <v>-317</v>
      </c>
      <c r="B60" t="s">
        <v>963</v>
      </c>
      <c r="C60" t="s">
        <v>964</v>
      </c>
      <c r="D60" t="s">
        <v>963</v>
      </c>
      <c r="E60" t="s">
        <v>963</v>
      </c>
      <c r="F60">
        <v>226</v>
      </c>
      <c r="G60">
        <v>1</v>
      </c>
      <c r="H60" t="s">
        <v>48</v>
      </c>
      <c r="I60" t="s">
        <v>48</v>
      </c>
    </row>
    <row r="61" spans="1:9" x14ac:dyDescent="0.25">
      <c r="A61">
        <v>-316</v>
      </c>
      <c r="B61" t="s">
        <v>965</v>
      </c>
      <c r="C61" t="s">
        <v>966</v>
      </c>
      <c r="D61" t="s">
        <v>965</v>
      </c>
      <c r="E61" t="s">
        <v>965</v>
      </c>
      <c r="F61">
        <v>174</v>
      </c>
      <c r="G61">
        <v>1</v>
      </c>
      <c r="H61" t="s">
        <v>48</v>
      </c>
      <c r="I61" t="s">
        <v>48</v>
      </c>
    </row>
    <row r="62" spans="1:9" x14ac:dyDescent="0.25">
      <c r="A62">
        <v>-315</v>
      </c>
      <c r="B62" t="s">
        <v>967</v>
      </c>
      <c r="C62" t="s">
        <v>968</v>
      </c>
      <c r="D62" t="s">
        <v>967</v>
      </c>
      <c r="E62" t="s">
        <v>967</v>
      </c>
      <c r="F62">
        <v>162</v>
      </c>
      <c r="G62">
        <v>1</v>
      </c>
      <c r="H62" t="s">
        <v>48</v>
      </c>
      <c r="I62" t="s">
        <v>48</v>
      </c>
    </row>
    <row r="63" spans="1:9" x14ac:dyDescent="0.25">
      <c r="A63">
        <v>-314</v>
      </c>
      <c r="B63" t="s">
        <v>969</v>
      </c>
      <c r="C63" t="s">
        <v>970</v>
      </c>
      <c r="D63" t="s">
        <v>969</v>
      </c>
      <c r="E63" t="s">
        <v>969</v>
      </c>
      <c r="F63">
        <v>107</v>
      </c>
      <c r="G63">
        <v>1</v>
      </c>
      <c r="H63" t="s">
        <v>48</v>
      </c>
      <c r="I63" t="s">
        <v>48</v>
      </c>
    </row>
    <row r="64" spans="1:9" x14ac:dyDescent="0.25">
      <c r="A64">
        <v>-313</v>
      </c>
      <c r="B64" t="s">
        <v>971</v>
      </c>
      <c r="C64" t="s">
        <v>972</v>
      </c>
      <c r="D64" t="s">
        <v>971</v>
      </c>
      <c r="E64" t="s">
        <v>971</v>
      </c>
      <c r="F64">
        <v>152</v>
      </c>
      <c r="G64">
        <v>1</v>
      </c>
      <c r="H64" t="s">
        <v>48</v>
      </c>
      <c r="I64" t="s">
        <v>48</v>
      </c>
    </row>
    <row r="65" spans="1:9" x14ac:dyDescent="0.25">
      <c r="A65">
        <v>-312</v>
      </c>
      <c r="B65" t="s">
        <v>973</v>
      </c>
      <c r="C65" t="s">
        <v>974</v>
      </c>
      <c r="D65" t="s">
        <v>973</v>
      </c>
      <c r="E65" t="s">
        <v>973</v>
      </c>
      <c r="F65">
        <v>198</v>
      </c>
      <c r="G65">
        <v>1</v>
      </c>
      <c r="H65" t="s">
        <v>48</v>
      </c>
      <c r="I65" t="s">
        <v>48</v>
      </c>
    </row>
    <row r="66" spans="1:9" x14ac:dyDescent="0.25">
      <c r="A66">
        <v>-311</v>
      </c>
      <c r="B66" t="s">
        <v>975</v>
      </c>
      <c r="C66" t="s">
        <v>976</v>
      </c>
      <c r="D66" t="s">
        <v>975</v>
      </c>
      <c r="E66" t="s">
        <v>975</v>
      </c>
      <c r="F66">
        <v>225</v>
      </c>
      <c r="G66">
        <v>1</v>
      </c>
      <c r="H66" t="s">
        <v>48</v>
      </c>
      <c r="I66" t="s">
        <v>48</v>
      </c>
    </row>
    <row r="67" spans="1:9" x14ac:dyDescent="0.25">
      <c r="A67">
        <v>-310</v>
      </c>
      <c r="B67" t="s">
        <v>977</v>
      </c>
      <c r="C67" t="s">
        <v>978</v>
      </c>
      <c r="D67" t="s">
        <v>977</v>
      </c>
      <c r="E67" t="s">
        <v>977</v>
      </c>
      <c r="F67">
        <v>107</v>
      </c>
      <c r="G67">
        <v>1</v>
      </c>
      <c r="H67" t="s">
        <v>48</v>
      </c>
      <c r="I67" t="s">
        <v>48</v>
      </c>
    </row>
    <row r="68" spans="1:9" x14ac:dyDescent="0.25">
      <c r="A68">
        <v>-309</v>
      </c>
      <c r="B68" t="s">
        <v>979</v>
      </c>
      <c r="C68" t="s">
        <v>980</v>
      </c>
      <c r="D68" t="s">
        <v>979</v>
      </c>
      <c r="E68" t="s">
        <v>979</v>
      </c>
      <c r="F68">
        <v>107</v>
      </c>
      <c r="G68">
        <v>1</v>
      </c>
      <c r="H68" t="s">
        <v>48</v>
      </c>
      <c r="I68" t="s">
        <v>48</v>
      </c>
    </row>
    <row r="69" spans="1:9" x14ac:dyDescent="0.25">
      <c r="A69">
        <v>-307</v>
      </c>
      <c r="B69" t="s">
        <v>981</v>
      </c>
      <c r="C69" t="s">
        <v>982</v>
      </c>
      <c r="D69" t="s">
        <v>981</v>
      </c>
      <c r="E69" t="s">
        <v>981</v>
      </c>
      <c r="F69">
        <v>198</v>
      </c>
      <c r="G69">
        <v>1</v>
      </c>
      <c r="H69" t="s">
        <v>48</v>
      </c>
      <c r="I69" t="s">
        <v>48</v>
      </c>
    </row>
    <row r="70" spans="1:9" x14ac:dyDescent="0.25">
      <c r="A70">
        <v>-306</v>
      </c>
      <c r="B70" t="s">
        <v>983</v>
      </c>
      <c r="C70" t="s">
        <v>984</v>
      </c>
      <c r="D70" t="s">
        <v>983</v>
      </c>
      <c r="E70" t="s">
        <v>983</v>
      </c>
      <c r="F70">
        <v>83</v>
      </c>
      <c r="G70">
        <v>1</v>
      </c>
      <c r="H70" t="s">
        <v>48</v>
      </c>
      <c r="I70" t="s">
        <v>48</v>
      </c>
    </row>
    <row r="71" spans="1:9" x14ac:dyDescent="0.25">
      <c r="A71">
        <v>-305</v>
      </c>
      <c r="B71" t="s">
        <v>985</v>
      </c>
      <c r="C71" t="s">
        <v>986</v>
      </c>
      <c r="D71" t="s">
        <v>985</v>
      </c>
      <c r="E71" t="s">
        <v>985</v>
      </c>
      <c r="F71">
        <v>162</v>
      </c>
      <c r="G71">
        <v>1</v>
      </c>
      <c r="H71" t="s">
        <v>48</v>
      </c>
      <c r="I71" t="s">
        <v>48</v>
      </c>
    </row>
    <row r="72" spans="1:9" x14ac:dyDescent="0.25">
      <c r="A72">
        <v>-304</v>
      </c>
      <c r="B72" t="s">
        <v>987</v>
      </c>
      <c r="C72" t="s">
        <v>988</v>
      </c>
      <c r="D72" t="s">
        <v>987</v>
      </c>
      <c r="E72" t="s">
        <v>987</v>
      </c>
      <c r="F72">
        <v>225</v>
      </c>
      <c r="G72">
        <v>1</v>
      </c>
      <c r="H72" t="s">
        <v>48</v>
      </c>
      <c r="I72" t="s">
        <v>48</v>
      </c>
    </row>
    <row r="73" spans="1:9" x14ac:dyDescent="0.25">
      <c r="A73">
        <v>-303</v>
      </c>
      <c r="B73" t="s">
        <v>989</v>
      </c>
      <c r="C73" t="s">
        <v>990</v>
      </c>
      <c r="D73" t="s">
        <v>989</v>
      </c>
      <c r="E73" t="s">
        <v>989</v>
      </c>
      <c r="F73">
        <v>191</v>
      </c>
      <c r="G73">
        <v>1</v>
      </c>
      <c r="H73" t="s">
        <v>48</v>
      </c>
      <c r="I73" t="s">
        <v>48</v>
      </c>
    </row>
    <row r="74" spans="1:9" x14ac:dyDescent="0.25">
      <c r="A74">
        <v>-302</v>
      </c>
      <c r="B74" t="s">
        <v>991</v>
      </c>
      <c r="C74" t="s">
        <v>992</v>
      </c>
      <c r="D74" t="s">
        <v>991</v>
      </c>
      <c r="E74" t="s">
        <v>991</v>
      </c>
      <c r="F74">
        <v>75</v>
      </c>
      <c r="G74">
        <v>1</v>
      </c>
      <c r="H74" t="s">
        <v>48</v>
      </c>
      <c r="I74" t="s">
        <v>48</v>
      </c>
    </row>
    <row r="75" spans="1:9" x14ac:dyDescent="0.25">
      <c r="A75">
        <v>-301</v>
      </c>
      <c r="B75" t="s">
        <v>993</v>
      </c>
      <c r="C75" t="s">
        <v>994</v>
      </c>
      <c r="D75" t="s">
        <v>993</v>
      </c>
      <c r="E75" t="s">
        <v>993</v>
      </c>
      <c r="F75">
        <v>102</v>
      </c>
      <c r="G75">
        <v>1</v>
      </c>
      <c r="H75" t="s">
        <v>48</v>
      </c>
      <c r="I75" t="s">
        <v>48</v>
      </c>
    </row>
    <row r="76" spans="1:9" x14ac:dyDescent="0.25">
      <c r="A76">
        <v>-300</v>
      </c>
      <c r="B76" t="s">
        <v>995</v>
      </c>
      <c r="C76" t="s">
        <v>996</v>
      </c>
      <c r="D76" t="s">
        <v>995</v>
      </c>
      <c r="E76" t="s">
        <v>995</v>
      </c>
      <c r="F76">
        <v>225</v>
      </c>
      <c r="G76">
        <v>1</v>
      </c>
      <c r="H76" t="s">
        <v>48</v>
      </c>
      <c r="I76" t="s">
        <v>48</v>
      </c>
    </row>
    <row r="77" spans="1:9" x14ac:dyDescent="0.25">
      <c r="A77">
        <v>-299</v>
      </c>
      <c r="B77" t="s">
        <v>997</v>
      </c>
      <c r="C77" t="s">
        <v>998</v>
      </c>
      <c r="D77" t="s">
        <v>997</v>
      </c>
      <c r="E77" t="s">
        <v>997</v>
      </c>
      <c r="F77">
        <v>225</v>
      </c>
      <c r="G77">
        <v>1</v>
      </c>
      <c r="H77" t="s">
        <v>48</v>
      </c>
      <c r="I77" t="s">
        <v>48</v>
      </c>
    </row>
    <row r="78" spans="1:9" x14ac:dyDescent="0.25">
      <c r="A78">
        <v>-298</v>
      </c>
      <c r="B78" t="s">
        <v>999</v>
      </c>
      <c r="C78" t="s">
        <v>1000</v>
      </c>
      <c r="D78" t="s">
        <v>999</v>
      </c>
      <c r="E78" t="s">
        <v>999</v>
      </c>
      <c r="F78">
        <v>226</v>
      </c>
      <c r="G78">
        <v>1</v>
      </c>
      <c r="H78" t="s">
        <v>48</v>
      </c>
      <c r="I78" t="s">
        <v>48</v>
      </c>
    </row>
    <row r="79" spans="1:9" x14ac:dyDescent="0.25">
      <c r="A79">
        <v>-297</v>
      </c>
      <c r="B79" t="s">
        <v>1001</v>
      </c>
      <c r="C79" t="s">
        <v>1002</v>
      </c>
      <c r="D79" t="s">
        <v>1001</v>
      </c>
      <c r="E79" t="s">
        <v>1001</v>
      </c>
      <c r="F79">
        <v>109</v>
      </c>
      <c r="G79">
        <v>1</v>
      </c>
      <c r="H79" t="s">
        <v>48</v>
      </c>
      <c r="I79" t="s">
        <v>48</v>
      </c>
    </row>
    <row r="80" spans="1:9" x14ac:dyDescent="0.25">
      <c r="A80">
        <v>-296</v>
      </c>
      <c r="B80" t="s">
        <v>1003</v>
      </c>
      <c r="C80" t="s">
        <v>1004</v>
      </c>
      <c r="D80" t="s">
        <v>1003</v>
      </c>
      <c r="E80" t="s">
        <v>1003</v>
      </c>
      <c r="F80">
        <v>173</v>
      </c>
      <c r="G80">
        <v>1</v>
      </c>
      <c r="H80" t="s">
        <v>48</v>
      </c>
      <c r="I80" t="s">
        <v>48</v>
      </c>
    </row>
    <row r="81" spans="1:9" x14ac:dyDescent="0.25">
      <c r="A81">
        <v>-295</v>
      </c>
      <c r="B81" t="s">
        <v>1005</v>
      </c>
      <c r="C81" t="s">
        <v>1006</v>
      </c>
      <c r="D81" t="s">
        <v>1005</v>
      </c>
      <c r="E81" t="s">
        <v>1005</v>
      </c>
      <c r="F81">
        <v>55</v>
      </c>
      <c r="G81">
        <v>1</v>
      </c>
      <c r="H81" t="s">
        <v>48</v>
      </c>
      <c r="I81" t="s">
        <v>48</v>
      </c>
    </row>
    <row r="82" spans="1:9" x14ac:dyDescent="0.25">
      <c r="A82">
        <v>-294</v>
      </c>
      <c r="B82" t="s">
        <v>1007</v>
      </c>
      <c r="C82" t="s">
        <v>1008</v>
      </c>
      <c r="D82" t="s">
        <v>1007</v>
      </c>
      <c r="E82" t="s">
        <v>1007</v>
      </c>
      <c r="F82">
        <v>173</v>
      </c>
      <c r="G82">
        <v>1</v>
      </c>
      <c r="H82" t="s">
        <v>48</v>
      </c>
      <c r="I82" t="s">
        <v>48</v>
      </c>
    </row>
    <row r="83" spans="1:9" x14ac:dyDescent="0.25">
      <c r="A83">
        <v>-293</v>
      </c>
      <c r="B83" t="s">
        <v>1009</v>
      </c>
      <c r="C83" t="s">
        <v>1010</v>
      </c>
      <c r="D83" t="s">
        <v>1009</v>
      </c>
      <c r="E83" t="s">
        <v>1009</v>
      </c>
      <c r="F83">
        <v>39</v>
      </c>
      <c r="G83">
        <v>1</v>
      </c>
      <c r="H83" t="s">
        <v>48</v>
      </c>
      <c r="I83" t="s">
        <v>48</v>
      </c>
    </row>
    <row r="84" spans="1:9" x14ac:dyDescent="0.25">
      <c r="A84">
        <v>-292</v>
      </c>
      <c r="B84" t="s">
        <v>1011</v>
      </c>
      <c r="C84" t="s">
        <v>1012</v>
      </c>
      <c r="D84" t="s">
        <v>1011</v>
      </c>
      <c r="E84" t="s">
        <v>1011</v>
      </c>
      <c r="F84">
        <v>101</v>
      </c>
      <c r="G84">
        <v>1</v>
      </c>
      <c r="H84" t="s">
        <v>48</v>
      </c>
      <c r="I84" t="s">
        <v>48</v>
      </c>
    </row>
    <row r="85" spans="1:9" x14ac:dyDescent="0.25">
      <c r="A85">
        <v>-291</v>
      </c>
      <c r="B85" t="s">
        <v>1013</v>
      </c>
      <c r="C85" t="s">
        <v>1014</v>
      </c>
      <c r="D85" t="s">
        <v>1013</v>
      </c>
      <c r="E85" t="s">
        <v>1013</v>
      </c>
      <c r="F85">
        <v>131</v>
      </c>
      <c r="G85">
        <v>1</v>
      </c>
      <c r="H85" t="s">
        <v>48</v>
      </c>
      <c r="I85" t="s">
        <v>48</v>
      </c>
    </row>
    <row r="86" spans="1:9" x14ac:dyDescent="0.25">
      <c r="A86">
        <v>-290</v>
      </c>
      <c r="B86" t="s">
        <v>1015</v>
      </c>
      <c r="C86" t="s">
        <v>1016</v>
      </c>
      <c r="D86" t="s">
        <v>1015</v>
      </c>
      <c r="E86" t="s">
        <v>1015</v>
      </c>
      <c r="F86">
        <v>31</v>
      </c>
      <c r="G86">
        <v>1</v>
      </c>
      <c r="H86" t="s">
        <v>48</v>
      </c>
      <c r="I86" t="s">
        <v>48</v>
      </c>
    </row>
    <row r="87" spans="1:9" x14ac:dyDescent="0.25">
      <c r="A87">
        <v>-289</v>
      </c>
      <c r="B87" t="s">
        <v>1017</v>
      </c>
      <c r="C87" t="s">
        <v>1018</v>
      </c>
      <c r="D87" t="s">
        <v>1017</v>
      </c>
      <c r="E87" t="s">
        <v>1017</v>
      </c>
      <c r="F87">
        <v>226</v>
      </c>
      <c r="G87">
        <v>1</v>
      </c>
      <c r="H87" t="s">
        <v>48</v>
      </c>
      <c r="I87" t="s">
        <v>48</v>
      </c>
    </row>
    <row r="88" spans="1:9" x14ac:dyDescent="0.25">
      <c r="A88">
        <v>-288</v>
      </c>
      <c r="B88" t="s">
        <v>1019</v>
      </c>
      <c r="C88" t="s">
        <v>1020</v>
      </c>
      <c r="D88" t="s">
        <v>1019</v>
      </c>
      <c r="E88" t="s">
        <v>1019</v>
      </c>
      <c r="F88">
        <v>123</v>
      </c>
      <c r="G88">
        <v>1</v>
      </c>
      <c r="H88" t="s">
        <v>48</v>
      </c>
      <c r="I88" t="s">
        <v>48</v>
      </c>
    </row>
    <row r="89" spans="1:9" x14ac:dyDescent="0.25">
      <c r="A89">
        <v>-287</v>
      </c>
      <c r="B89" t="s">
        <v>1021</v>
      </c>
      <c r="C89" t="s">
        <v>1022</v>
      </c>
      <c r="D89" t="s">
        <v>1021</v>
      </c>
      <c r="E89" t="s">
        <v>1021</v>
      </c>
      <c r="F89">
        <v>225</v>
      </c>
      <c r="G89">
        <v>1</v>
      </c>
      <c r="H89" t="s">
        <v>48</v>
      </c>
      <c r="I89" t="s">
        <v>48</v>
      </c>
    </row>
    <row r="90" spans="1:9" x14ac:dyDescent="0.25">
      <c r="A90">
        <v>-286</v>
      </c>
      <c r="B90" t="s">
        <v>1023</v>
      </c>
      <c r="C90" t="s">
        <v>1024</v>
      </c>
      <c r="D90" t="s">
        <v>1023</v>
      </c>
      <c r="E90" t="s">
        <v>1023</v>
      </c>
      <c r="F90">
        <v>225</v>
      </c>
      <c r="G90">
        <v>1</v>
      </c>
      <c r="H90" t="s">
        <v>48</v>
      </c>
      <c r="I90" t="s">
        <v>48</v>
      </c>
    </row>
    <row r="91" spans="1:9" x14ac:dyDescent="0.25">
      <c r="A91">
        <v>-285</v>
      </c>
      <c r="B91" t="s">
        <v>1025</v>
      </c>
      <c r="C91" t="s">
        <v>1026</v>
      </c>
      <c r="D91" t="s">
        <v>1025</v>
      </c>
      <c r="E91" t="s">
        <v>1025</v>
      </c>
      <c r="F91">
        <v>225</v>
      </c>
      <c r="G91">
        <v>1</v>
      </c>
      <c r="H91" t="s">
        <v>48</v>
      </c>
      <c r="I91" t="s">
        <v>48</v>
      </c>
    </row>
    <row r="92" spans="1:9" x14ac:dyDescent="0.25">
      <c r="A92">
        <v>-284</v>
      </c>
      <c r="B92" t="s">
        <v>1027</v>
      </c>
      <c r="C92" t="s">
        <v>1028</v>
      </c>
      <c r="D92" t="s">
        <v>1027</v>
      </c>
      <c r="E92" t="s">
        <v>1027</v>
      </c>
      <c r="F92">
        <v>119</v>
      </c>
      <c r="G92">
        <v>1</v>
      </c>
      <c r="H92" t="s">
        <v>48</v>
      </c>
      <c r="I92" t="s">
        <v>48</v>
      </c>
    </row>
    <row r="93" spans="1:9" x14ac:dyDescent="0.25">
      <c r="A93">
        <v>-283</v>
      </c>
      <c r="B93" t="s">
        <v>1029</v>
      </c>
      <c r="C93" t="s">
        <v>1030</v>
      </c>
      <c r="D93" t="s">
        <v>1029</v>
      </c>
      <c r="E93" t="s">
        <v>1029</v>
      </c>
      <c r="F93">
        <v>189</v>
      </c>
      <c r="G93">
        <v>1</v>
      </c>
      <c r="H93" t="s">
        <v>48</v>
      </c>
      <c r="I93" t="s">
        <v>48</v>
      </c>
    </row>
    <row r="94" spans="1:9" x14ac:dyDescent="0.25">
      <c r="A94">
        <v>-282</v>
      </c>
      <c r="B94" t="s">
        <v>1031</v>
      </c>
      <c r="C94" t="s">
        <v>1032</v>
      </c>
      <c r="D94" t="s">
        <v>1031</v>
      </c>
      <c r="E94" t="s">
        <v>1031</v>
      </c>
      <c r="F94">
        <v>69</v>
      </c>
      <c r="G94">
        <v>1</v>
      </c>
      <c r="H94" t="s">
        <v>48</v>
      </c>
      <c r="I94" t="s">
        <v>48</v>
      </c>
    </row>
    <row r="95" spans="1:9" x14ac:dyDescent="0.25">
      <c r="A95">
        <v>-281</v>
      </c>
      <c r="B95" t="s">
        <v>1033</v>
      </c>
      <c r="C95" t="s">
        <v>1034</v>
      </c>
      <c r="D95" t="s">
        <v>1033</v>
      </c>
      <c r="E95" t="s">
        <v>1033</v>
      </c>
      <c r="F95">
        <v>226</v>
      </c>
      <c r="G95">
        <v>1</v>
      </c>
      <c r="H95" t="s">
        <v>48</v>
      </c>
      <c r="I95" t="s">
        <v>48</v>
      </c>
    </row>
    <row r="96" spans="1:9" x14ac:dyDescent="0.25">
      <c r="A96">
        <v>-280</v>
      </c>
      <c r="B96" t="s">
        <v>1035</v>
      </c>
      <c r="C96" t="s">
        <v>1036</v>
      </c>
      <c r="D96" t="s">
        <v>1035</v>
      </c>
      <c r="E96" t="s">
        <v>1035</v>
      </c>
      <c r="F96">
        <v>225</v>
      </c>
      <c r="G96">
        <v>0</v>
      </c>
      <c r="H96" t="s">
        <v>48</v>
      </c>
      <c r="I96" t="s">
        <v>48</v>
      </c>
    </row>
    <row r="97" spans="1:9" x14ac:dyDescent="0.25">
      <c r="A97">
        <v>-279</v>
      </c>
      <c r="B97" t="s">
        <v>1037</v>
      </c>
      <c r="C97" t="s">
        <v>1038</v>
      </c>
      <c r="D97" t="s">
        <v>1037</v>
      </c>
      <c r="E97" t="s">
        <v>1037</v>
      </c>
      <c r="F97">
        <v>115</v>
      </c>
      <c r="G97">
        <v>1</v>
      </c>
      <c r="H97" t="s">
        <v>48</v>
      </c>
      <c r="I97" t="s">
        <v>48</v>
      </c>
    </row>
    <row r="98" spans="1:9" x14ac:dyDescent="0.25">
      <c r="A98">
        <v>-278</v>
      </c>
      <c r="B98" t="s">
        <v>1039</v>
      </c>
      <c r="C98" t="s">
        <v>1040</v>
      </c>
      <c r="D98" t="s">
        <v>1039</v>
      </c>
      <c r="E98" t="s">
        <v>1039</v>
      </c>
      <c r="F98">
        <v>155</v>
      </c>
      <c r="G98">
        <v>1</v>
      </c>
      <c r="H98" t="s">
        <v>48</v>
      </c>
      <c r="I98" t="s">
        <v>48</v>
      </c>
    </row>
    <row r="99" spans="1:9" x14ac:dyDescent="0.25">
      <c r="A99">
        <v>-277</v>
      </c>
      <c r="B99" t="s">
        <v>1041</v>
      </c>
      <c r="C99" t="s">
        <v>1042</v>
      </c>
      <c r="D99" t="s">
        <v>1041</v>
      </c>
      <c r="E99" t="s">
        <v>1041</v>
      </c>
      <c r="F99">
        <v>226</v>
      </c>
      <c r="G99">
        <v>1</v>
      </c>
      <c r="H99" t="s">
        <v>48</v>
      </c>
      <c r="I99" t="s">
        <v>48</v>
      </c>
    </row>
    <row r="100" spans="1:9" x14ac:dyDescent="0.25">
      <c r="A100">
        <v>-276</v>
      </c>
      <c r="B100" t="s">
        <v>1043</v>
      </c>
      <c r="C100" t="s">
        <v>1044</v>
      </c>
      <c r="D100" t="s">
        <v>1043</v>
      </c>
      <c r="E100" t="s">
        <v>1043</v>
      </c>
      <c r="F100">
        <v>174</v>
      </c>
      <c r="G100">
        <v>1</v>
      </c>
      <c r="H100" t="s">
        <v>48</v>
      </c>
      <c r="I100" t="s">
        <v>48</v>
      </c>
    </row>
    <row r="101" spans="1:9" x14ac:dyDescent="0.25">
      <c r="A101">
        <v>-275</v>
      </c>
      <c r="B101" t="s">
        <v>1045</v>
      </c>
      <c r="C101" t="s">
        <v>1046</v>
      </c>
      <c r="D101" t="s">
        <v>1045</v>
      </c>
      <c r="E101" t="s">
        <v>1045</v>
      </c>
      <c r="F101">
        <v>226</v>
      </c>
      <c r="G101">
        <v>1</v>
      </c>
      <c r="H101" t="s">
        <v>48</v>
      </c>
      <c r="I101" t="s">
        <v>48</v>
      </c>
    </row>
    <row r="102" spans="1:9" x14ac:dyDescent="0.25">
      <c r="A102">
        <v>-274</v>
      </c>
      <c r="B102" t="s">
        <v>1047</v>
      </c>
      <c r="C102" t="s">
        <v>1048</v>
      </c>
      <c r="D102" t="s">
        <v>1047</v>
      </c>
      <c r="E102" t="s">
        <v>1047</v>
      </c>
      <c r="F102">
        <v>225</v>
      </c>
      <c r="G102">
        <v>1</v>
      </c>
      <c r="H102" t="s">
        <v>48</v>
      </c>
      <c r="I102" t="s">
        <v>48</v>
      </c>
    </row>
    <row r="103" spans="1:9" x14ac:dyDescent="0.25">
      <c r="A103">
        <v>-273</v>
      </c>
      <c r="B103" t="s">
        <v>1049</v>
      </c>
      <c r="C103" t="s">
        <v>1050</v>
      </c>
      <c r="D103" t="s">
        <v>1049</v>
      </c>
      <c r="E103" t="s">
        <v>1049</v>
      </c>
      <c r="F103">
        <v>226</v>
      </c>
      <c r="G103">
        <v>1</v>
      </c>
      <c r="H103" t="s">
        <v>48</v>
      </c>
      <c r="I103" t="s">
        <v>48</v>
      </c>
    </row>
    <row r="104" spans="1:9" x14ac:dyDescent="0.25">
      <c r="A104">
        <v>-272</v>
      </c>
      <c r="B104" t="s">
        <v>1051</v>
      </c>
      <c r="C104" t="s">
        <v>1052</v>
      </c>
      <c r="D104" t="s">
        <v>1051</v>
      </c>
      <c r="E104" t="s">
        <v>1051</v>
      </c>
      <c r="F104">
        <v>226</v>
      </c>
      <c r="G104">
        <v>1</v>
      </c>
      <c r="H104" t="s">
        <v>48</v>
      </c>
      <c r="I104" t="s">
        <v>48</v>
      </c>
    </row>
    <row r="105" spans="1:9" x14ac:dyDescent="0.25">
      <c r="A105">
        <v>-271</v>
      </c>
      <c r="B105" t="s">
        <v>1053</v>
      </c>
      <c r="C105" t="s">
        <v>1054</v>
      </c>
      <c r="D105" t="s">
        <v>1053</v>
      </c>
      <c r="E105" t="s">
        <v>1053</v>
      </c>
      <c r="F105">
        <v>226</v>
      </c>
      <c r="G105">
        <v>1</v>
      </c>
      <c r="H105" t="s">
        <v>48</v>
      </c>
      <c r="I105" t="s">
        <v>48</v>
      </c>
    </row>
    <row r="106" spans="1:9" x14ac:dyDescent="0.25">
      <c r="A106">
        <v>-270</v>
      </c>
      <c r="B106" t="s">
        <v>1055</v>
      </c>
      <c r="C106" t="s">
        <v>1056</v>
      </c>
      <c r="D106" t="s">
        <v>1055</v>
      </c>
      <c r="E106" t="s">
        <v>1055</v>
      </c>
      <c r="F106">
        <v>39</v>
      </c>
      <c r="G106">
        <v>1</v>
      </c>
      <c r="H106" t="s">
        <v>48</v>
      </c>
      <c r="I106" t="s">
        <v>48</v>
      </c>
    </row>
    <row r="107" spans="1:9" x14ac:dyDescent="0.25">
      <c r="A107">
        <v>-269</v>
      </c>
      <c r="B107" t="s">
        <v>1057</v>
      </c>
      <c r="C107" t="s">
        <v>1058</v>
      </c>
      <c r="D107" t="s">
        <v>1057</v>
      </c>
      <c r="E107" t="s">
        <v>1057</v>
      </c>
      <c r="F107">
        <v>226</v>
      </c>
      <c r="G107">
        <v>1</v>
      </c>
      <c r="H107" t="s">
        <v>48</v>
      </c>
      <c r="I107" t="s">
        <v>48</v>
      </c>
    </row>
    <row r="108" spans="1:9" x14ac:dyDescent="0.25">
      <c r="A108">
        <v>-268</v>
      </c>
      <c r="B108" t="s">
        <v>1059</v>
      </c>
      <c r="C108" t="s">
        <v>1060</v>
      </c>
      <c r="D108" t="s">
        <v>1059</v>
      </c>
      <c r="E108" t="s">
        <v>1059</v>
      </c>
      <c r="F108">
        <v>226</v>
      </c>
      <c r="G108">
        <v>1</v>
      </c>
      <c r="H108" t="s">
        <v>48</v>
      </c>
      <c r="I108" t="s">
        <v>48</v>
      </c>
    </row>
    <row r="109" spans="1:9" x14ac:dyDescent="0.25">
      <c r="A109">
        <v>-267</v>
      </c>
      <c r="B109" t="s">
        <v>1061</v>
      </c>
      <c r="C109" t="s">
        <v>1062</v>
      </c>
      <c r="D109" t="s">
        <v>1061</v>
      </c>
      <c r="E109" t="s">
        <v>1061</v>
      </c>
      <c r="F109">
        <v>226</v>
      </c>
      <c r="G109">
        <v>1</v>
      </c>
      <c r="H109" t="s">
        <v>48</v>
      </c>
      <c r="I109" t="s">
        <v>48</v>
      </c>
    </row>
    <row r="110" spans="1:9" x14ac:dyDescent="0.25">
      <c r="A110">
        <v>-266</v>
      </c>
      <c r="B110" t="s">
        <v>1063</v>
      </c>
      <c r="C110" t="s">
        <v>1064</v>
      </c>
      <c r="D110" t="s">
        <v>1063</v>
      </c>
      <c r="E110" t="s">
        <v>1063</v>
      </c>
      <c r="F110">
        <v>86</v>
      </c>
      <c r="G110">
        <v>1</v>
      </c>
      <c r="H110" t="s">
        <v>48</v>
      </c>
      <c r="I110" t="s">
        <v>48</v>
      </c>
    </row>
    <row r="111" spans="1:9" x14ac:dyDescent="0.25">
      <c r="A111">
        <v>-265</v>
      </c>
      <c r="B111" t="s">
        <v>1065</v>
      </c>
      <c r="C111" t="s">
        <v>1066</v>
      </c>
      <c r="D111" t="s">
        <v>1065</v>
      </c>
      <c r="E111" t="s">
        <v>1065</v>
      </c>
      <c r="F111">
        <v>226</v>
      </c>
      <c r="G111">
        <v>1</v>
      </c>
      <c r="H111" t="s">
        <v>48</v>
      </c>
      <c r="I111" t="s">
        <v>48</v>
      </c>
    </row>
    <row r="112" spans="1:9" x14ac:dyDescent="0.25">
      <c r="A112">
        <v>-264</v>
      </c>
      <c r="B112" t="s">
        <v>1067</v>
      </c>
      <c r="C112" t="s">
        <v>1068</v>
      </c>
      <c r="D112" t="s">
        <v>1067</v>
      </c>
      <c r="E112" t="s">
        <v>1067</v>
      </c>
      <c r="F112">
        <v>83</v>
      </c>
      <c r="G112">
        <v>1</v>
      </c>
      <c r="H112" t="s">
        <v>48</v>
      </c>
      <c r="I112" t="s">
        <v>48</v>
      </c>
    </row>
    <row r="113" spans="1:9" x14ac:dyDescent="0.25">
      <c r="A113">
        <v>-263</v>
      </c>
      <c r="B113" t="s">
        <v>1069</v>
      </c>
      <c r="C113" t="s">
        <v>1070</v>
      </c>
      <c r="D113" t="s">
        <v>1069</v>
      </c>
      <c r="E113" t="s">
        <v>1069</v>
      </c>
      <c r="F113">
        <v>107</v>
      </c>
      <c r="G113">
        <v>1</v>
      </c>
      <c r="H113" t="s">
        <v>48</v>
      </c>
      <c r="I113" t="s">
        <v>48</v>
      </c>
    </row>
    <row r="114" spans="1:9" x14ac:dyDescent="0.25">
      <c r="A114">
        <v>-262</v>
      </c>
      <c r="B114" t="s">
        <v>1071</v>
      </c>
      <c r="C114" t="s">
        <v>1072</v>
      </c>
      <c r="D114" t="s">
        <v>1071</v>
      </c>
      <c r="E114" t="s">
        <v>1071</v>
      </c>
      <c r="F114">
        <v>225</v>
      </c>
      <c r="G114">
        <v>1</v>
      </c>
      <c r="H114" t="s">
        <v>48</v>
      </c>
      <c r="I114" t="s">
        <v>48</v>
      </c>
    </row>
    <row r="115" spans="1:9" x14ac:dyDescent="0.25">
      <c r="A115">
        <v>-261</v>
      </c>
      <c r="B115" t="s">
        <v>1073</v>
      </c>
      <c r="C115" t="s">
        <v>1074</v>
      </c>
      <c r="D115" t="s">
        <v>1073</v>
      </c>
      <c r="E115" t="s">
        <v>1073</v>
      </c>
      <c r="F115">
        <v>45</v>
      </c>
      <c r="G115">
        <v>1</v>
      </c>
      <c r="H115" t="s">
        <v>48</v>
      </c>
      <c r="I115" t="s">
        <v>48</v>
      </c>
    </row>
    <row r="116" spans="1:9" x14ac:dyDescent="0.25">
      <c r="A116">
        <v>-260</v>
      </c>
      <c r="B116" t="s">
        <v>1075</v>
      </c>
      <c r="C116" t="s">
        <v>1076</v>
      </c>
      <c r="D116" t="s">
        <v>1075</v>
      </c>
      <c r="E116" t="s">
        <v>1075</v>
      </c>
      <c r="F116">
        <v>225</v>
      </c>
      <c r="G116">
        <v>1</v>
      </c>
      <c r="H116" t="s">
        <v>48</v>
      </c>
      <c r="I116" t="s">
        <v>48</v>
      </c>
    </row>
    <row r="117" spans="1:9" x14ac:dyDescent="0.25">
      <c r="A117">
        <v>-259</v>
      </c>
      <c r="B117" t="s">
        <v>1077</v>
      </c>
      <c r="C117" t="s">
        <v>1078</v>
      </c>
      <c r="D117" t="s">
        <v>1077</v>
      </c>
      <c r="E117" t="s">
        <v>1077</v>
      </c>
      <c r="F117">
        <v>225</v>
      </c>
      <c r="G117">
        <v>1</v>
      </c>
      <c r="H117" t="s">
        <v>48</v>
      </c>
      <c r="I117" t="s">
        <v>48</v>
      </c>
    </row>
    <row r="118" spans="1:9" x14ac:dyDescent="0.25">
      <c r="A118">
        <v>-258</v>
      </c>
      <c r="B118" t="s">
        <v>1079</v>
      </c>
      <c r="C118" t="s">
        <v>1080</v>
      </c>
      <c r="D118" t="s">
        <v>1079</v>
      </c>
      <c r="E118" t="s">
        <v>1079</v>
      </c>
      <c r="F118">
        <v>226</v>
      </c>
      <c r="G118">
        <v>1</v>
      </c>
      <c r="H118" t="s">
        <v>48</v>
      </c>
      <c r="I118" t="s">
        <v>48</v>
      </c>
    </row>
    <row r="119" spans="1:9" x14ac:dyDescent="0.25">
      <c r="A119">
        <v>-257</v>
      </c>
      <c r="B119" t="s">
        <v>1081</v>
      </c>
      <c r="C119" t="s">
        <v>1082</v>
      </c>
      <c r="D119" t="s">
        <v>1081</v>
      </c>
      <c r="E119" t="s">
        <v>1081</v>
      </c>
      <c r="F119">
        <v>59</v>
      </c>
      <c r="G119">
        <v>1</v>
      </c>
      <c r="H119" t="s">
        <v>48</v>
      </c>
      <c r="I119" t="s">
        <v>48</v>
      </c>
    </row>
    <row r="120" spans="1:9" x14ac:dyDescent="0.25">
      <c r="A120">
        <v>-256</v>
      </c>
      <c r="B120" t="s">
        <v>1083</v>
      </c>
      <c r="C120" t="s">
        <v>1084</v>
      </c>
      <c r="D120" t="s">
        <v>1083</v>
      </c>
      <c r="E120" t="s">
        <v>1083</v>
      </c>
      <c r="F120">
        <v>59</v>
      </c>
      <c r="G120">
        <v>1</v>
      </c>
      <c r="H120" t="s">
        <v>48</v>
      </c>
      <c r="I120" t="s">
        <v>48</v>
      </c>
    </row>
    <row r="121" spans="1:9" x14ac:dyDescent="0.25">
      <c r="A121">
        <v>-255</v>
      </c>
      <c r="B121" t="s">
        <v>1085</v>
      </c>
      <c r="C121" t="s">
        <v>1086</v>
      </c>
      <c r="D121" t="s">
        <v>1085</v>
      </c>
      <c r="E121" t="s">
        <v>1085</v>
      </c>
      <c r="F121">
        <v>207</v>
      </c>
      <c r="G121">
        <v>1</v>
      </c>
      <c r="H121" t="s">
        <v>48</v>
      </c>
      <c r="I121" t="s">
        <v>48</v>
      </c>
    </row>
    <row r="122" spans="1:9" x14ac:dyDescent="0.25">
      <c r="A122">
        <v>-254</v>
      </c>
      <c r="B122" t="s">
        <v>1087</v>
      </c>
      <c r="C122" t="s">
        <v>1088</v>
      </c>
      <c r="D122" t="s">
        <v>1087</v>
      </c>
      <c r="E122" t="s">
        <v>1087</v>
      </c>
      <c r="F122">
        <v>173</v>
      </c>
      <c r="G122">
        <v>1</v>
      </c>
      <c r="H122" t="s">
        <v>48</v>
      </c>
      <c r="I122" t="s">
        <v>48</v>
      </c>
    </row>
    <row r="123" spans="1:9" x14ac:dyDescent="0.25">
      <c r="A123">
        <v>-253</v>
      </c>
      <c r="B123" t="s">
        <v>1089</v>
      </c>
      <c r="C123" t="s">
        <v>1090</v>
      </c>
      <c r="D123" t="s">
        <v>1089</v>
      </c>
      <c r="E123" t="s">
        <v>1089</v>
      </c>
      <c r="F123">
        <v>226</v>
      </c>
      <c r="G123">
        <v>1</v>
      </c>
      <c r="H123" t="s">
        <v>48</v>
      </c>
      <c r="I123" t="s">
        <v>48</v>
      </c>
    </row>
    <row r="124" spans="1:9" x14ac:dyDescent="0.25">
      <c r="A124">
        <v>-252</v>
      </c>
      <c r="B124" t="s">
        <v>1091</v>
      </c>
      <c r="C124" t="s">
        <v>1092</v>
      </c>
      <c r="D124" t="s">
        <v>1091</v>
      </c>
      <c r="E124" t="s">
        <v>1091</v>
      </c>
      <c r="F124">
        <v>173</v>
      </c>
      <c r="G124">
        <v>1</v>
      </c>
      <c r="H124" t="s">
        <v>48</v>
      </c>
      <c r="I124" t="s">
        <v>48</v>
      </c>
    </row>
    <row r="125" spans="1:9" x14ac:dyDescent="0.25">
      <c r="A125">
        <v>-251</v>
      </c>
      <c r="B125" t="s">
        <v>1093</v>
      </c>
      <c r="C125" t="s">
        <v>1094</v>
      </c>
      <c r="D125" t="s">
        <v>1093</v>
      </c>
      <c r="E125" t="s">
        <v>1093</v>
      </c>
      <c r="F125">
        <v>37</v>
      </c>
      <c r="G125">
        <v>1</v>
      </c>
      <c r="H125" t="s">
        <v>48</v>
      </c>
      <c r="I125" t="s">
        <v>48</v>
      </c>
    </row>
    <row r="126" spans="1:9" x14ac:dyDescent="0.25">
      <c r="A126">
        <v>-250</v>
      </c>
      <c r="B126" t="s">
        <v>1095</v>
      </c>
      <c r="C126" t="s">
        <v>1096</v>
      </c>
      <c r="D126" t="s">
        <v>1095</v>
      </c>
      <c r="E126" t="s">
        <v>1095</v>
      </c>
      <c r="F126">
        <v>107</v>
      </c>
      <c r="G126">
        <v>1</v>
      </c>
      <c r="H126" t="s">
        <v>48</v>
      </c>
      <c r="I126" t="s">
        <v>48</v>
      </c>
    </row>
    <row r="127" spans="1:9" x14ac:dyDescent="0.25">
      <c r="A127">
        <v>-249</v>
      </c>
      <c r="B127" t="s">
        <v>1097</v>
      </c>
      <c r="C127" t="s">
        <v>1098</v>
      </c>
      <c r="D127" t="s">
        <v>1097</v>
      </c>
      <c r="E127" t="s">
        <v>1097</v>
      </c>
      <c r="F127">
        <v>59</v>
      </c>
      <c r="G127">
        <v>1</v>
      </c>
      <c r="H127" t="s">
        <v>48</v>
      </c>
      <c r="I127" t="s">
        <v>48</v>
      </c>
    </row>
    <row r="128" spans="1:9" x14ac:dyDescent="0.25">
      <c r="A128">
        <v>-248</v>
      </c>
      <c r="B128" t="s">
        <v>1099</v>
      </c>
      <c r="C128" t="s">
        <v>1100</v>
      </c>
      <c r="D128" t="s">
        <v>1099</v>
      </c>
      <c r="E128" t="s">
        <v>1099</v>
      </c>
      <c r="F128">
        <v>109</v>
      </c>
      <c r="G128">
        <v>1</v>
      </c>
      <c r="H128" t="s">
        <v>48</v>
      </c>
      <c r="I128" t="s">
        <v>48</v>
      </c>
    </row>
    <row r="129" spans="1:9" x14ac:dyDescent="0.25">
      <c r="A129">
        <v>-247</v>
      </c>
      <c r="B129" t="s">
        <v>1101</v>
      </c>
      <c r="C129" t="s">
        <v>1102</v>
      </c>
      <c r="D129" t="s">
        <v>1101</v>
      </c>
      <c r="E129" t="s">
        <v>1101</v>
      </c>
      <c r="F129">
        <v>40</v>
      </c>
      <c r="G129">
        <v>1</v>
      </c>
      <c r="H129" t="s">
        <v>48</v>
      </c>
      <c r="I129" t="s">
        <v>48</v>
      </c>
    </row>
    <row r="130" spans="1:9" x14ac:dyDescent="0.25">
      <c r="A130">
        <v>-246</v>
      </c>
      <c r="B130" t="s">
        <v>1103</v>
      </c>
      <c r="C130" t="s">
        <v>1104</v>
      </c>
      <c r="D130" t="s">
        <v>1103</v>
      </c>
      <c r="E130" t="s">
        <v>1103</v>
      </c>
      <c r="F130">
        <v>225</v>
      </c>
      <c r="G130">
        <v>1</v>
      </c>
      <c r="H130" t="s">
        <v>48</v>
      </c>
      <c r="I130" t="s">
        <v>48</v>
      </c>
    </row>
    <row r="131" spans="1:9" x14ac:dyDescent="0.25">
      <c r="A131">
        <v>-245</v>
      </c>
      <c r="B131" t="s">
        <v>1105</v>
      </c>
      <c r="C131" t="s">
        <v>1106</v>
      </c>
      <c r="D131" t="s">
        <v>1105</v>
      </c>
      <c r="E131" t="s">
        <v>1105</v>
      </c>
      <c r="F131">
        <v>83</v>
      </c>
      <c r="G131">
        <v>1</v>
      </c>
      <c r="H131" t="s">
        <v>48</v>
      </c>
      <c r="I131" t="s">
        <v>48</v>
      </c>
    </row>
    <row r="132" spans="1:9" x14ac:dyDescent="0.25">
      <c r="A132">
        <v>-244</v>
      </c>
      <c r="B132" t="s">
        <v>1107</v>
      </c>
      <c r="C132" t="s">
        <v>1108</v>
      </c>
      <c r="D132" t="s">
        <v>1107</v>
      </c>
      <c r="E132" t="s">
        <v>1107</v>
      </c>
      <c r="F132">
        <v>226</v>
      </c>
      <c r="G132">
        <v>1</v>
      </c>
      <c r="H132" t="s">
        <v>48</v>
      </c>
      <c r="I132" t="s">
        <v>48</v>
      </c>
    </row>
    <row r="133" spans="1:9" x14ac:dyDescent="0.25">
      <c r="A133">
        <v>-243</v>
      </c>
      <c r="B133" t="s">
        <v>1109</v>
      </c>
      <c r="C133" t="s">
        <v>1110</v>
      </c>
      <c r="D133" t="s">
        <v>1109</v>
      </c>
      <c r="E133" t="s">
        <v>1109</v>
      </c>
      <c r="F133">
        <v>178</v>
      </c>
      <c r="G133">
        <v>1</v>
      </c>
      <c r="H133" t="s">
        <v>48</v>
      </c>
      <c r="I133" t="s">
        <v>48</v>
      </c>
    </row>
    <row r="134" spans="1:9" x14ac:dyDescent="0.25">
      <c r="A134">
        <v>-242</v>
      </c>
      <c r="B134" t="s">
        <v>1111</v>
      </c>
      <c r="C134" t="s">
        <v>1112</v>
      </c>
      <c r="D134" t="s">
        <v>1111</v>
      </c>
      <c r="E134" t="s">
        <v>1111</v>
      </c>
      <c r="F134">
        <v>39</v>
      </c>
      <c r="G134">
        <v>1</v>
      </c>
      <c r="H134" t="s">
        <v>48</v>
      </c>
      <c r="I134" t="s">
        <v>48</v>
      </c>
    </row>
    <row r="135" spans="1:9" x14ac:dyDescent="0.25">
      <c r="A135">
        <v>-241</v>
      </c>
      <c r="B135" t="s">
        <v>1113</v>
      </c>
      <c r="C135" t="s">
        <v>1114</v>
      </c>
      <c r="D135" t="s">
        <v>1113</v>
      </c>
      <c r="E135" t="s">
        <v>1113</v>
      </c>
      <c r="F135">
        <v>117</v>
      </c>
      <c r="G135">
        <v>1</v>
      </c>
      <c r="H135" t="s">
        <v>48</v>
      </c>
      <c r="I135" t="s">
        <v>48</v>
      </c>
    </row>
    <row r="136" spans="1:9" x14ac:dyDescent="0.25">
      <c r="A136">
        <v>-240</v>
      </c>
      <c r="B136" t="s">
        <v>1115</v>
      </c>
      <c r="C136" t="s">
        <v>1116</v>
      </c>
      <c r="D136" t="s">
        <v>1115</v>
      </c>
      <c r="E136" t="s">
        <v>1115</v>
      </c>
      <c r="F136">
        <v>14</v>
      </c>
      <c r="G136">
        <v>1</v>
      </c>
      <c r="H136" t="s">
        <v>48</v>
      </c>
      <c r="I136" t="s">
        <v>48</v>
      </c>
    </row>
    <row r="137" spans="1:9" x14ac:dyDescent="0.25">
      <c r="A137">
        <v>-239</v>
      </c>
      <c r="B137" t="s">
        <v>1117</v>
      </c>
      <c r="C137" t="s">
        <v>1118</v>
      </c>
      <c r="D137" t="s">
        <v>48</v>
      </c>
      <c r="E137" t="s">
        <v>48</v>
      </c>
      <c r="F137">
        <v>-25</v>
      </c>
      <c r="G137">
        <v>1</v>
      </c>
      <c r="H137" t="s">
        <v>48</v>
      </c>
      <c r="I137" t="s">
        <v>48</v>
      </c>
    </row>
    <row r="138" spans="1:9" x14ac:dyDescent="0.25">
      <c r="A138">
        <v>-238</v>
      </c>
      <c r="B138" t="s">
        <v>1119</v>
      </c>
      <c r="C138" t="s">
        <v>1120</v>
      </c>
      <c r="D138" t="s">
        <v>1119</v>
      </c>
      <c r="E138" t="s">
        <v>1119</v>
      </c>
      <c r="F138">
        <v>179</v>
      </c>
      <c r="G138">
        <v>1</v>
      </c>
      <c r="H138" t="s">
        <v>48</v>
      </c>
      <c r="I138" t="s">
        <v>48</v>
      </c>
    </row>
    <row r="139" spans="1:9" x14ac:dyDescent="0.25">
      <c r="A139">
        <v>-237</v>
      </c>
      <c r="B139" t="s">
        <v>1121</v>
      </c>
      <c r="C139" t="s">
        <v>1122</v>
      </c>
      <c r="D139" t="s">
        <v>1121</v>
      </c>
      <c r="E139" t="s">
        <v>1121</v>
      </c>
      <c r="F139">
        <v>14</v>
      </c>
      <c r="G139">
        <v>1</v>
      </c>
      <c r="H139" t="s">
        <v>48</v>
      </c>
      <c r="I139" t="s">
        <v>48</v>
      </c>
    </row>
    <row r="140" spans="1:9" x14ac:dyDescent="0.25">
      <c r="A140">
        <v>-236</v>
      </c>
      <c r="B140" t="s">
        <v>1123</v>
      </c>
      <c r="C140" t="s">
        <v>1124</v>
      </c>
      <c r="D140" t="s">
        <v>48</v>
      </c>
      <c r="E140" t="s">
        <v>48</v>
      </c>
      <c r="F140">
        <v>14</v>
      </c>
      <c r="G140">
        <v>1</v>
      </c>
      <c r="H140" t="s">
        <v>48</v>
      </c>
      <c r="I140" t="s">
        <v>48</v>
      </c>
    </row>
    <row r="141" spans="1:9" x14ac:dyDescent="0.25">
      <c r="A141">
        <v>-235</v>
      </c>
      <c r="B141" t="s">
        <v>1125</v>
      </c>
      <c r="C141" t="s">
        <v>1126</v>
      </c>
      <c r="D141" t="s">
        <v>1125</v>
      </c>
      <c r="E141" t="s">
        <v>1125</v>
      </c>
      <c r="F141">
        <v>152</v>
      </c>
      <c r="G141">
        <v>1</v>
      </c>
      <c r="H141" t="s">
        <v>48</v>
      </c>
      <c r="I141" t="s">
        <v>48</v>
      </c>
    </row>
    <row r="142" spans="1:9" x14ac:dyDescent="0.25">
      <c r="A142">
        <v>-234</v>
      </c>
      <c r="B142" t="s">
        <v>1127</v>
      </c>
      <c r="C142" t="s">
        <v>1128</v>
      </c>
      <c r="D142" t="s">
        <v>1127</v>
      </c>
      <c r="E142" t="s">
        <v>1127</v>
      </c>
      <c r="F142">
        <v>14</v>
      </c>
      <c r="G142">
        <v>1</v>
      </c>
      <c r="H142" t="s">
        <v>48</v>
      </c>
      <c r="I142" t="s">
        <v>48</v>
      </c>
    </row>
    <row r="143" spans="1:9" x14ac:dyDescent="0.25">
      <c r="A143">
        <v>-233</v>
      </c>
      <c r="B143" t="s">
        <v>1129</v>
      </c>
      <c r="C143" t="s">
        <v>1130</v>
      </c>
      <c r="D143" t="s">
        <v>1129</v>
      </c>
      <c r="E143" t="s">
        <v>1129</v>
      </c>
      <c r="F143">
        <v>162</v>
      </c>
      <c r="G143">
        <v>1</v>
      </c>
      <c r="H143" t="s">
        <v>48</v>
      </c>
      <c r="I143" t="s">
        <v>48</v>
      </c>
    </row>
    <row r="144" spans="1:9" x14ac:dyDescent="0.25">
      <c r="A144">
        <v>-232</v>
      </c>
      <c r="B144" t="s">
        <v>1131</v>
      </c>
      <c r="C144" t="s">
        <v>1132</v>
      </c>
      <c r="D144" t="s">
        <v>1131</v>
      </c>
      <c r="E144" t="s">
        <v>1131</v>
      </c>
      <c r="F144">
        <v>229</v>
      </c>
      <c r="G144">
        <v>1</v>
      </c>
      <c r="H144" t="s">
        <v>48</v>
      </c>
      <c r="I144" t="s">
        <v>48</v>
      </c>
    </row>
    <row r="145" spans="1:9" x14ac:dyDescent="0.25">
      <c r="A145">
        <v>-231</v>
      </c>
      <c r="B145" t="s">
        <v>1133</v>
      </c>
      <c r="C145" t="s">
        <v>1134</v>
      </c>
      <c r="D145" t="s">
        <v>1133</v>
      </c>
      <c r="E145" t="s">
        <v>1133</v>
      </c>
      <c r="F145">
        <v>107</v>
      </c>
      <c r="G145">
        <v>1</v>
      </c>
      <c r="H145" t="s">
        <v>48</v>
      </c>
      <c r="I145" t="s">
        <v>48</v>
      </c>
    </row>
    <row r="146" spans="1:9" x14ac:dyDescent="0.25">
      <c r="A146">
        <v>-230</v>
      </c>
      <c r="B146" t="s">
        <v>1135</v>
      </c>
      <c r="C146" t="s">
        <v>1136</v>
      </c>
      <c r="D146" t="s">
        <v>1135</v>
      </c>
      <c r="E146" t="s">
        <v>1135</v>
      </c>
      <c r="F146">
        <v>75</v>
      </c>
      <c r="G146">
        <v>1</v>
      </c>
      <c r="H146" t="s">
        <v>48</v>
      </c>
      <c r="I146" t="s">
        <v>48</v>
      </c>
    </row>
    <row r="147" spans="1:9" x14ac:dyDescent="0.25">
      <c r="A147">
        <v>-229</v>
      </c>
      <c r="B147" t="s">
        <v>1137</v>
      </c>
      <c r="C147" t="s">
        <v>1138</v>
      </c>
      <c r="D147" t="s">
        <v>1137</v>
      </c>
      <c r="E147" t="s">
        <v>1137</v>
      </c>
      <c r="F147">
        <v>229</v>
      </c>
      <c r="G147">
        <v>1</v>
      </c>
      <c r="H147" t="s">
        <v>48</v>
      </c>
      <c r="I147" t="s">
        <v>48</v>
      </c>
    </row>
    <row r="148" spans="1:9" x14ac:dyDescent="0.25">
      <c r="A148">
        <v>-228</v>
      </c>
      <c r="B148" t="s">
        <v>1139</v>
      </c>
      <c r="C148" t="s">
        <v>1140</v>
      </c>
      <c r="D148" t="s">
        <v>1139</v>
      </c>
      <c r="E148" t="s">
        <v>1139</v>
      </c>
      <c r="F148">
        <v>3</v>
      </c>
      <c r="G148">
        <v>1</v>
      </c>
      <c r="H148" t="s">
        <v>48</v>
      </c>
      <c r="I148" t="s">
        <v>48</v>
      </c>
    </row>
    <row r="149" spans="1:9" x14ac:dyDescent="0.25">
      <c r="A149">
        <v>-227</v>
      </c>
      <c r="B149" t="s">
        <v>1141</v>
      </c>
      <c r="C149" t="s">
        <v>1142</v>
      </c>
      <c r="D149" t="s">
        <v>1141</v>
      </c>
      <c r="E149" t="s">
        <v>1141</v>
      </c>
      <c r="F149">
        <v>103</v>
      </c>
      <c r="G149">
        <v>1</v>
      </c>
      <c r="H149" t="s">
        <v>48</v>
      </c>
      <c r="I149" t="s">
        <v>48</v>
      </c>
    </row>
    <row r="150" spans="1:9" x14ac:dyDescent="0.25">
      <c r="A150">
        <v>-226</v>
      </c>
      <c r="B150" t="s">
        <v>1143</v>
      </c>
      <c r="C150" t="s">
        <v>1144</v>
      </c>
      <c r="D150" t="s">
        <v>1143</v>
      </c>
      <c r="E150" t="s">
        <v>1143</v>
      </c>
      <c r="F150">
        <v>168</v>
      </c>
      <c r="G150">
        <v>1</v>
      </c>
      <c r="H150" t="s">
        <v>48</v>
      </c>
      <c r="I150" t="s">
        <v>48</v>
      </c>
    </row>
    <row r="151" spans="1:9" x14ac:dyDescent="0.25">
      <c r="A151">
        <v>-225</v>
      </c>
      <c r="B151" t="s">
        <v>1145</v>
      </c>
      <c r="C151" t="s">
        <v>1146</v>
      </c>
      <c r="D151" t="s">
        <v>1145</v>
      </c>
      <c r="E151" t="s">
        <v>1145</v>
      </c>
      <c r="F151">
        <v>223</v>
      </c>
      <c r="G151">
        <v>1</v>
      </c>
      <c r="H151" t="s">
        <v>48</v>
      </c>
      <c r="I151" t="s">
        <v>48</v>
      </c>
    </row>
    <row r="152" spans="1:9" x14ac:dyDescent="0.25">
      <c r="A152">
        <v>-224</v>
      </c>
      <c r="B152" t="s">
        <v>1147</v>
      </c>
      <c r="C152" t="s">
        <v>1148</v>
      </c>
      <c r="D152" t="s">
        <v>1147</v>
      </c>
      <c r="E152" t="s">
        <v>1147</v>
      </c>
      <c r="F152">
        <v>151</v>
      </c>
      <c r="G152">
        <v>1</v>
      </c>
      <c r="H152" t="s">
        <v>48</v>
      </c>
      <c r="I152" t="s">
        <v>48</v>
      </c>
    </row>
    <row r="153" spans="1:9" x14ac:dyDescent="0.25">
      <c r="A153">
        <v>-223</v>
      </c>
      <c r="B153" t="s">
        <v>1149</v>
      </c>
      <c r="C153" t="s">
        <v>1150</v>
      </c>
      <c r="D153" t="s">
        <v>1149</v>
      </c>
      <c r="E153" t="s">
        <v>1149</v>
      </c>
      <c r="F153">
        <v>109</v>
      </c>
      <c r="G153">
        <v>1</v>
      </c>
      <c r="H153" t="s">
        <v>48</v>
      </c>
      <c r="I153" t="s">
        <v>48</v>
      </c>
    </row>
    <row r="154" spans="1:9" x14ac:dyDescent="0.25">
      <c r="A154">
        <v>-222</v>
      </c>
      <c r="B154" t="s">
        <v>1151</v>
      </c>
      <c r="C154" t="s">
        <v>1152</v>
      </c>
      <c r="D154" t="s">
        <v>1151</v>
      </c>
      <c r="E154" t="s">
        <v>1151</v>
      </c>
      <c r="F154">
        <v>142</v>
      </c>
      <c r="G154">
        <v>1</v>
      </c>
      <c r="H154" t="s">
        <v>48</v>
      </c>
      <c r="I154" t="s">
        <v>48</v>
      </c>
    </row>
    <row r="155" spans="1:9" x14ac:dyDescent="0.25">
      <c r="A155">
        <v>-221</v>
      </c>
      <c r="B155" t="s">
        <v>1153</v>
      </c>
      <c r="C155" t="s">
        <v>1154</v>
      </c>
      <c r="D155" t="s">
        <v>1153</v>
      </c>
      <c r="E155" t="s">
        <v>1153</v>
      </c>
      <c r="F155">
        <v>129</v>
      </c>
      <c r="G155">
        <v>1</v>
      </c>
      <c r="H155" t="s">
        <v>48</v>
      </c>
      <c r="I155" t="s">
        <v>48</v>
      </c>
    </row>
    <row r="156" spans="1:9" x14ac:dyDescent="0.25">
      <c r="A156">
        <v>-220</v>
      </c>
      <c r="B156" t="s">
        <v>1155</v>
      </c>
      <c r="C156" t="s">
        <v>1156</v>
      </c>
      <c r="D156" t="s">
        <v>1157</v>
      </c>
      <c r="E156" t="s">
        <v>1155</v>
      </c>
      <c r="F156">
        <v>147</v>
      </c>
      <c r="G156">
        <v>1</v>
      </c>
      <c r="H156" t="s">
        <v>48</v>
      </c>
      <c r="I156" t="s">
        <v>48</v>
      </c>
    </row>
    <row r="157" spans="1:9" x14ac:dyDescent="0.25">
      <c r="A157">
        <v>-219</v>
      </c>
      <c r="B157" t="s">
        <v>1158</v>
      </c>
      <c r="C157" t="s">
        <v>1159</v>
      </c>
      <c r="D157" t="s">
        <v>1158</v>
      </c>
      <c r="E157" t="s">
        <v>1158</v>
      </c>
      <c r="F157">
        <v>164</v>
      </c>
      <c r="G157">
        <v>1</v>
      </c>
      <c r="H157" t="s">
        <v>48</v>
      </c>
      <c r="I157" t="s">
        <v>48</v>
      </c>
    </row>
    <row r="158" spans="1:9" x14ac:dyDescent="0.25">
      <c r="A158">
        <v>-218</v>
      </c>
      <c r="B158" t="s">
        <v>1160</v>
      </c>
      <c r="C158" t="s">
        <v>1161</v>
      </c>
      <c r="D158" t="s">
        <v>1160</v>
      </c>
      <c r="E158" t="s">
        <v>1160</v>
      </c>
      <c r="F158">
        <v>229</v>
      </c>
      <c r="G158">
        <v>1</v>
      </c>
      <c r="H158" t="s">
        <v>48</v>
      </c>
      <c r="I158" t="s">
        <v>48</v>
      </c>
    </row>
    <row r="159" spans="1:9" x14ac:dyDescent="0.25">
      <c r="A159">
        <v>-217</v>
      </c>
      <c r="B159" t="s">
        <v>1162</v>
      </c>
      <c r="C159" t="s">
        <v>1163</v>
      </c>
      <c r="D159" t="s">
        <v>1162</v>
      </c>
      <c r="E159" t="s">
        <v>1162</v>
      </c>
      <c r="F159">
        <v>202</v>
      </c>
      <c r="G159">
        <v>1</v>
      </c>
      <c r="H159" t="s">
        <v>48</v>
      </c>
      <c r="I159" t="s">
        <v>48</v>
      </c>
    </row>
    <row r="160" spans="1:9" x14ac:dyDescent="0.25">
      <c r="A160">
        <v>-216</v>
      </c>
      <c r="B160" t="s">
        <v>1164</v>
      </c>
      <c r="C160" t="s">
        <v>1165</v>
      </c>
      <c r="D160" t="s">
        <v>1164</v>
      </c>
      <c r="E160" t="s">
        <v>1164</v>
      </c>
      <c r="F160">
        <v>223</v>
      </c>
      <c r="G160">
        <v>1</v>
      </c>
      <c r="H160" t="s">
        <v>48</v>
      </c>
      <c r="I160" t="s">
        <v>48</v>
      </c>
    </row>
    <row r="161" spans="1:9" x14ac:dyDescent="0.25">
      <c r="A161">
        <v>-215</v>
      </c>
      <c r="B161" t="s">
        <v>1166</v>
      </c>
      <c r="C161" t="s">
        <v>1167</v>
      </c>
      <c r="D161" t="s">
        <v>1166</v>
      </c>
      <c r="E161" t="s">
        <v>1166</v>
      </c>
      <c r="F161">
        <v>82</v>
      </c>
      <c r="G161">
        <v>1</v>
      </c>
      <c r="H161" t="s">
        <v>48</v>
      </c>
      <c r="I161" t="s">
        <v>48</v>
      </c>
    </row>
    <row r="162" spans="1:9" x14ac:dyDescent="0.25">
      <c r="A162">
        <v>-214</v>
      </c>
      <c r="B162" t="s">
        <v>1168</v>
      </c>
      <c r="C162" t="s">
        <v>1169</v>
      </c>
      <c r="D162" t="s">
        <v>1168</v>
      </c>
      <c r="E162" t="s">
        <v>1168</v>
      </c>
      <c r="F162">
        <v>152</v>
      </c>
      <c r="G162">
        <v>1</v>
      </c>
      <c r="H162" t="s">
        <v>48</v>
      </c>
      <c r="I162" t="s">
        <v>48</v>
      </c>
    </row>
    <row r="163" spans="1:9" x14ac:dyDescent="0.25">
      <c r="A163">
        <v>-213</v>
      </c>
      <c r="B163" t="s">
        <v>1170</v>
      </c>
      <c r="C163" t="s">
        <v>1171</v>
      </c>
      <c r="D163" t="s">
        <v>1170</v>
      </c>
      <c r="E163" t="s">
        <v>1170</v>
      </c>
      <c r="F163">
        <v>169</v>
      </c>
      <c r="G163">
        <v>1</v>
      </c>
      <c r="H163" t="s">
        <v>48</v>
      </c>
      <c r="I163" t="s">
        <v>48</v>
      </c>
    </row>
    <row r="164" spans="1:9" x14ac:dyDescent="0.25">
      <c r="A164">
        <v>-212</v>
      </c>
      <c r="B164" t="s">
        <v>1172</v>
      </c>
      <c r="C164" t="s">
        <v>1173</v>
      </c>
      <c r="D164" t="s">
        <v>1172</v>
      </c>
      <c r="E164" t="s">
        <v>1172</v>
      </c>
      <c r="F164">
        <v>91</v>
      </c>
      <c r="G164">
        <v>1</v>
      </c>
      <c r="H164" t="s">
        <v>48</v>
      </c>
      <c r="I164" t="s">
        <v>48</v>
      </c>
    </row>
    <row r="165" spans="1:9" x14ac:dyDescent="0.25">
      <c r="A165">
        <v>-211</v>
      </c>
      <c r="B165" t="s">
        <v>1174</v>
      </c>
      <c r="C165" t="s">
        <v>1175</v>
      </c>
      <c r="D165" t="s">
        <v>1176</v>
      </c>
      <c r="E165" t="s">
        <v>1176</v>
      </c>
      <c r="F165">
        <v>11</v>
      </c>
      <c r="G165">
        <v>1</v>
      </c>
      <c r="H165" t="s">
        <v>48</v>
      </c>
      <c r="I165" t="s">
        <v>48</v>
      </c>
    </row>
    <row r="166" spans="1:9" x14ac:dyDescent="0.25">
      <c r="A166">
        <v>-210</v>
      </c>
      <c r="B166" t="s">
        <v>1177</v>
      </c>
      <c r="C166" t="s">
        <v>1178</v>
      </c>
      <c r="D166" t="s">
        <v>1177</v>
      </c>
      <c r="E166" t="s">
        <v>1177</v>
      </c>
      <c r="F166">
        <v>16</v>
      </c>
      <c r="G166">
        <v>1</v>
      </c>
      <c r="H166" t="s">
        <v>48</v>
      </c>
      <c r="I166" t="s">
        <v>48</v>
      </c>
    </row>
    <row r="167" spans="1:9" x14ac:dyDescent="0.25">
      <c r="A167">
        <v>-209</v>
      </c>
      <c r="B167" t="s">
        <v>1179</v>
      </c>
      <c r="C167" t="s">
        <v>1180</v>
      </c>
      <c r="D167" t="s">
        <v>1179</v>
      </c>
      <c r="E167" t="s">
        <v>1179</v>
      </c>
      <c r="F167">
        <v>179</v>
      </c>
      <c r="G167">
        <v>1</v>
      </c>
      <c r="H167" t="s">
        <v>48</v>
      </c>
      <c r="I167" t="s">
        <v>48</v>
      </c>
    </row>
    <row r="168" spans="1:9" x14ac:dyDescent="0.25">
      <c r="A168">
        <v>-208</v>
      </c>
      <c r="B168" t="s">
        <v>1181</v>
      </c>
      <c r="C168" t="s">
        <v>1182</v>
      </c>
      <c r="D168" t="s">
        <v>1181</v>
      </c>
      <c r="E168" t="s">
        <v>1181</v>
      </c>
      <c r="F168">
        <v>39</v>
      </c>
      <c r="G168">
        <v>1</v>
      </c>
      <c r="H168" t="s">
        <v>48</v>
      </c>
      <c r="I168" t="s">
        <v>48</v>
      </c>
    </row>
    <row r="169" spans="1:9" x14ac:dyDescent="0.25">
      <c r="A169">
        <v>-207</v>
      </c>
      <c r="B169" t="s">
        <v>1183</v>
      </c>
      <c r="C169" t="s">
        <v>1184</v>
      </c>
      <c r="D169" t="s">
        <v>1183</v>
      </c>
      <c r="E169" t="s">
        <v>1183</v>
      </c>
      <c r="F169">
        <v>101</v>
      </c>
      <c r="G169">
        <v>1</v>
      </c>
      <c r="H169" t="s">
        <v>48</v>
      </c>
      <c r="I169" t="s">
        <v>48</v>
      </c>
    </row>
    <row r="170" spans="1:9" x14ac:dyDescent="0.25">
      <c r="A170">
        <v>-206</v>
      </c>
      <c r="B170" t="s">
        <v>1185</v>
      </c>
      <c r="C170" t="s">
        <v>1186</v>
      </c>
      <c r="D170" t="s">
        <v>1185</v>
      </c>
      <c r="E170" t="s">
        <v>1185</v>
      </c>
      <c r="F170">
        <v>179</v>
      </c>
      <c r="G170">
        <v>1</v>
      </c>
      <c r="H170" t="s">
        <v>48</v>
      </c>
      <c r="I170" t="s">
        <v>48</v>
      </c>
    </row>
    <row r="171" spans="1:9" x14ac:dyDescent="0.25">
      <c r="A171">
        <v>-205</v>
      </c>
      <c r="B171" t="s">
        <v>1187</v>
      </c>
      <c r="C171" t="s">
        <v>1188</v>
      </c>
      <c r="D171" t="s">
        <v>1187</v>
      </c>
      <c r="E171" t="s">
        <v>1187</v>
      </c>
      <c r="F171">
        <v>39</v>
      </c>
      <c r="G171">
        <v>1</v>
      </c>
      <c r="H171" t="s">
        <v>48</v>
      </c>
      <c r="I171" t="s">
        <v>48</v>
      </c>
    </row>
    <row r="172" spans="1:9" x14ac:dyDescent="0.25">
      <c r="A172">
        <v>-204</v>
      </c>
      <c r="B172" t="s">
        <v>1189</v>
      </c>
      <c r="C172" t="s">
        <v>1190</v>
      </c>
      <c r="D172" t="s">
        <v>1189</v>
      </c>
      <c r="E172" t="s">
        <v>1189</v>
      </c>
      <c r="F172">
        <v>98</v>
      </c>
      <c r="G172">
        <v>1</v>
      </c>
      <c r="H172" t="s">
        <v>48</v>
      </c>
      <c r="I172" t="s">
        <v>48</v>
      </c>
    </row>
    <row r="173" spans="1:9" x14ac:dyDescent="0.25">
      <c r="A173">
        <v>-203</v>
      </c>
      <c r="B173" t="s">
        <v>1191</v>
      </c>
      <c r="C173" t="s">
        <v>1192</v>
      </c>
      <c r="D173" t="s">
        <v>1191</v>
      </c>
      <c r="E173" t="s">
        <v>1191</v>
      </c>
      <c r="F173">
        <v>225</v>
      </c>
      <c r="G173">
        <v>1</v>
      </c>
      <c r="H173" t="s">
        <v>48</v>
      </c>
      <c r="I173" t="s">
        <v>48</v>
      </c>
    </row>
    <row r="174" spans="1:9" x14ac:dyDescent="0.25">
      <c r="A174">
        <v>-202</v>
      </c>
      <c r="B174" t="s">
        <v>1193</v>
      </c>
      <c r="C174" t="s">
        <v>1194</v>
      </c>
      <c r="D174" t="s">
        <v>1193</v>
      </c>
      <c r="E174" t="s">
        <v>1193</v>
      </c>
      <c r="F174">
        <v>98</v>
      </c>
      <c r="G174">
        <v>1</v>
      </c>
      <c r="H174" t="s">
        <v>48</v>
      </c>
      <c r="I174" t="s">
        <v>48</v>
      </c>
    </row>
    <row r="175" spans="1:9" x14ac:dyDescent="0.25">
      <c r="A175">
        <v>-201</v>
      </c>
      <c r="B175" t="s">
        <v>1195</v>
      </c>
      <c r="C175" t="s">
        <v>1196</v>
      </c>
      <c r="D175" t="s">
        <v>1195</v>
      </c>
      <c r="E175" t="s">
        <v>1195</v>
      </c>
      <c r="F175">
        <v>152</v>
      </c>
      <c r="G175">
        <v>1</v>
      </c>
      <c r="H175" t="s">
        <v>48</v>
      </c>
      <c r="I175" t="s">
        <v>48</v>
      </c>
    </row>
    <row r="176" spans="1:9" x14ac:dyDescent="0.25">
      <c r="A176">
        <v>-200</v>
      </c>
      <c r="B176" t="s">
        <v>1197</v>
      </c>
      <c r="C176" t="s">
        <v>1198</v>
      </c>
      <c r="D176" t="s">
        <v>1197</v>
      </c>
      <c r="E176" t="s">
        <v>1197</v>
      </c>
      <c r="F176">
        <v>11</v>
      </c>
      <c r="G176">
        <v>1</v>
      </c>
      <c r="H176" t="s">
        <v>48</v>
      </c>
      <c r="I176" t="s">
        <v>48</v>
      </c>
    </row>
    <row r="177" spans="1:9" x14ac:dyDescent="0.25">
      <c r="A177">
        <v>-199</v>
      </c>
      <c r="B177" t="s">
        <v>1199</v>
      </c>
      <c r="C177" t="s">
        <v>1200</v>
      </c>
      <c r="D177" t="s">
        <v>1199</v>
      </c>
      <c r="E177" t="s">
        <v>1199</v>
      </c>
      <c r="F177">
        <v>223</v>
      </c>
      <c r="G177">
        <v>1</v>
      </c>
      <c r="H177" t="s">
        <v>48</v>
      </c>
      <c r="I177" t="s">
        <v>48</v>
      </c>
    </row>
    <row r="178" spans="1:9" x14ac:dyDescent="0.25">
      <c r="A178">
        <v>-198</v>
      </c>
      <c r="B178" t="s">
        <v>1201</v>
      </c>
      <c r="C178" t="s">
        <v>1202</v>
      </c>
      <c r="D178" t="s">
        <v>1201</v>
      </c>
      <c r="E178" t="s">
        <v>1201</v>
      </c>
      <c r="F178">
        <v>174</v>
      </c>
      <c r="G178">
        <v>1</v>
      </c>
      <c r="H178" t="s">
        <v>48</v>
      </c>
      <c r="I178" t="s">
        <v>48</v>
      </c>
    </row>
    <row r="179" spans="1:9" x14ac:dyDescent="0.25">
      <c r="A179">
        <v>-197</v>
      </c>
      <c r="B179" t="s">
        <v>1203</v>
      </c>
      <c r="C179" t="s">
        <v>1204</v>
      </c>
      <c r="D179" t="s">
        <v>1203</v>
      </c>
      <c r="E179" t="s">
        <v>1203</v>
      </c>
      <c r="F179">
        <v>107</v>
      </c>
      <c r="G179">
        <v>1</v>
      </c>
      <c r="H179" t="s">
        <v>48</v>
      </c>
      <c r="I179" t="s">
        <v>48</v>
      </c>
    </row>
    <row r="180" spans="1:9" x14ac:dyDescent="0.25">
      <c r="A180">
        <v>-196</v>
      </c>
      <c r="B180" t="s">
        <v>1205</v>
      </c>
      <c r="C180" t="s">
        <v>1206</v>
      </c>
      <c r="D180" t="s">
        <v>1205</v>
      </c>
      <c r="E180" t="s">
        <v>1205</v>
      </c>
      <c r="F180">
        <v>102</v>
      </c>
      <c r="G180">
        <v>1</v>
      </c>
      <c r="H180" t="s">
        <v>48</v>
      </c>
      <c r="I180" t="s">
        <v>48</v>
      </c>
    </row>
    <row r="181" spans="1:9" x14ac:dyDescent="0.25">
      <c r="A181">
        <v>-195</v>
      </c>
      <c r="B181" t="s">
        <v>1207</v>
      </c>
      <c r="C181" t="s">
        <v>1208</v>
      </c>
      <c r="D181" t="s">
        <v>1207</v>
      </c>
      <c r="E181" t="s">
        <v>1207</v>
      </c>
      <c r="F181">
        <v>118</v>
      </c>
      <c r="G181">
        <v>1</v>
      </c>
      <c r="H181" t="s">
        <v>48</v>
      </c>
      <c r="I181" t="s">
        <v>48</v>
      </c>
    </row>
    <row r="182" spans="1:9" x14ac:dyDescent="0.25">
      <c r="A182">
        <v>-194</v>
      </c>
      <c r="B182" t="s">
        <v>1209</v>
      </c>
      <c r="C182" t="s">
        <v>1210</v>
      </c>
      <c r="D182" t="s">
        <v>1209</v>
      </c>
      <c r="E182" t="s">
        <v>1209</v>
      </c>
      <c r="F182">
        <v>97</v>
      </c>
      <c r="G182">
        <v>1</v>
      </c>
      <c r="H182" t="s">
        <v>48</v>
      </c>
      <c r="I182" t="s">
        <v>48</v>
      </c>
    </row>
    <row r="183" spans="1:9" x14ac:dyDescent="0.25">
      <c r="A183">
        <v>-193</v>
      </c>
      <c r="B183" t="s">
        <v>1211</v>
      </c>
      <c r="C183" t="s">
        <v>1212</v>
      </c>
      <c r="D183" t="s">
        <v>1211</v>
      </c>
      <c r="E183" t="s">
        <v>1211</v>
      </c>
      <c r="F183">
        <v>208</v>
      </c>
      <c r="G183">
        <v>1</v>
      </c>
      <c r="H183" t="s">
        <v>48</v>
      </c>
      <c r="I183" t="s">
        <v>48</v>
      </c>
    </row>
    <row r="184" spans="1:9" x14ac:dyDescent="0.25">
      <c r="A184">
        <v>-192</v>
      </c>
      <c r="B184" t="s">
        <v>1213</v>
      </c>
      <c r="C184" t="s">
        <v>1214</v>
      </c>
      <c r="D184" t="s">
        <v>1215</v>
      </c>
      <c r="E184" t="s">
        <v>1215</v>
      </c>
      <c r="F184">
        <v>226</v>
      </c>
      <c r="G184">
        <v>1</v>
      </c>
      <c r="H184" t="s">
        <v>48</v>
      </c>
      <c r="I184" t="s">
        <v>48</v>
      </c>
    </row>
    <row r="185" spans="1:9" x14ac:dyDescent="0.25">
      <c r="A185">
        <v>-191</v>
      </c>
      <c r="B185" t="s">
        <v>1216</v>
      </c>
      <c r="C185" t="s">
        <v>1217</v>
      </c>
      <c r="D185" t="s">
        <v>1216</v>
      </c>
      <c r="E185" t="s">
        <v>1216</v>
      </c>
      <c r="F185">
        <v>38</v>
      </c>
      <c r="G185">
        <v>1</v>
      </c>
      <c r="H185" t="s">
        <v>48</v>
      </c>
      <c r="I185" t="s">
        <v>48</v>
      </c>
    </row>
    <row r="186" spans="1:9" x14ac:dyDescent="0.25">
      <c r="A186">
        <v>-190</v>
      </c>
      <c r="B186" t="s">
        <v>1218</v>
      </c>
      <c r="C186" t="s">
        <v>1219</v>
      </c>
      <c r="D186" t="s">
        <v>1218</v>
      </c>
      <c r="E186" t="s">
        <v>1218</v>
      </c>
      <c r="F186">
        <v>65</v>
      </c>
      <c r="G186">
        <v>1</v>
      </c>
      <c r="H186" t="s">
        <v>48</v>
      </c>
      <c r="I186" t="s">
        <v>48</v>
      </c>
    </row>
    <row r="187" spans="1:9" x14ac:dyDescent="0.25">
      <c r="A187">
        <v>-189</v>
      </c>
      <c r="B187" t="s">
        <v>1220</v>
      </c>
      <c r="C187" t="s">
        <v>1221</v>
      </c>
      <c r="D187" t="s">
        <v>1220</v>
      </c>
      <c r="E187" t="s">
        <v>1220</v>
      </c>
      <c r="F187">
        <v>226</v>
      </c>
      <c r="G187">
        <v>1</v>
      </c>
      <c r="H187" t="s">
        <v>48</v>
      </c>
      <c r="I187" t="s">
        <v>48</v>
      </c>
    </row>
    <row r="188" spans="1:9" x14ac:dyDescent="0.25">
      <c r="A188">
        <v>-188</v>
      </c>
      <c r="B188" t="s">
        <v>1222</v>
      </c>
      <c r="C188" t="s">
        <v>1223</v>
      </c>
      <c r="D188" t="s">
        <v>1222</v>
      </c>
      <c r="E188" t="s">
        <v>1222</v>
      </c>
      <c r="F188">
        <v>152</v>
      </c>
      <c r="G188">
        <v>1</v>
      </c>
      <c r="H188" t="s">
        <v>48</v>
      </c>
      <c r="I188" t="s">
        <v>48</v>
      </c>
    </row>
    <row r="189" spans="1:9" x14ac:dyDescent="0.25">
      <c r="A189">
        <v>-187</v>
      </c>
      <c r="B189" t="s">
        <v>1224</v>
      </c>
      <c r="C189" t="s">
        <v>1225</v>
      </c>
      <c r="D189" t="s">
        <v>1224</v>
      </c>
      <c r="E189" t="s">
        <v>1224</v>
      </c>
      <c r="F189">
        <v>22</v>
      </c>
      <c r="G189">
        <v>1</v>
      </c>
      <c r="H189" t="s">
        <v>48</v>
      </c>
      <c r="I189" t="s">
        <v>48</v>
      </c>
    </row>
    <row r="190" spans="1:9" x14ac:dyDescent="0.25">
      <c r="A190">
        <v>-186</v>
      </c>
      <c r="B190" t="s">
        <v>1226</v>
      </c>
      <c r="C190" t="s">
        <v>1227</v>
      </c>
      <c r="D190" t="s">
        <v>1226</v>
      </c>
      <c r="E190" t="s">
        <v>1226</v>
      </c>
      <c r="F190">
        <v>100</v>
      </c>
      <c r="G190">
        <v>1</v>
      </c>
      <c r="H190" t="s">
        <v>48</v>
      </c>
      <c r="I190" t="s">
        <v>48</v>
      </c>
    </row>
    <row r="191" spans="1:9" x14ac:dyDescent="0.25">
      <c r="A191">
        <v>-185</v>
      </c>
      <c r="B191" t="s">
        <v>1228</v>
      </c>
      <c r="C191" t="s">
        <v>1229</v>
      </c>
      <c r="D191" t="s">
        <v>1228</v>
      </c>
      <c r="E191" t="s">
        <v>1228</v>
      </c>
      <c r="F191">
        <v>22</v>
      </c>
      <c r="G191">
        <v>1</v>
      </c>
      <c r="H191" t="s">
        <v>48</v>
      </c>
      <c r="I191" t="s">
        <v>48</v>
      </c>
    </row>
    <row r="192" spans="1:9" x14ac:dyDescent="0.25">
      <c r="A192">
        <v>-184</v>
      </c>
      <c r="B192" t="s">
        <v>1230</v>
      </c>
      <c r="C192" t="s">
        <v>1231</v>
      </c>
      <c r="D192" t="s">
        <v>1232</v>
      </c>
      <c r="E192" t="s">
        <v>1232</v>
      </c>
      <c r="F192">
        <v>180</v>
      </c>
      <c r="G192">
        <v>1</v>
      </c>
      <c r="H192" t="s">
        <v>48</v>
      </c>
      <c r="I192" t="s">
        <v>48</v>
      </c>
    </row>
    <row r="193" spans="1:9" x14ac:dyDescent="0.25">
      <c r="A193">
        <v>-183</v>
      </c>
      <c r="B193" t="s">
        <v>1233</v>
      </c>
      <c r="C193" t="s">
        <v>1234</v>
      </c>
      <c r="D193" t="s">
        <v>1235</v>
      </c>
      <c r="E193" t="s">
        <v>1235</v>
      </c>
      <c r="F193">
        <v>174</v>
      </c>
      <c r="G193">
        <v>1</v>
      </c>
      <c r="H193" t="s">
        <v>48</v>
      </c>
      <c r="I193" t="s">
        <v>48</v>
      </c>
    </row>
    <row r="194" spans="1:9" x14ac:dyDescent="0.25">
      <c r="A194">
        <v>-182</v>
      </c>
      <c r="B194" t="s">
        <v>1236</v>
      </c>
      <c r="C194" t="s">
        <v>1237</v>
      </c>
      <c r="D194" t="s">
        <v>1238</v>
      </c>
      <c r="E194" t="s">
        <v>1238</v>
      </c>
      <c r="F194">
        <v>109</v>
      </c>
      <c r="G194">
        <v>1</v>
      </c>
      <c r="H194" t="s">
        <v>48</v>
      </c>
      <c r="I194" t="s">
        <v>48</v>
      </c>
    </row>
    <row r="195" spans="1:9" x14ac:dyDescent="0.25">
      <c r="A195">
        <v>-181</v>
      </c>
      <c r="B195" t="s">
        <v>1239</v>
      </c>
      <c r="C195" t="s">
        <v>1240</v>
      </c>
      <c r="D195" t="s">
        <v>1241</v>
      </c>
      <c r="E195" t="s">
        <v>1241</v>
      </c>
      <c r="F195">
        <v>109</v>
      </c>
      <c r="G195">
        <v>1</v>
      </c>
      <c r="H195" t="s">
        <v>48</v>
      </c>
      <c r="I195" t="s">
        <v>48</v>
      </c>
    </row>
    <row r="196" spans="1:9" x14ac:dyDescent="0.25">
      <c r="A196">
        <v>-180</v>
      </c>
      <c r="B196" t="s">
        <v>1242</v>
      </c>
      <c r="C196" t="s">
        <v>1243</v>
      </c>
      <c r="D196" t="s">
        <v>1244</v>
      </c>
      <c r="E196" t="s">
        <v>1244</v>
      </c>
      <c r="F196">
        <v>206</v>
      </c>
      <c r="G196">
        <v>1</v>
      </c>
      <c r="H196" t="s">
        <v>48</v>
      </c>
      <c r="I196" t="s">
        <v>48</v>
      </c>
    </row>
    <row r="197" spans="1:9" x14ac:dyDescent="0.25">
      <c r="A197">
        <v>-179</v>
      </c>
      <c r="B197" t="s">
        <v>1245</v>
      </c>
      <c r="C197" t="s">
        <v>1246</v>
      </c>
      <c r="D197" t="s">
        <v>1247</v>
      </c>
      <c r="E197" t="s">
        <v>1247</v>
      </c>
      <c r="F197">
        <v>83</v>
      </c>
      <c r="G197">
        <v>1</v>
      </c>
      <c r="H197" t="s">
        <v>48</v>
      </c>
      <c r="I197" t="s">
        <v>48</v>
      </c>
    </row>
    <row r="198" spans="1:9" x14ac:dyDescent="0.25">
      <c r="A198">
        <v>-178</v>
      </c>
      <c r="B198" t="s">
        <v>1248</v>
      </c>
      <c r="C198" t="s">
        <v>1249</v>
      </c>
      <c r="D198" t="s">
        <v>1250</v>
      </c>
      <c r="E198" t="s">
        <v>1250</v>
      </c>
      <c r="F198">
        <v>83</v>
      </c>
      <c r="G198">
        <v>1</v>
      </c>
      <c r="H198" t="s">
        <v>48</v>
      </c>
      <c r="I198" t="s">
        <v>48</v>
      </c>
    </row>
    <row r="199" spans="1:9" x14ac:dyDescent="0.25">
      <c r="A199">
        <v>-177</v>
      </c>
      <c r="B199" t="s">
        <v>1251</v>
      </c>
      <c r="C199" t="s">
        <v>1252</v>
      </c>
      <c r="D199" t="s">
        <v>1253</v>
      </c>
      <c r="E199" t="s">
        <v>1253</v>
      </c>
      <c r="F199">
        <v>225</v>
      </c>
      <c r="G199">
        <v>1</v>
      </c>
      <c r="H199" t="s">
        <v>48</v>
      </c>
      <c r="I199" t="s">
        <v>48</v>
      </c>
    </row>
    <row r="200" spans="1:9" x14ac:dyDescent="0.25">
      <c r="A200">
        <v>-176</v>
      </c>
      <c r="B200" t="s">
        <v>771</v>
      </c>
      <c r="C200" t="s">
        <v>1254</v>
      </c>
      <c r="D200" t="s">
        <v>1255</v>
      </c>
      <c r="E200" t="s">
        <v>1255</v>
      </c>
      <c r="F200">
        <v>-25</v>
      </c>
      <c r="G200">
        <v>1</v>
      </c>
      <c r="H200" t="s">
        <v>48</v>
      </c>
      <c r="I200" t="s">
        <v>48</v>
      </c>
    </row>
    <row r="201" spans="1:9" x14ac:dyDescent="0.25">
      <c r="A201">
        <v>-175</v>
      </c>
      <c r="B201" t="s">
        <v>1256</v>
      </c>
      <c r="C201" t="s">
        <v>1257</v>
      </c>
      <c r="D201" t="s">
        <v>1258</v>
      </c>
      <c r="E201" t="s">
        <v>1258</v>
      </c>
      <c r="F201">
        <v>83</v>
      </c>
      <c r="G201">
        <v>1</v>
      </c>
      <c r="H201" t="s">
        <v>48</v>
      </c>
      <c r="I201" t="s">
        <v>48</v>
      </c>
    </row>
    <row r="202" spans="1:9" x14ac:dyDescent="0.25">
      <c r="A202">
        <v>-174</v>
      </c>
      <c r="B202" t="s">
        <v>1259</v>
      </c>
      <c r="C202" t="s">
        <v>1260</v>
      </c>
      <c r="D202" t="s">
        <v>1261</v>
      </c>
      <c r="E202" t="s">
        <v>1261</v>
      </c>
      <c r="F202">
        <v>179</v>
      </c>
      <c r="G202">
        <v>1</v>
      </c>
      <c r="H202" t="s">
        <v>48</v>
      </c>
      <c r="I202" t="s">
        <v>48</v>
      </c>
    </row>
    <row r="203" spans="1:9" x14ac:dyDescent="0.25">
      <c r="A203">
        <v>-173</v>
      </c>
      <c r="B203" t="s">
        <v>1262</v>
      </c>
      <c r="C203" t="s">
        <v>1263</v>
      </c>
      <c r="D203" t="s">
        <v>1264</v>
      </c>
      <c r="E203" t="s">
        <v>1264</v>
      </c>
      <c r="F203">
        <v>98</v>
      </c>
      <c r="G203">
        <v>1</v>
      </c>
      <c r="H203" t="s">
        <v>48</v>
      </c>
      <c r="I203" t="s">
        <v>48</v>
      </c>
    </row>
    <row r="204" spans="1:9" x14ac:dyDescent="0.25">
      <c r="A204">
        <v>-172</v>
      </c>
      <c r="B204" t="s">
        <v>1265</v>
      </c>
      <c r="C204" t="s">
        <v>1266</v>
      </c>
      <c r="D204" t="s">
        <v>1267</v>
      </c>
      <c r="E204" t="s">
        <v>1267</v>
      </c>
      <c r="F204">
        <v>83</v>
      </c>
      <c r="G204">
        <v>1</v>
      </c>
      <c r="H204" t="s">
        <v>48</v>
      </c>
      <c r="I204" t="s">
        <v>48</v>
      </c>
    </row>
    <row r="205" spans="1:9" x14ac:dyDescent="0.25">
      <c r="A205">
        <v>-171</v>
      </c>
      <c r="B205" t="s">
        <v>1268</v>
      </c>
      <c r="C205" t="s">
        <v>1269</v>
      </c>
      <c r="D205" t="s">
        <v>1270</v>
      </c>
      <c r="E205" t="s">
        <v>1270</v>
      </c>
      <c r="F205">
        <v>83</v>
      </c>
      <c r="G205">
        <v>1</v>
      </c>
      <c r="H205" t="s">
        <v>48</v>
      </c>
      <c r="I205" t="s">
        <v>48</v>
      </c>
    </row>
    <row r="206" spans="1:9" x14ac:dyDescent="0.25">
      <c r="A206">
        <v>-170</v>
      </c>
      <c r="B206" t="s">
        <v>1271</v>
      </c>
      <c r="C206" t="s">
        <v>1272</v>
      </c>
      <c r="D206" t="s">
        <v>1273</v>
      </c>
      <c r="E206" t="s">
        <v>1273</v>
      </c>
      <c r="F206">
        <v>226</v>
      </c>
      <c r="G206">
        <v>1</v>
      </c>
      <c r="H206" t="s">
        <v>48</v>
      </c>
      <c r="I206" t="s">
        <v>48</v>
      </c>
    </row>
    <row r="207" spans="1:9" x14ac:dyDescent="0.25">
      <c r="A207">
        <v>-169</v>
      </c>
      <c r="B207" t="s">
        <v>1274</v>
      </c>
      <c r="C207" t="s">
        <v>1275</v>
      </c>
      <c r="D207" t="s">
        <v>1276</v>
      </c>
      <c r="E207" t="s">
        <v>1276</v>
      </c>
      <c r="F207">
        <v>109</v>
      </c>
      <c r="G207">
        <v>1</v>
      </c>
      <c r="H207" t="s">
        <v>48</v>
      </c>
      <c r="I207" t="s">
        <v>48</v>
      </c>
    </row>
    <row r="208" spans="1:9" x14ac:dyDescent="0.25">
      <c r="A208">
        <v>-168</v>
      </c>
      <c r="B208" t="s">
        <v>1277</v>
      </c>
      <c r="C208" t="s">
        <v>1278</v>
      </c>
      <c r="D208" t="s">
        <v>1279</v>
      </c>
      <c r="E208" t="s">
        <v>1279</v>
      </c>
      <c r="F208">
        <v>226</v>
      </c>
      <c r="G208">
        <v>1</v>
      </c>
      <c r="H208" t="s">
        <v>48</v>
      </c>
      <c r="I208" t="s">
        <v>48</v>
      </c>
    </row>
    <row r="209" spans="1:9" x14ac:dyDescent="0.25">
      <c r="A209">
        <v>-167</v>
      </c>
      <c r="B209" t="s">
        <v>1280</v>
      </c>
      <c r="C209" t="s">
        <v>1281</v>
      </c>
      <c r="D209" t="s">
        <v>1282</v>
      </c>
      <c r="E209" t="s">
        <v>1282</v>
      </c>
      <c r="F209">
        <v>223</v>
      </c>
      <c r="G209">
        <v>1</v>
      </c>
      <c r="H209" t="s">
        <v>48</v>
      </c>
      <c r="I209" t="s">
        <v>48</v>
      </c>
    </row>
    <row r="210" spans="1:9" x14ac:dyDescent="0.25">
      <c r="A210">
        <v>-166</v>
      </c>
      <c r="B210" t="s">
        <v>1283</v>
      </c>
      <c r="C210" t="s">
        <v>1284</v>
      </c>
      <c r="D210" t="s">
        <v>1285</v>
      </c>
      <c r="E210" t="s">
        <v>1285</v>
      </c>
      <c r="F210">
        <v>138</v>
      </c>
      <c r="G210">
        <v>1</v>
      </c>
      <c r="H210" t="s">
        <v>48</v>
      </c>
      <c r="I210" t="s">
        <v>48</v>
      </c>
    </row>
    <row r="211" spans="1:9" x14ac:dyDescent="0.25">
      <c r="A211">
        <v>-165</v>
      </c>
      <c r="B211" t="s">
        <v>1286</v>
      </c>
      <c r="C211" t="s">
        <v>1287</v>
      </c>
      <c r="D211" t="s">
        <v>1288</v>
      </c>
      <c r="E211" t="s">
        <v>1288</v>
      </c>
      <c r="F211">
        <v>83</v>
      </c>
      <c r="G211">
        <v>1</v>
      </c>
      <c r="H211" t="s">
        <v>48</v>
      </c>
      <c r="I211" t="s">
        <v>48</v>
      </c>
    </row>
    <row r="212" spans="1:9" x14ac:dyDescent="0.25">
      <c r="A212">
        <v>-164</v>
      </c>
      <c r="B212" t="s">
        <v>1289</v>
      </c>
      <c r="C212" t="s">
        <v>1290</v>
      </c>
      <c r="D212" t="s">
        <v>1291</v>
      </c>
      <c r="E212" t="s">
        <v>1291</v>
      </c>
      <c r="F212">
        <v>14</v>
      </c>
      <c r="G212">
        <v>1</v>
      </c>
      <c r="H212" t="s">
        <v>48</v>
      </c>
      <c r="I212" t="s">
        <v>48</v>
      </c>
    </row>
    <row r="213" spans="1:9" x14ac:dyDescent="0.25">
      <c r="A213">
        <v>-163</v>
      </c>
      <c r="B213" t="s">
        <v>1292</v>
      </c>
      <c r="C213" t="s">
        <v>1293</v>
      </c>
      <c r="D213" t="s">
        <v>1294</v>
      </c>
      <c r="E213" t="s">
        <v>1294</v>
      </c>
      <c r="F213">
        <v>178</v>
      </c>
      <c r="G213">
        <v>1</v>
      </c>
      <c r="H213" t="s">
        <v>48</v>
      </c>
      <c r="I213" t="s">
        <v>48</v>
      </c>
    </row>
    <row r="214" spans="1:9" x14ac:dyDescent="0.25">
      <c r="A214">
        <v>-162</v>
      </c>
      <c r="B214" t="s">
        <v>1295</v>
      </c>
      <c r="C214" t="s">
        <v>1296</v>
      </c>
      <c r="D214" t="s">
        <v>1297</v>
      </c>
      <c r="E214" t="s">
        <v>1297</v>
      </c>
      <c r="F214">
        <v>226</v>
      </c>
      <c r="G214">
        <v>1</v>
      </c>
      <c r="H214" t="s">
        <v>48</v>
      </c>
      <c r="I214" t="s">
        <v>48</v>
      </c>
    </row>
    <row r="215" spans="1:9" x14ac:dyDescent="0.25">
      <c r="A215">
        <v>-161</v>
      </c>
      <c r="B215" t="s">
        <v>1298</v>
      </c>
      <c r="C215" t="s">
        <v>1299</v>
      </c>
      <c r="D215" t="s">
        <v>1300</v>
      </c>
      <c r="E215" t="s">
        <v>1300</v>
      </c>
      <c r="F215">
        <v>178</v>
      </c>
      <c r="G215">
        <v>1</v>
      </c>
      <c r="H215" t="s">
        <v>48</v>
      </c>
      <c r="I215" t="s">
        <v>48</v>
      </c>
    </row>
    <row r="216" spans="1:9" x14ac:dyDescent="0.25">
      <c r="A216">
        <v>-160</v>
      </c>
      <c r="B216" t="s">
        <v>1301</v>
      </c>
      <c r="C216" t="s">
        <v>1302</v>
      </c>
      <c r="D216" t="s">
        <v>1303</v>
      </c>
      <c r="E216" t="s">
        <v>1303</v>
      </c>
      <c r="F216">
        <v>209</v>
      </c>
      <c r="G216">
        <v>1</v>
      </c>
      <c r="H216" t="s">
        <v>48</v>
      </c>
      <c r="I216" t="s">
        <v>48</v>
      </c>
    </row>
    <row r="217" spans="1:9" x14ac:dyDescent="0.25">
      <c r="A217">
        <v>-159</v>
      </c>
      <c r="B217" t="s">
        <v>1304</v>
      </c>
      <c r="C217" t="s">
        <v>1305</v>
      </c>
      <c r="D217" t="s">
        <v>1306</v>
      </c>
      <c r="E217" t="s">
        <v>1306</v>
      </c>
      <c r="F217">
        <v>226</v>
      </c>
      <c r="G217">
        <v>1</v>
      </c>
      <c r="H217" t="s">
        <v>48</v>
      </c>
      <c r="I217" t="s">
        <v>48</v>
      </c>
    </row>
    <row r="218" spans="1:9" x14ac:dyDescent="0.25">
      <c r="A218">
        <v>-158</v>
      </c>
      <c r="B218" t="s">
        <v>1307</v>
      </c>
      <c r="C218" t="s">
        <v>1308</v>
      </c>
      <c r="D218" t="s">
        <v>1309</v>
      </c>
      <c r="E218" t="s">
        <v>1309</v>
      </c>
      <c r="F218">
        <v>22</v>
      </c>
      <c r="G218">
        <v>1</v>
      </c>
      <c r="H218" t="s">
        <v>48</v>
      </c>
      <c r="I218" t="s">
        <v>48</v>
      </c>
    </row>
    <row r="219" spans="1:9" x14ac:dyDescent="0.25">
      <c r="A219">
        <v>-157</v>
      </c>
      <c r="B219" t="s">
        <v>1310</v>
      </c>
      <c r="C219" t="s">
        <v>1311</v>
      </c>
      <c r="D219" t="s">
        <v>1312</v>
      </c>
      <c r="E219" t="s">
        <v>1312</v>
      </c>
      <c r="F219">
        <v>225</v>
      </c>
      <c r="G219">
        <v>0</v>
      </c>
      <c r="H219" t="s">
        <v>48</v>
      </c>
      <c r="I219" t="s">
        <v>48</v>
      </c>
    </row>
    <row r="220" spans="1:9" x14ac:dyDescent="0.25">
      <c r="A220">
        <v>-156</v>
      </c>
      <c r="B220" t="s">
        <v>1313</v>
      </c>
      <c r="C220" t="s">
        <v>1314</v>
      </c>
      <c r="D220" t="s">
        <v>1315</v>
      </c>
      <c r="E220" t="s">
        <v>1315</v>
      </c>
      <c r="F220">
        <v>225</v>
      </c>
      <c r="G220">
        <v>1</v>
      </c>
      <c r="H220" t="s">
        <v>48</v>
      </c>
      <c r="I220" t="s">
        <v>48</v>
      </c>
    </row>
    <row r="221" spans="1:9" x14ac:dyDescent="0.25">
      <c r="A221">
        <v>-155</v>
      </c>
      <c r="B221" t="s">
        <v>1316</v>
      </c>
      <c r="C221" t="s">
        <v>1317</v>
      </c>
      <c r="D221" t="s">
        <v>1318</v>
      </c>
      <c r="E221" t="s">
        <v>1318</v>
      </c>
      <c r="F221">
        <v>174</v>
      </c>
      <c r="G221">
        <v>1</v>
      </c>
      <c r="H221" t="s">
        <v>48</v>
      </c>
      <c r="I221" t="s">
        <v>48</v>
      </c>
    </row>
    <row r="222" spans="1:9" x14ac:dyDescent="0.25">
      <c r="A222">
        <v>-154</v>
      </c>
      <c r="B222" t="s">
        <v>1319</v>
      </c>
      <c r="C222" t="s">
        <v>1320</v>
      </c>
      <c r="D222" t="s">
        <v>1321</v>
      </c>
      <c r="E222" t="s">
        <v>1321</v>
      </c>
      <c r="F222">
        <v>83</v>
      </c>
      <c r="G222">
        <v>1</v>
      </c>
      <c r="H222" t="s">
        <v>48</v>
      </c>
      <c r="I222" t="s">
        <v>48</v>
      </c>
    </row>
    <row r="223" spans="1:9" x14ac:dyDescent="0.25">
      <c r="A223">
        <v>-153</v>
      </c>
      <c r="B223" t="s">
        <v>1322</v>
      </c>
      <c r="C223" t="s">
        <v>1323</v>
      </c>
      <c r="D223" t="s">
        <v>1324</v>
      </c>
      <c r="E223" t="s">
        <v>1324</v>
      </c>
      <c r="F223">
        <v>156</v>
      </c>
      <c r="G223">
        <v>1</v>
      </c>
      <c r="H223" t="s">
        <v>48</v>
      </c>
      <c r="I223" t="s">
        <v>48</v>
      </c>
    </row>
    <row r="224" spans="1:9" x14ac:dyDescent="0.25">
      <c r="A224">
        <v>-152</v>
      </c>
      <c r="B224" t="s">
        <v>1325</v>
      </c>
      <c r="C224" t="s">
        <v>1326</v>
      </c>
      <c r="D224" t="s">
        <v>1327</v>
      </c>
      <c r="E224" t="s">
        <v>1327</v>
      </c>
      <c r="F224">
        <v>16</v>
      </c>
      <c r="G224">
        <v>1</v>
      </c>
      <c r="H224" t="s">
        <v>48</v>
      </c>
      <c r="I224" t="s">
        <v>48</v>
      </c>
    </row>
    <row r="225" spans="1:9" x14ac:dyDescent="0.25">
      <c r="A225">
        <v>-151</v>
      </c>
      <c r="B225" t="s">
        <v>1328</v>
      </c>
      <c r="C225" t="s">
        <v>1329</v>
      </c>
      <c r="D225" t="s">
        <v>1330</v>
      </c>
      <c r="E225" t="s">
        <v>1330</v>
      </c>
      <c r="F225">
        <v>174</v>
      </c>
      <c r="G225">
        <v>1</v>
      </c>
      <c r="H225" t="s">
        <v>48</v>
      </c>
      <c r="I225" t="s">
        <v>48</v>
      </c>
    </row>
    <row r="226" spans="1:9" x14ac:dyDescent="0.25">
      <c r="A226">
        <v>-150</v>
      </c>
      <c r="B226" t="s">
        <v>1331</v>
      </c>
      <c r="C226" t="s">
        <v>1332</v>
      </c>
      <c r="D226" t="s">
        <v>1333</v>
      </c>
      <c r="E226" t="s">
        <v>1333</v>
      </c>
      <c r="F226">
        <v>99</v>
      </c>
      <c r="G226">
        <v>1</v>
      </c>
      <c r="H226" t="s">
        <v>48</v>
      </c>
      <c r="I226" t="s">
        <v>48</v>
      </c>
    </row>
    <row r="227" spans="1:9" x14ac:dyDescent="0.25">
      <c r="A227">
        <v>-149</v>
      </c>
      <c r="B227" t="s">
        <v>1334</v>
      </c>
      <c r="C227" t="s">
        <v>1335</v>
      </c>
      <c r="D227" t="s">
        <v>1336</v>
      </c>
      <c r="E227" t="s">
        <v>1336</v>
      </c>
      <c r="F227">
        <v>21</v>
      </c>
      <c r="G227">
        <v>1</v>
      </c>
      <c r="H227" t="s">
        <v>48</v>
      </c>
      <c r="I227" t="s">
        <v>48</v>
      </c>
    </row>
    <row r="228" spans="1:9" x14ac:dyDescent="0.25">
      <c r="A228">
        <v>-148</v>
      </c>
      <c r="B228" t="s">
        <v>1337</v>
      </c>
      <c r="C228" t="s">
        <v>1338</v>
      </c>
      <c r="D228" t="s">
        <v>1339</v>
      </c>
      <c r="E228" t="s">
        <v>1339</v>
      </c>
      <c r="F228">
        <v>225</v>
      </c>
      <c r="G228">
        <v>1</v>
      </c>
      <c r="H228" t="s">
        <v>48</v>
      </c>
      <c r="I228" t="s">
        <v>48</v>
      </c>
    </row>
    <row r="229" spans="1:9" x14ac:dyDescent="0.25">
      <c r="A229">
        <v>-147</v>
      </c>
      <c r="B229" t="s">
        <v>1340</v>
      </c>
      <c r="C229" t="s">
        <v>1341</v>
      </c>
      <c r="D229" t="s">
        <v>1342</v>
      </c>
      <c r="E229" t="s">
        <v>1342</v>
      </c>
      <c r="F229">
        <v>107</v>
      </c>
      <c r="G229">
        <v>1</v>
      </c>
      <c r="H229" t="s">
        <v>48</v>
      </c>
      <c r="I229" t="s">
        <v>48</v>
      </c>
    </row>
    <row r="230" spans="1:9" x14ac:dyDescent="0.25">
      <c r="A230">
        <v>-146</v>
      </c>
      <c r="B230" t="s">
        <v>1343</v>
      </c>
      <c r="C230" t="s">
        <v>1344</v>
      </c>
      <c r="D230" t="s">
        <v>1345</v>
      </c>
      <c r="E230" t="s">
        <v>1345</v>
      </c>
      <c r="F230">
        <v>107</v>
      </c>
      <c r="G230">
        <v>1</v>
      </c>
      <c r="H230" t="s">
        <v>48</v>
      </c>
      <c r="I230" t="s">
        <v>48</v>
      </c>
    </row>
    <row r="231" spans="1:9" x14ac:dyDescent="0.25">
      <c r="A231">
        <v>-145</v>
      </c>
      <c r="B231" t="s">
        <v>1346</v>
      </c>
      <c r="C231" t="s">
        <v>1347</v>
      </c>
      <c r="D231" t="s">
        <v>1348</v>
      </c>
      <c r="E231" t="s">
        <v>1348</v>
      </c>
      <c r="F231">
        <v>107</v>
      </c>
      <c r="G231">
        <v>1</v>
      </c>
      <c r="H231" t="s">
        <v>48</v>
      </c>
      <c r="I231" t="s">
        <v>48</v>
      </c>
    </row>
    <row r="232" spans="1:9" x14ac:dyDescent="0.25">
      <c r="A232">
        <v>-144</v>
      </c>
      <c r="B232" t="s">
        <v>1349</v>
      </c>
      <c r="C232" t="s">
        <v>1350</v>
      </c>
      <c r="D232" t="s">
        <v>1351</v>
      </c>
      <c r="E232" t="s">
        <v>1351</v>
      </c>
      <c r="F232">
        <v>66</v>
      </c>
      <c r="G232">
        <v>1</v>
      </c>
      <c r="H232" t="s">
        <v>48</v>
      </c>
      <c r="I232" t="s">
        <v>48</v>
      </c>
    </row>
    <row r="233" spans="1:9" x14ac:dyDescent="0.25">
      <c r="A233">
        <v>-143</v>
      </c>
      <c r="B233" t="s">
        <v>1352</v>
      </c>
      <c r="C233" t="s">
        <v>1353</v>
      </c>
      <c r="D233" t="s">
        <v>1354</v>
      </c>
      <c r="E233" t="s">
        <v>1354</v>
      </c>
      <c r="F233">
        <v>162</v>
      </c>
      <c r="G233">
        <v>1</v>
      </c>
      <c r="H233" t="s">
        <v>48</v>
      </c>
      <c r="I233" t="s">
        <v>48</v>
      </c>
    </row>
    <row r="234" spans="1:9" x14ac:dyDescent="0.25">
      <c r="A234">
        <v>-142</v>
      </c>
      <c r="B234" t="s">
        <v>1355</v>
      </c>
      <c r="C234" t="s">
        <v>1356</v>
      </c>
      <c r="D234" t="s">
        <v>1357</v>
      </c>
      <c r="E234" t="s">
        <v>1357</v>
      </c>
      <c r="F234">
        <v>206</v>
      </c>
      <c r="G234">
        <v>1</v>
      </c>
      <c r="H234" t="s">
        <v>48</v>
      </c>
      <c r="I234" t="s">
        <v>48</v>
      </c>
    </row>
    <row r="235" spans="1:9" x14ac:dyDescent="0.25">
      <c r="A235">
        <v>-141</v>
      </c>
      <c r="B235" t="s">
        <v>1358</v>
      </c>
      <c r="C235" t="s">
        <v>1359</v>
      </c>
      <c r="D235" t="s">
        <v>1360</v>
      </c>
      <c r="E235" t="s">
        <v>1360</v>
      </c>
      <c r="F235">
        <v>131</v>
      </c>
      <c r="G235">
        <v>1</v>
      </c>
      <c r="H235" t="s">
        <v>48</v>
      </c>
      <c r="I235" t="s">
        <v>48</v>
      </c>
    </row>
    <row r="236" spans="1:9" x14ac:dyDescent="0.25">
      <c r="A236">
        <v>-140</v>
      </c>
      <c r="B236" t="s">
        <v>753</v>
      </c>
      <c r="C236" t="s">
        <v>1361</v>
      </c>
      <c r="D236" t="s">
        <v>1362</v>
      </c>
      <c r="E236" t="s">
        <v>1362</v>
      </c>
      <c r="F236">
        <v>198</v>
      </c>
      <c r="G236">
        <v>1</v>
      </c>
      <c r="H236" t="s">
        <v>48</v>
      </c>
      <c r="I236" t="s">
        <v>48</v>
      </c>
    </row>
    <row r="237" spans="1:9" x14ac:dyDescent="0.25">
      <c r="A237">
        <v>-139</v>
      </c>
      <c r="B237" t="s">
        <v>1363</v>
      </c>
      <c r="C237" t="s">
        <v>1364</v>
      </c>
      <c r="D237" t="s">
        <v>1365</v>
      </c>
      <c r="E237" t="s">
        <v>1365</v>
      </c>
      <c r="F237">
        <v>198</v>
      </c>
      <c r="G237">
        <v>1</v>
      </c>
      <c r="H237" t="s">
        <v>48</v>
      </c>
      <c r="I237" t="s">
        <v>48</v>
      </c>
    </row>
    <row r="238" spans="1:9" x14ac:dyDescent="0.25">
      <c r="A238">
        <v>-138</v>
      </c>
      <c r="B238" t="s">
        <v>1366</v>
      </c>
      <c r="C238" t="s">
        <v>1367</v>
      </c>
      <c r="D238" t="s">
        <v>1368</v>
      </c>
      <c r="E238" t="s">
        <v>1368</v>
      </c>
      <c r="F238">
        <v>45</v>
      </c>
      <c r="G238">
        <v>1</v>
      </c>
      <c r="H238" t="s">
        <v>48</v>
      </c>
      <c r="I238" t="s">
        <v>48</v>
      </c>
    </row>
    <row r="239" spans="1:9" x14ac:dyDescent="0.25">
      <c r="A239">
        <v>-137</v>
      </c>
      <c r="B239" t="s">
        <v>1369</v>
      </c>
      <c r="C239" t="s">
        <v>1370</v>
      </c>
      <c r="D239" t="s">
        <v>1371</v>
      </c>
      <c r="E239" t="s">
        <v>1371</v>
      </c>
      <c r="F239">
        <v>62</v>
      </c>
      <c r="G239">
        <v>1</v>
      </c>
      <c r="H239" t="s">
        <v>48</v>
      </c>
      <c r="I239" t="s">
        <v>48</v>
      </c>
    </row>
    <row r="240" spans="1:9" x14ac:dyDescent="0.25">
      <c r="A240">
        <v>-136</v>
      </c>
      <c r="B240" t="s">
        <v>747</v>
      </c>
      <c r="C240" t="s">
        <v>1372</v>
      </c>
      <c r="D240" t="s">
        <v>1373</v>
      </c>
      <c r="E240" t="s">
        <v>1373</v>
      </c>
      <c r="F240">
        <v>11</v>
      </c>
      <c r="G240">
        <v>1</v>
      </c>
      <c r="H240" t="s">
        <v>48</v>
      </c>
      <c r="I240" t="s">
        <v>48</v>
      </c>
    </row>
    <row r="241" spans="1:9" x14ac:dyDescent="0.25">
      <c r="A241">
        <v>-135</v>
      </c>
      <c r="B241" t="s">
        <v>1374</v>
      </c>
      <c r="C241" t="s">
        <v>1375</v>
      </c>
      <c r="D241" t="s">
        <v>1376</v>
      </c>
      <c r="E241" t="s">
        <v>1376</v>
      </c>
      <c r="F241">
        <v>12</v>
      </c>
      <c r="G241">
        <v>1</v>
      </c>
      <c r="H241" t="s">
        <v>48</v>
      </c>
      <c r="I241" t="s">
        <v>48</v>
      </c>
    </row>
    <row r="242" spans="1:9" x14ac:dyDescent="0.25">
      <c r="A242">
        <v>-134</v>
      </c>
      <c r="B242" t="s">
        <v>1377</v>
      </c>
      <c r="C242" t="s">
        <v>1378</v>
      </c>
      <c r="D242" t="s">
        <v>1379</v>
      </c>
      <c r="E242" t="s">
        <v>1379</v>
      </c>
      <c r="F242">
        <v>115</v>
      </c>
      <c r="G242">
        <v>1</v>
      </c>
      <c r="H242" t="s">
        <v>48</v>
      </c>
      <c r="I242" t="s">
        <v>48</v>
      </c>
    </row>
    <row r="243" spans="1:9" x14ac:dyDescent="0.25">
      <c r="A243">
        <v>-133</v>
      </c>
      <c r="B243" t="s">
        <v>1380</v>
      </c>
      <c r="C243" t="s">
        <v>1381</v>
      </c>
      <c r="D243" t="s">
        <v>1382</v>
      </c>
      <c r="E243" t="s">
        <v>1382</v>
      </c>
      <c r="F243">
        <v>101</v>
      </c>
      <c r="G243">
        <v>1</v>
      </c>
      <c r="H243" t="s">
        <v>48</v>
      </c>
      <c r="I243" t="s">
        <v>48</v>
      </c>
    </row>
    <row r="244" spans="1:9" x14ac:dyDescent="0.25">
      <c r="A244">
        <v>-128</v>
      </c>
      <c r="B244" t="s">
        <v>1383</v>
      </c>
      <c r="C244" t="s">
        <v>1384</v>
      </c>
      <c r="D244" t="s">
        <v>1385</v>
      </c>
      <c r="E244" t="s">
        <v>1385</v>
      </c>
      <c r="F244">
        <v>102</v>
      </c>
      <c r="G244">
        <v>1</v>
      </c>
      <c r="H244" t="s">
        <v>48</v>
      </c>
      <c r="I244" t="s">
        <v>48</v>
      </c>
    </row>
    <row r="245" spans="1:9" x14ac:dyDescent="0.25">
      <c r="A245">
        <v>-127</v>
      </c>
      <c r="B245" t="s">
        <v>1386</v>
      </c>
      <c r="C245" t="s">
        <v>1387</v>
      </c>
      <c r="D245" t="s">
        <v>1388</v>
      </c>
      <c r="E245" t="s">
        <v>1388</v>
      </c>
      <c r="F245">
        <v>126</v>
      </c>
      <c r="G245">
        <v>1</v>
      </c>
      <c r="H245" t="s">
        <v>48</v>
      </c>
      <c r="I245" t="s">
        <v>48</v>
      </c>
    </row>
    <row r="246" spans="1:9" x14ac:dyDescent="0.25">
      <c r="A246">
        <v>-126</v>
      </c>
      <c r="B246" t="s">
        <v>1389</v>
      </c>
      <c r="C246" t="s">
        <v>1390</v>
      </c>
      <c r="D246" t="s">
        <v>1391</v>
      </c>
      <c r="E246" t="s">
        <v>1391</v>
      </c>
      <c r="F246">
        <v>115</v>
      </c>
      <c r="G246">
        <v>1</v>
      </c>
      <c r="H246" t="s">
        <v>48</v>
      </c>
      <c r="I246" t="s">
        <v>48</v>
      </c>
    </row>
    <row r="247" spans="1:9" x14ac:dyDescent="0.25">
      <c r="A247">
        <v>-125</v>
      </c>
      <c r="B247" t="s">
        <v>1392</v>
      </c>
      <c r="C247" t="s">
        <v>1393</v>
      </c>
      <c r="D247" t="s">
        <v>1394</v>
      </c>
      <c r="E247" t="s">
        <v>1394</v>
      </c>
      <c r="F247">
        <v>226</v>
      </c>
      <c r="G247">
        <v>1</v>
      </c>
      <c r="H247" t="s">
        <v>48</v>
      </c>
      <c r="I247" t="s">
        <v>48</v>
      </c>
    </row>
    <row r="248" spans="1:9" x14ac:dyDescent="0.25">
      <c r="A248">
        <v>-124</v>
      </c>
      <c r="B248" t="s">
        <v>1395</v>
      </c>
      <c r="C248" t="s">
        <v>1396</v>
      </c>
      <c r="D248" t="s">
        <v>1397</v>
      </c>
      <c r="E248" t="s">
        <v>1397</v>
      </c>
      <c r="F248">
        <v>226</v>
      </c>
      <c r="G248">
        <v>1</v>
      </c>
      <c r="H248" t="s">
        <v>48</v>
      </c>
      <c r="I248" t="s">
        <v>48</v>
      </c>
    </row>
    <row r="249" spans="1:9" x14ac:dyDescent="0.25">
      <c r="A249">
        <v>-123</v>
      </c>
      <c r="B249" t="s">
        <v>1398</v>
      </c>
      <c r="C249" t="s">
        <v>1399</v>
      </c>
      <c r="D249" t="s">
        <v>1400</v>
      </c>
      <c r="E249" t="s">
        <v>1400</v>
      </c>
      <c r="F249">
        <v>233</v>
      </c>
      <c r="G249">
        <v>1</v>
      </c>
      <c r="H249" t="s">
        <v>48</v>
      </c>
      <c r="I249" t="s">
        <v>48</v>
      </c>
    </row>
    <row r="250" spans="1:9" x14ac:dyDescent="0.25">
      <c r="A250">
        <v>-122</v>
      </c>
      <c r="B250" t="s">
        <v>1401</v>
      </c>
      <c r="C250" t="s">
        <v>1402</v>
      </c>
      <c r="D250" t="s">
        <v>1403</v>
      </c>
      <c r="E250" t="s">
        <v>1403</v>
      </c>
      <c r="F250">
        <v>107</v>
      </c>
      <c r="G250">
        <v>1</v>
      </c>
      <c r="H250" t="s">
        <v>48</v>
      </c>
      <c r="I250" t="s">
        <v>48</v>
      </c>
    </row>
    <row r="251" spans="1:9" x14ac:dyDescent="0.25">
      <c r="A251">
        <v>-121</v>
      </c>
      <c r="B251" t="s">
        <v>1404</v>
      </c>
      <c r="C251" t="s">
        <v>1405</v>
      </c>
      <c r="D251" t="s">
        <v>1406</v>
      </c>
      <c r="E251" t="s">
        <v>1406</v>
      </c>
      <c r="F251">
        <v>39</v>
      </c>
      <c r="G251">
        <v>1</v>
      </c>
      <c r="H251" t="s">
        <v>48</v>
      </c>
      <c r="I251" t="s">
        <v>48</v>
      </c>
    </row>
    <row r="252" spans="1:9" x14ac:dyDescent="0.25">
      <c r="A252">
        <v>-120</v>
      </c>
      <c r="B252" t="s">
        <v>1407</v>
      </c>
      <c r="C252" t="s">
        <v>1408</v>
      </c>
      <c r="D252" t="s">
        <v>1409</v>
      </c>
      <c r="E252" t="s">
        <v>1409</v>
      </c>
      <c r="F252">
        <v>198</v>
      </c>
      <c r="G252">
        <v>1</v>
      </c>
      <c r="H252" t="s">
        <v>48</v>
      </c>
      <c r="I252" t="s">
        <v>48</v>
      </c>
    </row>
    <row r="253" spans="1:9" x14ac:dyDescent="0.25">
      <c r="A253">
        <v>-119</v>
      </c>
      <c r="B253" t="s">
        <v>1410</v>
      </c>
      <c r="C253" t="s">
        <v>1411</v>
      </c>
      <c r="D253" t="s">
        <v>1412</v>
      </c>
      <c r="E253" t="s">
        <v>1412</v>
      </c>
      <c r="F253">
        <v>225</v>
      </c>
      <c r="G253">
        <v>1</v>
      </c>
      <c r="H253" t="s">
        <v>48</v>
      </c>
      <c r="I253" t="s">
        <v>48</v>
      </c>
    </row>
    <row r="254" spans="1:9" x14ac:dyDescent="0.25">
      <c r="A254">
        <v>-118</v>
      </c>
      <c r="B254" t="s">
        <v>1413</v>
      </c>
      <c r="C254" t="s">
        <v>1414</v>
      </c>
      <c r="D254" t="s">
        <v>1415</v>
      </c>
      <c r="E254" t="s">
        <v>1415</v>
      </c>
      <c r="F254">
        <v>109</v>
      </c>
      <c r="G254">
        <v>1</v>
      </c>
      <c r="H254" t="s">
        <v>48</v>
      </c>
      <c r="I254" t="s">
        <v>48</v>
      </c>
    </row>
    <row r="255" spans="1:9" x14ac:dyDescent="0.25">
      <c r="A255">
        <v>-117</v>
      </c>
      <c r="B255" t="s">
        <v>1416</v>
      </c>
      <c r="C255" t="s">
        <v>1417</v>
      </c>
      <c r="D255" t="s">
        <v>1418</v>
      </c>
      <c r="E255" t="s">
        <v>1418</v>
      </c>
      <c r="F255">
        <v>83</v>
      </c>
      <c r="G255">
        <v>1</v>
      </c>
      <c r="H255" t="s">
        <v>48</v>
      </c>
      <c r="I255" t="s">
        <v>48</v>
      </c>
    </row>
    <row r="256" spans="1:9" x14ac:dyDescent="0.25">
      <c r="A256">
        <v>-116</v>
      </c>
      <c r="B256" t="s">
        <v>1419</v>
      </c>
      <c r="C256" t="s">
        <v>1420</v>
      </c>
      <c r="D256" t="s">
        <v>1421</v>
      </c>
      <c r="E256" t="s">
        <v>1421</v>
      </c>
      <c r="F256">
        <v>226</v>
      </c>
      <c r="G256">
        <v>1</v>
      </c>
      <c r="H256" t="s">
        <v>48</v>
      </c>
      <c r="I256" t="s">
        <v>48</v>
      </c>
    </row>
    <row r="257" spans="1:9" x14ac:dyDescent="0.25">
      <c r="A257">
        <v>-115</v>
      </c>
      <c r="B257" t="s">
        <v>1422</v>
      </c>
      <c r="C257" t="s">
        <v>1423</v>
      </c>
      <c r="D257" t="s">
        <v>1424</v>
      </c>
      <c r="E257" t="s">
        <v>1424</v>
      </c>
      <c r="F257">
        <v>226</v>
      </c>
      <c r="G257">
        <v>1</v>
      </c>
      <c r="H257" t="s">
        <v>48</v>
      </c>
      <c r="I257" t="s">
        <v>48</v>
      </c>
    </row>
    <row r="258" spans="1:9" x14ac:dyDescent="0.25">
      <c r="A258">
        <v>-114</v>
      </c>
      <c r="B258" t="s">
        <v>1425</v>
      </c>
      <c r="C258" t="s">
        <v>1426</v>
      </c>
      <c r="D258" t="s">
        <v>1427</v>
      </c>
      <c r="E258" t="s">
        <v>1427</v>
      </c>
      <c r="F258">
        <v>226</v>
      </c>
      <c r="G258">
        <v>1</v>
      </c>
      <c r="H258" t="s">
        <v>48</v>
      </c>
      <c r="I258" t="s">
        <v>48</v>
      </c>
    </row>
    <row r="259" spans="1:9" x14ac:dyDescent="0.25">
      <c r="A259">
        <v>-113</v>
      </c>
      <c r="B259" t="s">
        <v>1428</v>
      </c>
      <c r="C259" t="s">
        <v>1429</v>
      </c>
      <c r="D259" t="s">
        <v>1430</v>
      </c>
      <c r="E259" t="s">
        <v>1430</v>
      </c>
      <c r="F259">
        <v>226</v>
      </c>
      <c r="G259">
        <v>1</v>
      </c>
      <c r="H259" t="s">
        <v>48</v>
      </c>
      <c r="I259" t="s">
        <v>48</v>
      </c>
    </row>
    <row r="260" spans="1:9" x14ac:dyDescent="0.25">
      <c r="A260">
        <v>-111</v>
      </c>
      <c r="B260" t="s">
        <v>1431</v>
      </c>
      <c r="C260" t="s">
        <v>1432</v>
      </c>
      <c r="D260" t="s">
        <v>1433</v>
      </c>
      <c r="E260" t="s">
        <v>1433</v>
      </c>
      <c r="F260">
        <v>206</v>
      </c>
      <c r="G260">
        <v>1</v>
      </c>
      <c r="H260" t="s">
        <v>48</v>
      </c>
      <c r="I260" t="s">
        <v>48</v>
      </c>
    </row>
    <row r="261" spans="1:9" x14ac:dyDescent="0.25">
      <c r="A261">
        <v>-109</v>
      </c>
      <c r="B261" t="s">
        <v>1434</v>
      </c>
      <c r="C261" t="s">
        <v>1435</v>
      </c>
      <c r="D261" t="s">
        <v>1436</v>
      </c>
      <c r="E261" t="s">
        <v>1436</v>
      </c>
      <c r="F261">
        <v>83</v>
      </c>
      <c r="G261">
        <v>1</v>
      </c>
      <c r="H261" t="s">
        <v>48</v>
      </c>
      <c r="I261" t="s">
        <v>48</v>
      </c>
    </row>
    <row r="262" spans="1:9" x14ac:dyDescent="0.25">
      <c r="A262">
        <v>-108</v>
      </c>
      <c r="B262" t="s">
        <v>1437</v>
      </c>
      <c r="C262" t="s">
        <v>1438</v>
      </c>
      <c r="D262" t="s">
        <v>1439</v>
      </c>
      <c r="E262" t="s">
        <v>1439</v>
      </c>
      <c r="F262">
        <v>74</v>
      </c>
      <c r="G262">
        <v>1</v>
      </c>
      <c r="H262" t="s">
        <v>48</v>
      </c>
      <c r="I262" t="s">
        <v>48</v>
      </c>
    </row>
    <row r="263" spans="1:9" x14ac:dyDescent="0.25">
      <c r="A263">
        <v>-106</v>
      </c>
      <c r="B263" t="s">
        <v>1440</v>
      </c>
      <c r="C263" t="s">
        <v>1441</v>
      </c>
      <c r="D263" t="s">
        <v>1442</v>
      </c>
      <c r="E263" t="s">
        <v>1442</v>
      </c>
      <c r="F263">
        <v>226</v>
      </c>
      <c r="G263">
        <v>1</v>
      </c>
      <c r="H263" t="s">
        <v>48</v>
      </c>
      <c r="I263" t="s">
        <v>48</v>
      </c>
    </row>
    <row r="264" spans="1:9" x14ac:dyDescent="0.25">
      <c r="A264">
        <v>-105</v>
      </c>
      <c r="B264" t="s">
        <v>1443</v>
      </c>
      <c r="C264" t="s">
        <v>1444</v>
      </c>
      <c r="D264" t="s">
        <v>1445</v>
      </c>
      <c r="E264" t="s">
        <v>1445</v>
      </c>
      <c r="F264">
        <v>109</v>
      </c>
      <c r="G264">
        <v>1</v>
      </c>
      <c r="H264" t="s">
        <v>48</v>
      </c>
      <c r="I264" t="s">
        <v>48</v>
      </c>
    </row>
    <row r="265" spans="1:9" x14ac:dyDescent="0.25">
      <c r="A265">
        <v>-104</v>
      </c>
      <c r="B265" t="s">
        <v>1446</v>
      </c>
      <c r="C265" t="s">
        <v>1447</v>
      </c>
      <c r="D265" t="s">
        <v>1448</v>
      </c>
      <c r="E265" t="s">
        <v>1448</v>
      </c>
      <c r="F265">
        <v>14</v>
      </c>
      <c r="G265">
        <v>1</v>
      </c>
      <c r="H265" t="s">
        <v>48</v>
      </c>
      <c r="I265" t="s">
        <v>48</v>
      </c>
    </row>
    <row r="266" spans="1:9" x14ac:dyDescent="0.25">
      <c r="A266">
        <v>-103</v>
      </c>
      <c r="B266" t="s">
        <v>1449</v>
      </c>
      <c r="C266" t="s">
        <v>1450</v>
      </c>
      <c r="D266" t="s">
        <v>1451</v>
      </c>
      <c r="E266" t="s">
        <v>1451</v>
      </c>
      <c r="F266">
        <v>206</v>
      </c>
      <c r="G266">
        <v>1</v>
      </c>
      <c r="H266" t="s">
        <v>48</v>
      </c>
      <c r="I266" t="s">
        <v>48</v>
      </c>
    </row>
    <row r="267" spans="1:9" x14ac:dyDescent="0.25">
      <c r="A267">
        <v>-102</v>
      </c>
      <c r="B267" t="s">
        <v>1452</v>
      </c>
      <c r="C267" t="s">
        <v>1453</v>
      </c>
      <c r="D267" t="s">
        <v>1454</v>
      </c>
      <c r="E267" t="s">
        <v>1454</v>
      </c>
      <c r="F267">
        <v>31</v>
      </c>
      <c r="G267">
        <v>1</v>
      </c>
      <c r="H267" t="s">
        <v>48</v>
      </c>
      <c r="I267" t="s">
        <v>48</v>
      </c>
    </row>
    <row r="268" spans="1:9" x14ac:dyDescent="0.25">
      <c r="A268">
        <v>-99</v>
      </c>
      <c r="B268" t="s">
        <v>1455</v>
      </c>
      <c r="C268" t="s">
        <v>1456</v>
      </c>
      <c r="D268" t="s">
        <v>1457</v>
      </c>
      <c r="E268" t="s">
        <v>1457</v>
      </c>
      <c r="F268">
        <v>225</v>
      </c>
      <c r="G268">
        <v>1</v>
      </c>
      <c r="H268" t="s">
        <v>48</v>
      </c>
      <c r="I268" t="s">
        <v>48</v>
      </c>
    </row>
    <row r="269" spans="1:9" x14ac:dyDescent="0.25">
      <c r="A269">
        <v>-97</v>
      </c>
      <c r="B269" t="s">
        <v>1458</v>
      </c>
      <c r="C269" t="s">
        <v>1459</v>
      </c>
      <c r="D269" t="s">
        <v>1460</v>
      </c>
      <c r="E269" t="s">
        <v>1460</v>
      </c>
      <c r="F269">
        <v>83</v>
      </c>
      <c r="G269">
        <v>1</v>
      </c>
      <c r="H269" t="s">
        <v>48</v>
      </c>
      <c r="I269" t="s">
        <v>48</v>
      </c>
    </row>
    <row r="270" spans="1:9" x14ac:dyDescent="0.25">
      <c r="A270">
        <v>-96</v>
      </c>
      <c r="B270" t="s">
        <v>1461</v>
      </c>
      <c r="C270" t="s">
        <v>1462</v>
      </c>
      <c r="D270" t="s">
        <v>1463</v>
      </c>
      <c r="E270" t="s">
        <v>1463</v>
      </c>
      <c r="F270">
        <v>75</v>
      </c>
      <c r="G270">
        <v>1</v>
      </c>
      <c r="H270" t="s">
        <v>48</v>
      </c>
      <c r="I270" t="s">
        <v>48</v>
      </c>
    </row>
    <row r="271" spans="1:9" x14ac:dyDescent="0.25">
      <c r="A271">
        <v>-95</v>
      </c>
      <c r="B271" t="s">
        <v>1464</v>
      </c>
      <c r="C271" t="s">
        <v>1465</v>
      </c>
      <c r="D271" t="s">
        <v>1466</v>
      </c>
      <c r="E271" t="s">
        <v>1466</v>
      </c>
      <c r="F271">
        <v>162</v>
      </c>
      <c r="G271">
        <v>1</v>
      </c>
      <c r="H271" t="s">
        <v>48</v>
      </c>
      <c r="I271" t="s">
        <v>48</v>
      </c>
    </row>
    <row r="272" spans="1:9" x14ac:dyDescent="0.25">
      <c r="A272">
        <v>-94</v>
      </c>
      <c r="B272" t="s">
        <v>1467</v>
      </c>
      <c r="C272" t="s">
        <v>1468</v>
      </c>
      <c r="D272" t="s">
        <v>1469</v>
      </c>
      <c r="E272" t="s">
        <v>1469</v>
      </c>
      <c r="F272">
        <v>39</v>
      </c>
      <c r="G272">
        <v>1</v>
      </c>
      <c r="H272" t="s">
        <v>48</v>
      </c>
      <c r="I272" t="s">
        <v>48</v>
      </c>
    </row>
    <row r="273" spans="1:9" x14ac:dyDescent="0.25">
      <c r="A273">
        <v>-93</v>
      </c>
      <c r="B273" t="s">
        <v>1470</v>
      </c>
      <c r="C273" t="s">
        <v>1471</v>
      </c>
      <c r="D273" t="s">
        <v>1472</v>
      </c>
      <c r="E273" t="s">
        <v>1472</v>
      </c>
      <c r="F273">
        <v>232</v>
      </c>
      <c r="G273">
        <v>1</v>
      </c>
      <c r="H273" t="s">
        <v>48</v>
      </c>
      <c r="I273" t="s">
        <v>48</v>
      </c>
    </row>
    <row r="274" spans="1:9" x14ac:dyDescent="0.25">
      <c r="A274">
        <v>-92</v>
      </c>
      <c r="B274" t="s">
        <v>1473</v>
      </c>
      <c r="C274" t="s">
        <v>1474</v>
      </c>
      <c r="D274" t="s">
        <v>1475</v>
      </c>
      <c r="E274" t="s">
        <v>1475</v>
      </c>
      <c r="F274">
        <v>152</v>
      </c>
      <c r="G274">
        <v>1</v>
      </c>
      <c r="H274" t="s">
        <v>48</v>
      </c>
      <c r="I274" t="s">
        <v>48</v>
      </c>
    </row>
    <row r="275" spans="1:9" x14ac:dyDescent="0.25">
      <c r="A275">
        <v>-91</v>
      </c>
      <c r="B275" t="s">
        <v>1476</v>
      </c>
      <c r="C275" t="s">
        <v>1477</v>
      </c>
      <c r="D275" t="s">
        <v>1478</v>
      </c>
      <c r="E275" t="s">
        <v>1478</v>
      </c>
      <c r="F275">
        <v>256</v>
      </c>
      <c r="G275">
        <v>1</v>
      </c>
      <c r="H275" t="s">
        <v>48</v>
      </c>
      <c r="I275" t="s">
        <v>48</v>
      </c>
    </row>
    <row r="276" spans="1:9" x14ac:dyDescent="0.25">
      <c r="A276">
        <v>-90</v>
      </c>
      <c r="B276" t="s">
        <v>1479</v>
      </c>
      <c r="C276" t="s">
        <v>1480</v>
      </c>
      <c r="D276" t="s">
        <v>1481</v>
      </c>
      <c r="E276" t="s">
        <v>1481</v>
      </c>
      <c r="F276">
        <v>15</v>
      </c>
      <c r="G276">
        <v>1</v>
      </c>
      <c r="H276" t="s">
        <v>48</v>
      </c>
      <c r="I276" t="s">
        <v>48</v>
      </c>
    </row>
    <row r="277" spans="1:9" x14ac:dyDescent="0.25">
      <c r="A277">
        <v>-89</v>
      </c>
      <c r="B277" t="s">
        <v>1482</v>
      </c>
      <c r="C277" t="s">
        <v>1483</v>
      </c>
      <c r="D277" t="s">
        <v>1484</v>
      </c>
      <c r="E277" t="s">
        <v>1484</v>
      </c>
      <c r="F277">
        <v>173</v>
      </c>
      <c r="G277">
        <v>1</v>
      </c>
      <c r="H277" t="s">
        <v>48</v>
      </c>
      <c r="I277" t="s">
        <v>48</v>
      </c>
    </row>
    <row r="278" spans="1:9" x14ac:dyDescent="0.25">
      <c r="A278">
        <v>-88</v>
      </c>
      <c r="B278" t="s">
        <v>1485</v>
      </c>
      <c r="C278" t="s">
        <v>1486</v>
      </c>
      <c r="D278" t="s">
        <v>1487</v>
      </c>
      <c r="E278" t="s">
        <v>1487</v>
      </c>
      <c r="F278">
        <v>233</v>
      </c>
      <c r="G278">
        <v>1</v>
      </c>
      <c r="H278" t="s">
        <v>48</v>
      </c>
      <c r="I278" t="s">
        <v>48</v>
      </c>
    </row>
    <row r="279" spans="1:9" x14ac:dyDescent="0.25">
      <c r="A279">
        <v>-87</v>
      </c>
      <c r="B279" t="s">
        <v>1488</v>
      </c>
      <c r="C279" t="s">
        <v>1489</v>
      </c>
      <c r="D279" t="s">
        <v>1490</v>
      </c>
      <c r="E279" t="s">
        <v>1490</v>
      </c>
      <c r="F279">
        <v>226</v>
      </c>
      <c r="G279">
        <v>1</v>
      </c>
      <c r="H279" t="s">
        <v>48</v>
      </c>
      <c r="I279" t="s">
        <v>48</v>
      </c>
    </row>
    <row r="280" spans="1:9" x14ac:dyDescent="0.25">
      <c r="A280">
        <v>-86</v>
      </c>
      <c r="B280" t="s">
        <v>1491</v>
      </c>
      <c r="C280" t="s">
        <v>1492</v>
      </c>
      <c r="D280" t="s">
        <v>1493</v>
      </c>
      <c r="E280" t="s">
        <v>1493</v>
      </c>
      <c r="F280">
        <v>224</v>
      </c>
      <c r="G280">
        <v>1</v>
      </c>
      <c r="H280" t="s">
        <v>48</v>
      </c>
      <c r="I280" t="s">
        <v>48</v>
      </c>
    </row>
    <row r="281" spans="1:9" x14ac:dyDescent="0.25">
      <c r="A281">
        <v>-85</v>
      </c>
      <c r="B281" t="s">
        <v>1494</v>
      </c>
      <c r="C281" t="s">
        <v>1495</v>
      </c>
      <c r="D281" t="s">
        <v>1496</v>
      </c>
      <c r="E281" t="s">
        <v>1496</v>
      </c>
      <c r="F281">
        <v>105</v>
      </c>
      <c r="G281">
        <v>1</v>
      </c>
      <c r="H281" t="s">
        <v>48</v>
      </c>
      <c r="I281" t="s">
        <v>48</v>
      </c>
    </row>
    <row r="282" spans="1:9" x14ac:dyDescent="0.25">
      <c r="A282">
        <v>-83</v>
      </c>
      <c r="B282" t="s">
        <v>1497</v>
      </c>
      <c r="C282" t="s">
        <v>1498</v>
      </c>
      <c r="D282" t="s">
        <v>1499</v>
      </c>
      <c r="E282" t="s">
        <v>1499</v>
      </c>
      <c r="F282">
        <v>107</v>
      </c>
      <c r="G282">
        <v>1</v>
      </c>
      <c r="H282" t="s">
        <v>48</v>
      </c>
      <c r="I282" t="s">
        <v>48</v>
      </c>
    </row>
    <row r="283" spans="1:9" x14ac:dyDescent="0.25">
      <c r="A283">
        <v>-81</v>
      </c>
      <c r="B283" t="s">
        <v>1500</v>
      </c>
      <c r="C283" t="s">
        <v>1501</v>
      </c>
      <c r="D283" t="s">
        <v>1502</v>
      </c>
      <c r="E283" t="s">
        <v>1502</v>
      </c>
      <c r="F283">
        <v>39</v>
      </c>
      <c r="G283">
        <v>1</v>
      </c>
      <c r="H283" t="s">
        <v>48</v>
      </c>
      <c r="I283" t="s">
        <v>48</v>
      </c>
    </row>
    <row r="284" spans="1:9" x14ac:dyDescent="0.25">
      <c r="A284">
        <v>-80</v>
      </c>
      <c r="B284" t="s">
        <v>1503</v>
      </c>
      <c r="C284" t="s">
        <v>1504</v>
      </c>
      <c r="D284" t="s">
        <v>1505</v>
      </c>
      <c r="E284" t="s">
        <v>1505</v>
      </c>
      <c r="F284">
        <v>39</v>
      </c>
      <c r="G284">
        <v>1</v>
      </c>
      <c r="H284" t="s">
        <v>48</v>
      </c>
      <c r="I284" t="s">
        <v>48</v>
      </c>
    </row>
    <row r="285" spans="1:9" x14ac:dyDescent="0.25">
      <c r="A285">
        <v>-79</v>
      </c>
      <c r="B285" t="s">
        <v>1506</v>
      </c>
      <c r="C285" t="s">
        <v>1507</v>
      </c>
      <c r="D285" t="s">
        <v>1508</v>
      </c>
      <c r="E285" t="s">
        <v>1508</v>
      </c>
      <c r="F285">
        <v>109</v>
      </c>
      <c r="G285">
        <v>1</v>
      </c>
      <c r="H285" t="s">
        <v>48</v>
      </c>
      <c r="I285" t="s">
        <v>48</v>
      </c>
    </row>
    <row r="286" spans="1:9" x14ac:dyDescent="0.25">
      <c r="A286">
        <v>-77</v>
      </c>
      <c r="B286" t="s">
        <v>1509</v>
      </c>
      <c r="C286" t="s">
        <v>1510</v>
      </c>
      <c r="D286" t="s">
        <v>1511</v>
      </c>
      <c r="E286" t="s">
        <v>1511</v>
      </c>
      <c r="F286">
        <v>-23</v>
      </c>
      <c r="G286">
        <v>1</v>
      </c>
      <c r="H286" t="s">
        <v>48</v>
      </c>
      <c r="I286" t="s">
        <v>48</v>
      </c>
    </row>
    <row r="287" spans="1:9" x14ac:dyDescent="0.25">
      <c r="A287">
        <v>-76</v>
      </c>
      <c r="B287" t="s">
        <v>252</v>
      </c>
      <c r="C287" t="s">
        <v>1512</v>
      </c>
      <c r="D287" t="s">
        <v>1513</v>
      </c>
      <c r="E287" t="s">
        <v>1513</v>
      </c>
      <c r="F287">
        <v>226</v>
      </c>
      <c r="G287">
        <v>1</v>
      </c>
      <c r="H287" t="s">
        <v>48</v>
      </c>
      <c r="I287" t="s">
        <v>48</v>
      </c>
    </row>
    <row r="288" spans="1:9" x14ac:dyDescent="0.25">
      <c r="A288">
        <v>-75</v>
      </c>
      <c r="B288" t="s">
        <v>1514</v>
      </c>
      <c r="C288" t="s">
        <v>1515</v>
      </c>
      <c r="D288" t="s">
        <v>1516</v>
      </c>
      <c r="E288" t="s">
        <v>1516</v>
      </c>
      <c r="F288">
        <v>226</v>
      </c>
      <c r="G288">
        <v>1</v>
      </c>
      <c r="H288" t="s">
        <v>48</v>
      </c>
      <c r="I288" t="s">
        <v>48</v>
      </c>
    </row>
    <row r="289" spans="1:9" x14ac:dyDescent="0.25">
      <c r="A289">
        <v>-74</v>
      </c>
      <c r="B289" t="s">
        <v>1517</v>
      </c>
      <c r="C289" t="s">
        <v>1518</v>
      </c>
      <c r="D289" t="s">
        <v>1519</v>
      </c>
      <c r="E289" t="s">
        <v>1519</v>
      </c>
      <c r="F289">
        <v>212</v>
      </c>
      <c r="G289">
        <v>1</v>
      </c>
      <c r="H289" t="s">
        <v>48</v>
      </c>
      <c r="I289" t="s">
        <v>48</v>
      </c>
    </row>
    <row r="290" spans="1:9" x14ac:dyDescent="0.25">
      <c r="A290">
        <v>-73</v>
      </c>
      <c r="B290" t="s">
        <v>1520</v>
      </c>
      <c r="C290" t="s">
        <v>1521</v>
      </c>
      <c r="D290" t="s">
        <v>1522</v>
      </c>
      <c r="E290" t="s">
        <v>1522</v>
      </c>
      <c r="F290">
        <v>126</v>
      </c>
      <c r="G290">
        <v>1</v>
      </c>
      <c r="H290" t="s">
        <v>48</v>
      </c>
      <c r="I290" t="s">
        <v>48</v>
      </c>
    </row>
    <row r="291" spans="1:9" x14ac:dyDescent="0.25">
      <c r="A291">
        <v>-72</v>
      </c>
      <c r="B291" t="s">
        <v>1523</v>
      </c>
      <c r="C291" t="s">
        <v>1524</v>
      </c>
      <c r="D291" t="s">
        <v>1525</v>
      </c>
      <c r="E291" t="s">
        <v>1525</v>
      </c>
      <c r="F291">
        <v>109</v>
      </c>
      <c r="G291">
        <v>1</v>
      </c>
      <c r="H291" t="s">
        <v>48</v>
      </c>
      <c r="I291" t="s">
        <v>48</v>
      </c>
    </row>
    <row r="292" spans="1:9" x14ac:dyDescent="0.25">
      <c r="A292">
        <v>-71</v>
      </c>
      <c r="B292" t="s">
        <v>1526</v>
      </c>
      <c r="C292" t="s">
        <v>1527</v>
      </c>
      <c r="D292" t="s">
        <v>1528</v>
      </c>
      <c r="E292" t="s">
        <v>1528</v>
      </c>
      <c r="F292">
        <v>224</v>
      </c>
      <c r="G292">
        <v>1</v>
      </c>
      <c r="H292" t="s">
        <v>48</v>
      </c>
      <c r="I292" t="s">
        <v>48</v>
      </c>
    </row>
    <row r="293" spans="1:9" x14ac:dyDescent="0.25">
      <c r="A293">
        <v>-70</v>
      </c>
      <c r="B293" t="s">
        <v>1529</v>
      </c>
      <c r="C293" t="s">
        <v>1530</v>
      </c>
      <c r="D293" t="s">
        <v>1531</v>
      </c>
      <c r="E293" t="s">
        <v>1531</v>
      </c>
      <c r="F293">
        <v>207</v>
      </c>
      <c r="G293">
        <v>1</v>
      </c>
      <c r="H293" t="s">
        <v>48</v>
      </c>
      <c r="I293" t="s">
        <v>48</v>
      </c>
    </row>
    <row r="294" spans="1:9" x14ac:dyDescent="0.25">
      <c r="A294">
        <v>-69</v>
      </c>
      <c r="B294" t="s">
        <v>1532</v>
      </c>
      <c r="C294" t="s">
        <v>1533</v>
      </c>
      <c r="D294" t="s">
        <v>1534</v>
      </c>
      <c r="E294" t="s">
        <v>1534</v>
      </c>
      <c r="F294">
        <v>107</v>
      </c>
      <c r="G294">
        <v>1</v>
      </c>
      <c r="H294" t="s">
        <v>48</v>
      </c>
      <c r="I294" t="s">
        <v>48</v>
      </c>
    </row>
    <row r="295" spans="1:9" x14ac:dyDescent="0.25">
      <c r="A295">
        <v>-68</v>
      </c>
      <c r="B295" t="s">
        <v>1535</v>
      </c>
      <c r="C295" t="s">
        <v>1536</v>
      </c>
      <c r="D295" t="s">
        <v>1537</v>
      </c>
      <c r="E295" t="s">
        <v>1537</v>
      </c>
      <c r="F295">
        <v>144</v>
      </c>
      <c r="G295">
        <v>1</v>
      </c>
      <c r="H295" t="s">
        <v>48</v>
      </c>
      <c r="I295" t="s">
        <v>48</v>
      </c>
    </row>
    <row r="296" spans="1:9" x14ac:dyDescent="0.25">
      <c r="A296">
        <v>-67</v>
      </c>
      <c r="B296" t="s">
        <v>1538</v>
      </c>
      <c r="C296" t="s">
        <v>1538</v>
      </c>
      <c r="D296" t="s">
        <v>1539</v>
      </c>
      <c r="E296" t="s">
        <v>1539</v>
      </c>
      <c r="F296">
        <v>226</v>
      </c>
      <c r="G296">
        <v>1</v>
      </c>
      <c r="H296" t="s">
        <v>48</v>
      </c>
      <c r="I296" t="s">
        <v>48</v>
      </c>
    </row>
    <row r="297" spans="1:9" x14ac:dyDescent="0.25">
      <c r="A297">
        <v>-66</v>
      </c>
      <c r="B297" t="s">
        <v>1540</v>
      </c>
      <c r="C297" t="s">
        <v>1541</v>
      </c>
      <c r="D297" t="s">
        <v>1542</v>
      </c>
      <c r="E297" t="s">
        <v>1542</v>
      </c>
      <c r="F297">
        <v>58</v>
      </c>
      <c r="G297">
        <v>1</v>
      </c>
      <c r="H297" t="s">
        <v>48</v>
      </c>
      <c r="I297" t="s">
        <v>48</v>
      </c>
    </row>
    <row r="298" spans="1:9" x14ac:dyDescent="0.25">
      <c r="A298">
        <v>-65</v>
      </c>
      <c r="B298" t="s">
        <v>1543</v>
      </c>
      <c r="C298" t="s">
        <v>1544</v>
      </c>
      <c r="D298" t="s">
        <v>1545</v>
      </c>
      <c r="E298" t="s">
        <v>1545</v>
      </c>
      <c r="F298">
        <v>226</v>
      </c>
      <c r="G298">
        <v>1</v>
      </c>
      <c r="H298" t="s">
        <v>48</v>
      </c>
      <c r="I298" t="s">
        <v>48</v>
      </c>
    </row>
    <row r="299" spans="1:9" x14ac:dyDescent="0.25">
      <c r="A299">
        <v>-64</v>
      </c>
      <c r="B299" t="s">
        <v>1546</v>
      </c>
      <c r="C299" t="s">
        <v>1547</v>
      </c>
      <c r="D299" t="s">
        <v>1548</v>
      </c>
      <c r="E299" t="s">
        <v>1548</v>
      </c>
      <c r="F299">
        <v>164</v>
      </c>
      <c r="G299">
        <v>1</v>
      </c>
      <c r="H299" t="s">
        <v>48</v>
      </c>
      <c r="I299" t="s">
        <v>48</v>
      </c>
    </row>
    <row r="300" spans="1:9" x14ac:dyDescent="0.25">
      <c r="A300">
        <v>-63</v>
      </c>
      <c r="B300" t="s">
        <v>1549</v>
      </c>
      <c r="C300" t="s">
        <v>1550</v>
      </c>
      <c r="D300" t="s">
        <v>1551</v>
      </c>
      <c r="E300" t="s">
        <v>1551</v>
      </c>
      <c r="F300">
        <v>198</v>
      </c>
      <c r="G300">
        <v>1</v>
      </c>
      <c r="H300" t="s">
        <v>48</v>
      </c>
      <c r="I300" t="s">
        <v>48</v>
      </c>
    </row>
    <row r="301" spans="1:9" x14ac:dyDescent="0.25">
      <c r="A301">
        <v>-62</v>
      </c>
      <c r="B301" t="s">
        <v>1552</v>
      </c>
      <c r="C301" t="s">
        <v>1553</v>
      </c>
      <c r="D301" t="s">
        <v>1554</v>
      </c>
      <c r="E301" t="s">
        <v>1554</v>
      </c>
      <c r="F301">
        <v>225</v>
      </c>
      <c r="G301">
        <v>1</v>
      </c>
      <c r="H301" t="s">
        <v>48</v>
      </c>
      <c r="I301" t="s">
        <v>48</v>
      </c>
    </row>
    <row r="302" spans="1:9" x14ac:dyDescent="0.25">
      <c r="A302">
        <v>-61</v>
      </c>
      <c r="B302" t="s">
        <v>1555</v>
      </c>
      <c r="C302" t="s">
        <v>1556</v>
      </c>
      <c r="D302" t="s">
        <v>1555</v>
      </c>
      <c r="E302" t="s">
        <v>48</v>
      </c>
      <c r="F302">
        <v>59</v>
      </c>
      <c r="G302">
        <v>1</v>
      </c>
      <c r="H302" t="s">
        <v>48</v>
      </c>
      <c r="I302" t="s">
        <v>48</v>
      </c>
    </row>
    <row r="303" spans="1:9" x14ac:dyDescent="0.25">
      <c r="A303">
        <v>-60</v>
      </c>
      <c r="B303" t="s">
        <v>1557</v>
      </c>
      <c r="C303" t="s">
        <v>1558</v>
      </c>
      <c r="D303" t="s">
        <v>1557</v>
      </c>
      <c r="E303" t="s">
        <v>48</v>
      </c>
      <c r="F303">
        <v>152</v>
      </c>
      <c r="G303">
        <v>1</v>
      </c>
      <c r="H303" t="s">
        <v>48</v>
      </c>
      <c r="I303" t="s">
        <v>48</v>
      </c>
    </row>
    <row r="304" spans="1:9" x14ac:dyDescent="0.25">
      <c r="A304">
        <v>-59</v>
      </c>
      <c r="B304" t="s">
        <v>1559</v>
      </c>
      <c r="C304" t="s">
        <v>1560</v>
      </c>
      <c r="D304" t="s">
        <v>1559</v>
      </c>
      <c r="E304" t="s">
        <v>48</v>
      </c>
      <c r="F304">
        <v>107</v>
      </c>
      <c r="G304">
        <v>1</v>
      </c>
      <c r="H304" t="s">
        <v>48</v>
      </c>
      <c r="I304" t="s">
        <v>48</v>
      </c>
    </row>
    <row r="305" spans="1:9" x14ac:dyDescent="0.25">
      <c r="A305">
        <v>-57</v>
      </c>
      <c r="B305" t="s">
        <v>1561</v>
      </c>
      <c r="C305" t="s">
        <v>1562</v>
      </c>
      <c r="D305" t="s">
        <v>1561</v>
      </c>
      <c r="E305" t="s">
        <v>48</v>
      </c>
      <c r="F305">
        <v>57</v>
      </c>
      <c r="G305">
        <v>1</v>
      </c>
      <c r="H305" t="s">
        <v>48</v>
      </c>
      <c r="I305" t="s">
        <v>48</v>
      </c>
    </row>
    <row r="306" spans="1:9" x14ac:dyDescent="0.25">
      <c r="A306">
        <v>-56</v>
      </c>
      <c r="B306" t="s">
        <v>1563</v>
      </c>
      <c r="C306" t="s">
        <v>1564</v>
      </c>
      <c r="D306" t="s">
        <v>1563</v>
      </c>
      <c r="E306" t="s">
        <v>48</v>
      </c>
      <c r="F306">
        <v>98</v>
      </c>
      <c r="G306">
        <v>1</v>
      </c>
      <c r="H306" t="s">
        <v>48</v>
      </c>
      <c r="I306" t="s">
        <v>48</v>
      </c>
    </row>
    <row r="307" spans="1:9" x14ac:dyDescent="0.25">
      <c r="A307">
        <v>-55</v>
      </c>
      <c r="B307" t="s">
        <v>1565</v>
      </c>
      <c r="C307" t="s">
        <v>1566</v>
      </c>
      <c r="D307" t="s">
        <v>1565</v>
      </c>
      <c r="E307" t="s">
        <v>48</v>
      </c>
      <c r="F307">
        <v>58</v>
      </c>
      <c r="G307">
        <v>1</v>
      </c>
      <c r="H307" t="s">
        <v>48</v>
      </c>
      <c r="I307" t="s">
        <v>48</v>
      </c>
    </row>
    <row r="308" spans="1:9" x14ac:dyDescent="0.25">
      <c r="A308">
        <v>-54</v>
      </c>
      <c r="B308" t="s">
        <v>1567</v>
      </c>
      <c r="C308" t="s">
        <v>1568</v>
      </c>
      <c r="D308" t="s">
        <v>1567</v>
      </c>
      <c r="E308" t="s">
        <v>1567</v>
      </c>
      <c r="F308">
        <v>107</v>
      </c>
      <c r="G308">
        <v>1</v>
      </c>
      <c r="H308" t="s">
        <v>48</v>
      </c>
      <c r="I308" t="s">
        <v>48</v>
      </c>
    </row>
    <row r="309" spans="1:9" x14ac:dyDescent="0.25">
      <c r="A309">
        <v>-53</v>
      </c>
      <c r="B309" t="s">
        <v>1569</v>
      </c>
      <c r="C309" t="s">
        <v>1570</v>
      </c>
      <c r="D309" t="s">
        <v>1569</v>
      </c>
      <c r="E309" t="s">
        <v>48</v>
      </c>
      <c r="F309">
        <v>11</v>
      </c>
      <c r="G309">
        <v>1</v>
      </c>
      <c r="H309" t="s">
        <v>48</v>
      </c>
      <c r="I309" t="s">
        <v>48</v>
      </c>
    </row>
    <row r="310" spans="1:9" x14ac:dyDescent="0.25">
      <c r="A310">
        <v>-52</v>
      </c>
      <c r="B310" t="s">
        <v>1571</v>
      </c>
      <c r="C310" t="s">
        <v>1572</v>
      </c>
      <c r="D310" t="s">
        <v>1571</v>
      </c>
      <c r="E310" t="s">
        <v>48</v>
      </c>
      <c r="F310">
        <v>83</v>
      </c>
      <c r="G310">
        <v>1</v>
      </c>
      <c r="H310" t="s">
        <v>48</v>
      </c>
      <c r="I310" t="s">
        <v>48</v>
      </c>
    </row>
    <row r="311" spans="1:9" x14ac:dyDescent="0.25">
      <c r="A311">
        <v>-51</v>
      </c>
      <c r="B311" t="s">
        <v>1573</v>
      </c>
      <c r="C311" t="s">
        <v>1574</v>
      </c>
      <c r="D311" t="s">
        <v>1573</v>
      </c>
      <c r="E311" t="s">
        <v>48</v>
      </c>
      <c r="F311">
        <v>69</v>
      </c>
      <c r="G311">
        <v>0</v>
      </c>
      <c r="H311" t="s">
        <v>48</v>
      </c>
      <c r="I311" t="s">
        <v>48</v>
      </c>
    </row>
    <row r="312" spans="1:9" x14ac:dyDescent="0.25">
      <c r="A312">
        <v>-50</v>
      </c>
      <c r="B312" t="s">
        <v>1575</v>
      </c>
      <c r="C312" t="s">
        <v>1576</v>
      </c>
      <c r="D312" t="s">
        <v>1575</v>
      </c>
      <c r="E312" t="s">
        <v>1575</v>
      </c>
      <c r="F312">
        <v>15</v>
      </c>
      <c r="G312">
        <v>1</v>
      </c>
      <c r="H312" t="s">
        <v>48</v>
      </c>
      <c r="I312" t="s">
        <v>48</v>
      </c>
    </row>
    <row r="313" spans="1:9" x14ac:dyDescent="0.25">
      <c r="A313">
        <v>-44</v>
      </c>
      <c r="B313" t="s">
        <v>1577</v>
      </c>
      <c r="C313" t="s">
        <v>1578</v>
      </c>
      <c r="D313" t="s">
        <v>1579</v>
      </c>
      <c r="E313" t="s">
        <v>1579</v>
      </c>
      <c r="F313">
        <v>83</v>
      </c>
      <c r="G313">
        <v>1</v>
      </c>
      <c r="H313" t="s">
        <v>48</v>
      </c>
      <c r="I313" t="s">
        <v>48</v>
      </c>
    </row>
    <row r="314" spans="1:9" x14ac:dyDescent="0.25">
      <c r="A314">
        <v>-43</v>
      </c>
      <c r="B314" t="s">
        <v>1580</v>
      </c>
      <c r="C314" t="s">
        <v>1581</v>
      </c>
      <c r="D314" t="s">
        <v>1582</v>
      </c>
      <c r="E314" t="s">
        <v>1582</v>
      </c>
      <c r="F314">
        <v>83</v>
      </c>
      <c r="G314">
        <v>1</v>
      </c>
      <c r="H314" t="s">
        <v>48</v>
      </c>
      <c r="I314" t="s">
        <v>48</v>
      </c>
    </row>
    <row r="315" spans="1:9" x14ac:dyDescent="0.25">
      <c r="A315">
        <v>-40</v>
      </c>
      <c r="B315" t="s">
        <v>1583</v>
      </c>
      <c r="C315" t="s">
        <v>1584</v>
      </c>
      <c r="D315" t="s">
        <v>1583</v>
      </c>
      <c r="E315" t="s">
        <v>1583</v>
      </c>
      <c r="F315">
        <v>223</v>
      </c>
      <c r="G315">
        <v>1</v>
      </c>
      <c r="H315" t="s">
        <v>48</v>
      </c>
      <c r="I315" t="s">
        <v>48</v>
      </c>
    </row>
    <row r="316" spans="1:9" x14ac:dyDescent="0.25">
      <c r="A316">
        <v>-33</v>
      </c>
      <c r="B316" t="s">
        <v>1585</v>
      </c>
      <c r="C316" t="s">
        <v>1586</v>
      </c>
      <c r="D316" t="s">
        <v>1587</v>
      </c>
      <c r="E316" t="s">
        <v>1587</v>
      </c>
      <c r="F316">
        <v>173</v>
      </c>
      <c r="G316">
        <v>1</v>
      </c>
      <c r="H316" t="s">
        <v>48</v>
      </c>
      <c r="I316" t="s">
        <v>48</v>
      </c>
    </row>
    <row r="317" spans="1:9" x14ac:dyDescent="0.25">
      <c r="A317">
        <v>-32</v>
      </c>
      <c r="B317" t="s">
        <v>1588</v>
      </c>
      <c r="C317" t="s">
        <v>1589</v>
      </c>
      <c r="D317" t="s">
        <v>1590</v>
      </c>
      <c r="E317" t="s">
        <v>1590</v>
      </c>
      <c r="F317">
        <v>223</v>
      </c>
      <c r="G317">
        <v>1</v>
      </c>
      <c r="H317" t="s">
        <v>48</v>
      </c>
      <c r="I317" t="s">
        <v>48</v>
      </c>
    </row>
    <row r="318" spans="1:9" x14ac:dyDescent="0.25">
      <c r="A318">
        <v>-31</v>
      </c>
      <c r="B318" t="s">
        <v>1591</v>
      </c>
      <c r="C318" t="s">
        <v>1592</v>
      </c>
      <c r="D318" t="s">
        <v>1593</v>
      </c>
      <c r="E318" t="s">
        <v>1593</v>
      </c>
      <c r="F318">
        <v>83</v>
      </c>
      <c r="G318">
        <v>1</v>
      </c>
      <c r="H318" t="s">
        <v>48</v>
      </c>
      <c r="I318" t="s">
        <v>48</v>
      </c>
    </row>
    <row r="319" spans="1:9" x14ac:dyDescent="0.25">
      <c r="A319">
        <v>-30</v>
      </c>
      <c r="B319" t="s">
        <v>1594</v>
      </c>
      <c r="C319" t="s">
        <v>1595</v>
      </c>
      <c r="D319" t="s">
        <v>1596</v>
      </c>
      <c r="E319" t="s">
        <v>1596</v>
      </c>
      <c r="F319">
        <v>83</v>
      </c>
      <c r="G319">
        <v>1</v>
      </c>
      <c r="H319" t="s">
        <v>48</v>
      </c>
      <c r="I319" t="s">
        <v>48</v>
      </c>
    </row>
    <row r="320" spans="1:9" x14ac:dyDescent="0.25">
      <c r="A320">
        <v>-29</v>
      </c>
      <c r="B320" t="s">
        <v>1597</v>
      </c>
      <c r="C320" t="s">
        <v>1598</v>
      </c>
      <c r="D320" t="s">
        <v>1599</v>
      </c>
      <c r="E320" t="s">
        <v>1599</v>
      </c>
      <c r="F320">
        <v>83</v>
      </c>
      <c r="G320">
        <v>1</v>
      </c>
      <c r="H320" t="s">
        <v>48</v>
      </c>
      <c r="I320" t="s">
        <v>48</v>
      </c>
    </row>
    <row r="321" spans="1:9" x14ac:dyDescent="0.25">
      <c r="A321">
        <v>-28</v>
      </c>
      <c r="B321" t="s">
        <v>1600</v>
      </c>
      <c r="C321" t="s">
        <v>1601</v>
      </c>
      <c r="D321" t="s">
        <v>1602</v>
      </c>
      <c r="E321" t="s">
        <v>1602</v>
      </c>
      <c r="F321">
        <v>83</v>
      </c>
      <c r="G321">
        <v>1</v>
      </c>
      <c r="H321" t="s">
        <v>48</v>
      </c>
      <c r="I321" t="s">
        <v>48</v>
      </c>
    </row>
    <row r="322" spans="1:9" x14ac:dyDescent="0.25">
      <c r="A322">
        <v>-27</v>
      </c>
      <c r="B322" t="s">
        <v>1603</v>
      </c>
      <c r="C322" t="s">
        <v>1604</v>
      </c>
      <c r="D322" t="s">
        <v>1605</v>
      </c>
      <c r="E322" t="s">
        <v>1605</v>
      </c>
      <c r="F322">
        <v>75</v>
      </c>
      <c r="G322">
        <v>1</v>
      </c>
      <c r="H322" t="s">
        <v>48</v>
      </c>
      <c r="I322" t="s">
        <v>48</v>
      </c>
    </row>
    <row r="323" spans="1:9" x14ac:dyDescent="0.25">
      <c r="A323">
        <v>-26</v>
      </c>
      <c r="B323" t="s">
        <v>1606</v>
      </c>
      <c r="C323" t="s">
        <v>1607</v>
      </c>
      <c r="D323" t="s">
        <v>1608</v>
      </c>
      <c r="E323" t="s">
        <v>1608</v>
      </c>
      <c r="F323">
        <v>206</v>
      </c>
      <c r="G323">
        <v>1</v>
      </c>
      <c r="H323" t="s">
        <v>48</v>
      </c>
      <c r="I323" t="s">
        <v>48</v>
      </c>
    </row>
    <row r="324" spans="1:9" x14ac:dyDescent="0.25">
      <c r="A324">
        <v>-25</v>
      </c>
      <c r="B324" t="s">
        <v>1609</v>
      </c>
      <c r="C324" t="s">
        <v>1610</v>
      </c>
      <c r="D324" t="s">
        <v>1611</v>
      </c>
      <c r="E324" t="s">
        <v>1611</v>
      </c>
      <c r="F324">
        <v>105</v>
      </c>
      <c r="G324">
        <v>1</v>
      </c>
      <c r="H324" t="s">
        <v>48</v>
      </c>
      <c r="I324" t="s">
        <v>48</v>
      </c>
    </row>
    <row r="325" spans="1:9" x14ac:dyDescent="0.25">
      <c r="A325">
        <v>-24</v>
      </c>
      <c r="B325" t="s">
        <v>1612</v>
      </c>
      <c r="C325" t="s">
        <v>1613</v>
      </c>
      <c r="D325" t="s">
        <v>1614</v>
      </c>
      <c r="E325" t="s">
        <v>1614</v>
      </c>
      <c r="F325">
        <v>162</v>
      </c>
      <c r="G325">
        <v>1</v>
      </c>
      <c r="H325" t="s">
        <v>48</v>
      </c>
      <c r="I325" t="s">
        <v>48</v>
      </c>
    </row>
    <row r="326" spans="1:9" x14ac:dyDescent="0.25">
      <c r="A326">
        <v>-23</v>
      </c>
      <c r="B326" t="s">
        <v>1615</v>
      </c>
      <c r="C326" t="s">
        <v>1616</v>
      </c>
      <c r="D326" t="s">
        <v>1617</v>
      </c>
      <c r="E326" t="s">
        <v>1617</v>
      </c>
      <c r="F326">
        <v>226</v>
      </c>
      <c r="G326">
        <v>1</v>
      </c>
      <c r="H326" t="s">
        <v>48</v>
      </c>
      <c r="I326" t="s">
        <v>48</v>
      </c>
    </row>
    <row r="327" spans="1:9" x14ac:dyDescent="0.25">
      <c r="A327">
        <v>-22</v>
      </c>
      <c r="B327" t="s">
        <v>1618</v>
      </c>
      <c r="C327" t="s">
        <v>1619</v>
      </c>
      <c r="D327" t="s">
        <v>1620</v>
      </c>
      <c r="E327" t="s">
        <v>1620</v>
      </c>
      <c r="F327">
        <v>198</v>
      </c>
      <c r="G327">
        <v>1</v>
      </c>
      <c r="H327" t="s">
        <v>48</v>
      </c>
      <c r="I327" t="s">
        <v>48</v>
      </c>
    </row>
    <row r="328" spans="1:9" x14ac:dyDescent="0.25">
      <c r="A328">
        <v>-21</v>
      </c>
      <c r="B328" t="s">
        <v>340</v>
      </c>
      <c r="C328" t="s">
        <v>1621</v>
      </c>
      <c r="D328" t="s">
        <v>1622</v>
      </c>
      <c r="E328" t="s">
        <v>1622</v>
      </c>
      <c r="F328">
        <v>83</v>
      </c>
      <c r="G328">
        <v>1</v>
      </c>
      <c r="H328" t="s">
        <v>48</v>
      </c>
      <c r="I328" t="s">
        <v>48</v>
      </c>
    </row>
    <row r="329" spans="1:9" x14ac:dyDescent="0.25">
      <c r="A329">
        <v>-20</v>
      </c>
      <c r="B329" t="s">
        <v>1623</v>
      </c>
      <c r="C329" t="s">
        <v>1624</v>
      </c>
      <c r="D329" t="s">
        <v>1625</v>
      </c>
      <c r="E329" t="s">
        <v>1625</v>
      </c>
      <c r="F329">
        <v>83</v>
      </c>
      <c r="G329">
        <v>1</v>
      </c>
      <c r="H329" t="s">
        <v>48</v>
      </c>
      <c r="I329" t="s">
        <v>48</v>
      </c>
    </row>
    <row r="330" spans="1:9" x14ac:dyDescent="0.25">
      <c r="A330">
        <v>-19</v>
      </c>
      <c r="B330" t="s">
        <v>1626</v>
      </c>
      <c r="C330" t="s">
        <v>1627</v>
      </c>
      <c r="D330" t="s">
        <v>1628</v>
      </c>
      <c r="E330" t="s">
        <v>1628</v>
      </c>
      <c r="F330">
        <v>83</v>
      </c>
      <c r="G330">
        <v>1</v>
      </c>
      <c r="H330" t="s">
        <v>48</v>
      </c>
      <c r="I330" t="s">
        <v>48</v>
      </c>
    </row>
    <row r="331" spans="1:9" x14ac:dyDescent="0.25">
      <c r="A331">
        <v>-18</v>
      </c>
      <c r="B331" t="s">
        <v>1629</v>
      </c>
      <c r="C331" t="s">
        <v>1630</v>
      </c>
      <c r="D331" t="s">
        <v>1631</v>
      </c>
      <c r="E331" t="s">
        <v>1631</v>
      </c>
      <c r="F331">
        <v>83</v>
      </c>
      <c r="G331">
        <v>1</v>
      </c>
      <c r="H331" t="s">
        <v>48</v>
      </c>
      <c r="I331" t="s">
        <v>48</v>
      </c>
    </row>
    <row r="332" spans="1:9" x14ac:dyDescent="0.25">
      <c r="A332">
        <v>-17</v>
      </c>
      <c r="B332" t="s">
        <v>1632</v>
      </c>
      <c r="C332" t="s">
        <v>1633</v>
      </c>
      <c r="D332" t="s">
        <v>1634</v>
      </c>
      <c r="E332" t="s">
        <v>1634</v>
      </c>
      <c r="F332">
        <v>83</v>
      </c>
      <c r="G332">
        <v>1</v>
      </c>
      <c r="H332" t="s">
        <v>48</v>
      </c>
      <c r="I332" t="s">
        <v>48</v>
      </c>
    </row>
    <row r="333" spans="1:9" x14ac:dyDescent="0.25">
      <c r="A333">
        <v>-16</v>
      </c>
      <c r="B333" t="s">
        <v>1635</v>
      </c>
      <c r="C333" t="s">
        <v>1636</v>
      </c>
      <c r="D333" t="s">
        <v>1637</v>
      </c>
      <c r="E333" t="s">
        <v>1637</v>
      </c>
      <c r="F333">
        <v>104</v>
      </c>
      <c r="G333">
        <v>1</v>
      </c>
      <c r="H333" t="s">
        <v>48</v>
      </c>
      <c r="I333" t="s">
        <v>48</v>
      </c>
    </row>
    <row r="334" spans="1:9" x14ac:dyDescent="0.25">
      <c r="A334">
        <v>-15</v>
      </c>
      <c r="B334" t="s">
        <v>1638</v>
      </c>
      <c r="C334" t="s">
        <v>1639</v>
      </c>
      <c r="D334" t="s">
        <v>1640</v>
      </c>
      <c r="E334" t="s">
        <v>1640</v>
      </c>
      <c r="F334">
        <v>206</v>
      </c>
      <c r="G334">
        <v>1</v>
      </c>
      <c r="H334" t="s">
        <v>48</v>
      </c>
      <c r="I334" t="s">
        <v>48</v>
      </c>
    </row>
    <row r="335" spans="1:9" x14ac:dyDescent="0.25">
      <c r="A335">
        <v>-14</v>
      </c>
      <c r="B335" t="s">
        <v>1641</v>
      </c>
      <c r="C335" t="s">
        <v>1642</v>
      </c>
      <c r="D335" t="s">
        <v>48</v>
      </c>
      <c r="E335" t="s">
        <v>48</v>
      </c>
      <c r="F335">
        <v>226</v>
      </c>
      <c r="G335">
        <v>1</v>
      </c>
      <c r="H335" t="s">
        <v>48</v>
      </c>
      <c r="I335" t="s">
        <v>48</v>
      </c>
    </row>
    <row r="336" spans="1:9" x14ac:dyDescent="0.25">
      <c r="A336">
        <v>-13</v>
      </c>
      <c r="B336" t="s">
        <v>1643</v>
      </c>
      <c r="C336" t="s">
        <v>1644</v>
      </c>
      <c r="D336" t="s">
        <v>48</v>
      </c>
      <c r="E336" t="s">
        <v>48</v>
      </c>
      <c r="F336">
        <v>226</v>
      </c>
      <c r="G336">
        <v>1</v>
      </c>
      <c r="H336" t="s">
        <v>48</v>
      </c>
      <c r="I336" t="s">
        <v>48</v>
      </c>
    </row>
    <row r="337" spans="1:9" x14ac:dyDescent="0.25">
      <c r="A337">
        <v>-12</v>
      </c>
      <c r="B337" t="s">
        <v>1645</v>
      </c>
      <c r="C337" t="s">
        <v>1646</v>
      </c>
      <c r="D337" t="s">
        <v>48</v>
      </c>
      <c r="E337" t="s">
        <v>48</v>
      </c>
      <c r="F337">
        <v>226</v>
      </c>
      <c r="G337">
        <v>1</v>
      </c>
      <c r="H337" t="s">
        <v>48</v>
      </c>
      <c r="I337" t="s">
        <v>48</v>
      </c>
    </row>
    <row r="338" spans="1:9" x14ac:dyDescent="0.25">
      <c r="A338">
        <v>-11</v>
      </c>
      <c r="B338" t="s">
        <v>1647</v>
      </c>
      <c r="C338" t="s">
        <v>1648</v>
      </c>
      <c r="D338" t="s">
        <v>1649</v>
      </c>
      <c r="E338" t="s">
        <v>1649</v>
      </c>
      <c r="F338">
        <v>19</v>
      </c>
      <c r="G338">
        <v>1</v>
      </c>
      <c r="H338" t="s">
        <v>48</v>
      </c>
      <c r="I338" t="s">
        <v>48</v>
      </c>
    </row>
    <row r="339" spans="1:9" x14ac:dyDescent="0.25">
      <c r="A339">
        <v>-10</v>
      </c>
      <c r="B339" t="s">
        <v>1650</v>
      </c>
      <c r="C339" t="s">
        <v>1651</v>
      </c>
      <c r="D339" t="s">
        <v>48</v>
      </c>
      <c r="E339" t="s">
        <v>48</v>
      </c>
      <c r="F339">
        <v>206</v>
      </c>
      <c r="G339">
        <v>1</v>
      </c>
      <c r="H339" t="s">
        <v>48</v>
      </c>
      <c r="I339" t="s">
        <v>48</v>
      </c>
    </row>
    <row r="340" spans="1:9" x14ac:dyDescent="0.25">
      <c r="A340">
        <v>44</v>
      </c>
      <c r="B340" t="s">
        <v>1652</v>
      </c>
      <c r="C340" t="s">
        <v>1653</v>
      </c>
      <c r="D340" t="s">
        <v>48</v>
      </c>
      <c r="E340" t="s">
        <v>48</v>
      </c>
      <c r="F340">
        <v>179</v>
      </c>
      <c r="G340">
        <v>1</v>
      </c>
      <c r="H340" t="s">
        <v>48</v>
      </c>
      <c r="I340" t="s">
        <v>48</v>
      </c>
    </row>
    <row r="341" spans="1:9" x14ac:dyDescent="0.25">
      <c r="A341">
        <v>45</v>
      </c>
      <c r="B341" t="s">
        <v>1654</v>
      </c>
      <c r="C341" t="s">
        <v>1655</v>
      </c>
      <c r="D341" t="s">
        <v>1656</v>
      </c>
      <c r="E341" t="s">
        <v>1656</v>
      </c>
      <c r="F341">
        <v>224</v>
      </c>
      <c r="G341">
        <v>1</v>
      </c>
      <c r="H341" t="s">
        <v>48</v>
      </c>
      <c r="I341" t="s">
        <v>48</v>
      </c>
    </row>
    <row r="342" spans="1:9" x14ac:dyDescent="0.25">
      <c r="A342">
        <v>46</v>
      </c>
      <c r="B342" t="s">
        <v>1657</v>
      </c>
      <c r="C342" t="s">
        <v>1658</v>
      </c>
      <c r="D342" t="s">
        <v>48</v>
      </c>
      <c r="E342" t="s">
        <v>1659</v>
      </c>
      <c r="F342">
        <v>54</v>
      </c>
      <c r="G342">
        <v>1</v>
      </c>
      <c r="H342" t="s">
        <v>48</v>
      </c>
      <c r="I342" t="s">
        <v>48</v>
      </c>
    </row>
    <row r="343" spans="1:9" x14ac:dyDescent="0.25">
      <c r="A343">
        <v>47</v>
      </c>
      <c r="B343" t="s">
        <v>1660</v>
      </c>
      <c r="C343" t="s">
        <v>1661</v>
      </c>
      <c r="D343" t="s">
        <v>48</v>
      </c>
      <c r="E343" t="s">
        <v>48</v>
      </c>
      <c r="F343">
        <v>226</v>
      </c>
      <c r="G343">
        <v>1</v>
      </c>
      <c r="H343" t="s">
        <v>48</v>
      </c>
      <c r="I343" t="s">
        <v>48</v>
      </c>
    </row>
    <row r="344" spans="1:9" x14ac:dyDescent="0.25">
      <c r="A344">
        <v>48</v>
      </c>
      <c r="B344" t="s">
        <v>1662</v>
      </c>
      <c r="C344" t="s">
        <v>1663</v>
      </c>
      <c r="D344" t="s">
        <v>1664</v>
      </c>
      <c r="E344" t="s">
        <v>1664</v>
      </c>
      <c r="F344">
        <v>152</v>
      </c>
      <c r="G344">
        <v>1</v>
      </c>
      <c r="H344" t="s">
        <v>48</v>
      </c>
      <c r="I344" t="s">
        <v>48</v>
      </c>
    </row>
    <row r="345" spans="1:9" x14ac:dyDescent="0.25">
      <c r="A345">
        <v>49</v>
      </c>
      <c r="B345" t="s">
        <v>1665</v>
      </c>
      <c r="C345" t="s">
        <v>1666</v>
      </c>
      <c r="D345" t="s">
        <v>48</v>
      </c>
      <c r="E345" t="s">
        <v>48</v>
      </c>
      <c r="F345">
        <v>226</v>
      </c>
      <c r="G345">
        <v>0</v>
      </c>
      <c r="H345" t="s">
        <v>48</v>
      </c>
      <c r="I345" t="s">
        <v>48</v>
      </c>
    </row>
    <row r="346" spans="1:9" x14ac:dyDescent="0.25">
      <c r="A346">
        <v>50</v>
      </c>
      <c r="B346" t="s">
        <v>1667</v>
      </c>
      <c r="C346" t="s">
        <v>1668</v>
      </c>
      <c r="D346" t="s">
        <v>1669</v>
      </c>
      <c r="E346" t="s">
        <v>1669</v>
      </c>
      <c r="F346">
        <v>86</v>
      </c>
      <c r="G346">
        <v>1</v>
      </c>
      <c r="H346" t="s">
        <v>48</v>
      </c>
      <c r="I346" t="s">
        <v>48</v>
      </c>
    </row>
    <row r="347" spans="1:9" x14ac:dyDescent="0.25">
      <c r="A347">
        <v>51</v>
      </c>
      <c r="B347" t="s">
        <v>118</v>
      </c>
      <c r="C347" t="s">
        <v>1670</v>
      </c>
      <c r="D347" t="s">
        <v>48</v>
      </c>
      <c r="E347" t="s">
        <v>48</v>
      </c>
      <c r="F347">
        <v>226</v>
      </c>
      <c r="G347">
        <v>0</v>
      </c>
      <c r="H347" t="s">
        <v>48</v>
      </c>
      <c r="I347" t="s">
        <v>48</v>
      </c>
    </row>
    <row r="348" spans="1:9" x14ac:dyDescent="0.25">
      <c r="A348">
        <v>52</v>
      </c>
      <c r="B348" t="s">
        <v>1671</v>
      </c>
      <c r="C348" t="s">
        <v>1672</v>
      </c>
      <c r="D348" t="s">
        <v>48</v>
      </c>
      <c r="E348" t="s">
        <v>48</v>
      </c>
      <c r="F348">
        <v>14</v>
      </c>
      <c r="G348">
        <v>1</v>
      </c>
      <c r="H348" t="s">
        <v>48</v>
      </c>
      <c r="I348" t="s">
        <v>48</v>
      </c>
    </row>
    <row r="349" spans="1:9" x14ac:dyDescent="0.25">
      <c r="A349">
        <v>53</v>
      </c>
      <c r="B349" t="s">
        <v>1673</v>
      </c>
      <c r="C349" t="s">
        <v>1674</v>
      </c>
      <c r="D349" t="s">
        <v>48</v>
      </c>
      <c r="E349" t="s">
        <v>48</v>
      </c>
      <c r="F349">
        <v>226</v>
      </c>
      <c r="G349">
        <v>1</v>
      </c>
      <c r="H349" t="s">
        <v>48</v>
      </c>
      <c r="I349" t="s">
        <v>48</v>
      </c>
    </row>
    <row r="350" spans="1:9" x14ac:dyDescent="0.25">
      <c r="A350">
        <v>54</v>
      </c>
      <c r="B350" t="s">
        <v>1675</v>
      </c>
      <c r="C350" t="s">
        <v>1676</v>
      </c>
      <c r="D350" t="s">
        <v>48</v>
      </c>
      <c r="E350" t="s">
        <v>48</v>
      </c>
      <c r="F350">
        <v>14</v>
      </c>
      <c r="G350">
        <v>1</v>
      </c>
      <c r="H350" t="s">
        <v>48</v>
      </c>
      <c r="I350" t="s">
        <v>48</v>
      </c>
    </row>
    <row r="351" spans="1:9" x14ac:dyDescent="0.25">
      <c r="A351">
        <v>55</v>
      </c>
      <c r="B351" t="s">
        <v>1677</v>
      </c>
      <c r="C351" t="s">
        <v>1678</v>
      </c>
      <c r="D351" t="s">
        <v>1679</v>
      </c>
      <c r="E351" t="s">
        <v>48</v>
      </c>
      <c r="F351">
        <v>212</v>
      </c>
      <c r="G351">
        <v>1</v>
      </c>
      <c r="H351" t="s">
        <v>48</v>
      </c>
      <c r="I351" t="s">
        <v>48</v>
      </c>
    </row>
    <row r="352" spans="1:9" x14ac:dyDescent="0.25">
      <c r="A352">
        <v>56</v>
      </c>
      <c r="B352" t="s">
        <v>1680</v>
      </c>
      <c r="C352" t="s">
        <v>1681</v>
      </c>
      <c r="D352" t="s">
        <v>48</v>
      </c>
      <c r="E352" t="s">
        <v>48</v>
      </c>
      <c r="F352">
        <v>101</v>
      </c>
      <c r="G352">
        <v>1</v>
      </c>
      <c r="H352" t="s">
        <v>48</v>
      </c>
      <c r="I352" t="s">
        <v>48</v>
      </c>
    </row>
    <row r="353" spans="1:9" x14ac:dyDescent="0.25">
      <c r="A353">
        <v>58</v>
      </c>
      <c r="B353" t="s">
        <v>1682</v>
      </c>
      <c r="C353" t="s">
        <v>1683</v>
      </c>
      <c r="D353" t="s">
        <v>48</v>
      </c>
      <c r="E353" t="s">
        <v>48</v>
      </c>
      <c r="F353">
        <v>39</v>
      </c>
      <c r="G353">
        <v>1</v>
      </c>
      <c r="H353" t="s">
        <v>48</v>
      </c>
      <c r="I353" t="s">
        <v>48</v>
      </c>
    </row>
    <row r="354" spans="1:9" x14ac:dyDescent="0.25">
      <c r="A354">
        <v>59</v>
      </c>
      <c r="B354" t="s">
        <v>1684</v>
      </c>
      <c r="C354" t="s">
        <v>1685</v>
      </c>
      <c r="D354" t="s">
        <v>1686</v>
      </c>
      <c r="E354" t="s">
        <v>1686</v>
      </c>
      <c r="F354">
        <v>4</v>
      </c>
      <c r="G354">
        <v>1</v>
      </c>
      <c r="H354" t="s">
        <v>48</v>
      </c>
      <c r="I354" t="s">
        <v>48</v>
      </c>
    </row>
    <row r="355" spans="1:9" x14ac:dyDescent="0.25">
      <c r="A355">
        <v>60</v>
      </c>
      <c r="B355" t="s">
        <v>1687</v>
      </c>
      <c r="C355" t="s">
        <v>1688</v>
      </c>
      <c r="D355" t="s">
        <v>48</v>
      </c>
      <c r="E355" t="s">
        <v>48</v>
      </c>
      <c r="F355">
        <v>65</v>
      </c>
      <c r="G355">
        <v>1</v>
      </c>
      <c r="H355" t="s">
        <v>48</v>
      </c>
      <c r="I355" t="s">
        <v>48</v>
      </c>
    </row>
    <row r="356" spans="1:9" x14ac:dyDescent="0.25">
      <c r="A356">
        <v>61</v>
      </c>
      <c r="B356" t="s">
        <v>1689</v>
      </c>
      <c r="C356" t="s">
        <v>1690</v>
      </c>
      <c r="D356" t="s">
        <v>48</v>
      </c>
      <c r="E356" t="s">
        <v>48</v>
      </c>
      <c r="F356">
        <v>152</v>
      </c>
      <c r="G356">
        <v>1</v>
      </c>
      <c r="H356" t="s">
        <v>48</v>
      </c>
      <c r="I356" t="s">
        <v>48</v>
      </c>
    </row>
    <row r="357" spans="1:9" x14ac:dyDescent="0.25">
      <c r="A357">
        <v>62</v>
      </c>
      <c r="B357" t="s">
        <v>1691</v>
      </c>
      <c r="C357" t="s">
        <v>1692</v>
      </c>
      <c r="D357" t="s">
        <v>1693</v>
      </c>
      <c r="E357" t="s">
        <v>1693</v>
      </c>
      <c r="F357">
        <v>110</v>
      </c>
      <c r="G357">
        <v>1</v>
      </c>
      <c r="H357" t="s">
        <v>48</v>
      </c>
      <c r="I357" t="s">
        <v>48</v>
      </c>
    </row>
    <row r="358" spans="1:9" x14ac:dyDescent="0.25">
      <c r="A358">
        <v>63</v>
      </c>
      <c r="B358" t="s">
        <v>1694</v>
      </c>
      <c r="C358" t="s">
        <v>1695</v>
      </c>
      <c r="D358" t="s">
        <v>48</v>
      </c>
      <c r="E358" t="s">
        <v>48</v>
      </c>
      <c r="F358">
        <v>152</v>
      </c>
      <c r="G358">
        <v>1</v>
      </c>
      <c r="H358" t="s">
        <v>48</v>
      </c>
      <c r="I358" t="s">
        <v>48</v>
      </c>
    </row>
    <row r="359" spans="1:9" x14ac:dyDescent="0.25">
      <c r="A359">
        <v>64</v>
      </c>
      <c r="B359" t="s">
        <v>1696</v>
      </c>
      <c r="C359" t="s">
        <v>1697</v>
      </c>
      <c r="D359" t="s">
        <v>48</v>
      </c>
      <c r="E359" t="s">
        <v>48</v>
      </c>
      <c r="F359">
        <v>152</v>
      </c>
      <c r="G359">
        <v>1</v>
      </c>
      <c r="H359" t="s">
        <v>48</v>
      </c>
      <c r="I359" t="s">
        <v>48</v>
      </c>
    </row>
    <row r="360" spans="1:9" x14ac:dyDescent="0.25">
      <c r="A360">
        <v>65</v>
      </c>
      <c r="B360" t="s">
        <v>1698</v>
      </c>
      <c r="C360" t="s">
        <v>1699</v>
      </c>
      <c r="D360" t="s">
        <v>48</v>
      </c>
      <c r="E360" t="s">
        <v>48</v>
      </c>
      <c r="F360">
        <v>22</v>
      </c>
      <c r="G360">
        <v>1</v>
      </c>
      <c r="H360" t="s">
        <v>48</v>
      </c>
      <c r="I360" t="s">
        <v>48</v>
      </c>
    </row>
    <row r="361" spans="1:9" x14ac:dyDescent="0.25">
      <c r="A361">
        <v>66</v>
      </c>
      <c r="B361" t="s">
        <v>1700</v>
      </c>
      <c r="C361" t="s">
        <v>1701</v>
      </c>
      <c r="D361" t="s">
        <v>48</v>
      </c>
      <c r="E361" t="s">
        <v>48</v>
      </c>
      <c r="F361">
        <v>226</v>
      </c>
      <c r="G361">
        <v>1</v>
      </c>
      <c r="H361" t="s">
        <v>48</v>
      </c>
      <c r="I361" t="s">
        <v>48</v>
      </c>
    </row>
    <row r="362" spans="1:9" x14ac:dyDescent="0.25">
      <c r="A362">
        <v>67</v>
      </c>
      <c r="B362" t="s">
        <v>1702</v>
      </c>
      <c r="C362" t="s">
        <v>1703</v>
      </c>
      <c r="D362" t="s">
        <v>48</v>
      </c>
      <c r="E362" t="s">
        <v>48</v>
      </c>
      <c r="F362">
        <v>14</v>
      </c>
      <c r="G362">
        <v>1</v>
      </c>
      <c r="H362" t="s">
        <v>48</v>
      </c>
      <c r="I362" t="s">
        <v>48</v>
      </c>
    </row>
    <row r="363" spans="1:9" x14ac:dyDescent="0.25">
      <c r="A363">
        <v>68</v>
      </c>
      <c r="B363" t="s">
        <v>1704</v>
      </c>
      <c r="C363" t="s">
        <v>1705</v>
      </c>
      <c r="D363" t="s">
        <v>48</v>
      </c>
      <c r="E363" t="s">
        <v>48</v>
      </c>
      <c r="F363">
        <v>226</v>
      </c>
      <c r="G363">
        <v>0</v>
      </c>
      <c r="H363" t="s">
        <v>48</v>
      </c>
      <c r="I363" t="s">
        <v>48</v>
      </c>
    </row>
    <row r="364" spans="1:9" x14ac:dyDescent="0.25">
      <c r="A364">
        <v>69</v>
      </c>
      <c r="B364" t="s">
        <v>1706</v>
      </c>
      <c r="C364" t="s">
        <v>1707</v>
      </c>
      <c r="D364" t="s">
        <v>48</v>
      </c>
      <c r="E364" t="s">
        <v>48</v>
      </c>
      <c r="F364">
        <v>225</v>
      </c>
      <c r="G364">
        <v>0</v>
      </c>
      <c r="H364" t="s">
        <v>48</v>
      </c>
      <c r="I364" t="s">
        <v>48</v>
      </c>
    </row>
    <row r="365" spans="1:9" x14ac:dyDescent="0.25">
      <c r="A365">
        <v>70</v>
      </c>
      <c r="B365" t="s">
        <v>1708</v>
      </c>
      <c r="C365" t="s">
        <v>1709</v>
      </c>
      <c r="D365" t="s">
        <v>48</v>
      </c>
      <c r="E365" t="s">
        <v>48</v>
      </c>
      <c r="F365">
        <v>152</v>
      </c>
      <c r="G365">
        <v>1</v>
      </c>
      <c r="H365" t="s">
        <v>48</v>
      </c>
      <c r="I365" t="s">
        <v>48</v>
      </c>
    </row>
    <row r="366" spans="1:9" x14ac:dyDescent="0.25">
      <c r="A366">
        <v>71</v>
      </c>
      <c r="B366" t="s">
        <v>1710</v>
      </c>
      <c r="C366" t="s">
        <v>1711</v>
      </c>
      <c r="D366" t="s">
        <v>48</v>
      </c>
      <c r="E366" t="s">
        <v>48</v>
      </c>
      <c r="F366">
        <v>152</v>
      </c>
      <c r="G366">
        <v>1</v>
      </c>
      <c r="H366" t="s">
        <v>48</v>
      </c>
      <c r="I366" t="s">
        <v>48</v>
      </c>
    </row>
    <row r="367" spans="1:9" x14ac:dyDescent="0.25">
      <c r="A367">
        <v>72</v>
      </c>
      <c r="B367" t="s">
        <v>1712</v>
      </c>
      <c r="C367" t="s">
        <v>1713</v>
      </c>
      <c r="D367" t="s">
        <v>48</v>
      </c>
      <c r="E367" t="s">
        <v>48</v>
      </c>
      <c r="F367">
        <v>152</v>
      </c>
      <c r="G367">
        <v>1</v>
      </c>
      <c r="H367" t="s">
        <v>48</v>
      </c>
      <c r="I367" t="s">
        <v>48</v>
      </c>
    </row>
    <row r="368" spans="1:9" x14ac:dyDescent="0.25">
      <c r="A368">
        <v>73</v>
      </c>
      <c r="B368" t="s">
        <v>1714</v>
      </c>
      <c r="C368" t="s">
        <v>1715</v>
      </c>
      <c r="D368" t="s">
        <v>48</v>
      </c>
      <c r="E368" t="s">
        <v>48</v>
      </c>
      <c r="F368">
        <v>170</v>
      </c>
      <c r="G368">
        <v>1</v>
      </c>
      <c r="H368" t="s">
        <v>48</v>
      </c>
      <c r="I368" t="s">
        <v>48</v>
      </c>
    </row>
    <row r="369" spans="1:9" x14ac:dyDescent="0.25">
      <c r="A369">
        <v>74</v>
      </c>
      <c r="B369" t="s">
        <v>1716</v>
      </c>
      <c r="C369" t="s">
        <v>1717</v>
      </c>
      <c r="D369" t="s">
        <v>48</v>
      </c>
      <c r="E369" t="s">
        <v>48</v>
      </c>
      <c r="F369">
        <v>226</v>
      </c>
      <c r="G369">
        <v>0</v>
      </c>
      <c r="H369" t="s">
        <v>48</v>
      </c>
      <c r="I369" t="s">
        <v>48</v>
      </c>
    </row>
    <row r="370" spans="1:9" x14ac:dyDescent="0.25">
      <c r="A370">
        <v>75</v>
      </c>
      <c r="B370" t="s">
        <v>1718</v>
      </c>
      <c r="C370" t="s">
        <v>1719</v>
      </c>
      <c r="D370" t="s">
        <v>1720</v>
      </c>
      <c r="E370" t="s">
        <v>1720</v>
      </c>
      <c r="F370">
        <v>226</v>
      </c>
      <c r="G370">
        <v>1</v>
      </c>
      <c r="H370" t="s">
        <v>48</v>
      </c>
      <c r="I370" t="s">
        <v>48</v>
      </c>
    </row>
    <row r="371" spans="1:9" x14ac:dyDescent="0.25">
      <c r="A371">
        <v>76</v>
      </c>
      <c r="B371" t="s">
        <v>1721</v>
      </c>
      <c r="C371" t="s">
        <v>1722</v>
      </c>
      <c r="D371" t="s">
        <v>48</v>
      </c>
      <c r="E371" t="s">
        <v>48</v>
      </c>
      <c r="F371">
        <v>91</v>
      </c>
      <c r="G371">
        <v>1</v>
      </c>
      <c r="H371" t="s">
        <v>48</v>
      </c>
      <c r="I371" t="s">
        <v>48</v>
      </c>
    </row>
    <row r="372" spans="1:9" x14ac:dyDescent="0.25">
      <c r="A372">
        <v>77</v>
      </c>
      <c r="B372" t="s">
        <v>1723</v>
      </c>
      <c r="C372" t="s">
        <v>1724</v>
      </c>
      <c r="D372" t="s">
        <v>48</v>
      </c>
      <c r="E372" t="s">
        <v>48</v>
      </c>
      <c r="F372">
        <v>226</v>
      </c>
      <c r="G372">
        <v>1</v>
      </c>
      <c r="H372" t="s">
        <v>48</v>
      </c>
      <c r="I372" t="s">
        <v>48</v>
      </c>
    </row>
    <row r="373" spans="1:9" x14ac:dyDescent="0.25">
      <c r="A373">
        <v>78</v>
      </c>
      <c r="B373" t="s">
        <v>1725</v>
      </c>
      <c r="C373" t="s">
        <v>1726</v>
      </c>
      <c r="D373" t="s">
        <v>48</v>
      </c>
      <c r="E373" t="s">
        <v>48</v>
      </c>
      <c r="F373">
        <v>152</v>
      </c>
      <c r="G373">
        <v>1</v>
      </c>
      <c r="H373" t="s">
        <v>48</v>
      </c>
      <c r="I373" t="s">
        <v>48</v>
      </c>
    </row>
    <row r="374" spans="1:9" x14ac:dyDescent="0.25">
      <c r="A374">
        <v>79</v>
      </c>
      <c r="B374" t="s">
        <v>1727</v>
      </c>
      <c r="C374" t="s">
        <v>1728</v>
      </c>
      <c r="D374" t="s">
        <v>1729</v>
      </c>
      <c r="E374" t="s">
        <v>1729</v>
      </c>
      <c r="F374">
        <v>86</v>
      </c>
      <c r="G374">
        <v>1</v>
      </c>
      <c r="H374" t="s">
        <v>48</v>
      </c>
      <c r="I374" t="s">
        <v>48</v>
      </c>
    </row>
    <row r="375" spans="1:9" x14ac:dyDescent="0.25">
      <c r="A375">
        <v>80</v>
      </c>
      <c r="B375" t="s">
        <v>1730</v>
      </c>
      <c r="C375" t="s">
        <v>1731</v>
      </c>
      <c r="D375" t="s">
        <v>48</v>
      </c>
      <c r="E375" t="s">
        <v>48</v>
      </c>
      <c r="F375">
        <v>14</v>
      </c>
      <c r="G375">
        <v>0</v>
      </c>
      <c r="H375" t="s">
        <v>48</v>
      </c>
      <c r="I375" t="s">
        <v>48</v>
      </c>
    </row>
    <row r="376" spans="1:9" x14ac:dyDescent="0.25">
      <c r="A376">
        <v>81</v>
      </c>
      <c r="B376" t="s">
        <v>1732</v>
      </c>
      <c r="C376" t="s">
        <v>1733</v>
      </c>
      <c r="D376" t="s">
        <v>48</v>
      </c>
      <c r="E376" t="s">
        <v>48</v>
      </c>
      <c r="F376">
        <v>155</v>
      </c>
      <c r="G376">
        <v>1</v>
      </c>
      <c r="H376" t="s">
        <v>48</v>
      </c>
      <c r="I376" t="s">
        <v>48</v>
      </c>
    </row>
    <row r="377" spans="1:9" x14ac:dyDescent="0.25">
      <c r="A377">
        <v>82</v>
      </c>
      <c r="B377" t="s">
        <v>1734</v>
      </c>
      <c r="C377" t="s">
        <v>1735</v>
      </c>
      <c r="D377" t="s">
        <v>48</v>
      </c>
      <c r="E377" t="s">
        <v>48</v>
      </c>
      <c r="F377">
        <v>179</v>
      </c>
      <c r="G377">
        <v>0</v>
      </c>
      <c r="H377" t="s">
        <v>48</v>
      </c>
      <c r="I377" t="s">
        <v>48</v>
      </c>
    </row>
    <row r="378" spans="1:9" x14ac:dyDescent="0.25">
      <c r="A378">
        <v>83</v>
      </c>
      <c r="B378" t="s">
        <v>1736</v>
      </c>
      <c r="C378" t="s">
        <v>1737</v>
      </c>
      <c r="D378" t="s">
        <v>1738</v>
      </c>
      <c r="E378" t="s">
        <v>1738</v>
      </c>
      <c r="F378">
        <v>18</v>
      </c>
      <c r="G378">
        <v>1</v>
      </c>
      <c r="H378" t="s">
        <v>48</v>
      </c>
      <c r="I378" t="s">
        <v>48</v>
      </c>
    </row>
    <row r="379" spans="1:9" x14ac:dyDescent="0.25">
      <c r="A379">
        <v>84</v>
      </c>
      <c r="B379" t="s">
        <v>1739</v>
      </c>
      <c r="C379" t="s">
        <v>1740</v>
      </c>
      <c r="D379" t="s">
        <v>1741</v>
      </c>
      <c r="E379" t="s">
        <v>1741</v>
      </c>
      <c r="F379">
        <v>198</v>
      </c>
      <c r="G379">
        <v>1</v>
      </c>
      <c r="H379" t="s">
        <v>48</v>
      </c>
      <c r="I379" t="s">
        <v>48</v>
      </c>
    </row>
    <row r="380" spans="1:9" x14ac:dyDescent="0.25">
      <c r="A380">
        <v>86</v>
      </c>
      <c r="B380" t="s">
        <v>1742</v>
      </c>
      <c r="C380" t="s">
        <v>1743</v>
      </c>
      <c r="D380" t="s">
        <v>48</v>
      </c>
      <c r="E380" t="s">
        <v>1744</v>
      </c>
      <c r="F380">
        <v>31</v>
      </c>
      <c r="G380">
        <v>1</v>
      </c>
      <c r="H380" t="s">
        <v>48</v>
      </c>
      <c r="I380" t="s">
        <v>48</v>
      </c>
    </row>
    <row r="381" spans="1:9" x14ac:dyDescent="0.25">
      <c r="A381">
        <v>87</v>
      </c>
      <c r="B381" t="s">
        <v>1745</v>
      </c>
      <c r="C381" t="s">
        <v>1746</v>
      </c>
      <c r="D381" t="s">
        <v>1747</v>
      </c>
      <c r="E381" t="s">
        <v>48</v>
      </c>
      <c r="F381">
        <v>11</v>
      </c>
      <c r="G381">
        <v>1</v>
      </c>
      <c r="H381" t="s">
        <v>48</v>
      </c>
      <c r="I381" t="s">
        <v>48</v>
      </c>
    </row>
    <row r="382" spans="1:9" x14ac:dyDescent="0.25">
      <c r="A382">
        <v>88</v>
      </c>
      <c r="B382" t="s">
        <v>1748</v>
      </c>
      <c r="C382" t="s">
        <v>1749</v>
      </c>
      <c r="D382" t="s">
        <v>48</v>
      </c>
      <c r="E382" t="s">
        <v>1750</v>
      </c>
      <c r="F382">
        <v>99</v>
      </c>
      <c r="G382">
        <v>1</v>
      </c>
      <c r="H382" t="s">
        <v>48</v>
      </c>
      <c r="I382" t="s">
        <v>48</v>
      </c>
    </row>
    <row r="383" spans="1:9" x14ac:dyDescent="0.25">
      <c r="A383">
        <v>89</v>
      </c>
      <c r="B383" t="s">
        <v>1751</v>
      </c>
      <c r="C383" t="s">
        <v>1752</v>
      </c>
      <c r="D383" t="s">
        <v>1753</v>
      </c>
      <c r="E383" t="s">
        <v>1753</v>
      </c>
      <c r="F383">
        <v>120</v>
      </c>
      <c r="G383">
        <v>1</v>
      </c>
      <c r="H383" t="s">
        <v>48</v>
      </c>
      <c r="I383" t="s">
        <v>48</v>
      </c>
    </row>
    <row r="384" spans="1:9" x14ac:dyDescent="0.25">
      <c r="A384">
        <v>90</v>
      </c>
      <c r="B384" t="s">
        <v>1754</v>
      </c>
      <c r="C384" t="s">
        <v>1755</v>
      </c>
      <c r="D384" t="s">
        <v>48</v>
      </c>
      <c r="E384" t="s">
        <v>48</v>
      </c>
      <c r="F384">
        <v>212</v>
      </c>
      <c r="G384">
        <v>1</v>
      </c>
      <c r="H384" t="s">
        <v>48</v>
      </c>
      <c r="I384" t="s">
        <v>48</v>
      </c>
    </row>
    <row r="385" spans="1:9" x14ac:dyDescent="0.25">
      <c r="A385">
        <v>91</v>
      </c>
      <c r="B385" t="s">
        <v>1756</v>
      </c>
      <c r="C385" t="s">
        <v>1757</v>
      </c>
      <c r="D385" t="s">
        <v>48</v>
      </c>
      <c r="E385" t="s">
        <v>48</v>
      </c>
      <c r="F385">
        <v>174</v>
      </c>
      <c r="G385">
        <v>1</v>
      </c>
      <c r="H385" t="s">
        <v>48</v>
      </c>
      <c r="I385" t="s">
        <v>48</v>
      </c>
    </row>
    <row r="386" spans="1:9" x14ac:dyDescent="0.25">
      <c r="A386">
        <v>92</v>
      </c>
      <c r="B386" t="s">
        <v>342</v>
      </c>
      <c r="C386" t="s">
        <v>1758</v>
      </c>
      <c r="D386" t="s">
        <v>1759</v>
      </c>
      <c r="E386" t="s">
        <v>1759</v>
      </c>
      <c r="F386">
        <v>44</v>
      </c>
      <c r="G386">
        <v>1</v>
      </c>
      <c r="H386" t="s">
        <v>48</v>
      </c>
      <c r="I386" t="s">
        <v>48</v>
      </c>
    </row>
    <row r="387" spans="1:9" x14ac:dyDescent="0.25">
      <c r="A387">
        <v>93</v>
      </c>
      <c r="B387" t="s">
        <v>350</v>
      </c>
      <c r="C387" t="s">
        <v>1760</v>
      </c>
      <c r="D387" t="s">
        <v>1761</v>
      </c>
      <c r="E387" t="s">
        <v>1761</v>
      </c>
      <c r="F387">
        <v>83</v>
      </c>
      <c r="G387">
        <v>1</v>
      </c>
      <c r="H387" t="s">
        <v>48</v>
      </c>
      <c r="I387" t="s">
        <v>48</v>
      </c>
    </row>
    <row r="388" spans="1:9" x14ac:dyDescent="0.25">
      <c r="A388">
        <v>94</v>
      </c>
      <c r="B388" t="s">
        <v>352</v>
      </c>
      <c r="C388" t="s">
        <v>1762</v>
      </c>
      <c r="D388" t="s">
        <v>48</v>
      </c>
      <c r="E388" t="s">
        <v>48</v>
      </c>
      <c r="F388">
        <v>120</v>
      </c>
      <c r="G388">
        <v>0</v>
      </c>
      <c r="H388" t="s">
        <v>48</v>
      </c>
      <c r="I388" t="s">
        <v>48</v>
      </c>
    </row>
    <row r="389" spans="1:9" x14ac:dyDescent="0.25">
      <c r="A389">
        <v>95</v>
      </c>
      <c r="B389" t="s">
        <v>1763</v>
      </c>
      <c r="C389" t="s">
        <v>1764</v>
      </c>
      <c r="D389" t="s">
        <v>48</v>
      </c>
      <c r="E389" t="s">
        <v>48</v>
      </c>
      <c r="F389">
        <v>232</v>
      </c>
      <c r="G389">
        <v>1</v>
      </c>
      <c r="H389" t="s">
        <v>48</v>
      </c>
      <c r="I389" t="s">
        <v>48</v>
      </c>
    </row>
    <row r="390" spans="1:9" x14ac:dyDescent="0.25">
      <c r="A390">
        <v>96</v>
      </c>
      <c r="B390" t="s">
        <v>1765</v>
      </c>
      <c r="C390" t="s">
        <v>1766</v>
      </c>
      <c r="D390" t="s">
        <v>48</v>
      </c>
      <c r="E390" t="s">
        <v>48</v>
      </c>
      <c r="F390">
        <v>225</v>
      </c>
      <c r="G390">
        <v>0</v>
      </c>
      <c r="H390" t="s">
        <v>48</v>
      </c>
      <c r="I390" t="s">
        <v>48</v>
      </c>
    </row>
    <row r="391" spans="1:9" x14ac:dyDescent="0.25">
      <c r="A391">
        <v>97</v>
      </c>
      <c r="B391" t="s">
        <v>1767</v>
      </c>
      <c r="C391" t="s">
        <v>1768</v>
      </c>
      <c r="D391" t="s">
        <v>48</v>
      </c>
      <c r="E391" t="s">
        <v>48</v>
      </c>
      <c r="F391">
        <v>22</v>
      </c>
      <c r="G391">
        <v>0</v>
      </c>
      <c r="H391" t="s">
        <v>48</v>
      </c>
      <c r="I391" t="s">
        <v>48</v>
      </c>
    </row>
    <row r="392" spans="1:9" x14ac:dyDescent="0.25">
      <c r="A392">
        <v>98</v>
      </c>
      <c r="B392" t="s">
        <v>362</v>
      </c>
      <c r="C392" t="s">
        <v>1769</v>
      </c>
      <c r="D392" t="s">
        <v>48</v>
      </c>
      <c r="E392" t="s">
        <v>48</v>
      </c>
      <c r="F392">
        <v>225</v>
      </c>
      <c r="G392">
        <v>0</v>
      </c>
      <c r="H392" t="s">
        <v>48</v>
      </c>
      <c r="I392" t="s">
        <v>48</v>
      </c>
    </row>
    <row r="393" spans="1:9" x14ac:dyDescent="0.25">
      <c r="A393">
        <v>99</v>
      </c>
      <c r="B393" t="s">
        <v>1770</v>
      </c>
      <c r="C393" t="s">
        <v>1771</v>
      </c>
      <c r="D393" t="s">
        <v>1772</v>
      </c>
      <c r="E393" t="s">
        <v>1772</v>
      </c>
      <c r="F393">
        <v>198</v>
      </c>
      <c r="G393">
        <v>1</v>
      </c>
      <c r="H393" t="s">
        <v>48</v>
      </c>
      <c r="I393" t="s">
        <v>48</v>
      </c>
    </row>
    <row r="394" spans="1:9" x14ac:dyDescent="0.25">
      <c r="A394">
        <v>100</v>
      </c>
      <c r="B394" t="s">
        <v>1773</v>
      </c>
      <c r="C394" t="s">
        <v>1774</v>
      </c>
      <c r="D394" t="s">
        <v>48</v>
      </c>
      <c r="E394" t="s">
        <v>48</v>
      </c>
      <c r="F394">
        <v>131</v>
      </c>
      <c r="G394">
        <v>1</v>
      </c>
      <c r="H394" t="s">
        <v>48</v>
      </c>
      <c r="I394" t="s">
        <v>48</v>
      </c>
    </row>
    <row r="395" spans="1:9" x14ac:dyDescent="0.25">
      <c r="A395">
        <v>101</v>
      </c>
      <c r="B395" t="s">
        <v>1775</v>
      </c>
      <c r="C395" t="s">
        <v>1776</v>
      </c>
      <c r="D395" t="s">
        <v>1777</v>
      </c>
      <c r="E395" t="s">
        <v>1777</v>
      </c>
      <c r="F395">
        <v>17</v>
      </c>
      <c r="G395">
        <v>1</v>
      </c>
      <c r="H395" t="s">
        <v>48</v>
      </c>
      <c r="I395" t="s">
        <v>48</v>
      </c>
    </row>
    <row r="396" spans="1:9" x14ac:dyDescent="0.25">
      <c r="A396">
        <v>102</v>
      </c>
      <c r="B396" t="s">
        <v>1778</v>
      </c>
      <c r="C396" t="s">
        <v>1779</v>
      </c>
      <c r="D396" t="s">
        <v>48</v>
      </c>
      <c r="E396" t="s">
        <v>48</v>
      </c>
      <c r="F396">
        <v>45</v>
      </c>
      <c r="G396">
        <v>0</v>
      </c>
      <c r="H396" t="s">
        <v>48</v>
      </c>
      <c r="I396" t="s">
        <v>48</v>
      </c>
    </row>
    <row r="397" spans="1:9" x14ac:dyDescent="0.25">
      <c r="A397">
        <v>103</v>
      </c>
      <c r="B397" t="s">
        <v>1780</v>
      </c>
      <c r="C397" t="s">
        <v>1781</v>
      </c>
      <c r="D397" t="s">
        <v>48</v>
      </c>
      <c r="E397" t="s">
        <v>48</v>
      </c>
      <c r="F397">
        <v>86</v>
      </c>
      <c r="G397">
        <v>0</v>
      </c>
      <c r="H397" t="s">
        <v>48</v>
      </c>
      <c r="I397" t="s">
        <v>48</v>
      </c>
    </row>
    <row r="398" spans="1:9" x14ac:dyDescent="0.25">
      <c r="A398">
        <v>104</v>
      </c>
      <c r="B398" t="s">
        <v>1782</v>
      </c>
      <c r="C398" t="s">
        <v>1783</v>
      </c>
      <c r="D398" t="s">
        <v>1784</v>
      </c>
      <c r="E398" t="s">
        <v>1784</v>
      </c>
      <c r="F398">
        <v>34</v>
      </c>
      <c r="G398">
        <v>1</v>
      </c>
      <c r="H398" t="s">
        <v>48</v>
      </c>
      <c r="I398" t="s">
        <v>48</v>
      </c>
    </row>
    <row r="399" spans="1:9" x14ac:dyDescent="0.25">
      <c r="A399">
        <v>105</v>
      </c>
      <c r="B399" t="s">
        <v>1785</v>
      </c>
      <c r="C399" t="s">
        <v>1786</v>
      </c>
      <c r="D399" t="s">
        <v>48</v>
      </c>
      <c r="E399" t="s">
        <v>48</v>
      </c>
      <c r="F399">
        <v>107</v>
      </c>
      <c r="G399">
        <v>1</v>
      </c>
      <c r="H399" t="s">
        <v>48</v>
      </c>
      <c r="I399" t="s">
        <v>48</v>
      </c>
    </row>
    <row r="400" spans="1:9" x14ac:dyDescent="0.25">
      <c r="A400">
        <v>106</v>
      </c>
      <c r="B400" t="s">
        <v>1787</v>
      </c>
      <c r="C400" t="s">
        <v>1788</v>
      </c>
      <c r="D400" t="s">
        <v>1789</v>
      </c>
      <c r="E400" t="s">
        <v>1789</v>
      </c>
      <c r="F400">
        <v>31</v>
      </c>
      <c r="G400">
        <v>1</v>
      </c>
      <c r="H400" t="s">
        <v>48</v>
      </c>
      <c r="I400" t="s">
        <v>48</v>
      </c>
    </row>
    <row r="401" spans="1:9" x14ac:dyDescent="0.25">
      <c r="A401">
        <v>107</v>
      </c>
      <c r="B401" t="s">
        <v>1790</v>
      </c>
      <c r="C401" t="s">
        <v>1791</v>
      </c>
      <c r="D401" t="s">
        <v>48</v>
      </c>
      <c r="E401" t="s">
        <v>48</v>
      </c>
      <c r="F401">
        <v>131</v>
      </c>
      <c r="G401">
        <v>0</v>
      </c>
      <c r="H401" t="s">
        <v>48</v>
      </c>
      <c r="I401" t="s">
        <v>48</v>
      </c>
    </row>
    <row r="402" spans="1:9" x14ac:dyDescent="0.25">
      <c r="A402">
        <v>108</v>
      </c>
      <c r="B402" t="s">
        <v>1792</v>
      </c>
      <c r="C402" t="s">
        <v>1793</v>
      </c>
      <c r="D402" t="s">
        <v>1794</v>
      </c>
      <c r="E402" t="s">
        <v>1794</v>
      </c>
      <c r="F402">
        <v>28</v>
      </c>
      <c r="G402">
        <v>0</v>
      </c>
      <c r="H402" t="s">
        <v>48</v>
      </c>
      <c r="I402" t="s">
        <v>48</v>
      </c>
    </row>
    <row r="403" spans="1:9" x14ac:dyDescent="0.25">
      <c r="A403">
        <v>109</v>
      </c>
      <c r="B403" t="s">
        <v>1795</v>
      </c>
      <c r="C403" t="s">
        <v>1796</v>
      </c>
      <c r="D403" t="s">
        <v>48</v>
      </c>
      <c r="E403" t="s">
        <v>48</v>
      </c>
      <c r="F403">
        <v>22</v>
      </c>
      <c r="G403">
        <v>1</v>
      </c>
      <c r="H403" t="s">
        <v>48</v>
      </c>
      <c r="I403" t="s">
        <v>48</v>
      </c>
    </row>
    <row r="404" spans="1:9" x14ac:dyDescent="0.25">
      <c r="A404">
        <v>110</v>
      </c>
      <c r="B404" t="s">
        <v>368</v>
      </c>
      <c r="C404" t="s">
        <v>1797</v>
      </c>
      <c r="D404" t="s">
        <v>48</v>
      </c>
      <c r="E404" t="s">
        <v>48</v>
      </c>
      <c r="F404">
        <v>192</v>
      </c>
      <c r="G404">
        <v>1</v>
      </c>
      <c r="H404" t="s">
        <v>48</v>
      </c>
      <c r="I404" t="s">
        <v>48</v>
      </c>
    </row>
    <row r="405" spans="1:9" x14ac:dyDescent="0.25">
      <c r="A405">
        <v>111</v>
      </c>
      <c r="B405" t="s">
        <v>1798</v>
      </c>
      <c r="C405" t="s">
        <v>1799</v>
      </c>
      <c r="D405" t="s">
        <v>48</v>
      </c>
      <c r="E405" t="s">
        <v>48</v>
      </c>
      <c r="F405">
        <v>22</v>
      </c>
      <c r="G405">
        <v>1</v>
      </c>
      <c r="H405" t="s">
        <v>48</v>
      </c>
      <c r="I405" t="s">
        <v>48</v>
      </c>
    </row>
    <row r="406" spans="1:9" x14ac:dyDescent="0.25">
      <c r="A406">
        <v>112</v>
      </c>
      <c r="B406" t="s">
        <v>1800</v>
      </c>
      <c r="C406" t="s">
        <v>1801</v>
      </c>
      <c r="D406" t="s">
        <v>48</v>
      </c>
      <c r="E406" t="s">
        <v>48</v>
      </c>
      <c r="F406">
        <v>48</v>
      </c>
      <c r="G406">
        <v>1</v>
      </c>
      <c r="H406" t="s">
        <v>48</v>
      </c>
      <c r="I406" t="s">
        <v>48</v>
      </c>
    </row>
    <row r="407" spans="1:9" x14ac:dyDescent="0.25">
      <c r="A407">
        <v>113</v>
      </c>
      <c r="B407" t="s">
        <v>1802</v>
      </c>
      <c r="C407" t="s">
        <v>1803</v>
      </c>
      <c r="D407" t="s">
        <v>48</v>
      </c>
      <c r="E407" t="s">
        <v>48</v>
      </c>
      <c r="F407">
        <v>75</v>
      </c>
      <c r="G407">
        <v>0</v>
      </c>
      <c r="H407" t="s">
        <v>48</v>
      </c>
      <c r="I407" t="s">
        <v>48</v>
      </c>
    </row>
    <row r="408" spans="1:9" x14ac:dyDescent="0.25">
      <c r="A408">
        <v>114</v>
      </c>
      <c r="B408" t="s">
        <v>1804</v>
      </c>
      <c r="C408" t="s">
        <v>1805</v>
      </c>
      <c r="D408" t="s">
        <v>1806</v>
      </c>
      <c r="E408" t="s">
        <v>1806</v>
      </c>
      <c r="F408">
        <v>226</v>
      </c>
      <c r="G408">
        <v>0</v>
      </c>
      <c r="H408" t="s">
        <v>48</v>
      </c>
      <c r="I408" t="s">
        <v>48</v>
      </c>
    </row>
    <row r="409" spans="1:9" x14ac:dyDescent="0.25">
      <c r="A409">
        <v>115</v>
      </c>
      <c r="B409" t="s">
        <v>1807</v>
      </c>
      <c r="C409" t="s">
        <v>1808</v>
      </c>
      <c r="D409" t="s">
        <v>1809</v>
      </c>
      <c r="E409" t="s">
        <v>1809</v>
      </c>
      <c r="F409">
        <v>226</v>
      </c>
      <c r="G409">
        <v>1</v>
      </c>
      <c r="H409" t="s">
        <v>48</v>
      </c>
      <c r="I409" t="s">
        <v>48</v>
      </c>
    </row>
    <row r="410" spans="1:9" x14ac:dyDescent="0.25">
      <c r="A410">
        <v>116</v>
      </c>
      <c r="B410" t="s">
        <v>1810</v>
      </c>
      <c r="C410" t="s">
        <v>1811</v>
      </c>
      <c r="D410" t="s">
        <v>48</v>
      </c>
      <c r="E410" t="s">
        <v>48</v>
      </c>
      <c r="F410">
        <v>45</v>
      </c>
      <c r="G410">
        <v>0</v>
      </c>
      <c r="H410" t="s">
        <v>48</v>
      </c>
      <c r="I410" t="s">
        <v>48</v>
      </c>
    </row>
    <row r="411" spans="1:9" x14ac:dyDescent="0.25">
      <c r="A411">
        <v>117</v>
      </c>
      <c r="B411" t="s">
        <v>1812</v>
      </c>
      <c r="C411" t="s">
        <v>1813</v>
      </c>
      <c r="D411" t="s">
        <v>48</v>
      </c>
      <c r="E411" t="s">
        <v>48</v>
      </c>
      <c r="F411">
        <v>22</v>
      </c>
      <c r="G411">
        <v>1</v>
      </c>
      <c r="H411" t="s">
        <v>48</v>
      </c>
      <c r="I411" t="s">
        <v>48</v>
      </c>
    </row>
    <row r="412" spans="1:9" x14ac:dyDescent="0.25">
      <c r="A412">
        <v>118</v>
      </c>
      <c r="B412" t="s">
        <v>1814</v>
      </c>
      <c r="C412" t="s">
        <v>1815</v>
      </c>
      <c r="D412" t="s">
        <v>1816</v>
      </c>
      <c r="E412" t="s">
        <v>1816</v>
      </c>
      <c r="F412">
        <v>192</v>
      </c>
      <c r="G412">
        <v>1</v>
      </c>
      <c r="H412" t="s">
        <v>48</v>
      </c>
      <c r="I412" t="s">
        <v>48</v>
      </c>
    </row>
    <row r="413" spans="1:9" x14ac:dyDescent="0.25">
      <c r="A413">
        <v>119</v>
      </c>
      <c r="B413" t="s">
        <v>374</v>
      </c>
      <c r="C413" t="s">
        <v>1817</v>
      </c>
      <c r="D413" t="s">
        <v>48</v>
      </c>
      <c r="E413" t="s">
        <v>1818</v>
      </c>
      <c r="F413">
        <v>83</v>
      </c>
      <c r="G413">
        <v>1</v>
      </c>
      <c r="H413" t="s">
        <v>48</v>
      </c>
      <c r="I413" t="s">
        <v>48</v>
      </c>
    </row>
    <row r="414" spans="1:9" x14ac:dyDescent="0.25">
      <c r="A414">
        <v>120</v>
      </c>
      <c r="B414" t="s">
        <v>1819</v>
      </c>
      <c r="C414" t="s">
        <v>1820</v>
      </c>
      <c r="D414" t="s">
        <v>48</v>
      </c>
      <c r="E414" t="s">
        <v>48</v>
      </c>
      <c r="F414">
        <v>14</v>
      </c>
      <c r="G414">
        <v>1</v>
      </c>
      <c r="H414" t="s">
        <v>48</v>
      </c>
      <c r="I414" t="s">
        <v>48</v>
      </c>
    </row>
    <row r="415" spans="1:9" x14ac:dyDescent="0.25">
      <c r="A415">
        <v>121</v>
      </c>
      <c r="B415" t="s">
        <v>138</v>
      </c>
      <c r="C415" t="s">
        <v>1821</v>
      </c>
      <c r="D415" t="s">
        <v>1822</v>
      </c>
      <c r="E415" t="s">
        <v>1822</v>
      </c>
      <c r="F415">
        <v>207</v>
      </c>
      <c r="G415">
        <v>1</v>
      </c>
      <c r="H415" t="s">
        <v>48</v>
      </c>
      <c r="I415" t="s">
        <v>48</v>
      </c>
    </row>
    <row r="416" spans="1:9" x14ac:dyDescent="0.25">
      <c r="A416">
        <v>122</v>
      </c>
      <c r="B416" t="s">
        <v>1823</v>
      </c>
      <c r="C416" t="s">
        <v>1824</v>
      </c>
      <c r="D416" t="s">
        <v>48</v>
      </c>
      <c r="E416" t="s">
        <v>48</v>
      </c>
      <c r="F416">
        <v>22</v>
      </c>
      <c r="G416">
        <v>0</v>
      </c>
      <c r="H416" t="s">
        <v>48</v>
      </c>
      <c r="I416" t="s">
        <v>48</v>
      </c>
    </row>
    <row r="417" spans="1:9" x14ac:dyDescent="0.25">
      <c r="A417">
        <v>123</v>
      </c>
      <c r="B417" t="s">
        <v>1825</v>
      </c>
      <c r="C417" t="s">
        <v>1826</v>
      </c>
      <c r="D417" t="s">
        <v>1827</v>
      </c>
      <c r="E417" t="s">
        <v>1827</v>
      </c>
      <c r="F417">
        <v>22</v>
      </c>
      <c r="G417">
        <v>1</v>
      </c>
      <c r="H417" t="s">
        <v>48</v>
      </c>
      <c r="I417" t="s">
        <v>48</v>
      </c>
    </row>
    <row r="418" spans="1:9" x14ac:dyDescent="0.25">
      <c r="A418">
        <v>124</v>
      </c>
      <c r="B418" t="s">
        <v>1828</v>
      </c>
      <c r="C418" t="s">
        <v>1829</v>
      </c>
      <c r="D418" t="s">
        <v>48</v>
      </c>
      <c r="E418" t="s">
        <v>48</v>
      </c>
      <c r="F418">
        <v>179</v>
      </c>
      <c r="G418">
        <v>0</v>
      </c>
      <c r="H418" t="s">
        <v>48</v>
      </c>
      <c r="I418" t="s">
        <v>48</v>
      </c>
    </row>
    <row r="419" spans="1:9" x14ac:dyDescent="0.25">
      <c r="A419">
        <v>125</v>
      </c>
      <c r="B419" t="s">
        <v>1830</v>
      </c>
      <c r="C419" t="s">
        <v>1831</v>
      </c>
      <c r="D419" t="s">
        <v>1832</v>
      </c>
      <c r="E419" t="s">
        <v>1832</v>
      </c>
      <c r="F419">
        <v>101</v>
      </c>
      <c r="G419">
        <v>1</v>
      </c>
      <c r="H419" t="s">
        <v>48</v>
      </c>
      <c r="I419" t="s">
        <v>48</v>
      </c>
    </row>
    <row r="420" spans="1:9" x14ac:dyDescent="0.25">
      <c r="A420">
        <v>126</v>
      </c>
      <c r="B420" t="s">
        <v>1833</v>
      </c>
      <c r="C420" t="s">
        <v>1834</v>
      </c>
      <c r="D420" t="s">
        <v>48</v>
      </c>
      <c r="E420" t="s">
        <v>48</v>
      </c>
      <c r="F420">
        <v>207</v>
      </c>
      <c r="G420">
        <v>1</v>
      </c>
      <c r="H420" t="s">
        <v>48</v>
      </c>
      <c r="I420" t="s">
        <v>48</v>
      </c>
    </row>
    <row r="421" spans="1:9" x14ac:dyDescent="0.25">
      <c r="A421">
        <v>127</v>
      </c>
      <c r="B421" t="s">
        <v>1835</v>
      </c>
      <c r="C421" t="s">
        <v>1836</v>
      </c>
      <c r="D421" t="s">
        <v>1837</v>
      </c>
      <c r="E421" t="s">
        <v>1837</v>
      </c>
      <c r="F421">
        <v>29</v>
      </c>
      <c r="G421">
        <v>1</v>
      </c>
      <c r="H421" t="s">
        <v>48</v>
      </c>
      <c r="I421" t="s">
        <v>48</v>
      </c>
    </row>
    <row r="422" spans="1:9" x14ac:dyDescent="0.25">
      <c r="A422">
        <v>128</v>
      </c>
      <c r="B422" t="s">
        <v>1838</v>
      </c>
      <c r="C422" t="s">
        <v>1839</v>
      </c>
      <c r="D422" t="s">
        <v>48</v>
      </c>
      <c r="E422" t="s">
        <v>48</v>
      </c>
      <c r="F422">
        <v>226</v>
      </c>
      <c r="G422">
        <v>1</v>
      </c>
      <c r="H422" t="s">
        <v>48</v>
      </c>
      <c r="I422" t="s">
        <v>48</v>
      </c>
    </row>
    <row r="423" spans="1:9" x14ac:dyDescent="0.25">
      <c r="A423">
        <v>129</v>
      </c>
      <c r="B423" t="s">
        <v>1840</v>
      </c>
      <c r="C423" t="s">
        <v>1841</v>
      </c>
      <c r="D423" t="s">
        <v>48</v>
      </c>
      <c r="E423" t="s">
        <v>48</v>
      </c>
      <c r="F423">
        <v>45</v>
      </c>
      <c r="G423">
        <v>0</v>
      </c>
      <c r="H423" t="s">
        <v>48</v>
      </c>
      <c r="I423" t="s">
        <v>48</v>
      </c>
    </row>
    <row r="424" spans="1:9" x14ac:dyDescent="0.25">
      <c r="A424">
        <v>130</v>
      </c>
      <c r="B424" t="s">
        <v>1842</v>
      </c>
      <c r="C424" t="s">
        <v>1843</v>
      </c>
      <c r="D424" t="s">
        <v>1844</v>
      </c>
      <c r="E424" t="s">
        <v>1844</v>
      </c>
      <c r="F424">
        <v>25</v>
      </c>
      <c r="G424">
        <v>1</v>
      </c>
      <c r="H424" t="s">
        <v>48</v>
      </c>
      <c r="I424" t="s">
        <v>48</v>
      </c>
    </row>
    <row r="425" spans="1:9" x14ac:dyDescent="0.25">
      <c r="A425">
        <v>131</v>
      </c>
      <c r="B425" t="s">
        <v>1845</v>
      </c>
      <c r="C425" t="s">
        <v>1846</v>
      </c>
      <c r="D425" t="s">
        <v>1847</v>
      </c>
      <c r="E425" t="s">
        <v>1847</v>
      </c>
      <c r="F425">
        <v>99</v>
      </c>
      <c r="G425">
        <v>1</v>
      </c>
      <c r="H425" t="s">
        <v>48</v>
      </c>
      <c r="I425" t="s">
        <v>48</v>
      </c>
    </row>
    <row r="426" spans="1:9" x14ac:dyDescent="0.25">
      <c r="A426">
        <v>132</v>
      </c>
      <c r="B426" t="s">
        <v>1848</v>
      </c>
      <c r="C426" t="s">
        <v>1849</v>
      </c>
      <c r="D426" t="s">
        <v>1850</v>
      </c>
      <c r="E426" t="s">
        <v>1850</v>
      </c>
      <c r="F426">
        <v>11</v>
      </c>
      <c r="G426">
        <v>1</v>
      </c>
      <c r="H426" t="s">
        <v>48</v>
      </c>
      <c r="I426" t="s">
        <v>48</v>
      </c>
    </row>
    <row r="427" spans="1:9" x14ac:dyDescent="0.25">
      <c r="A427">
        <v>133</v>
      </c>
      <c r="B427" t="s">
        <v>1851</v>
      </c>
      <c r="C427" t="s">
        <v>1852</v>
      </c>
      <c r="D427" t="s">
        <v>1853</v>
      </c>
      <c r="E427" t="s">
        <v>1853</v>
      </c>
      <c r="F427">
        <v>178</v>
      </c>
      <c r="G427">
        <v>1</v>
      </c>
      <c r="H427" t="s">
        <v>48</v>
      </c>
      <c r="I427" t="s">
        <v>48</v>
      </c>
    </row>
    <row r="428" spans="1:9" x14ac:dyDescent="0.25">
      <c r="A428">
        <v>134</v>
      </c>
      <c r="B428" t="s">
        <v>1854</v>
      </c>
      <c r="C428" t="s">
        <v>1855</v>
      </c>
      <c r="D428" t="s">
        <v>48</v>
      </c>
      <c r="E428" t="s">
        <v>48</v>
      </c>
      <c r="F428">
        <v>22</v>
      </c>
      <c r="G428">
        <v>1</v>
      </c>
      <c r="H428" t="s">
        <v>48</v>
      </c>
      <c r="I428" t="s">
        <v>48</v>
      </c>
    </row>
    <row r="429" spans="1:9" x14ac:dyDescent="0.25">
      <c r="A429">
        <v>135</v>
      </c>
      <c r="B429" t="s">
        <v>1856</v>
      </c>
      <c r="C429" t="s">
        <v>1857</v>
      </c>
      <c r="D429" t="s">
        <v>1858</v>
      </c>
      <c r="E429" t="s">
        <v>1858</v>
      </c>
      <c r="F429">
        <v>196</v>
      </c>
      <c r="G429">
        <v>1</v>
      </c>
      <c r="H429" t="s">
        <v>48</v>
      </c>
      <c r="I429" t="s">
        <v>48</v>
      </c>
    </row>
    <row r="430" spans="1:9" x14ac:dyDescent="0.25">
      <c r="A430">
        <v>136</v>
      </c>
      <c r="B430" t="s">
        <v>1859</v>
      </c>
      <c r="C430" t="s">
        <v>1860</v>
      </c>
      <c r="D430" t="s">
        <v>48</v>
      </c>
      <c r="E430" t="s">
        <v>48</v>
      </c>
      <c r="F430">
        <v>226</v>
      </c>
      <c r="G430">
        <v>1</v>
      </c>
      <c r="H430" t="s">
        <v>48</v>
      </c>
      <c r="I430" t="s">
        <v>48</v>
      </c>
    </row>
    <row r="431" spans="1:9" x14ac:dyDescent="0.25">
      <c r="A431">
        <v>137</v>
      </c>
      <c r="B431" t="s">
        <v>1861</v>
      </c>
      <c r="C431" t="s">
        <v>1862</v>
      </c>
      <c r="D431" t="s">
        <v>1863</v>
      </c>
      <c r="E431" t="s">
        <v>1863</v>
      </c>
      <c r="F431">
        <v>65</v>
      </c>
      <c r="G431">
        <v>1</v>
      </c>
      <c r="H431" t="s">
        <v>48</v>
      </c>
      <c r="I431" t="s">
        <v>48</v>
      </c>
    </row>
    <row r="432" spans="1:9" x14ac:dyDescent="0.25">
      <c r="A432">
        <v>138</v>
      </c>
      <c r="B432" t="s">
        <v>1864</v>
      </c>
      <c r="C432" t="s">
        <v>1865</v>
      </c>
      <c r="D432" t="s">
        <v>1866</v>
      </c>
      <c r="E432" t="s">
        <v>1866</v>
      </c>
      <c r="F432">
        <v>101</v>
      </c>
      <c r="G432">
        <v>1</v>
      </c>
      <c r="H432" t="s">
        <v>48</v>
      </c>
      <c r="I432" t="s">
        <v>48</v>
      </c>
    </row>
    <row r="433" spans="1:9" x14ac:dyDescent="0.25">
      <c r="A433">
        <v>139</v>
      </c>
      <c r="B433" t="s">
        <v>1867</v>
      </c>
      <c r="C433" t="s">
        <v>1868</v>
      </c>
      <c r="D433" t="s">
        <v>1869</v>
      </c>
      <c r="E433" t="s">
        <v>1869</v>
      </c>
      <c r="F433">
        <v>146</v>
      </c>
      <c r="G433">
        <v>1</v>
      </c>
      <c r="H433" t="s">
        <v>48</v>
      </c>
      <c r="I433" t="s">
        <v>48</v>
      </c>
    </row>
    <row r="434" spans="1:9" x14ac:dyDescent="0.25">
      <c r="A434">
        <v>140</v>
      </c>
      <c r="B434" t="s">
        <v>1870</v>
      </c>
      <c r="C434" t="s">
        <v>1871</v>
      </c>
      <c r="D434" t="s">
        <v>48</v>
      </c>
      <c r="E434" t="s">
        <v>48</v>
      </c>
      <c r="F434">
        <v>226</v>
      </c>
      <c r="G434">
        <v>1</v>
      </c>
      <c r="H434" t="s">
        <v>48</v>
      </c>
      <c r="I434" t="s">
        <v>48</v>
      </c>
    </row>
    <row r="435" spans="1:9" x14ac:dyDescent="0.25">
      <c r="A435">
        <v>141</v>
      </c>
      <c r="B435" t="s">
        <v>1872</v>
      </c>
      <c r="C435" t="s">
        <v>1873</v>
      </c>
      <c r="D435" t="s">
        <v>1874</v>
      </c>
      <c r="E435" t="s">
        <v>48</v>
      </c>
      <c r="F435">
        <v>226</v>
      </c>
      <c r="G435">
        <v>1</v>
      </c>
      <c r="H435" t="s">
        <v>48</v>
      </c>
      <c r="I435" t="s">
        <v>48</v>
      </c>
    </row>
    <row r="436" spans="1:9" x14ac:dyDescent="0.25">
      <c r="A436">
        <v>142</v>
      </c>
      <c r="B436" t="s">
        <v>1875</v>
      </c>
      <c r="C436" t="s">
        <v>1876</v>
      </c>
      <c r="D436" t="s">
        <v>1877</v>
      </c>
      <c r="E436" t="s">
        <v>1877</v>
      </c>
      <c r="F436">
        <v>226</v>
      </c>
      <c r="G436">
        <v>1</v>
      </c>
      <c r="H436" t="s">
        <v>48</v>
      </c>
      <c r="I436" t="s">
        <v>48</v>
      </c>
    </row>
    <row r="437" spans="1:9" x14ac:dyDescent="0.25">
      <c r="A437">
        <v>143</v>
      </c>
      <c r="B437" t="s">
        <v>1878</v>
      </c>
      <c r="C437" t="s">
        <v>1879</v>
      </c>
      <c r="D437" t="s">
        <v>48</v>
      </c>
      <c r="E437" t="s">
        <v>48</v>
      </c>
      <c r="F437">
        <v>45</v>
      </c>
      <c r="G437">
        <v>0</v>
      </c>
      <c r="H437" t="s">
        <v>48</v>
      </c>
      <c r="I437" t="s">
        <v>48</v>
      </c>
    </row>
    <row r="438" spans="1:9" x14ac:dyDescent="0.25">
      <c r="A438">
        <v>144</v>
      </c>
      <c r="B438" t="s">
        <v>1880</v>
      </c>
      <c r="C438" t="s">
        <v>1881</v>
      </c>
      <c r="D438" t="s">
        <v>1882</v>
      </c>
      <c r="E438" t="s">
        <v>1882</v>
      </c>
      <c r="F438">
        <v>232</v>
      </c>
      <c r="G438">
        <v>1</v>
      </c>
      <c r="H438" t="s">
        <v>48</v>
      </c>
      <c r="I438" t="s">
        <v>48</v>
      </c>
    </row>
    <row r="439" spans="1:9" x14ac:dyDescent="0.25">
      <c r="A439">
        <v>145</v>
      </c>
      <c r="B439" t="s">
        <v>1883</v>
      </c>
      <c r="C439" t="s">
        <v>1884</v>
      </c>
      <c r="D439" t="s">
        <v>48</v>
      </c>
      <c r="E439" t="s">
        <v>1885</v>
      </c>
      <c r="F439">
        <v>109</v>
      </c>
      <c r="G439">
        <v>1</v>
      </c>
      <c r="H439" t="s">
        <v>48</v>
      </c>
      <c r="I439" t="s">
        <v>48</v>
      </c>
    </row>
    <row r="440" spans="1:9" x14ac:dyDescent="0.25">
      <c r="A440">
        <v>146</v>
      </c>
      <c r="B440" t="s">
        <v>1886</v>
      </c>
      <c r="C440" t="s">
        <v>1887</v>
      </c>
      <c r="D440" t="s">
        <v>48</v>
      </c>
      <c r="E440" t="s">
        <v>48</v>
      </c>
      <c r="F440">
        <v>39</v>
      </c>
      <c r="G440">
        <v>0</v>
      </c>
      <c r="H440" t="s">
        <v>48</v>
      </c>
      <c r="I440" t="s">
        <v>48</v>
      </c>
    </row>
    <row r="441" spans="1:9" x14ac:dyDescent="0.25">
      <c r="A441">
        <v>147</v>
      </c>
      <c r="B441" t="s">
        <v>1888</v>
      </c>
      <c r="C441" t="s">
        <v>1889</v>
      </c>
      <c r="D441" t="s">
        <v>48</v>
      </c>
      <c r="E441" t="s">
        <v>48</v>
      </c>
      <c r="F441">
        <v>39</v>
      </c>
      <c r="G441">
        <v>0</v>
      </c>
      <c r="H441" t="s">
        <v>48</v>
      </c>
      <c r="I441" t="s">
        <v>48</v>
      </c>
    </row>
    <row r="442" spans="1:9" x14ac:dyDescent="0.25">
      <c r="A442">
        <v>148</v>
      </c>
      <c r="B442" t="s">
        <v>1890</v>
      </c>
      <c r="C442" t="s">
        <v>1891</v>
      </c>
      <c r="D442" t="s">
        <v>48</v>
      </c>
      <c r="E442" t="s">
        <v>48</v>
      </c>
      <c r="F442">
        <v>226</v>
      </c>
      <c r="G442">
        <v>1</v>
      </c>
      <c r="H442" t="s">
        <v>48</v>
      </c>
      <c r="I442" t="s">
        <v>48</v>
      </c>
    </row>
    <row r="443" spans="1:9" x14ac:dyDescent="0.25">
      <c r="A443">
        <v>149</v>
      </c>
      <c r="B443" t="s">
        <v>1892</v>
      </c>
      <c r="C443" t="s">
        <v>1893</v>
      </c>
      <c r="D443" t="s">
        <v>48</v>
      </c>
      <c r="E443" t="s">
        <v>48</v>
      </c>
      <c r="F443">
        <v>225</v>
      </c>
      <c r="G443">
        <v>1</v>
      </c>
      <c r="H443" t="s">
        <v>48</v>
      </c>
      <c r="I443" t="s">
        <v>48</v>
      </c>
    </row>
    <row r="444" spans="1:9" x14ac:dyDescent="0.25">
      <c r="A444">
        <v>150</v>
      </c>
      <c r="B444" t="s">
        <v>1894</v>
      </c>
      <c r="C444" t="s">
        <v>1895</v>
      </c>
      <c r="D444" t="s">
        <v>48</v>
      </c>
      <c r="E444" t="s">
        <v>48</v>
      </c>
      <c r="F444">
        <v>45</v>
      </c>
      <c r="G444">
        <v>1</v>
      </c>
      <c r="H444" t="s">
        <v>48</v>
      </c>
      <c r="I444" t="s">
        <v>48</v>
      </c>
    </row>
    <row r="445" spans="1:9" x14ac:dyDescent="0.25">
      <c r="A445">
        <v>151</v>
      </c>
      <c r="B445" t="s">
        <v>1896</v>
      </c>
      <c r="C445" t="s">
        <v>1897</v>
      </c>
      <c r="D445" t="s">
        <v>1898</v>
      </c>
      <c r="E445" t="s">
        <v>1898</v>
      </c>
      <c r="F445">
        <v>226</v>
      </c>
      <c r="G445">
        <v>1</v>
      </c>
      <c r="H445" t="s">
        <v>48</v>
      </c>
      <c r="I445" t="s">
        <v>48</v>
      </c>
    </row>
    <row r="446" spans="1:9" x14ac:dyDescent="0.25">
      <c r="A446">
        <v>152</v>
      </c>
      <c r="B446" t="s">
        <v>1899</v>
      </c>
      <c r="C446" t="s">
        <v>1900</v>
      </c>
      <c r="D446" t="s">
        <v>48</v>
      </c>
      <c r="E446" t="s">
        <v>48</v>
      </c>
      <c r="F446">
        <v>39</v>
      </c>
      <c r="G446">
        <v>0</v>
      </c>
      <c r="H446" t="s">
        <v>48</v>
      </c>
      <c r="I446" t="s">
        <v>48</v>
      </c>
    </row>
    <row r="447" spans="1:9" x14ac:dyDescent="0.25">
      <c r="A447">
        <v>153</v>
      </c>
      <c r="B447" t="s">
        <v>1901</v>
      </c>
      <c r="C447" t="s">
        <v>1902</v>
      </c>
      <c r="D447" t="s">
        <v>48</v>
      </c>
      <c r="E447" t="s">
        <v>48</v>
      </c>
      <c r="F447">
        <v>45</v>
      </c>
      <c r="G447">
        <v>0</v>
      </c>
      <c r="H447" t="s">
        <v>48</v>
      </c>
      <c r="I447" t="s">
        <v>48</v>
      </c>
    </row>
    <row r="448" spans="1:9" x14ac:dyDescent="0.25">
      <c r="A448">
        <v>154</v>
      </c>
      <c r="B448" t="s">
        <v>1903</v>
      </c>
      <c r="C448" t="s">
        <v>1904</v>
      </c>
      <c r="D448" t="s">
        <v>48</v>
      </c>
      <c r="E448" t="s">
        <v>48</v>
      </c>
      <c r="F448">
        <v>155</v>
      </c>
      <c r="G448">
        <v>1</v>
      </c>
      <c r="H448" t="s">
        <v>48</v>
      </c>
      <c r="I448" t="s">
        <v>48</v>
      </c>
    </row>
    <row r="449" spans="1:9" x14ac:dyDescent="0.25">
      <c r="A449">
        <v>155</v>
      </c>
      <c r="B449" t="s">
        <v>1905</v>
      </c>
      <c r="C449" t="s">
        <v>1906</v>
      </c>
      <c r="D449" t="s">
        <v>48</v>
      </c>
      <c r="E449" t="s">
        <v>48</v>
      </c>
      <c r="F449">
        <v>207</v>
      </c>
      <c r="G449">
        <v>1</v>
      </c>
      <c r="H449" t="s">
        <v>48</v>
      </c>
      <c r="I449" t="s">
        <v>48</v>
      </c>
    </row>
    <row r="450" spans="1:9" x14ac:dyDescent="0.25">
      <c r="A450">
        <v>156</v>
      </c>
      <c r="B450" t="s">
        <v>1907</v>
      </c>
      <c r="C450" t="s">
        <v>1908</v>
      </c>
      <c r="D450" t="s">
        <v>1909</v>
      </c>
      <c r="E450" t="s">
        <v>1909</v>
      </c>
      <c r="F450">
        <v>225</v>
      </c>
      <c r="G450">
        <v>0</v>
      </c>
      <c r="H450" t="s">
        <v>48</v>
      </c>
      <c r="I450" t="s">
        <v>48</v>
      </c>
    </row>
    <row r="451" spans="1:9" x14ac:dyDescent="0.25">
      <c r="A451">
        <v>157</v>
      </c>
      <c r="B451" t="s">
        <v>1910</v>
      </c>
      <c r="C451" t="s">
        <v>1911</v>
      </c>
      <c r="D451" t="s">
        <v>1912</v>
      </c>
      <c r="E451" t="s">
        <v>1912</v>
      </c>
      <c r="F451">
        <v>226</v>
      </c>
      <c r="G451">
        <v>1</v>
      </c>
      <c r="H451" t="s">
        <v>48</v>
      </c>
      <c r="I451" t="s">
        <v>48</v>
      </c>
    </row>
    <row r="452" spans="1:9" x14ac:dyDescent="0.25">
      <c r="A452">
        <v>158</v>
      </c>
      <c r="B452" t="s">
        <v>1913</v>
      </c>
      <c r="C452" t="s">
        <v>1914</v>
      </c>
      <c r="D452" t="s">
        <v>48</v>
      </c>
      <c r="E452" t="s">
        <v>48</v>
      </c>
      <c r="F452">
        <v>48</v>
      </c>
      <c r="G452">
        <v>0</v>
      </c>
      <c r="H452" t="s">
        <v>48</v>
      </c>
      <c r="I452" t="s">
        <v>48</v>
      </c>
    </row>
    <row r="453" spans="1:9" x14ac:dyDescent="0.25">
      <c r="A453">
        <v>159</v>
      </c>
      <c r="B453" t="s">
        <v>1915</v>
      </c>
      <c r="C453" t="s">
        <v>1916</v>
      </c>
      <c r="D453" t="s">
        <v>1917</v>
      </c>
      <c r="E453" t="s">
        <v>1917</v>
      </c>
      <c r="F453">
        <v>226</v>
      </c>
      <c r="G453">
        <v>1</v>
      </c>
      <c r="H453" t="s">
        <v>48</v>
      </c>
      <c r="I453" t="s">
        <v>48</v>
      </c>
    </row>
    <row r="454" spans="1:9" x14ac:dyDescent="0.25">
      <c r="A454">
        <v>160</v>
      </c>
      <c r="B454" t="s">
        <v>1918</v>
      </c>
      <c r="C454" t="s">
        <v>1919</v>
      </c>
      <c r="D454" t="s">
        <v>48</v>
      </c>
      <c r="E454" t="s">
        <v>48</v>
      </c>
      <c r="F454">
        <v>39</v>
      </c>
      <c r="G454">
        <v>0</v>
      </c>
      <c r="H454" t="s">
        <v>48</v>
      </c>
      <c r="I454" t="s">
        <v>48</v>
      </c>
    </row>
    <row r="455" spans="1:9" x14ac:dyDescent="0.25">
      <c r="A455">
        <v>161</v>
      </c>
      <c r="B455" t="s">
        <v>1920</v>
      </c>
      <c r="C455" t="s">
        <v>1921</v>
      </c>
      <c r="D455" t="s">
        <v>48</v>
      </c>
      <c r="E455" t="s">
        <v>48</v>
      </c>
      <c r="F455">
        <v>131</v>
      </c>
      <c r="G455">
        <v>1</v>
      </c>
      <c r="H455" t="s">
        <v>48</v>
      </c>
      <c r="I455" t="s">
        <v>48</v>
      </c>
    </row>
    <row r="456" spans="1:9" x14ac:dyDescent="0.25">
      <c r="A456">
        <v>162</v>
      </c>
      <c r="B456" t="s">
        <v>1922</v>
      </c>
      <c r="C456" t="s">
        <v>1923</v>
      </c>
      <c r="D456" t="s">
        <v>1924</v>
      </c>
      <c r="E456" t="s">
        <v>1924</v>
      </c>
      <c r="F456">
        <v>226</v>
      </c>
      <c r="G456">
        <v>0</v>
      </c>
      <c r="H456" t="s">
        <v>48</v>
      </c>
      <c r="I456" t="s">
        <v>48</v>
      </c>
    </row>
    <row r="457" spans="1:9" x14ac:dyDescent="0.25">
      <c r="A457">
        <v>163</v>
      </c>
      <c r="B457" t="s">
        <v>1925</v>
      </c>
      <c r="C457" t="s">
        <v>1926</v>
      </c>
      <c r="D457" t="s">
        <v>48</v>
      </c>
      <c r="E457" t="s">
        <v>48</v>
      </c>
      <c r="F457">
        <v>45</v>
      </c>
      <c r="G457">
        <v>1</v>
      </c>
      <c r="H457" t="s">
        <v>48</v>
      </c>
      <c r="I457" t="s">
        <v>48</v>
      </c>
    </row>
    <row r="458" spans="1:9" x14ac:dyDescent="0.25">
      <c r="A458">
        <v>164</v>
      </c>
      <c r="B458" t="s">
        <v>1927</v>
      </c>
      <c r="C458" t="s">
        <v>1928</v>
      </c>
      <c r="D458" t="s">
        <v>48</v>
      </c>
      <c r="E458" t="s">
        <v>48</v>
      </c>
      <c r="F458">
        <v>39</v>
      </c>
      <c r="G458">
        <v>0</v>
      </c>
      <c r="H458" t="s">
        <v>48</v>
      </c>
      <c r="I458" t="s">
        <v>48</v>
      </c>
    </row>
    <row r="459" spans="1:9" x14ac:dyDescent="0.25">
      <c r="A459">
        <v>165</v>
      </c>
      <c r="B459" t="s">
        <v>1929</v>
      </c>
      <c r="C459" t="s">
        <v>1930</v>
      </c>
      <c r="D459" t="s">
        <v>1931</v>
      </c>
      <c r="E459" t="s">
        <v>1931</v>
      </c>
      <c r="F459">
        <v>48</v>
      </c>
      <c r="G459">
        <v>1</v>
      </c>
      <c r="H459" t="s">
        <v>48</v>
      </c>
      <c r="I459" t="s">
        <v>48</v>
      </c>
    </row>
    <row r="460" spans="1:9" x14ac:dyDescent="0.25">
      <c r="A460">
        <v>166</v>
      </c>
      <c r="B460" t="s">
        <v>1932</v>
      </c>
      <c r="C460" t="s">
        <v>1933</v>
      </c>
      <c r="D460" t="s">
        <v>1934</v>
      </c>
      <c r="E460" t="s">
        <v>1934</v>
      </c>
      <c r="F460">
        <v>59</v>
      </c>
      <c r="G460">
        <v>1</v>
      </c>
      <c r="H460" t="s">
        <v>48</v>
      </c>
      <c r="I460" t="s">
        <v>48</v>
      </c>
    </row>
    <row r="461" spans="1:9" x14ac:dyDescent="0.25">
      <c r="A461">
        <v>167</v>
      </c>
      <c r="B461" t="s">
        <v>1935</v>
      </c>
      <c r="C461" t="s">
        <v>1936</v>
      </c>
      <c r="D461" t="s">
        <v>48</v>
      </c>
      <c r="E461" t="s">
        <v>48</v>
      </c>
      <c r="F461">
        <v>45</v>
      </c>
      <c r="G461">
        <v>1</v>
      </c>
      <c r="H461" t="s">
        <v>48</v>
      </c>
      <c r="I461" t="s">
        <v>48</v>
      </c>
    </row>
    <row r="462" spans="1:9" x14ac:dyDescent="0.25">
      <c r="A462">
        <v>168</v>
      </c>
      <c r="B462" t="s">
        <v>410</v>
      </c>
      <c r="C462" t="s">
        <v>1937</v>
      </c>
      <c r="D462" t="s">
        <v>48</v>
      </c>
      <c r="E462" t="s">
        <v>1938</v>
      </c>
      <c r="F462">
        <v>226</v>
      </c>
      <c r="G462">
        <v>1</v>
      </c>
      <c r="H462" t="s">
        <v>48</v>
      </c>
      <c r="I462" t="s">
        <v>48</v>
      </c>
    </row>
    <row r="463" spans="1:9" x14ac:dyDescent="0.25">
      <c r="A463">
        <v>169</v>
      </c>
      <c r="B463" t="s">
        <v>1939</v>
      </c>
      <c r="C463" t="s">
        <v>1940</v>
      </c>
      <c r="D463" t="s">
        <v>48</v>
      </c>
      <c r="E463" t="s">
        <v>1941</v>
      </c>
      <c r="F463">
        <v>226</v>
      </c>
      <c r="G463">
        <v>1</v>
      </c>
      <c r="H463" t="s">
        <v>48</v>
      </c>
      <c r="I463" t="s">
        <v>48</v>
      </c>
    </row>
    <row r="464" spans="1:9" x14ac:dyDescent="0.25">
      <c r="A464">
        <v>170</v>
      </c>
      <c r="B464" t="s">
        <v>1942</v>
      </c>
      <c r="C464" t="s">
        <v>1943</v>
      </c>
      <c r="D464" t="s">
        <v>1944</v>
      </c>
      <c r="E464" t="s">
        <v>1944</v>
      </c>
      <c r="F464">
        <v>199</v>
      </c>
      <c r="G464">
        <v>1</v>
      </c>
      <c r="H464" t="s">
        <v>48</v>
      </c>
      <c r="I464" t="s">
        <v>48</v>
      </c>
    </row>
    <row r="465" spans="1:9" x14ac:dyDescent="0.25">
      <c r="A465">
        <v>171</v>
      </c>
      <c r="B465" t="s">
        <v>1945</v>
      </c>
      <c r="C465" t="s">
        <v>1946</v>
      </c>
      <c r="D465" t="s">
        <v>48</v>
      </c>
      <c r="E465" t="s">
        <v>48</v>
      </c>
      <c r="F465">
        <v>226</v>
      </c>
      <c r="G465">
        <v>1</v>
      </c>
      <c r="H465" t="s">
        <v>48</v>
      </c>
      <c r="I465" t="s">
        <v>48</v>
      </c>
    </row>
    <row r="466" spans="1:9" x14ac:dyDescent="0.25">
      <c r="A466">
        <v>172</v>
      </c>
      <c r="B466" t="s">
        <v>80</v>
      </c>
      <c r="C466" t="s">
        <v>1947</v>
      </c>
      <c r="D466" t="s">
        <v>48</v>
      </c>
      <c r="E466" t="s">
        <v>48</v>
      </c>
      <c r="F466">
        <v>45</v>
      </c>
      <c r="G466">
        <v>1</v>
      </c>
      <c r="H466" t="s">
        <v>48</v>
      </c>
      <c r="I466" t="s">
        <v>48</v>
      </c>
    </row>
    <row r="467" spans="1:9" x14ac:dyDescent="0.25">
      <c r="A467">
        <v>173</v>
      </c>
      <c r="B467" t="s">
        <v>1948</v>
      </c>
      <c r="C467" t="s">
        <v>1949</v>
      </c>
      <c r="D467" t="s">
        <v>48</v>
      </c>
      <c r="E467" t="s">
        <v>48</v>
      </c>
      <c r="F467">
        <v>173</v>
      </c>
      <c r="G467">
        <v>0</v>
      </c>
      <c r="H467" t="s">
        <v>48</v>
      </c>
      <c r="I467" t="s">
        <v>48</v>
      </c>
    </row>
    <row r="468" spans="1:9" x14ac:dyDescent="0.25">
      <c r="A468">
        <v>174</v>
      </c>
      <c r="B468" t="s">
        <v>1950</v>
      </c>
      <c r="C468" t="s">
        <v>1951</v>
      </c>
      <c r="D468" t="s">
        <v>48</v>
      </c>
      <c r="E468" t="s">
        <v>48</v>
      </c>
      <c r="F468">
        <v>226</v>
      </c>
      <c r="G468">
        <v>1</v>
      </c>
      <c r="H468" t="s">
        <v>48</v>
      </c>
      <c r="I468" t="s">
        <v>48</v>
      </c>
    </row>
    <row r="469" spans="1:9" x14ac:dyDescent="0.25">
      <c r="A469">
        <v>175</v>
      </c>
      <c r="B469" t="s">
        <v>90</v>
      </c>
      <c r="C469" t="s">
        <v>1952</v>
      </c>
      <c r="D469" t="s">
        <v>48</v>
      </c>
      <c r="E469" t="s">
        <v>48</v>
      </c>
      <c r="F469">
        <v>45</v>
      </c>
      <c r="G469">
        <v>0</v>
      </c>
      <c r="H469" t="s">
        <v>48</v>
      </c>
      <c r="I469" t="s">
        <v>48</v>
      </c>
    </row>
    <row r="470" spans="1:9" x14ac:dyDescent="0.25">
      <c r="A470">
        <v>176</v>
      </c>
      <c r="B470" t="s">
        <v>1953</v>
      </c>
      <c r="C470" t="s">
        <v>1954</v>
      </c>
      <c r="D470" t="s">
        <v>48</v>
      </c>
      <c r="E470" t="s">
        <v>48</v>
      </c>
      <c r="F470">
        <v>45</v>
      </c>
      <c r="G470">
        <v>1</v>
      </c>
      <c r="H470" t="s">
        <v>48</v>
      </c>
      <c r="I470" t="s">
        <v>48</v>
      </c>
    </row>
    <row r="471" spans="1:9" x14ac:dyDescent="0.25">
      <c r="A471">
        <v>177</v>
      </c>
      <c r="B471" t="s">
        <v>1955</v>
      </c>
      <c r="C471" t="s">
        <v>1956</v>
      </c>
      <c r="D471" t="s">
        <v>48</v>
      </c>
      <c r="E471" t="s">
        <v>48</v>
      </c>
      <c r="F471">
        <v>225</v>
      </c>
      <c r="G471">
        <v>1</v>
      </c>
      <c r="H471" t="s">
        <v>48</v>
      </c>
      <c r="I471" t="s">
        <v>48</v>
      </c>
    </row>
    <row r="472" spans="1:9" x14ac:dyDescent="0.25">
      <c r="A472">
        <v>178</v>
      </c>
      <c r="B472" t="s">
        <v>416</v>
      </c>
      <c r="C472" t="s">
        <v>1957</v>
      </c>
      <c r="D472" t="s">
        <v>1958</v>
      </c>
      <c r="E472" t="s">
        <v>1958</v>
      </c>
      <c r="F472">
        <v>39</v>
      </c>
      <c r="G472">
        <v>1</v>
      </c>
      <c r="H472" t="s">
        <v>48</v>
      </c>
      <c r="I472" t="s">
        <v>48</v>
      </c>
    </row>
    <row r="473" spans="1:9" x14ac:dyDescent="0.25">
      <c r="A473">
        <v>179</v>
      </c>
      <c r="B473" t="s">
        <v>1959</v>
      </c>
      <c r="C473" t="s">
        <v>1960</v>
      </c>
      <c r="D473" t="s">
        <v>1961</v>
      </c>
      <c r="E473" t="s">
        <v>1961</v>
      </c>
      <c r="F473">
        <v>57</v>
      </c>
      <c r="G473">
        <v>1</v>
      </c>
      <c r="H473" t="s">
        <v>48</v>
      </c>
      <c r="I473" t="s">
        <v>48</v>
      </c>
    </row>
    <row r="474" spans="1:9" x14ac:dyDescent="0.25">
      <c r="A474">
        <v>181</v>
      </c>
      <c r="B474" t="s">
        <v>1962</v>
      </c>
      <c r="C474" t="s">
        <v>1963</v>
      </c>
      <c r="D474" t="s">
        <v>1964</v>
      </c>
      <c r="E474" t="s">
        <v>1964</v>
      </c>
      <c r="F474">
        <v>101</v>
      </c>
      <c r="G474">
        <v>1</v>
      </c>
      <c r="H474" t="s">
        <v>48</v>
      </c>
      <c r="I474" t="s">
        <v>48</v>
      </c>
    </row>
    <row r="475" spans="1:9" x14ac:dyDescent="0.25">
      <c r="A475">
        <v>182</v>
      </c>
      <c r="B475" t="s">
        <v>1965</v>
      </c>
      <c r="C475" t="s">
        <v>1966</v>
      </c>
      <c r="D475" t="s">
        <v>48</v>
      </c>
      <c r="E475" t="s">
        <v>48</v>
      </c>
      <c r="F475">
        <v>226</v>
      </c>
      <c r="G475">
        <v>1</v>
      </c>
      <c r="H475" t="s">
        <v>48</v>
      </c>
      <c r="I475" t="s">
        <v>48</v>
      </c>
    </row>
    <row r="476" spans="1:9" x14ac:dyDescent="0.25">
      <c r="A476">
        <v>183</v>
      </c>
      <c r="B476" t="s">
        <v>1967</v>
      </c>
      <c r="C476" t="s">
        <v>1968</v>
      </c>
      <c r="D476" t="s">
        <v>48</v>
      </c>
      <c r="E476" t="s">
        <v>48</v>
      </c>
      <c r="F476">
        <v>226</v>
      </c>
      <c r="G476">
        <v>1</v>
      </c>
      <c r="H476" t="s">
        <v>48</v>
      </c>
      <c r="I476" t="s">
        <v>48</v>
      </c>
    </row>
    <row r="477" spans="1:9" x14ac:dyDescent="0.25">
      <c r="A477">
        <v>184</v>
      </c>
      <c r="B477" t="s">
        <v>1969</v>
      </c>
      <c r="C477" t="s">
        <v>1970</v>
      </c>
      <c r="D477" t="s">
        <v>1971</v>
      </c>
      <c r="E477" t="s">
        <v>1971</v>
      </c>
      <c r="F477">
        <v>45</v>
      </c>
      <c r="G477">
        <v>1</v>
      </c>
      <c r="H477" t="s">
        <v>48</v>
      </c>
      <c r="I477" t="s">
        <v>48</v>
      </c>
    </row>
    <row r="478" spans="1:9" x14ac:dyDescent="0.25">
      <c r="A478">
        <v>185</v>
      </c>
      <c r="B478" t="s">
        <v>1972</v>
      </c>
      <c r="C478" t="s">
        <v>1973</v>
      </c>
      <c r="D478" t="s">
        <v>48</v>
      </c>
      <c r="E478" t="s">
        <v>48</v>
      </c>
      <c r="F478">
        <v>59</v>
      </c>
      <c r="G478">
        <v>1</v>
      </c>
      <c r="H478" t="s">
        <v>48</v>
      </c>
      <c r="I478" t="s">
        <v>48</v>
      </c>
    </row>
    <row r="479" spans="1:9" x14ac:dyDescent="0.25">
      <c r="A479">
        <v>186</v>
      </c>
      <c r="B479" t="s">
        <v>1974</v>
      </c>
      <c r="C479" t="s">
        <v>1975</v>
      </c>
      <c r="D479" t="s">
        <v>48</v>
      </c>
      <c r="E479" t="s">
        <v>48</v>
      </c>
      <c r="F479">
        <v>198</v>
      </c>
      <c r="G479">
        <v>1</v>
      </c>
      <c r="H479" t="s">
        <v>48</v>
      </c>
      <c r="I479" t="s">
        <v>48</v>
      </c>
    </row>
    <row r="480" spans="1:9" x14ac:dyDescent="0.25">
      <c r="A480">
        <v>187</v>
      </c>
      <c r="B480" t="s">
        <v>1976</v>
      </c>
      <c r="C480" t="s">
        <v>1977</v>
      </c>
      <c r="D480" t="s">
        <v>48</v>
      </c>
      <c r="E480" t="s">
        <v>48</v>
      </c>
      <c r="F480">
        <v>226</v>
      </c>
      <c r="G480">
        <v>1</v>
      </c>
      <c r="H480" t="s">
        <v>48</v>
      </c>
      <c r="I480" t="s">
        <v>48</v>
      </c>
    </row>
    <row r="481" spans="1:9" x14ac:dyDescent="0.25">
      <c r="A481">
        <v>188</v>
      </c>
      <c r="B481" t="s">
        <v>1978</v>
      </c>
      <c r="C481" t="s">
        <v>1979</v>
      </c>
      <c r="D481" t="s">
        <v>1980</v>
      </c>
      <c r="E481" t="s">
        <v>1980</v>
      </c>
      <c r="F481">
        <v>19</v>
      </c>
      <c r="G481">
        <v>1</v>
      </c>
      <c r="H481" t="s">
        <v>48</v>
      </c>
      <c r="I481" t="s">
        <v>48</v>
      </c>
    </row>
    <row r="482" spans="1:9" x14ac:dyDescent="0.25">
      <c r="A482">
        <v>189</v>
      </c>
      <c r="B482" t="s">
        <v>1981</v>
      </c>
      <c r="C482" t="s">
        <v>1982</v>
      </c>
      <c r="D482" t="s">
        <v>1983</v>
      </c>
      <c r="E482" t="s">
        <v>1983</v>
      </c>
      <c r="F482">
        <v>176</v>
      </c>
      <c r="G482">
        <v>1</v>
      </c>
      <c r="H482" t="s">
        <v>48</v>
      </c>
      <c r="I482" t="s">
        <v>48</v>
      </c>
    </row>
    <row r="483" spans="1:9" x14ac:dyDescent="0.25">
      <c r="A483">
        <v>190</v>
      </c>
      <c r="B483" t="s">
        <v>1984</v>
      </c>
      <c r="C483" t="s">
        <v>1985</v>
      </c>
      <c r="D483" t="s">
        <v>1986</v>
      </c>
      <c r="E483" t="s">
        <v>1986</v>
      </c>
      <c r="F483">
        <v>211</v>
      </c>
      <c r="G483">
        <v>1</v>
      </c>
      <c r="H483" t="s">
        <v>48</v>
      </c>
      <c r="I483" t="s">
        <v>48</v>
      </c>
    </row>
    <row r="484" spans="1:9" x14ac:dyDescent="0.25">
      <c r="A484">
        <v>191</v>
      </c>
      <c r="B484" t="s">
        <v>1987</v>
      </c>
      <c r="C484" t="s">
        <v>1988</v>
      </c>
      <c r="D484" t="s">
        <v>48</v>
      </c>
      <c r="E484" t="s">
        <v>48</v>
      </c>
      <c r="F484">
        <v>83</v>
      </c>
      <c r="G484">
        <v>1</v>
      </c>
      <c r="H484" t="s">
        <v>48</v>
      </c>
      <c r="I484" t="s">
        <v>48</v>
      </c>
    </row>
    <row r="485" spans="1:9" x14ac:dyDescent="0.25">
      <c r="A485">
        <v>192</v>
      </c>
      <c r="B485" t="s">
        <v>1989</v>
      </c>
      <c r="C485" t="s">
        <v>1990</v>
      </c>
      <c r="D485" t="s">
        <v>48</v>
      </c>
      <c r="E485" t="s">
        <v>48</v>
      </c>
      <c r="F485">
        <v>105</v>
      </c>
      <c r="G485">
        <v>1</v>
      </c>
      <c r="H485" t="s">
        <v>48</v>
      </c>
      <c r="I485" t="s">
        <v>48</v>
      </c>
    </row>
    <row r="486" spans="1:9" x14ac:dyDescent="0.25">
      <c r="A486">
        <v>193</v>
      </c>
      <c r="B486" t="s">
        <v>1991</v>
      </c>
      <c r="C486" t="s">
        <v>1992</v>
      </c>
      <c r="D486" t="s">
        <v>48</v>
      </c>
      <c r="E486" t="s">
        <v>48</v>
      </c>
      <c r="F486">
        <v>155</v>
      </c>
      <c r="G486">
        <v>1</v>
      </c>
      <c r="H486" t="s">
        <v>48</v>
      </c>
      <c r="I486" t="s">
        <v>48</v>
      </c>
    </row>
    <row r="487" spans="1:9" x14ac:dyDescent="0.25">
      <c r="A487">
        <v>194</v>
      </c>
      <c r="B487" t="s">
        <v>1993</v>
      </c>
      <c r="C487" t="s">
        <v>1994</v>
      </c>
      <c r="D487" t="s">
        <v>1995</v>
      </c>
      <c r="E487" t="s">
        <v>1995</v>
      </c>
      <c r="F487">
        <v>83</v>
      </c>
      <c r="G487">
        <v>1</v>
      </c>
      <c r="H487" t="s">
        <v>48</v>
      </c>
      <c r="I487" t="s">
        <v>48</v>
      </c>
    </row>
    <row r="488" spans="1:9" x14ac:dyDescent="0.25">
      <c r="A488">
        <v>195</v>
      </c>
      <c r="B488" t="s">
        <v>282</v>
      </c>
      <c r="C488" t="s">
        <v>1996</v>
      </c>
      <c r="D488" t="s">
        <v>48</v>
      </c>
      <c r="E488" t="s">
        <v>1997</v>
      </c>
      <c r="F488">
        <v>22</v>
      </c>
      <c r="G488">
        <v>1</v>
      </c>
      <c r="H488" t="s">
        <v>48</v>
      </c>
      <c r="I488" t="s">
        <v>48</v>
      </c>
    </row>
    <row r="489" spans="1:9" x14ac:dyDescent="0.25">
      <c r="A489">
        <v>196</v>
      </c>
      <c r="B489" t="s">
        <v>1998</v>
      </c>
      <c r="C489" t="s">
        <v>1999</v>
      </c>
      <c r="D489" t="s">
        <v>48</v>
      </c>
      <c r="E489" t="s">
        <v>48</v>
      </c>
      <c r="F489">
        <v>14</v>
      </c>
      <c r="G489">
        <v>1</v>
      </c>
      <c r="H489" t="s">
        <v>48</v>
      </c>
      <c r="I489" t="s">
        <v>48</v>
      </c>
    </row>
    <row r="490" spans="1:9" x14ac:dyDescent="0.25">
      <c r="A490">
        <v>197</v>
      </c>
      <c r="B490" t="s">
        <v>2000</v>
      </c>
      <c r="C490" t="s">
        <v>2001</v>
      </c>
      <c r="D490" t="s">
        <v>48</v>
      </c>
      <c r="E490" t="s">
        <v>48</v>
      </c>
      <c r="F490">
        <v>226</v>
      </c>
      <c r="G490">
        <v>1</v>
      </c>
      <c r="H490" t="s">
        <v>48</v>
      </c>
      <c r="I490" t="s">
        <v>48</v>
      </c>
    </row>
    <row r="491" spans="1:9" x14ac:dyDescent="0.25">
      <c r="A491">
        <v>198</v>
      </c>
      <c r="B491" t="s">
        <v>2002</v>
      </c>
      <c r="C491" t="s">
        <v>2003</v>
      </c>
      <c r="D491" t="s">
        <v>2004</v>
      </c>
      <c r="E491" t="s">
        <v>2004</v>
      </c>
      <c r="F491">
        <v>83</v>
      </c>
      <c r="G491">
        <v>1</v>
      </c>
      <c r="H491" t="s">
        <v>48</v>
      </c>
      <c r="I491" t="s">
        <v>48</v>
      </c>
    </row>
    <row r="492" spans="1:9" x14ac:dyDescent="0.25">
      <c r="A492">
        <v>199</v>
      </c>
      <c r="B492" t="s">
        <v>2005</v>
      </c>
      <c r="C492" t="s">
        <v>2006</v>
      </c>
      <c r="D492" t="s">
        <v>48</v>
      </c>
      <c r="E492" t="s">
        <v>48</v>
      </c>
      <c r="F492">
        <v>179</v>
      </c>
      <c r="G492">
        <v>1</v>
      </c>
      <c r="H492" t="s">
        <v>48</v>
      </c>
      <c r="I492" t="s">
        <v>48</v>
      </c>
    </row>
    <row r="493" spans="1:9" x14ac:dyDescent="0.25">
      <c r="A493">
        <v>201</v>
      </c>
      <c r="B493" t="s">
        <v>2007</v>
      </c>
      <c r="C493" t="s">
        <v>2008</v>
      </c>
      <c r="D493" t="s">
        <v>48</v>
      </c>
      <c r="E493" t="s">
        <v>48</v>
      </c>
      <c r="F493">
        <v>225</v>
      </c>
      <c r="G493">
        <v>1</v>
      </c>
      <c r="H493" t="s">
        <v>48</v>
      </c>
      <c r="I493" t="s">
        <v>48</v>
      </c>
    </row>
    <row r="494" spans="1:9" x14ac:dyDescent="0.25">
      <c r="A494">
        <v>202</v>
      </c>
      <c r="B494" t="s">
        <v>2009</v>
      </c>
      <c r="C494" t="s">
        <v>2010</v>
      </c>
      <c r="D494" t="s">
        <v>48</v>
      </c>
      <c r="E494" t="s">
        <v>48</v>
      </c>
      <c r="F494">
        <v>107</v>
      </c>
      <c r="G494">
        <v>1</v>
      </c>
      <c r="H494" t="s">
        <v>48</v>
      </c>
      <c r="I494" t="s">
        <v>48</v>
      </c>
    </row>
    <row r="495" spans="1:9" x14ac:dyDescent="0.25">
      <c r="A495">
        <v>203</v>
      </c>
      <c r="B495" t="s">
        <v>2011</v>
      </c>
      <c r="C495" t="s">
        <v>2012</v>
      </c>
      <c r="D495" t="s">
        <v>48</v>
      </c>
      <c r="E495" t="s">
        <v>48</v>
      </c>
      <c r="F495">
        <v>75</v>
      </c>
      <c r="G495">
        <v>1</v>
      </c>
      <c r="H495" t="s">
        <v>48</v>
      </c>
      <c r="I495" t="s">
        <v>48</v>
      </c>
    </row>
    <row r="496" spans="1:9" x14ac:dyDescent="0.25">
      <c r="A496">
        <v>204</v>
      </c>
      <c r="B496" t="s">
        <v>2013</v>
      </c>
      <c r="C496" t="s">
        <v>2014</v>
      </c>
      <c r="D496" t="s">
        <v>2015</v>
      </c>
      <c r="E496" t="s">
        <v>2015</v>
      </c>
      <c r="F496">
        <v>152</v>
      </c>
      <c r="G496">
        <v>1</v>
      </c>
      <c r="H496" t="s">
        <v>48</v>
      </c>
      <c r="I496" t="s">
        <v>48</v>
      </c>
    </row>
    <row r="497" spans="1:9" x14ac:dyDescent="0.25">
      <c r="A497">
        <v>205</v>
      </c>
      <c r="B497" t="s">
        <v>2016</v>
      </c>
      <c r="C497" t="s">
        <v>2017</v>
      </c>
      <c r="D497" t="s">
        <v>48</v>
      </c>
      <c r="E497" t="s">
        <v>48</v>
      </c>
      <c r="F497">
        <v>191</v>
      </c>
      <c r="G497">
        <v>1</v>
      </c>
      <c r="H497" t="s">
        <v>48</v>
      </c>
      <c r="I497" t="s">
        <v>48</v>
      </c>
    </row>
    <row r="498" spans="1:9" x14ac:dyDescent="0.25">
      <c r="A498">
        <v>206</v>
      </c>
      <c r="B498" t="s">
        <v>2018</v>
      </c>
      <c r="C498" t="s">
        <v>2019</v>
      </c>
      <c r="D498" t="s">
        <v>48</v>
      </c>
      <c r="E498" t="s">
        <v>48</v>
      </c>
      <c r="F498">
        <v>109</v>
      </c>
      <c r="G498">
        <v>1</v>
      </c>
      <c r="H498" t="s">
        <v>48</v>
      </c>
      <c r="I498" t="s">
        <v>48</v>
      </c>
    </row>
    <row r="499" spans="1:9" x14ac:dyDescent="0.25">
      <c r="A499">
        <v>207</v>
      </c>
      <c r="B499" t="s">
        <v>454</v>
      </c>
      <c r="C499" t="s">
        <v>2020</v>
      </c>
      <c r="D499" t="s">
        <v>48</v>
      </c>
      <c r="E499" t="s">
        <v>48</v>
      </c>
      <c r="F499">
        <v>83</v>
      </c>
      <c r="G499">
        <v>1</v>
      </c>
      <c r="H499" t="s">
        <v>48</v>
      </c>
      <c r="I499" t="s">
        <v>48</v>
      </c>
    </row>
    <row r="500" spans="1:9" x14ac:dyDescent="0.25">
      <c r="A500">
        <v>208</v>
      </c>
      <c r="B500" t="s">
        <v>2021</v>
      </c>
      <c r="C500" t="s">
        <v>2022</v>
      </c>
      <c r="D500" t="s">
        <v>48</v>
      </c>
      <c r="E500" t="s">
        <v>48</v>
      </c>
      <c r="F500">
        <v>226</v>
      </c>
      <c r="G500">
        <v>1</v>
      </c>
      <c r="H500" t="s">
        <v>48</v>
      </c>
      <c r="I500" t="s">
        <v>48</v>
      </c>
    </row>
    <row r="501" spans="1:9" x14ac:dyDescent="0.25">
      <c r="A501">
        <v>209</v>
      </c>
      <c r="B501" t="s">
        <v>2023</v>
      </c>
      <c r="C501" t="s">
        <v>2024</v>
      </c>
      <c r="D501" t="s">
        <v>2025</v>
      </c>
      <c r="E501" t="s">
        <v>2025</v>
      </c>
      <c r="F501">
        <v>83</v>
      </c>
      <c r="G501">
        <v>1</v>
      </c>
      <c r="H501" t="s">
        <v>48</v>
      </c>
      <c r="I501" t="s">
        <v>48</v>
      </c>
    </row>
    <row r="502" spans="1:9" x14ac:dyDescent="0.25">
      <c r="A502">
        <v>210</v>
      </c>
      <c r="B502" t="s">
        <v>2026</v>
      </c>
      <c r="C502" t="s">
        <v>2027</v>
      </c>
      <c r="D502" t="s">
        <v>2028</v>
      </c>
      <c r="E502" t="s">
        <v>2028</v>
      </c>
      <c r="F502">
        <v>83</v>
      </c>
      <c r="G502">
        <v>1</v>
      </c>
      <c r="H502" t="s">
        <v>48</v>
      </c>
      <c r="I502" t="s">
        <v>48</v>
      </c>
    </row>
    <row r="503" spans="1:9" x14ac:dyDescent="0.25">
      <c r="A503">
        <v>211</v>
      </c>
      <c r="B503" t="s">
        <v>2029</v>
      </c>
      <c r="C503" t="s">
        <v>2030</v>
      </c>
      <c r="D503" t="s">
        <v>48</v>
      </c>
      <c r="E503" t="s">
        <v>48</v>
      </c>
      <c r="F503">
        <v>226</v>
      </c>
      <c r="G503">
        <v>1</v>
      </c>
      <c r="H503" t="s">
        <v>48</v>
      </c>
      <c r="I503" t="s">
        <v>48</v>
      </c>
    </row>
    <row r="504" spans="1:9" x14ac:dyDescent="0.25">
      <c r="A504">
        <v>212</v>
      </c>
      <c r="B504" t="s">
        <v>2031</v>
      </c>
      <c r="C504" t="s">
        <v>2032</v>
      </c>
      <c r="D504" t="s">
        <v>48</v>
      </c>
      <c r="E504" t="s">
        <v>48</v>
      </c>
      <c r="F504">
        <v>15</v>
      </c>
      <c r="G504">
        <v>1</v>
      </c>
      <c r="H504" t="s">
        <v>48</v>
      </c>
      <c r="I504" t="s">
        <v>48</v>
      </c>
    </row>
    <row r="505" spans="1:9" x14ac:dyDescent="0.25">
      <c r="A505">
        <v>213</v>
      </c>
      <c r="B505" t="s">
        <v>2033</v>
      </c>
      <c r="C505" t="s">
        <v>2034</v>
      </c>
      <c r="D505" t="s">
        <v>48</v>
      </c>
      <c r="E505" t="s">
        <v>48</v>
      </c>
      <c r="F505">
        <v>206</v>
      </c>
      <c r="G505">
        <v>1</v>
      </c>
      <c r="H505" t="s">
        <v>48</v>
      </c>
      <c r="I505" t="s">
        <v>48</v>
      </c>
    </row>
    <row r="506" spans="1:9" x14ac:dyDescent="0.25">
      <c r="A506">
        <v>214</v>
      </c>
      <c r="B506" t="s">
        <v>2035</v>
      </c>
      <c r="C506" t="s">
        <v>2036</v>
      </c>
      <c r="D506" t="s">
        <v>48</v>
      </c>
      <c r="E506" t="s">
        <v>48</v>
      </c>
      <c r="F506">
        <v>198</v>
      </c>
      <c r="G506">
        <v>1</v>
      </c>
      <c r="H506" t="s">
        <v>48</v>
      </c>
      <c r="I506" t="s">
        <v>48</v>
      </c>
    </row>
    <row r="507" spans="1:9" x14ac:dyDescent="0.25">
      <c r="A507">
        <v>215</v>
      </c>
      <c r="B507" t="s">
        <v>2037</v>
      </c>
      <c r="C507" t="s">
        <v>2038</v>
      </c>
      <c r="D507" t="s">
        <v>48</v>
      </c>
      <c r="E507" t="s">
        <v>48</v>
      </c>
      <c r="F507">
        <v>198</v>
      </c>
      <c r="G507">
        <v>1</v>
      </c>
      <c r="H507" t="s">
        <v>48</v>
      </c>
      <c r="I507" t="s">
        <v>48</v>
      </c>
    </row>
    <row r="508" spans="1:9" x14ac:dyDescent="0.25">
      <c r="A508">
        <v>216</v>
      </c>
      <c r="B508" t="s">
        <v>2039</v>
      </c>
      <c r="C508" t="s">
        <v>2040</v>
      </c>
      <c r="D508" t="s">
        <v>48</v>
      </c>
      <c r="E508" t="s">
        <v>2041</v>
      </c>
      <c r="F508">
        <v>225</v>
      </c>
      <c r="G508">
        <v>1</v>
      </c>
      <c r="H508" t="s">
        <v>48</v>
      </c>
      <c r="I508" t="s">
        <v>48</v>
      </c>
    </row>
    <row r="509" spans="1:9" x14ac:dyDescent="0.25">
      <c r="A509">
        <v>217</v>
      </c>
      <c r="B509" t="s">
        <v>2042</v>
      </c>
      <c r="C509" t="s">
        <v>2043</v>
      </c>
      <c r="D509" t="s">
        <v>48</v>
      </c>
      <c r="E509" t="s">
        <v>48</v>
      </c>
      <c r="F509">
        <v>83</v>
      </c>
      <c r="G509">
        <v>1</v>
      </c>
      <c r="H509" t="s">
        <v>48</v>
      </c>
      <c r="I509" t="s">
        <v>48</v>
      </c>
    </row>
    <row r="510" spans="1:9" x14ac:dyDescent="0.25">
      <c r="A510">
        <v>218</v>
      </c>
      <c r="B510" t="s">
        <v>2044</v>
      </c>
      <c r="C510" t="s">
        <v>2045</v>
      </c>
      <c r="D510" t="s">
        <v>48</v>
      </c>
      <c r="E510" t="s">
        <v>2046</v>
      </c>
      <c r="F510">
        <v>109</v>
      </c>
      <c r="G510">
        <v>1</v>
      </c>
      <c r="H510" t="s">
        <v>48</v>
      </c>
      <c r="I510" t="s">
        <v>48</v>
      </c>
    </row>
    <row r="511" spans="1:9" x14ac:dyDescent="0.25">
      <c r="A511">
        <v>219</v>
      </c>
      <c r="B511" t="s">
        <v>2047</v>
      </c>
      <c r="C511" t="s">
        <v>2048</v>
      </c>
      <c r="D511" t="s">
        <v>48</v>
      </c>
      <c r="E511" t="s">
        <v>48</v>
      </c>
      <c r="F511">
        <v>107</v>
      </c>
      <c r="G511">
        <v>1</v>
      </c>
      <c r="H511" t="s">
        <v>48</v>
      </c>
      <c r="I511" t="s">
        <v>48</v>
      </c>
    </row>
    <row r="512" spans="1:9" x14ac:dyDescent="0.25">
      <c r="A512">
        <v>220</v>
      </c>
      <c r="B512" t="s">
        <v>2049</v>
      </c>
      <c r="C512" t="s">
        <v>2050</v>
      </c>
      <c r="D512" t="s">
        <v>2051</v>
      </c>
      <c r="E512" t="s">
        <v>2051</v>
      </c>
      <c r="F512">
        <v>109</v>
      </c>
      <c r="G512">
        <v>1</v>
      </c>
      <c r="H512" t="s">
        <v>48</v>
      </c>
      <c r="I512" t="s">
        <v>48</v>
      </c>
    </row>
    <row r="513" spans="1:9" x14ac:dyDescent="0.25">
      <c r="A513">
        <v>221</v>
      </c>
      <c r="B513" t="s">
        <v>2052</v>
      </c>
      <c r="C513" t="s">
        <v>2053</v>
      </c>
      <c r="D513" t="s">
        <v>48</v>
      </c>
      <c r="E513" t="s">
        <v>48</v>
      </c>
      <c r="F513">
        <v>75</v>
      </c>
      <c r="G513">
        <v>1</v>
      </c>
      <c r="H513" t="s">
        <v>48</v>
      </c>
      <c r="I513" t="s">
        <v>48</v>
      </c>
    </row>
    <row r="514" spans="1:9" x14ac:dyDescent="0.25">
      <c r="A514">
        <v>222</v>
      </c>
      <c r="B514" t="s">
        <v>2054</v>
      </c>
      <c r="C514" t="s">
        <v>2055</v>
      </c>
      <c r="D514" t="s">
        <v>48</v>
      </c>
      <c r="E514" t="s">
        <v>48</v>
      </c>
      <c r="F514">
        <v>83</v>
      </c>
      <c r="G514">
        <v>1</v>
      </c>
      <c r="H514" t="s">
        <v>48</v>
      </c>
      <c r="I514" t="s">
        <v>48</v>
      </c>
    </row>
    <row r="515" spans="1:9" x14ac:dyDescent="0.25">
      <c r="A515">
        <v>223</v>
      </c>
      <c r="B515" t="s">
        <v>2056</v>
      </c>
      <c r="C515" t="s">
        <v>2057</v>
      </c>
      <c r="D515" t="s">
        <v>48</v>
      </c>
      <c r="E515" t="s">
        <v>2058</v>
      </c>
      <c r="F515">
        <v>74</v>
      </c>
      <c r="G515">
        <v>1</v>
      </c>
      <c r="H515" t="s">
        <v>48</v>
      </c>
      <c r="I515" t="s">
        <v>48</v>
      </c>
    </row>
    <row r="516" spans="1:9" x14ac:dyDescent="0.25">
      <c r="A516">
        <v>224</v>
      </c>
      <c r="B516" t="s">
        <v>2059</v>
      </c>
      <c r="C516" t="s">
        <v>2060</v>
      </c>
      <c r="D516" t="s">
        <v>48</v>
      </c>
      <c r="E516" t="s">
        <v>48</v>
      </c>
      <c r="F516">
        <v>225</v>
      </c>
      <c r="G516">
        <v>1</v>
      </c>
      <c r="H516" t="s">
        <v>48</v>
      </c>
      <c r="I516" t="s">
        <v>48</v>
      </c>
    </row>
    <row r="517" spans="1:9" x14ac:dyDescent="0.25">
      <c r="A517">
        <v>225</v>
      </c>
      <c r="B517" t="s">
        <v>2061</v>
      </c>
      <c r="C517" t="s">
        <v>2062</v>
      </c>
      <c r="D517" t="s">
        <v>2063</v>
      </c>
      <c r="E517" t="s">
        <v>2063</v>
      </c>
      <c r="F517">
        <v>83</v>
      </c>
      <c r="G517">
        <v>1</v>
      </c>
      <c r="H517" t="s">
        <v>48</v>
      </c>
      <c r="I517" t="s">
        <v>48</v>
      </c>
    </row>
    <row r="518" spans="1:9" x14ac:dyDescent="0.25">
      <c r="A518">
        <v>226</v>
      </c>
      <c r="B518" t="s">
        <v>2064</v>
      </c>
      <c r="C518" t="s">
        <v>2065</v>
      </c>
      <c r="D518" t="s">
        <v>48</v>
      </c>
      <c r="E518" t="s">
        <v>48</v>
      </c>
      <c r="F518">
        <v>225</v>
      </c>
      <c r="G518">
        <v>1</v>
      </c>
      <c r="H518" t="s">
        <v>48</v>
      </c>
      <c r="I518" t="s">
        <v>48</v>
      </c>
    </row>
    <row r="519" spans="1:9" x14ac:dyDescent="0.25">
      <c r="A519">
        <v>227</v>
      </c>
      <c r="B519" t="s">
        <v>2066</v>
      </c>
      <c r="C519" t="s">
        <v>2067</v>
      </c>
      <c r="D519" t="s">
        <v>48</v>
      </c>
      <c r="E519" t="s">
        <v>48</v>
      </c>
      <c r="F519">
        <v>225</v>
      </c>
      <c r="G519">
        <v>1</v>
      </c>
      <c r="H519" t="s">
        <v>48</v>
      </c>
      <c r="I519" t="s">
        <v>48</v>
      </c>
    </row>
    <row r="520" spans="1:9" x14ac:dyDescent="0.25">
      <c r="A520">
        <v>228</v>
      </c>
      <c r="B520" t="s">
        <v>2068</v>
      </c>
      <c r="C520" t="s">
        <v>2069</v>
      </c>
      <c r="D520" t="s">
        <v>48</v>
      </c>
      <c r="E520" t="s">
        <v>48</v>
      </c>
      <c r="F520">
        <v>152</v>
      </c>
      <c r="G520">
        <v>1</v>
      </c>
      <c r="H520" t="s">
        <v>48</v>
      </c>
      <c r="I520" t="s">
        <v>48</v>
      </c>
    </row>
    <row r="521" spans="1:9" x14ac:dyDescent="0.25">
      <c r="A521">
        <v>229</v>
      </c>
      <c r="B521" t="s">
        <v>2070</v>
      </c>
      <c r="C521" t="s">
        <v>2071</v>
      </c>
      <c r="D521" t="s">
        <v>48</v>
      </c>
      <c r="E521" t="s">
        <v>48</v>
      </c>
      <c r="F521">
        <v>225</v>
      </c>
      <c r="G521">
        <v>1</v>
      </c>
      <c r="H521" t="s">
        <v>48</v>
      </c>
      <c r="I521" t="s">
        <v>48</v>
      </c>
    </row>
    <row r="522" spans="1:9" x14ac:dyDescent="0.25">
      <c r="A522">
        <v>230</v>
      </c>
      <c r="B522" t="s">
        <v>2072</v>
      </c>
      <c r="C522" t="s">
        <v>2073</v>
      </c>
      <c r="D522" t="s">
        <v>48</v>
      </c>
      <c r="E522" t="s">
        <v>48</v>
      </c>
      <c r="F522">
        <v>225</v>
      </c>
      <c r="G522">
        <v>1</v>
      </c>
      <c r="H522" t="s">
        <v>48</v>
      </c>
      <c r="I522" t="s">
        <v>48</v>
      </c>
    </row>
    <row r="523" spans="1:9" x14ac:dyDescent="0.25">
      <c r="A523">
        <v>231</v>
      </c>
      <c r="B523" t="s">
        <v>2074</v>
      </c>
      <c r="C523" t="s">
        <v>2075</v>
      </c>
      <c r="D523" t="s">
        <v>48</v>
      </c>
      <c r="E523" t="s">
        <v>48</v>
      </c>
      <c r="F523">
        <v>226</v>
      </c>
      <c r="G523">
        <v>1</v>
      </c>
      <c r="H523" t="s">
        <v>48</v>
      </c>
      <c r="I523" t="s">
        <v>48</v>
      </c>
    </row>
    <row r="524" spans="1:9" x14ac:dyDescent="0.25">
      <c r="A524">
        <v>232</v>
      </c>
      <c r="B524" t="s">
        <v>2076</v>
      </c>
      <c r="C524" t="s">
        <v>2077</v>
      </c>
      <c r="D524" t="s">
        <v>2078</v>
      </c>
      <c r="E524" t="s">
        <v>2078</v>
      </c>
      <c r="F524">
        <v>83</v>
      </c>
      <c r="G524">
        <v>1</v>
      </c>
      <c r="H524" t="s">
        <v>48</v>
      </c>
      <c r="I524" t="s">
        <v>48</v>
      </c>
    </row>
    <row r="525" spans="1:9" x14ac:dyDescent="0.25">
      <c r="A525">
        <v>233</v>
      </c>
      <c r="B525" t="s">
        <v>2079</v>
      </c>
      <c r="C525" t="s">
        <v>2080</v>
      </c>
      <c r="D525" t="s">
        <v>48</v>
      </c>
      <c r="E525" t="s">
        <v>48</v>
      </c>
      <c r="F525">
        <v>107</v>
      </c>
      <c r="G525">
        <v>1</v>
      </c>
      <c r="H525" t="s">
        <v>48</v>
      </c>
      <c r="I525" t="s">
        <v>48</v>
      </c>
    </row>
    <row r="526" spans="1:9" x14ac:dyDescent="0.25">
      <c r="A526">
        <v>234</v>
      </c>
      <c r="B526" t="s">
        <v>2081</v>
      </c>
      <c r="C526" t="s">
        <v>2082</v>
      </c>
      <c r="D526" t="s">
        <v>48</v>
      </c>
      <c r="E526" t="s">
        <v>48</v>
      </c>
      <c r="F526">
        <v>83</v>
      </c>
      <c r="G526">
        <v>1</v>
      </c>
      <c r="H526" t="s">
        <v>48</v>
      </c>
      <c r="I526" t="s">
        <v>48</v>
      </c>
    </row>
    <row r="527" spans="1:9" x14ac:dyDescent="0.25">
      <c r="A527">
        <v>235</v>
      </c>
      <c r="B527" t="s">
        <v>2083</v>
      </c>
      <c r="C527" t="s">
        <v>2084</v>
      </c>
      <c r="D527" t="s">
        <v>48</v>
      </c>
      <c r="E527" t="s">
        <v>48</v>
      </c>
      <c r="F527">
        <v>83</v>
      </c>
      <c r="G527">
        <v>1</v>
      </c>
      <c r="H527" t="s">
        <v>48</v>
      </c>
      <c r="I527" t="s">
        <v>48</v>
      </c>
    </row>
    <row r="528" spans="1:9" x14ac:dyDescent="0.25">
      <c r="A528">
        <v>236</v>
      </c>
      <c r="B528" t="s">
        <v>2085</v>
      </c>
      <c r="C528" t="s">
        <v>2086</v>
      </c>
      <c r="D528" t="s">
        <v>2087</v>
      </c>
      <c r="E528" t="s">
        <v>2087</v>
      </c>
      <c r="F528">
        <v>84</v>
      </c>
      <c r="G528">
        <v>1</v>
      </c>
      <c r="H528" t="s">
        <v>48</v>
      </c>
      <c r="I528" t="s">
        <v>48</v>
      </c>
    </row>
    <row r="529" spans="1:9" x14ac:dyDescent="0.25">
      <c r="A529">
        <v>237</v>
      </c>
      <c r="B529" t="s">
        <v>484</v>
      </c>
      <c r="C529" t="s">
        <v>2088</v>
      </c>
      <c r="D529" t="s">
        <v>48</v>
      </c>
      <c r="E529" t="s">
        <v>48</v>
      </c>
      <c r="F529">
        <v>91</v>
      </c>
      <c r="G529">
        <v>1</v>
      </c>
      <c r="H529" t="s">
        <v>48</v>
      </c>
      <c r="I529" t="s">
        <v>48</v>
      </c>
    </row>
    <row r="530" spans="1:9" x14ac:dyDescent="0.25">
      <c r="A530">
        <v>238</v>
      </c>
      <c r="B530" t="s">
        <v>2089</v>
      </c>
      <c r="C530" t="s">
        <v>2090</v>
      </c>
      <c r="D530" t="s">
        <v>48</v>
      </c>
      <c r="E530" t="s">
        <v>48</v>
      </c>
      <c r="F530">
        <v>45</v>
      </c>
      <c r="G530">
        <v>1</v>
      </c>
      <c r="H530" t="s">
        <v>48</v>
      </c>
      <c r="I530" t="s">
        <v>48</v>
      </c>
    </row>
    <row r="531" spans="1:9" x14ac:dyDescent="0.25">
      <c r="A531">
        <v>240</v>
      </c>
      <c r="B531" t="s">
        <v>2091</v>
      </c>
      <c r="C531" t="s">
        <v>2092</v>
      </c>
      <c r="D531" t="s">
        <v>48</v>
      </c>
      <c r="E531" t="s">
        <v>48</v>
      </c>
      <c r="F531">
        <v>207</v>
      </c>
      <c r="G531">
        <v>1</v>
      </c>
      <c r="H531" t="s">
        <v>48</v>
      </c>
      <c r="I531" t="s">
        <v>48</v>
      </c>
    </row>
    <row r="532" spans="1:9" x14ac:dyDescent="0.25">
      <c r="A532">
        <v>241</v>
      </c>
      <c r="B532" t="s">
        <v>2093</v>
      </c>
      <c r="C532" t="s">
        <v>2094</v>
      </c>
      <c r="D532" t="s">
        <v>2095</v>
      </c>
      <c r="E532" t="s">
        <v>2095</v>
      </c>
      <c r="F532">
        <v>64</v>
      </c>
      <c r="G532">
        <v>1</v>
      </c>
      <c r="H532" t="s">
        <v>48</v>
      </c>
      <c r="I532" t="s">
        <v>48</v>
      </c>
    </row>
    <row r="533" spans="1:9" x14ac:dyDescent="0.25">
      <c r="A533">
        <v>242</v>
      </c>
      <c r="B533" t="s">
        <v>2096</v>
      </c>
      <c r="C533" t="s">
        <v>2097</v>
      </c>
      <c r="D533" t="s">
        <v>48</v>
      </c>
      <c r="E533" t="s">
        <v>48</v>
      </c>
      <c r="F533">
        <v>45</v>
      </c>
      <c r="G533">
        <v>1</v>
      </c>
      <c r="H533" t="s">
        <v>48</v>
      </c>
      <c r="I533" t="s">
        <v>48</v>
      </c>
    </row>
    <row r="534" spans="1:9" x14ac:dyDescent="0.25">
      <c r="A534">
        <v>243</v>
      </c>
      <c r="B534" t="s">
        <v>2098</v>
      </c>
      <c r="C534" t="s">
        <v>2099</v>
      </c>
      <c r="D534" t="s">
        <v>2100</v>
      </c>
      <c r="E534" t="s">
        <v>2100</v>
      </c>
      <c r="F534">
        <v>83</v>
      </c>
      <c r="G534">
        <v>1</v>
      </c>
      <c r="H534" t="s">
        <v>48</v>
      </c>
      <c r="I534" t="s">
        <v>48</v>
      </c>
    </row>
    <row r="535" spans="1:9" x14ac:dyDescent="0.25">
      <c r="A535">
        <v>244</v>
      </c>
      <c r="B535" t="s">
        <v>2101</v>
      </c>
      <c r="C535" t="s">
        <v>2102</v>
      </c>
      <c r="D535" t="s">
        <v>2103</v>
      </c>
      <c r="E535" t="s">
        <v>2103</v>
      </c>
      <c r="F535">
        <v>83</v>
      </c>
      <c r="G535">
        <v>1</v>
      </c>
      <c r="H535" t="s">
        <v>48</v>
      </c>
      <c r="I535" t="s">
        <v>48</v>
      </c>
    </row>
    <row r="536" spans="1:9" x14ac:dyDescent="0.25">
      <c r="A536">
        <v>245</v>
      </c>
      <c r="B536" t="s">
        <v>2104</v>
      </c>
      <c r="C536" t="s">
        <v>2105</v>
      </c>
      <c r="D536" t="s">
        <v>48</v>
      </c>
      <c r="E536" t="s">
        <v>48</v>
      </c>
      <c r="F536">
        <v>83</v>
      </c>
      <c r="G536">
        <v>1</v>
      </c>
      <c r="H536" t="s">
        <v>48</v>
      </c>
      <c r="I536" t="s">
        <v>48</v>
      </c>
    </row>
    <row r="537" spans="1:9" x14ac:dyDescent="0.25">
      <c r="A537">
        <v>247</v>
      </c>
      <c r="B537" t="s">
        <v>2106</v>
      </c>
      <c r="C537" t="s">
        <v>2107</v>
      </c>
      <c r="D537" t="s">
        <v>2108</v>
      </c>
      <c r="E537" t="s">
        <v>2108</v>
      </c>
      <c r="F537">
        <v>98</v>
      </c>
      <c r="G537">
        <v>1</v>
      </c>
      <c r="H537" t="s">
        <v>48</v>
      </c>
      <c r="I537" t="s">
        <v>48</v>
      </c>
    </row>
    <row r="538" spans="1:9" x14ac:dyDescent="0.25">
      <c r="A538">
        <v>248</v>
      </c>
      <c r="B538" t="s">
        <v>2109</v>
      </c>
      <c r="C538" t="s">
        <v>2110</v>
      </c>
      <c r="D538" t="s">
        <v>48</v>
      </c>
      <c r="E538" t="s">
        <v>48</v>
      </c>
      <c r="F538">
        <v>109</v>
      </c>
      <c r="G538">
        <v>1</v>
      </c>
      <c r="H538" t="s">
        <v>48</v>
      </c>
      <c r="I538" t="s">
        <v>48</v>
      </c>
    </row>
    <row r="539" spans="1:9" x14ac:dyDescent="0.25">
      <c r="A539">
        <v>249</v>
      </c>
      <c r="B539" t="s">
        <v>2111</v>
      </c>
      <c r="C539" t="s">
        <v>2112</v>
      </c>
      <c r="D539" t="s">
        <v>48</v>
      </c>
      <c r="E539" t="s">
        <v>48</v>
      </c>
      <c r="F539">
        <v>109</v>
      </c>
      <c r="G539">
        <v>1</v>
      </c>
      <c r="H539" t="s">
        <v>48</v>
      </c>
      <c r="I539" t="s">
        <v>48</v>
      </c>
    </row>
    <row r="540" spans="1:9" x14ac:dyDescent="0.25">
      <c r="A540">
        <v>250</v>
      </c>
      <c r="B540" t="s">
        <v>2113</v>
      </c>
      <c r="C540" t="s">
        <v>2114</v>
      </c>
      <c r="D540" t="s">
        <v>48</v>
      </c>
      <c r="E540" t="s">
        <v>48</v>
      </c>
      <c r="F540">
        <v>98</v>
      </c>
      <c r="G540">
        <v>1</v>
      </c>
      <c r="H540" t="s">
        <v>48</v>
      </c>
      <c r="I540" t="s">
        <v>48</v>
      </c>
    </row>
    <row r="541" spans="1:9" x14ac:dyDescent="0.25">
      <c r="A541">
        <v>251</v>
      </c>
      <c r="B541" t="s">
        <v>2115</v>
      </c>
      <c r="C541" t="s">
        <v>2116</v>
      </c>
      <c r="D541" t="s">
        <v>2117</v>
      </c>
      <c r="E541" t="s">
        <v>2117</v>
      </c>
      <c r="F541">
        <v>98</v>
      </c>
      <c r="G541">
        <v>1</v>
      </c>
      <c r="H541" t="s">
        <v>48</v>
      </c>
      <c r="I541" t="s">
        <v>48</v>
      </c>
    </row>
    <row r="542" spans="1:9" x14ac:dyDescent="0.25">
      <c r="A542">
        <v>252</v>
      </c>
      <c r="B542" t="s">
        <v>2118</v>
      </c>
      <c r="C542" t="s">
        <v>2119</v>
      </c>
      <c r="D542" t="s">
        <v>48</v>
      </c>
      <c r="E542" t="s">
        <v>48</v>
      </c>
      <c r="F542">
        <v>98</v>
      </c>
      <c r="G542">
        <v>1</v>
      </c>
      <c r="H542" t="s">
        <v>48</v>
      </c>
      <c r="I542" t="s">
        <v>48</v>
      </c>
    </row>
    <row r="543" spans="1:9" x14ac:dyDescent="0.25">
      <c r="A543">
        <v>253</v>
      </c>
      <c r="B543" t="s">
        <v>2120</v>
      </c>
      <c r="C543" t="s">
        <v>2121</v>
      </c>
      <c r="D543" t="s">
        <v>48</v>
      </c>
      <c r="E543" t="s">
        <v>48</v>
      </c>
      <c r="F543">
        <v>74</v>
      </c>
      <c r="G543">
        <v>1</v>
      </c>
      <c r="H543" t="s">
        <v>48</v>
      </c>
      <c r="I543" t="s">
        <v>48</v>
      </c>
    </row>
    <row r="544" spans="1:9" x14ac:dyDescent="0.25">
      <c r="A544">
        <v>254</v>
      </c>
      <c r="B544" t="s">
        <v>2122</v>
      </c>
      <c r="C544" t="s">
        <v>2123</v>
      </c>
      <c r="D544" t="s">
        <v>48</v>
      </c>
      <c r="E544" t="s">
        <v>48</v>
      </c>
      <c r="F544">
        <v>98</v>
      </c>
      <c r="G544">
        <v>1</v>
      </c>
      <c r="H544" t="s">
        <v>48</v>
      </c>
      <c r="I544" t="s">
        <v>48</v>
      </c>
    </row>
    <row r="545" spans="1:9" x14ac:dyDescent="0.25">
      <c r="A545">
        <v>255</v>
      </c>
      <c r="B545" t="s">
        <v>2124</v>
      </c>
      <c r="C545" t="s">
        <v>2125</v>
      </c>
      <c r="D545" t="s">
        <v>48</v>
      </c>
      <c r="E545" t="s">
        <v>48</v>
      </c>
      <c r="F545">
        <v>101</v>
      </c>
      <c r="G545">
        <v>1</v>
      </c>
      <c r="H545" t="s">
        <v>48</v>
      </c>
      <c r="I545" t="s">
        <v>48</v>
      </c>
    </row>
    <row r="546" spans="1:9" x14ac:dyDescent="0.25">
      <c r="A546">
        <v>256</v>
      </c>
      <c r="B546" t="s">
        <v>2126</v>
      </c>
      <c r="C546" t="s">
        <v>2127</v>
      </c>
      <c r="D546" t="s">
        <v>48</v>
      </c>
      <c r="E546" t="s">
        <v>48</v>
      </c>
      <c r="F546">
        <v>83</v>
      </c>
      <c r="G546">
        <v>1</v>
      </c>
      <c r="H546" t="s">
        <v>48</v>
      </c>
      <c r="I546" t="s">
        <v>48</v>
      </c>
    </row>
    <row r="547" spans="1:9" x14ac:dyDescent="0.25">
      <c r="A547">
        <v>257</v>
      </c>
      <c r="B547" t="s">
        <v>2128</v>
      </c>
      <c r="C547" t="s">
        <v>2129</v>
      </c>
      <c r="D547" t="s">
        <v>48</v>
      </c>
      <c r="E547" t="s">
        <v>48</v>
      </c>
      <c r="F547">
        <v>33</v>
      </c>
      <c r="G547">
        <v>1</v>
      </c>
      <c r="H547" t="s">
        <v>48</v>
      </c>
      <c r="I547" t="s">
        <v>48</v>
      </c>
    </row>
    <row r="548" spans="1:9" x14ac:dyDescent="0.25">
      <c r="A548">
        <v>258</v>
      </c>
      <c r="B548" t="s">
        <v>2130</v>
      </c>
      <c r="C548" t="s">
        <v>2131</v>
      </c>
      <c r="D548" t="s">
        <v>48</v>
      </c>
      <c r="E548" t="s">
        <v>48</v>
      </c>
      <c r="F548">
        <v>83</v>
      </c>
      <c r="G548">
        <v>1</v>
      </c>
      <c r="H548" t="s">
        <v>48</v>
      </c>
      <c r="I548" t="s">
        <v>48</v>
      </c>
    </row>
    <row r="549" spans="1:9" x14ac:dyDescent="0.25">
      <c r="A549">
        <v>259</v>
      </c>
      <c r="B549" t="s">
        <v>2132</v>
      </c>
      <c r="C549" t="s">
        <v>2133</v>
      </c>
      <c r="D549" t="s">
        <v>2134</v>
      </c>
      <c r="E549" t="s">
        <v>2134</v>
      </c>
      <c r="F549">
        <v>100</v>
      </c>
      <c r="G549">
        <v>1</v>
      </c>
      <c r="H549" t="s">
        <v>48</v>
      </c>
      <c r="I549" t="s">
        <v>48</v>
      </c>
    </row>
    <row r="550" spans="1:9" x14ac:dyDescent="0.25">
      <c r="A550">
        <v>260</v>
      </c>
      <c r="B550" t="s">
        <v>2135</v>
      </c>
      <c r="C550" t="s">
        <v>2136</v>
      </c>
      <c r="D550" t="s">
        <v>48</v>
      </c>
      <c r="E550" t="s">
        <v>48</v>
      </c>
      <c r="F550">
        <v>102</v>
      </c>
      <c r="G550">
        <v>1</v>
      </c>
      <c r="H550" t="s">
        <v>48</v>
      </c>
      <c r="I550" t="s">
        <v>48</v>
      </c>
    </row>
    <row r="551" spans="1:9" x14ac:dyDescent="0.25">
      <c r="A551">
        <v>262</v>
      </c>
      <c r="B551" t="s">
        <v>2137</v>
      </c>
      <c r="C551" t="s">
        <v>2138</v>
      </c>
      <c r="D551" t="s">
        <v>48</v>
      </c>
      <c r="E551" t="s">
        <v>2139</v>
      </c>
      <c r="F551">
        <v>107</v>
      </c>
      <c r="G551">
        <v>1</v>
      </c>
      <c r="H551" t="s">
        <v>48</v>
      </c>
      <c r="I551" t="s">
        <v>48</v>
      </c>
    </row>
    <row r="552" spans="1:9" x14ac:dyDescent="0.25">
      <c r="A552">
        <v>263</v>
      </c>
      <c r="B552" t="s">
        <v>2140</v>
      </c>
      <c r="C552" t="s">
        <v>2141</v>
      </c>
      <c r="D552" t="s">
        <v>48</v>
      </c>
      <c r="E552" t="s">
        <v>48</v>
      </c>
      <c r="F552">
        <v>105</v>
      </c>
      <c r="G552">
        <v>1</v>
      </c>
      <c r="H552" t="s">
        <v>48</v>
      </c>
      <c r="I552" t="s">
        <v>48</v>
      </c>
    </row>
    <row r="553" spans="1:9" x14ac:dyDescent="0.25">
      <c r="A553">
        <v>264</v>
      </c>
      <c r="B553" t="s">
        <v>2142</v>
      </c>
      <c r="C553" t="s">
        <v>2143</v>
      </c>
      <c r="D553" t="s">
        <v>2144</v>
      </c>
      <c r="E553" t="s">
        <v>48</v>
      </c>
      <c r="F553">
        <v>218</v>
      </c>
      <c r="G553">
        <v>1</v>
      </c>
      <c r="H553" t="s">
        <v>48</v>
      </c>
      <c r="I553" t="s">
        <v>48</v>
      </c>
    </row>
    <row r="554" spans="1:9" x14ac:dyDescent="0.25">
      <c r="A554">
        <v>265</v>
      </c>
      <c r="B554" t="s">
        <v>2145</v>
      </c>
      <c r="C554" t="s">
        <v>2146</v>
      </c>
      <c r="D554" t="s">
        <v>48</v>
      </c>
      <c r="E554" t="s">
        <v>48</v>
      </c>
      <c r="F554">
        <v>107</v>
      </c>
      <c r="G554">
        <v>1</v>
      </c>
      <c r="H554" t="s">
        <v>48</v>
      </c>
      <c r="I554" t="s">
        <v>48</v>
      </c>
    </row>
    <row r="555" spans="1:9" x14ac:dyDescent="0.25">
      <c r="A555">
        <v>266</v>
      </c>
      <c r="B555" t="s">
        <v>2147</v>
      </c>
      <c r="C555" t="s">
        <v>2148</v>
      </c>
      <c r="D555" t="s">
        <v>48</v>
      </c>
      <c r="E555" t="s">
        <v>48</v>
      </c>
      <c r="F555">
        <v>226</v>
      </c>
      <c r="G555">
        <v>1</v>
      </c>
      <c r="H555" t="s">
        <v>48</v>
      </c>
      <c r="I555" t="s">
        <v>48</v>
      </c>
    </row>
    <row r="556" spans="1:9" x14ac:dyDescent="0.25">
      <c r="A556">
        <v>267</v>
      </c>
      <c r="B556" t="s">
        <v>2149</v>
      </c>
      <c r="C556" t="s">
        <v>2150</v>
      </c>
      <c r="D556" t="s">
        <v>2151</v>
      </c>
      <c r="E556" t="s">
        <v>2151</v>
      </c>
      <c r="F556">
        <v>226</v>
      </c>
      <c r="G556">
        <v>1</v>
      </c>
      <c r="H556" t="s">
        <v>48</v>
      </c>
      <c r="I556" t="s">
        <v>48</v>
      </c>
    </row>
    <row r="557" spans="1:9" x14ac:dyDescent="0.25">
      <c r="A557">
        <v>268</v>
      </c>
      <c r="B557" t="s">
        <v>2152</v>
      </c>
      <c r="C557" t="s">
        <v>2153</v>
      </c>
      <c r="D557" t="s">
        <v>48</v>
      </c>
      <c r="E557" t="s">
        <v>48</v>
      </c>
      <c r="F557">
        <v>226</v>
      </c>
      <c r="G557">
        <v>1</v>
      </c>
      <c r="H557" t="s">
        <v>48</v>
      </c>
      <c r="I557" t="s">
        <v>48</v>
      </c>
    </row>
    <row r="558" spans="1:9" x14ac:dyDescent="0.25">
      <c r="A558">
        <v>269</v>
      </c>
      <c r="B558" t="s">
        <v>2154</v>
      </c>
      <c r="C558" t="s">
        <v>2155</v>
      </c>
      <c r="D558" t="s">
        <v>48</v>
      </c>
      <c r="E558" t="s">
        <v>48</v>
      </c>
      <c r="F558">
        <v>101</v>
      </c>
      <c r="G558">
        <v>1</v>
      </c>
      <c r="H558" t="s">
        <v>48</v>
      </c>
      <c r="I558" t="s">
        <v>48</v>
      </c>
    </row>
    <row r="559" spans="1:9" x14ac:dyDescent="0.25">
      <c r="A559">
        <v>270</v>
      </c>
      <c r="B559" t="s">
        <v>2156</v>
      </c>
      <c r="C559" t="s">
        <v>2157</v>
      </c>
      <c r="D559" t="s">
        <v>48</v>
      </c>
      <c r="E559" t="s">
        <v>48</v>
      </c>
      <c r="F559">
        <v>225</v>
      </c>
      <c r="G559">
        <v>1</v>
      </c>
      <c r="H559" t="s">
        <v>48</v>
      </c>
      <c r="I559" t="s">
        <v>48</v>
      </c>
    </row>
    <row r="560" spans="1:9" x14ac:dyDescent="0.25">
      <c r="A560">
        <v>271</v>
      </c>
      <c r="B560" t="s">
        <v>2158</v>
      </c>
      <c r="C560" t="s">
        <v>2159</v>
      </c>
      <c r="D560" t="s">
        <v>48</v>
      </c>
      <c r="E560" t="s">
        <v>48</v>
      </c>
      <c r="F560">
        <v>226</v>
      </c>
      <c r="G560">
        <v>1</v>
      </c>
      <c r="H560" t="s">
        <v>48</v>
      </c>
      <c r="I560" t="s">
        <v>48</v>
      </c>
    </row>
    <row r="561" spans="1:9" x14ac:dyDescent="0.25">
      <c r="A561">
        <v>272</v>
      </c>
      <c r="B561" t="s">
        <v>2160</v>
      </c>
      <c r="C561" t="s">
        <v>2161</v>
      </c>
      <c r="D561" t="s">
        <v>48</v>
      </c>
      <c r="E561" t="s">
        <v>48</v>
      </c>
      <c r="F561">
        <v>225</v>
      </c>
      <c r="G561">
        <v>1</v>
      </c>
      <c r="H561" t="s">
        <v>48</v>
      </c>
      <c r="I561" t="s">
        <v>48</v>
      </c>
    </row>
    <row r="562" spans="1:9" x14ac:dyDescent="0.25">
      <c r="A562">
        <v>273</v>
      </c>
      <c r="B562" t="s">
        <v>2162</v>
      </c>
      <c r="C562" t="s">
        <v>2163</v>
      </c>
      <c r="D562" t="s">
        <v>2164</v>
      </c>
      <c r="E562" t="s">
        <v>2164</v>
      </c>
      <c r="F562">
        <v>226</v>
      </c>
      <c r="G562">
        <v>1</v>
      </c>
      <c r="H562" t="s">
        <v>48</v>
      </c>
      <c r="I562" t="s">
        <v>48</v>
      </c>
    </row>
    <row r="563" spans="1:9" x14ac:dyDescent="0.25">
      <c r="A563">
        <v>274</v>
      </c>
      <c r="B563" t="s">
        <v>2165</v>
      </c>
      <c r="C563" t="s">
        <v>2166</v>
      </c>
      <c r="D563" t="s">
        <v>48</v>
      </c>
      <c r="E563" t="s">
        <v>2167</v>
      </c>
      <c r="F563">
        <v>225</v>
      </c>
      <c r="G563">
        <v>1</v>
      </c>
      <c r="H563" t="s">
        <v>48</v>
      </c>
      <c r="I563" t="s">
        <v>48</v>
      </c>
    </row>
    <row r="564" spans="1:9" x14ac:dyDescent="0.25">
      <c r="A564">
        <v>275</v>
      </c>
      <c r="B564" t="s">
        <v>1644</v>
      </c>
      <c r="C564" t="s">
        <v>2168</v>
      </c>
      <c r="D564" t="s">
        <v>2169</v>
      </c>
      <c r="E564" t="s">
        <v>2169</v>
      </c>
      <c r="F564">
        <v>105</v>
      </c>
      <c r="G564">
        <v>1</v>
      </c>
      <c r="H564" t="s">
        <v>48</v>
      </c>
      <c r="I564" t="s">
        <v>48</v>
      </c>
    </row>
    <row r="565" spans="1:9" x14ac:dyDescent="0.25">
      <c r="A565">
        <v>277</v>
      </c>
      <c r="B565" t="s">
        <v>2170</v>
      </c>
      <c r="C565" t="s">
        <v>2171</v>
      </c>
      <c r="D565" t="s">
        <v>48</v>
      </c>
      <c r="E565" t="s">
        <v>48</v>
      </c>
      <c r="F565">
        <v>218</v>
      </c>
      <c r="G565">
        <v>1</v>
      </c>
      <c r="H565" t="s">
        <v>48</v>
      </c>
      <c r="I565" t="s">
        <v>48</v>
      </c>
    </row>
    <row r="566" spans="1:9" x14ac:dyDescent="0.25">
      <c r="A566">
        <v>278</v>
      </c>
      <c r="B566" t="s">
        <v>2172</v>
      </c>
      <c r="C566" t="s">
        <v>2173</v>
      </c>
      <c r="D566" t="s">
        <v>2174</v>
      </c>
      <c r="E566" t="s">
        <v>2174</v>
      </c>
      <c r="F566">
        <v>226</v>
      </c>
      <c r="G566">
        <v>1</v>
      </c>
      <c r="H566" t="s">
        <v>48</v>
      </c>
      <c r="I566" t="s">
        <v>48</v>
      </c>
    </row>
    <row r="567" spans="1:9" x14ac:dyDescent="0.25">
      <c r="A567">
        <v>279</v>
      </c>
      <c r="B567" t="s">
        <v>2175</v>
      </c>
      <c r="C567" t="s">
        <v>2176</v>
      </c>
      <c r="D567" t="s">
        <v>2177</v>
      </c>
      <c r="E567" t="s">
        <v>2177</v>
      </c>
      <c r="F567">
        <v>226</v>
      </c>
      <c r="G567">
        <v>1</v>
      </c>
      <c r="H567" t="s">
        <v>48</v>
      </c>
      <c r="I567" t="s">
        <v>48</v>
      </c>
    </row>
    <row r="568" spans="1:9" x14ac:dyDescent="0.25">
      <c r="A568">
        <v>280</v>
      </c>
      <c r="B568" t="s">
        <v>2178</v>
      </c>
      <c r="C568" t="s">
        <v>2179</v>
      </c>
      <c r="D568" t="s">
        <v>2180</v>
      </c>
      <c r="E568" t="s">
        <v>2180</v>
      </c>
      <c r="F568">
        <v>218</v>
      </c>
      <c r="G568">
        <v>1</v>
      </c>
      <c r="H568" t="s">
        <v>48</v>
      </c>
      <c r="I568" t="s">
        <v>48</v>
      </c>
    </row>
    <row r="569" spans="1:9" x14ac:dyDescent="0.25">
      <c r="A569">
        <v>281</v>
      </c>
      <c r="B569" t="s">
        <v>2181</v>
      </c>
      <c r="C569" t="s">
        <v>2182</v>
      </c>
      <c r="D569" t="s">
        <v>48</v>
      </c>
      <c r="E569" t="s">
        <v>48</v>
      </c>
      <c r="F569">
        <v>218</v>
      </c>
      <c r="G569">
        <v>1</v>
      </c>
      <c r="H569" t="s">
        <v>48</v>
      </c>
      <c r="I569" t="s">
        <v>48</v>
      </c>
    </row>
    <row r="570" spans="1:9" x14ac:dyDescent="0.25">
      <c r="A570">
        <v>282</v>
      </c>
      <c r="B570" t="s">
        <v>2183</v>
      </c>
      <c r="C570" t="s">
        <v>2184</v>
      </c>
      <c r="D570" t="s">
        <v>48</v>
      </c>
      <c r="E570" t="s">
        <v>48</v>
      </c>
      <c r="F570">
        <v>109</v>
      </c>
      <c r="G570">
        <v>1</v>
      </c>
      <c r="H570" t="s">
        <v>48</v>
      </c>
      <c r="I570" t="s">
        <v>48</v>
      </c>
    </row>
    <row r="571" spans="1:9" x14ac:dyDescent="0.25">
      <c r="A571">
        <v>283</v>
      </c>
      <c r="B571" t="s">
        <v>2185</v>
      </c>
      <c r="C571" t="s">
        <v>2186</v>
      </c>
      <c r="D571" t="s">
        <v>48</v>
      </c>
      <c r="E571" t="s">
        <v>48</v>
      </c>
      <c r="F571">
        <v>109</v>
      </c>
      <c r="G571">
        <v>1</v>
      </c>
      <c r="H571" t="s">
        <v>48</v>
      </c>
      <c r="I571" t="s">
        <v>48</v>
      </c>
    </row>
    <row r="572" spans="1:9" x14ac:dyDescent="0.25">
      <c r="A572">
        <v>284</v>
      </c>
      <c r="B572" t="s">
        <v>2187</v>
      </c>
      <c r="C572" t="s">
        <v>2188</v>
      </c>
      <c r="D572" t="s">
        <v>48</v>
      </c>
      <c r="E572" t="s">
        <v>48</v>
      </c>
      <c r="F572">
        <v>109</v>
      </c>
      <c r="G572">
        <v>1</v>
      </c>
      <c r="H572" t="s">
        <v>48</v>
      </c>
      <c r="I572" t="s">
        <v>48</v>
      </c>
    </row>
    <row r="573" spans="1:9" x14ac:dyDescent="0.25">
      <c r="A573">
        <v>285</v>
      </c>
      <c r="B573" t="s">
        <v>2189</v>
      </c>
      <c r="C573" t="s">
        <v>2190</v>
      </c>
      <c r="D573" t="s">
        <v>2191</v>
      </c>
      <c r="E573" t="s">
        <v>2191</v>
      </c>
      <c r="F573">
        <v>102</v>
      </c>
      <c r="G573">
        <v>1</v>
      </c>
      <c r="H573" t="s">
        <v>48</v>
      </c>
      <c r="I573" t="s">
        <v>48</v>
      </c>
    </row>
    <row r="574" spans="1:9" x14ac:dyDescent="0.25">
      <c r="A574">
        <v>286</v>
      </c>
      <c r="B574" t="s">
        <v>2192</v>
      </c>
      <c r="C574" t="s">
        <v>2193</v>
      </c>
      <c r="D574" t="s">
        <v>48</v>
      </c>
      <c r="E574" t="s">
        <v>2194</v>
      </c>
      <c r="F574">
        <v>225</v>
      </c>
      <c r="G574">
        <v>1</v>
      </c>
      <c r="H574" t="s">
        <v>48</v>
      </c>
      <c r="I574" t="s">
        <v>48</v>
      </c>
    </row>
    <row r="575" spans="1:9" x14ac:dyDescent="0.25">
      <c r="A575">
        <v>287</v>
      </c>
      <c r="B575" t="s">
        <v>2195</v>
      </c>
      <c r="C575" t="s">
        <v>2196</v>
      </c>
      <c r="D575" t="s">
        <v>48</v>
      </c>
      <c r="E575" t="s">
        <v>48</v>
      </c>
      <c r="F575">
        <v>102</v>
      </c>
      <c r="G575">
        <v>0</v>
      </c>
      <c r="H575" t="s">
        <v>48</v>
      </c>
      <c r="I575" t="s">
        <v>48</v>
      </c>
    </row>
    <row r="576" spans="1:9" x14ac:dyDescent="0.25">
      <c r="A576">
        <v>288</v>
      </c>
      <c r="B576" t="s">
        <v>2197</v>
      </c>
      <c r="C576" t="s">
        <v>2198</v>
      </c>
      <c r="D576" t="s">
        <v>2199</v>
      </c>
      <c r="E576" t="s">
        <v>2199</v>
      </c>
      <c r="F576">
        <v>102</v>
      </c>
      <c r="G576">
        <v>1</v>
      </c>
      <c r="H576" t="s">
        <v>48</v>
      </c>
      <c r="I576" t="s">
        <v>48</v>
      </c>
    </row>
    <row r="577" spans="1:9" x14ac:dyDescent="0.25">
      <c r="A577">
        <v>289</v>
      </c>
      <c r="B577" t="s">
        <v>2200</v>
      </c>
      <c r="C577" t="s">
        <v>2201</v>
      </c>
      <c r="D577" t="s">
        <v>2202</v>
      </c>
      <c r="E577" t="s">
        <v>2202</v>
      </c>
      <c r="F577">
        <v>196</v>
      </c>
      <c r="G577">
        <v>1</v>
      </c>
      <c r="H577" t="s">
        <v>48</v>
      </c>
      <c r="I577" t="s">
        <v>48</v>
      </c>
    </row>
    <row r="578" spans="1:9" x14ac:dyDescent="0.25">
      <c r="A578">
        <v>291</v>
      </c>
      <c r="B578" t="s">
        <v>2203</v>
      </c>
      <c r="C578" t="s">
        <v>2204</v>
      </c>
      <c r="D578" t="s">
        <v>2205</v>
      </c>
      <c r="E578" t="s">
        <v>2205</v>
      </c>
      <c r="F578">
        <v>109</v>
      </c>
      <c r="G578">
        <v>1</v>
      </c>
      <c r="H578" t="s">
        <v>48</v>
      </c>
      <c r="I578" t="s">
        <v>48</v>
      </c>
    </row>
    <row r="579" spans="1:9" x14ac:dyDescent="0.25">
      <c r="A579">
        <v>292</v>
      </c>
      <c r="B579" t="s">
        <v>2206</v>
      </c>
      <c r="C579" t="s">
        <v>2207</v>
      </c>
      <c r="D579" t="s">
        <v>48</v>
      </c>
      <c r="E579" t="s">
        <v>48</v>
      </c>
      <c r="F579">
        <v>109</v>
      </c>
      <c r="G579">
        <v>1</v>
      </c>
      <c r="H579" t="s">
        <v>48</v>
      </c>
      <c r="I579" t="s">
        <v>48</v>
      </c>
    </row>
    <row r="580" spans="1:9" x14ac:dyDescent="0.25">
      <c r="A580">
        <v>294</v>
      </c>
      <c r="B580" t="s">
        <v>2208</v>
      </c>
      <c r="C580" t="s">
        <v>2209</v>
      </c>
      <c r="D580" t="s">
        <v>2210</v>
      </c>
      <c r="E580" t="s">
        <v>2210</v>
      </c>
      <c r="F580">
        <v>164</v>
      </c>
      <c r="G580">
        <v>1</v>
      </c>
      <c r="H580" t="s">
        <v>48</v>
      </c>
      <c r="I580" t="s">
        <v>48</v>
      </c>
    </row>
    <row r="581" spans="1:9" x14ac:dyDescent="0.25">
      <c r="A581">
        <v>295</v>
      </c>
      <c r="B581" t="s">
        <v>2211</v>
      </c>
      <c r="C581" t="s">
        <v>2212</v>
      </c>
      <c r="D581" t="s">
        <v>2213</v>
      </c>
      <c r="E581" t="s">
        <v>2213</v>
      </c>
      <c r="F581">
        <v>111</v>
      </c>
      <c r="G581">
        <v>1</v>
      </c>
      <c r="H581" t="s">
        <v>48</v>
      </c>
      <c r="I581" t="s">
        <v>48</v>
      </c>
    </row>
    <row r="582" spans="1:9" x14ac:dyDescent="0.25">
      <c r="A582">
        <v>296</v>
      </c>
      <c r="B582" t="s">
        <v>2214</v>
      </c>
      <c r="C582" t="s">
        <v>2215</v>
      </c>
      <c r="D582" t="s">
        <v>2216</v>
      </c>
      <c r="E582" t="s">
        <v>2216</v>
      </c>
      <c r="F582">
        <v>226</v>
      </c>
      <c r="G582">
        <v>1</v>
      </c>
      <c r="H582" t="s">
        <v>48</v>
      </c>
      <c r="I582" t="s">
        <v>48</v>
      </c>
    </row>
    <row r="583" spans="1:9" x14ac:dyDescent="0.25">
      <c r="A583">
        <v>297</v>
      </c>
      <c r="B583" t="s">
        <v>2217</v>
      </c>
      <c r="C583" t="s">
        <v>2218</v>
      </c>
      <c r="D583" t="s">
        <v>2219</v>
      </c>
      <c r="E583" t="s">
        <v>48</v>
      </c>
      <c r="F583">
        <v>109</v>
      </c>
      <c r="G583">
        <v>1</v>
      </c>
      <c r="H583" t="s">
        <v>48</v>
      </c>
      <c r="I583" t="s">
        <v>48</v>
      </c>
    </row>
    <row r="584" spans="1:9" x14ac:dyDescent="0.25">
      <c r="A584">
        <v>299</v>
      </c>
      <c r="B584" t="s">
        <v>2220</v>
      </c>
      <c r="C584" t="s">
        <v>2221</v>
      </c>
      <c r="D584" t="s">
        <v>2222</v>
      </c>
      <c r="E584" t="s">
        <v>2222</v>
      </c>
      <c r="F584">
        <v>115</v>
      </c>
      <c r="G584">
        <v>1</v>
      </c>
      <c r="H584" t="s">
        <v>48</v>
      </c>
      <c r="I584" t="s">
        <v>48</v>
      </c>
    </row>
    <row r="585" spans="1:9" x14ac:dyDescent="0.25">
      <c r="A585">
        <v>300</v>
      </c>
      <c r="B585" t="s">
        <v>2223</v>
      </c>
      <c r="C585" t="s">
        <v>2224</v>
      </c>
      <c r="D585" t="s">
        <v>48</v>
      </c>
      <c r="E585" t="s">
        <v>48</v>
      </c>
      <c r="F585">
        <v>131</v>
      </c>
      <c r="G585">
        <v>1</v>
      </c>
      <c r="H585" t="s">
        <v>48</v>
      </c>
      <c r="I585" t="s">
        <v>48</v>
      </c>
    </row>
    <row r="586" spans="1:9" x14ac:dyDescent="0.25">
      <c r="A586">
        <v>301</v>
      </c>
      <c r="B586" t="s">
        <v>2225</v>
      </c>
      <c r="C586" t="s">
        <v>2226</v>
      </c>
      <c r="D586" t="s">
        <v>48</v>
      </c>
      <c r="E586" t="s">
        <v>48</v>
      </c>
      <c r="F586">
        <v>131</v>
      </c>
      <c r="G586">
        <v>1</v>
      </c>
      <c r="H586" t="s">
        <v>48</v>
      </c>
      <c r="I586" t="s">
        <v>48</v>
      </c>
    </row>
    <row r="587" spans="1:9" x14ac:dyDescent="0.25">
      <c r="A587">
        <v>302</v>
      </c>
      <c r="B587" t="s">
        <v>2227</v>
      </c>
      <c r="C587" t="s">
        <v>2228</v>
      </c>
      <c r="D587" t="s">
        <v>48</v>
      </c>
      <c r="E587" t="s">
        <v>48</v>
      </c>
      <c r="F587">
        <v>131</v>
      </c>
      <c r="G587">
        <v>0</v>
      </c>
      <c r="H587" t="s">
        <v>48</v>
      </c>
      <c r="I587" t="s">
        <v>48</v>
      </c>
    </row>
    <row r="588" spans="1:9" x14ac:dyDescent="0.25">
      <c r="A588">
        <v>303</v>
      </c>
      <c r="B588" t="s">
        <v>2229</v>
      </c>
      <c r="C588" t="s">
        <v>2230</v>
      </c>
      <c r="D588" t="s">
        <v>2231</v>
      </c>
      <c r="E588" t="s">
        <v>2231</v>
      </c>
      <c r="F588">
        <v>131</v>
      </c>
      <c r="G588">
        <v>1</v>
      </c>
      <c r="H588" t="s">
        <v>48</v>
      </c>
      <c r="I588" t="s">
        <v>48</v>
      </c>
    </row>
    <row r="589" spans="1:9" x14ac:dyDescent="0.25">
      <c r="A589">
        <v>304</v>
      </c>
      <c r="B589" t="s">
        <v>2232</v>
      </c>
      <c r="C589" t="s">
        <v>2233</v>
      </c>
      <c r="D589" t="s">
        <v>48</v>
      </c>
      <c r="E589" t="s">
        <v>48</v>
      </c>
      <c r="F589">
        <v>115</v>
      </c>
      <c r="G589">
        <v>1</v>
      </c>
      <c r="H589" t="s">
        <v>48</v>
      </c>
      <c r="I589" t="s">
        <v>48</v>
      </c>
    </row>
    <row r="590" spans="1:9" x14ac:dyDescent="0.25">
      <c r="A590">
        <v>305</v>
      </c>
      <c r="B590" t="s">
        <v>2234</v>
      </c>
      <c r="C590" t="s">
        <v>2235</v>
      </c>
      <c r="D590" t="s">
        <v>2236</v>
      </c>
      <c r="E590" t="s">
        <v>2236</v>
      </c>
      <c r="F590">
        <v>115</v>
      </c>
      <c r="G590">
        <v>1</v>
      </c>
      <c r="H590" t="s">
        <v>48</v>
      </c>
      <c r="I590" t="s">
        <v>48</v>
      </c>
    </row>
    <row r="591" spans="1:9" x14ac:dyDescent="0.25">
      <c r="A591">
        <v>306</v>
      </c>
      <c r="B591" t="s">
        <v>2237</v>
      </c>
      <c r="C591" t="s">
        <v>2238</v>
      </c>
      <c r="D591" t="s">
        <v>48</v>
      </c>
      <c r="E591" t="s">
        <v>2239</v>
      </c>
      <c r="F591">
        <v>109</v>
      </c>
      <c r="G591">
        <v>1</v>
      </c>
      <c r="H591" t="s">
        <v>48</v>
      </c>
      <c r="I591" t="s">
        <v>48</v>
      </c>
    </row>
    <row r="592" spans="1:9" x14ac:dyDescent="0.25">
      <c r="A592">
        <v>308</v>
      </c>
      <c r="B592" t="s">
        <v>2240</v>
      </c>
      <c r="C592" t="s">
        <v>2241</v>
      </c>
      <c r="D592" t="s">
        <v>48</v>
      </c>
      <c r="E592" t="s">
        <v>48</v>
      </c>
      <c r="F592">
        <v>115</v>
      </c>
      <c r="G592">
        <v>1</v>
      </c>
      <c r="H592" t="s">
        <v>48</v>
      </c>
      <c r="I592" t="s">
        <v>48</v>
      </c>
    </row>
    <row r="593" spans="1:9" x14ac:dyDescent="0.25">
      <c r="A593">
        <v>310</v>
      </c>
      <c r="B593" t="s">
        <v>2242</v>
      </c>
      <c r="C593" t="s">
        <v>2243</v>
      </c>
      <c r="D593" t="s">
        <v>48</v>
      </c>
      <c r="E593" t="s">
        <v>48</v>
      </c>
      <c r="F593">
        <v>109</v>
      </c>
      <c r="G593">
        <v>1</v>
      </c>
      <c r="H593" t="s">
        <v>48</v>
      </c>
      <c r="I593" t="s">
        <v>48</v>
      </c>
    </row>
    <row r="594" spans="1:9" x14ac:dyDescent="0.25">
      <c r="A594">
        <v>311</v>
      </c>
      <c r="B594" t="s">
        <v>2244</v>
      </c>
      <c r="C594" t="s">
        <v>2245</v>
      </c>
      <c r="D594" t="s">
        <v>2246</v>
      </c>
      <c r="E594" t="s">
        <v>2246</v>
      </c>
      <c r="F594">
        <v>116</v>
      </c>
      <c r="G594">
        <v>1</v>
      </c>
      <c r="H594" t="s">
        <v>48</v>
      </c>
      <c r="I594" t="s">
        <v>48</v>
      </c>
    </row>
    <row r="595" spans="1:9" x14ac:dyDescent="0.25">
      <c r="A595">
        <v>312</v>
      </c>
      <c r="B595" t="s">
        <v>2247</v>
      </c>
      <c r="C595" t="s">
        <v>2248</v>
      </c>
      <c r="D595" t="s">
        <v>48</v>
      </c>
      <c r="E595" t="s">
        <v>48</v>
      </c>
      <c r="F595">
        <v>109</v>
      </c>
      <c r="G595">
        <v>1</v>
      </c>
      <c r="H595" t="s">
        <v>48</v>
      </c>
      <c r="I595" t="s">
        <v>48</v>
      </c>
    </row>
    <row r="596" spans="1:9" x14ac:dyDescent="0.25">
      <c r="A596">
        <v>313</v>
      </c>
      <c r="B596" t="s">
        <v>2249</v>
      </c>
      <c r="C596" t="s">
        <v>2250</v>
      </c>
      <c r="D596" t="s">
        <v>2251</v>
      </c>
      <c r="E596" t="s">
        <v>2251</v>
      </c>
      <c r="F596">
        <v>158</v>
      </c>
      <c r="G596">
        <v>1</v>
      </c>
      <c r="H596" t="s">
        <v>48</v>
      </c>
      <c r="I596" t="s">
        <v>48</v>
      </c>
    </row>
    <row r="597" spans="1:9" x14ac:dyDescent="0.25">
      <c r="A597">
        <v>314</v>
      </c>
      <c r="B597" t="s">
        <v>2252</v>
      </c>
      <c r="C597" t="s">
        <v>2253</v>
      </c>
      <c r="D597" t="s">
        <v>48</v>
      </c>
      <c r="E597" t="s">
        <v>48</v>
      </c>
      <c r="F597">
        <v>198</v>
      </c>
      <c r="G597">
        <v>1</v>
      </c>
      <c r="H597" t="s">
        <v>48</v>
      </c>
      <c r="I597" t="s">
        <v>48</v>
      </c>
    </row>
    <row r="598" spans="1:9" x14ac:dyDescent="0.25">
      <c r="A598">
        <v>315</v>
      </c>
      <c r="B598" t="s">
        <v>2254</v>
      </c>
      <c r="C598" t="s">
        <v>2255</v>
      </c>
      <c r="D598" t="s">
        <v>48</v>
      </c>
      <c r="E598" t="s">
        <v>48</v>
      </c>
      <c r="F598">
        <v>207</v>
      </c>
      <c r="G598">
        <v>1</v>
      </c>
      <c r="H598" t="s">
        <v>48</v>
      </c>
      <c r="I598" t="s">
        <v>48</v>
      </c>
    </row>
    <row r="599" spans="1:9" x14ac:dyDescent="0.25">
      <c r="A599">
        <v>316</v>
      </c>
      <c r="B599" t="s">
        <v>2256</v>
      </c>
      <c r="C599" t="s">
        <v>2257</v>
      </c>
      <c r="D599" t="s">
        <v>48</v>
      </c>
      <c r="E599" t="s">
        <v>48</v>
      </c>
      <c r="F599">
        <v>226</v>
      </c>
      <c r="G599">
        <v>0</v>
      </c>
      <c r="H599" t="s">
        <v>48</v>
      </c>
      <c r="I599" t="s">
        <v>48</v>
      </c>
    </row>
    <row r="600" spans="1:9" x14ac:dyDescent="0.25">
      <c r="A600">
        <v>317</v>
      </c>
      <c r="B600" t="s">
        <v>2258</v>
      </c>
      <c r="C600" t="s">
        <v>2259</v>
      </c>
      <c r="D600" t="s">
        <v>48</v>
      </c>
      <c r="E600" t="s">
        <v>48</v>
      </c>
      <c r="F600">
        <v>226</v>
      </c>
      <c r="G600">
        <v>0</v>
      </c>
      <c r="H600" t="s">
        <v>48</v>
      </c>
      <c r="I600" t="s">
        <v>48</v>
      </c>
    </row>
    <row r="601" spans="1:9" x14ac:dyDescent="0.25">
      <c r="A601">
        <v>318</v>
      </c>
      <c r="B601" t="s">
        <v>2260</v>
      </c>
      <c r="C601" t="s">
        <v>2261</v>
      </c>
      <c r="D601" t="s">
        <v>48</v>
      </c>
      <c r="E601" t="s">
        <v>48</v>
      </c>
      <c r="F601">
        <v>226</v>
      </c>
      <c r="G601">
        <v>1</v>
      </c>
      <c r="H601" t="s">
        <v>48</v>
      </c>
      <c r="I601" t="s">
        <v>48</v>
      </c>
    </row>
    <row r="602" spans="1:9" x14ac:dyDescent="0.25">
      <c r="A602">
        <v>319</v>
      </c>
      <c r="B602" t="s">
        <v>2262</v>
      </c>
      <c r="C602" t="s">
        <v>2263</v>
      </c>
      <c r="D602" t="s">
        <v>48</v>
      </c>
      <c r="E602" t="s">
        <v>48</v>
      </c>
      <c r="F602">
        <v>225</v>
      </c>
      <c r="G602">
        <v>1</v>
      </c>
      <c r="H602" t="s">
        <v>48</v>
      </c>
      <c r="I602" t="s">
        <v>48</v>
      </c>
    </row>
    <row r="603" spans="1:9" x14ac:dyDescent="0.25">
      <c r="A603">
        <v>320</v>
      </c>
      <c r="B603" t="s">
        <v>2264</v>
      </c>
      <c r="C603" t="s">
        <v>2265</v>
      </c>
      <c r="D603" t="s">
        <v>48</v>
      </c>
      <c r="E603" t="s">
        <v>48</v>
      </c>
      <c r="F603">
        <v>226</v>
      </c>
      <c r="G603">
        <v>1</v>
      </c>
      <c r="H603" t="s">
        <v>48</v>
      </c>
      <c r="I603" t="s">
        <v>48</v>
      </c>
    </row>
    <row r="604" spans="1:9" x14ac:dyDescent="0.25">
      <c r="A604">
        <v>321</v>
      </c>
      <c r="B604" t="s">
        <v>2266</v>
      </c>
      <c r="C604" t="s">
        <v>2267</v>
      </c>
      <c r="D604" t="s">
        <v>48</v>
      </c>
      <c r="E604" t="s">
        <v>48</v>
      </c>
      <c r="F604">
        <v>226</v>
      </c>
      <c r="G604">
        <v>1</v>
      </c>
      <c r="H604" t="s">
        <v>48</v>
      </c>
      <c r="I604" t="s">
        <v>48</v>
      </c>
    </row>
    <row r="605" spans="1:9" x14ac:dyDescent="0.25">
      <c r="A605">
        <v>322</v>
      </c>
      <c r="B605" t="s">
        <v>2268</v>
      </c>
      <c r="C605" t="s">
        <v>2269</v>
      </c>
      <c r="D605" t="s">
        <v>48</v>
      </c>
      <c r="E605" t="s">
        <v>48</v>
      </c>
      <c r="F605">
        <v>226</v>
      </c>
      <c r="G605">
        <v>1</v>
      </c>
      <c r="H605" t="s">
        <v>48</v>
      </c>
      <c r="I605" t="s">
        <v>48</v>
      </c>
    </row>
    <row r="606" spans="1:9" x14ac:dyDescent="0.25">
      <c r="A606">
        <v>323</v>
      </c>
      <c r="B606" t="s">
        <v>2270</v>
      </c>
      <c r="C606" t="s">
        <v>2271</v>
      </c>
      <c r="D606" t="s">
        <v>48</v>
      </c>
      <c r="E606" t="s">
        <v>48</v>
      </c>
      <c r="F606">
        <v>226</v>
      </c>
      <c r="G606">
        <v>0</v>
      </c>
      <c r="H606" t="s">
        <v>48</v>
      </c>
      <c r="I606" t="s">
        <v>48</v>
      </c>
    </row>
    <row r="607" spans="1:9" x14ac:dyDescent="0.25">
      <c r="A607">
        <v>324</v>
      </c>
      <c r="B607" t="s">
        <v>2272</v>
      </c>
      <c r="C607" t="s">
        <v>2273</v>
      </c>
      <c r="D607" t="s">
        <v>48</v>
      </c>
      <c r="E607" t="s">
        <v>48</v>
      </c>
      <c r="F607">
        <v>226</v>
      </c>
      <c r="G607">
        <v>1</v>
      </c>
      <c r="H607" t="s">
        <v>48</v>
      </c>
      <c r="I607" t="s">
        <v>48</v>
      </c>
    </row>
    <row r="608" spans="1:9" x14ac:dyDescent="0.25">
      <c r="A608">
        <v>325</v>
      </c>
      <c r="B608" t="s">
        <v>2274</v>
      </c>
      <c r="C608" t="s">
        <v>2275</v>
      </c>
      <c r="D608" t="s">
        <v>48</v>
      </c>
      <c r="E608" t="s">
        <v>48</v>
      </c>
      <c r="F608">
        <v>225</v>
      </c>
      <c r="G608">
        <v>1</v>
      </c>
      <c r="H608" t="s">
        <v>48</v>
      </c>
      <c r="I608" t="s">
        <v>48</v>
      </c>
    </row>
    <row r="609" spans="1:9" x14ac:dyDescent="0.25">
      <c r="A609">
        <v>326</v>
      </c>
      <c r="B609" t="s">
        <v>2276</v>
      </c>
      <c r="C609" t="s">
        <v>2277</v>
      </c>
      <c r="D609" t="s">
        <v>48</v>
      </c>
      <c r="E609" t="s">
        <v>48</v>
      </c>
      <c r="F609">
        <v>75</v>
      </c>
      <c r="G609">
        <v>1</v>
      </c>
      <c r="H609" t="s">
        <v>48</v>
      </c>
      <c r="I609" t="s">
        <v>48</v>
      </c>
    </row>
    <row r="610" spans="1:9" x14ac:dyDescent="0.25">
      <c r="A610">
        <v>327</v>
      </c>
      <c r="B610" t="s">
        <v>2278</v>
      </c>
      <c r="C610" t="s">
        <v>2279</v>
      </c>
      <c r="D610" t="s">
        <v>2280</v>
      </c>
      <c r="E610" t="s">
        <v>2280</v>
      </c>
      <c r="F610">
        <v>225</v>
      </c>
      <c r="G610">
        <v>1</v>
      </c>
      <c r="H610" t="s">
        <v>48</v>
      </c>
      <c r="I610" t="s">
        <v>48</v>
      </c>
    </row>
    <row r="611" spans="1:9" x14ac:dyDescent="0.25">
      <c r="A611">
        <v>328</v>
      </c>
      <c r="B611" t="s">
        <v>2281</v>
      </c>
      <c r="C611" t="s">
        <v>2282</v>
      </c>
      <c r="D611" t="s">
        <v>48</v>
      </c>
      <c r="E611" t="s">
        <v>48</v>
      </c>
      <c r="F611">
        <v>75</v>
      </c>
      <c r="G611">
        <v>1</v>
      </c>
      <c r="H611" t="s">
        <v>48</v>
      </c>
      <c r="I611" t="s">
        <v>48</v>
      </c>
    </row>
    <row r="612" spans="1:9" x14ac:dyDescent="0.25">
      <c r="A612">
        <v>329</v>
      </c>
      <c r="B612" t="s">
        <v>2283</v>
      </c>
      <c r="C612" t="s">
        <v>2284</v>
      </c>
      <c r="D612" t="s">
        <v>48</v>
      </c>
      <c r="E612" t="s">
        <v>48</v>
      </c>
      <c r="F612">
        <v>174</v>
      </c>
      <c r="G612">
        <v>1</v>
      </c>
      <c r="H612" t="s">
        <v>48</v>
      </c>
      <c r="I612" t="s">
        <v>48</v>
      </c>
    </row>
    <row r="613" spans="1:9" x14ac:dyDescent="0.25">
      <c r="A613">
        <v>330</v>
      </c>
      <c r="B613" t="s">
        <v>2285</v>
      </c>
      <c r="C613" t="s">
        <v>2286</v>
      </c>
      <c r="D613" t="s">
        <v>2287</v>
      </c>
      <c r="E613" t="s">
        <v>2287</v>
      </c>
      <c r="F613">
        <v>193</v>
      </c>
      <c r="G613">
        <v>1</v>
      </c>
      <c r="H613" t="s">
        <v>48</v>
      </c>
      <c r="I613" t="s">
        <v>48</v>
      </c>
    </row>
    <row r="614" spans="1:9" x14ac:dyDescent="0.25">
      <c r="A614">
        <v>331</v>
      </c>
      <c r="B614" t="s">
        <v>2288</v>
      </c>
      <c r="C614" t="s">
        <v>2289</v>
      </c>
      <c r="D614" t="s">
        <v>48</v>
      </c>
      <c r="E614" t="s">
        <v>48</v>
      </c>
      <c r="F614">
        <v>199</v>
      </c>
      <c r="G614">
        <v>1</v>
      </c>
      <c r="H614" t="s">
        <v>48</v>
      </c>
      <c r="I614" t="s">
        <v>48</v>
      </c>
    </row>
    <row r="615" spans="1:9" x14ac:dyDescent="0.25">
      <c r="A615">
        <v>332</v>
      </c>
      <c r="B615" t="s">
        <v>2290</v>
      </c>
      <c r="C615" t="s">
        <v>2291</v>
      </c>
      <c r="D615" t="s">
        <v>48</v>
      </c>
      <c r="E615" t="s">
        <v>48</v>
      </c>
      <c r="F615">
        <v>225</v>
      </c>
      <c r="G615">
        <v>1</v>
      </c>
      <c r="H615" t="s">
        <v>48</v>
      </c>
      <c r="I615" t="s">
        <v>48</v>
      </c>
    </row>
    <row r="616" spans="1:9" x14ac:dyDescent="0.25">
      <c r="A616">
        <v>333</v>
      </c>
      <c r="B616" t="s">
        <v>2292</v>
      </c>
      <c r="C616" t="s">
        <v>2293</v>
      </c>
      <c r="D616" t="s">
        <v>2294</v>
      </c>
      <c r="E616" t="s">
        <v>2294</v>
      </c>
      <c r="F616">
        <v>170</v>
      </c>
      <c r="G616">
        <v>1</v>
      </c>
      <c r="H616" t="s">
        <v>48</v>
      </c>
      <c r="I616" t="s">
        <v>48</v>
      </c>
    </row>
    <row r="617" spans="1:9" x14ac:dyDescent="0.25">
      <c r="A617">
        <v>334</v>
      </c>
      <c r="B617" t="s">
        <v>2295</v>
      </c>
      <c r="C617" t="s">
        <v>2296</v>
      </c>
      <c r="D617" t="s">
        <v>2297</v>
      </c>
      <c r="E617" t="s">
        <v>2297</v>
      </c>
      <c r="F617">
        <v>225</v>
      </c>
      <c r="G617">
        <v>1</v>
      </c>
      <c r="H617" t="s">
        <v>48</v>
      </c>
      <c r="I617" t="s">
        <v>48</v>
      </c>
    </row>
    <row r="618" spans="1:9" x14ac:dyDescent="0.25">
      <c r="A618">
        <v>335</v>
      </c>
      <c r="B618" t="s">
        <v>2298</v>
      </c>
      <c r="C618" t="s">
        <v>2299</v>
      </c>
      <c r="D618" t="s">
        <v>48</v>
      </c>
      <c r="E618" t="s">
        <v>48</v>
      </c>
      <c r="F618">
        <v>225</v>
      </c>
      <c r="G618">
        <v>1</v>
      </c>
      <c r="H618" t="s">
        <v>48</v>
      </c>
      <c r="I618" t="s">
        <v>48</v>
      </c>
    </row>
    <row r="619" spans="1:9" x14ac:dyDescent="0.25">
      <c r="A619">
        <v>336</v>
      </c>
      <c r="B619" t="s">
        <v>2300</v>
      </c>
      <c r="C619" t="s">
        <v>2301</v>
      </c>
      <c r="D619" t="s">
        <v>48</v>
      </c>
      <c r="E619" t="s">
        <v>48</v>
      </c>
      <c r="F619">
        <v>198</v>
      </c>
      <c r="G619">
        <v>1</v>
      </c>
      <c r="H619" t="s">
        <v>48</v>
      </c>
      <c r="I619" t="s">
        <v>48</v>
      </c>
    </row>
    <row r="620" spans="1:9" x14ac:dyDescent="0.25">
      <c r="A620">
        <v>337</v>
      </c>
      <c r="B620" t="s">
        <v>2302</v>
      </c>
      <c r="C620" t="s">
        <v>2303</v>
      </c>
      <c r="D620" t="s">
        <v>48</v>
      </c>
      <c r="E620" t="s">
        <v>2304</v>
      </c>
      <c r="F620">
        <v>75</v>
      </c>
      <c r="G620">
        <v>1</v>
      </c>
      <c r="H620" t="s">
        <v>48</v>
      </c>
      <c r="I620" t="s">
        <v>48</v>
      </c>
    </row>
    <row r="621" spans="1:9" x14ac:dyDescent="0.25">
      <c r="A621">
        <v>338</v>
      </c>
      <c r="B621" t="s">
        <v>2305</v>
      </c>
      <c r="C621" t="s">
        <v>2306</v>
      </c>
      <c r="D621" t="s">
        <v>48</v>
      </c>
      <c r="E621" t="s">
        <v>48</v>
      </c>
      <c r="F621">
        <v>225</v>
      </c>
      <c r="G621">
        <v>1</v>
      </c>
      <c r="H621" t="s">
        <v>48</v>
      </c>
      <c r="I621" t="s">
        <v>48</v>
      </c>
    </row>
    <row r="622" spans="1:9" x14ac:dyDescent="0.25">
      <c r="A622">
        <v>339</v>
      </c>
      <c r="B622" t="s">
        <v>2307</v>
      </c>
      <c r="C622" t="s">
        <v>2308</v>
      </c>
      <c r="D622" t="s">
        <v>48</v>
      </c>
      <c r="E622" t="s">
        <v>48</v>
      </c>
      <c r="F622">
        <v>225</v>
      </c>
      <c r="G622">
        <v>1</v>
      </c>
      <c r="H622" t="s">
        <v>48</v>
      </c>
      <c r="I622" t="s">
        <v>48</v>
      </c>
    </row>
    <row r="623" spans="1:9" x14ac:dyDescent="0.25">
      <c r="A623">
        <v>340</v>
      </c>
      <c r="B623" t="s">
        <v>2309</v>
      </c>
      <c r="C623" t="s">
        <v>2310</v>
      </c>
      <c r="D623" t="s">
        <v>48</v>
      </c>
      <c r="E623" t="s">
        <v>48</v>
      </c>
      <c r="F623">
        <v>225</v>
      </c>
      <c r="G623">
        <v>1</v>
      </c>
      <c r="H623" t="s">
        <v>48</v>
      </c>
      <c r="I623" t="s">
        <v>48</v>
      </c>
    </row>
    <row r="624" spans="1:9" x14ac:dyDescent="0.25">
      <c r="A624">
        <v>341</v>
      </c>
      <c r="B624" t="s">
        <v>2311</v>
      </c>
      <c r="C624" t="s">
        <v>2312</v>
      </c>
      <c r="D624" t="s">
        <v>48</v>
      </c>
      <c r="E624" t="s">
        <v>48</v>
      </c>
      <c r="F624">
        <v>226</v>
      </c>
      <c r="G624">
        <v>1</v>
      </c>
      <c r="H624" t="s">
        <v>48</v>
      </c>
      <c r="I624" t="s">
        <v>48</v>
      </c>
    </row>
    <row r="625" spans="1:9" x14ac:dyDescent="0.25">
      <c r="A625">
        <v>342</v>
      </c>
      <c r="B625" t="s">
        <v>2313</v>
      </c>
      <c r="C625" t="s">
        <v>2314</v>
      </c>
      <c r="D625" t="s">
        <v>48</v>
      </c>
      <c r="E625" t="s">
        <v>48</v>
      </c>
      <c r="F625">
        <v>83</v>
      </c>
      <c r="G625">
        <v>1</v>
      </c>
      <c r="H625" t="s">
        <v>48</v>
      </c>
      <c r="I625" t="s">
        <v>48</v>
      </c>
    </row>
    <row r="626" spans="1:9" x14ac:dyDescent="0.25">
      <c r="A626">
        <v>343</v>
      </c>
      <c r="B626" t="s">
        <v>2315</v>
      </c>
      <c r="C626" t="s">
        <v>2316</v>
      </c>
      <c r="D626" t="s">
        <v>2317</v>
      </c>
      <c r="E626" t="s">
        <v>2317</v>
      </c>
      <c r="F626">
        <v>225</v>
      </c>
      <c r="G626">
        <v>1</v>
      </c>
      <c r="H626" t="s">
        <v>48</v>
      </c>
      <c r="I626" t="s">
        <v>48</v>
      </c>
    </row>
    <row r="627" spans="1:9" x14ac:dyDescent="0.25">
      <c r="A627">
        <v>344</v>
      </c>
      <c r="B627" t="s">
        <v>2318</v>
      </c>
      <c r="C627" t="s">
        <v>2319</v>
      </c>
      <c r="D627" t="s">
        <v>2320</v>
      </c>
      <c r="E627" t="s">
        <v>2320</v>
      </c>
      <c r="F627">
        <v>240</v>
      </c>
      <c r="G627">
        <v>1</v>
      </c>
      <c r="H627" t="s">
        <v>48</v>
      </c>
      <c r="I627" t="s">
        <v>48</v>
      </c>
    </row>
    <row r="628" spans="1:9" x14ac:dyDescent="0.25">
      <c r="A628">
        <v>345</v>
      </c>
      <c r="B628" t="s">
        <v>2321</v>
      </c>
      <c r="C628" t="s">
        <v>2322</v>
      </c>
      <c r="D628" t="s">
        <v>2323</v>
      </c>
      <c r="E628" t="s">
        <v>2323</v>
      </c>
      <c r="F628">
        <v>126</v>
      </c>
      <c r="G628">
        <v>1</v>
      </c>
      <c r="H628" t="s">
        <v>48</v>
      </c>
      <c r="I628" t="s">
        <v>48</v>
      </c>
    </row>
    <row r="629" spans="1:9" x14ac:dyDescent="0.25">
      <c r="A629">
        <v>346</v>
      </c>
      <c r="B629" t="s">
        <v>2324</v>
      </c>
      <c r="C629" t="s">
        <v>2325</v>
      </c>
      <c r="D629" t="s">
        <v>48</v>
      </c>
      <c r="E629" t="s">
        <v>48</v>
      </c>
      <c r="F629">
        <v>207</v>
      </c>
      <c r="G629">
        <v>1</v>
      </c>
      <c r="H629" t="s">
        <v>48</v>
      </c>
      <c r="I629" t="s">
        <v>48</v>
      </c>
    </row>
    <row r="630" spans="1:9" x14ac:dyDescent="0.25">
      <c r="A630">
        <v>347</v>
      </c>
      <c r="B630" t="s">
        <v>2326</v>
      </c>
      <c r="C630" t="s">
        <v>2327</v>
      </c>
      <c r="D630" t="s">
        <v>48</v>
      </c>
      <c r="E630" t="s">
        <v>48</v>
      </c>
      <c r="F630">
        <v>75</v>
      </c>
      <c r="G630">
        <v>1</v>
      </c>
      <c r="H630" t="s">
        <v>48</v>
      </c>
      <c r="I630" t="s">
        <v>48</v>
      </c>
    </row>
    <row r="631" spans="1:9" x14ac:dyDescent="0.25">
      <c r="A631">
        <v>348</v>
      </c>
      <c r="B631" t="s">
        <v>2328</v>
      </c>
      <c r="C631" t="s">
        <v>2329</v>
      </c>
      <c r="D631" t="s">
        <v>48</v>
      </c>
      <c r="E631" t="s">
        <v>2330</v>
      </c>
      <c r="F631">
        <v>226</v>
      </c>
      <c r="G631">
        <v>1</v>
      </c>
      <c r="H631" t="s">
        <v>48</v>
      </c>
      <c r="I631" t="s">
        <v>48</v>
      </c>
    </row>
    <row r="632" spans="1:9" x14ac:dyDescent="0.25">
      <c r="A632">
        <v>349</v>
      </c>
      <c r="B632" t="s">
        <v>568</v>
      </c>
      <c r="C632" t="s">
        <v>2331</v>
      </c>
      <c r="D632" t="s">
        <v>2332</v>
      </c>
      <c r="E632" t="s">
        <v>2332</v>
      </c>
      <c r="F632">
        <v>198</v>
      </c>
      <c r="G632">
        <v>1</v>
      </c>
      <c r="H632" t="s">
        <v>48</v>
      </c>
      <c r="I632" t="s">
        <v>48</v>
      </c>
    </row>
    <row r="633" spans="1:9" x14ac:dyDescent="0.25">
      <c r="A633">
        <v>350</v>
      </c>
      <c r="B633" t="s">
        <v>2333</v>
      </c>
      <c r="C633" t="s">
        <v>2334</v>
      </c>
      <c r="D633" t="s">
        <v>2335</v>
      </c>
      <c r="E633" t="s">
        <v>2335</v>
      </c>
      <c r="F633">
        <v>11</v>
      </c>
      <c r="G633">
        <v>1</v>
      </c>
      <c r="H633" t="s">
        <v>48</v>
      </c>
      <c r="I633" t="s">
        <v>48</v>
      </c>
    </row>
    <row r="634" spans="1:9" x14ac:dyDescent="0.25">
      <c r="A634">
        <v>351</v>
      </c>
      <c r="B634" t="s">
        <v>2336</v>
      </c>
      <c r="C634" t="s">
        <v>2337</v>
      </c>
      <c r="D634" t="s">
        <v>48</v>
      </c>
      <c r="E634" t="s">
        <v>48</v>
      </c>
      <c r="F634">
        <v>171</v>
      </c>
      <c r="G634">
        <v>1</v>
      </c>
      <c r="H634" t="s">
        <v>48</v>
      </c>
      <c r="I634" t="s">
        <v>48</v>
      </c>
    </row>
    <row r="635" spans="1:9" x14ac:dyDescent="0.25">
      <c r="A635">
        <v>352</v>
      </c>
      <c r="B635" t="s">
        <v>2338</v>
      </c>
      <c r="C635" t="s">
        <v>2339</v>
      </c>
      <c r="D635" t="s">
        <v>2340</v>
      </c>
      <c r="E635" t="s">
        <v>2340</v>
      </c>
      <c r="F635">
        <v>75</v>
      </c>
      <c r="G635">
        <v>1</v>
      </c>
      <c r="H635" t="s">
        <v>48</v>
      </c>
      <c r="I635" t="s">
        <v>48</v>
      </c>
    </row>
    <row r="636" spans="1:9" x14ac:dyDescent="0.25">
      <c r="A636">
        <v>353</v>
      </c>
      <c r="B636" t="s">
        <v>2341</v>
      </c>
      <c r="C636" t="s">
        <v>2342</v>
      </c>
      <c r="D636" t="s">
        <v>2343</v>
      </c>
      <c r="E636" t="s">
        <v>2343</v>
      </c>
      <c r="F636">
        <v>138</v>
      </c>
      <c r="G636">
        <v>1</v>
      </c>
      <c r="H636" t="s">
        <v>48</v>
      </c>
      <c r="I636" t="s">
        <v>48</v>
      </c>
    </row>
    <row r="637" spans="1:9" x14ac:dyDescent="0.25">
      <c r="A637">
        <v>354</v>
      </c>
      <c r="B637" t="s">
        <v>2344</v>
      </c>
      <c r="C637" t="s">
        <v>2345</v>
      </c>
      <c r="D637" t="s">
        <v>48</v>
      </c>
      <c r="E637" t="s">
        <v>48</v>
      </c>
      <c r="F637">
        <v>131</v>
      </c>
      <c r="G637">
        <v>1</v>
      </c>
      <c r="H637" t="s">
        <v>48</v>
      </c>
      <c r="I637" t="s">
        <v>48</v>
      </c>
    </row>
    <row r="638" spans="1:9" x14ac:dyDescent="0.25">
      <c r="A638">
        <v>355</v>
      </c>
      <c r="B638" t="s">
        <v>2346</v>
      </c>
      <c r="C638" t="s">
        <v>2347</v>
      </c>
      <c r="D638" t="s">
        <v>48</v>
      </c>
      <c r="E638" t="s">
        <v>48</v>
      </c>
      <c r="F638">
        <v>232</v>
      </c>
      <c r="G638">
        <v>1</v>
      </c>
      <c r="H638" t="s">
        <v>48</v>
      </c>
      <c r="I638" t="s">
        <v>48</v>
      </c>
    </row>
    <row r="639" spans="1:9" x14ac:dyDescent="0.25">
      <c r="A639">
        <v>356</v>
      </c>
      <c r="B639" t="s">
        <v>2348</v>
      </c>
      <c r="C639" t="s">
        <v>2349</v>
      </c>
      <c r="D639" t="s">
        <v>2350</v>
      </c>
      <c r="E639" t="s">
        <v>2350</v>
      </c>
      <c r="F639">
        <v>198</v>
      </c>
      <c r="G639">
        <v>1</v>
      </c>
      <c r="H639" t="s">
        <v>48</v>
      </c>
      <c r="I639" t="s">
        <v>48</v>
      </c>
    </row>
    <row r="640" spans="1:9" x14ac:dyDescent="0.25">
      <c r="A640">
        <v>357</v>
      </c>
      <c r="B640" t="s">
        <v>2351</v>
      </c>
      <c r="C640" t="s">
        <v>2352</v>
      </c>
      <c r="D640" t="s">
        <v>48</v>
      </c>
      <c r="E640" t="s">
        <v>48</v>
      </c>
      <c r="F640">
        <v>101</v>
      </c>
      <c r="G640">
        <v>1</v>
      </c>
      <c r="H640" t="s">
        <v>48</v>
      </c>
      <c r="I640" t="s">
        <v>48</v>
      </c>
    </row>
    <row r="641" spans="1:9" x14ac:dyDescent="0.25">
      <c r="A641">
        <v>358</v>
      </c>
      <c r="B641" t="s">
        <v>2353</v>
      </c>
      <c r="C641" t="s">
        <v>2354</v>
      </c>
      <c r="D641" t="s">
        <v>2355</v>
      </c>
      <c r="E641" t="s">
        <v>2355</v>
      </c>
      <c r="F641">
        <v>174</v>
      </c>
      <c r="G641">
        <v>1</v>
      </c>
      <c r="H641" t="s">
        <v>48</v>
      </c>
      <c r="I641" t="s">
        <v>48</v>
      </c>
    </row>
    <row r="642" spans="1:9" x14ac:dyDescent="0.25">
      <c r="A642">
        <v>360</v>
      </c>
      <c r="B642" t="s">
        <v>2356</v>
      </c>
      <c r="C642" t="s">
        <v>2357</v>
      </c>
      <c r="D642" t="s">
        <v>2358</v>
      </c>
      <c r="E642" t="s">
        <v>2358</v>
      </c>
      <c r="F642">
        <v>179</v>
      </c>
      <c r="G642">
        <v>1</v>
      </c>
      <c r="H642" t="s">
        <v>48</v>
      </c>
      <c r="I642" t="s">
        <v>48</v>
      </c>
    </row>
    <row r="643" spans="1:9" x14ac:dyDescent="0.25">
      <c r="A643">
        <v>361</v>
      </c>
      <c r="B643" t="s">
        <v>2359</v>
      </c>
      <c r="C643" t="s">
        <v>2360</v>
      </c>
      <c r="D643" t="s">
        <v>48</v>
      </c>
      <c r="E643" t="s">
        <v>48</v>
      </c>
      <c r="F643">
        <v>109</v>
      </c>
      <c r="G643">
        <v>1</v>
      </c>
      <c r="H643" t="s">
        <v>48</v>
      </c>
      <c r="I643" t="s">
        <v>48</v>
      </c>
    </row>
    <row r="644" spans="1:9" x14ac:dyDescent="0.25">
      <c r="A644">
        <v>362</v>
      </c>
      <c r="B644" t="s">
        <v>2361</v>
      </c>
      <c r="C644" t="s">
        <v>2362</v>
      </c>
      <c r="D644" t="s">
        <v>48</v>
      </c>
      <c r="E644" t="s">
        <v>48</v>
      </c>
      <c r="F644">
        <v>140</v>
      </c>
      <c r="G644">
        <v>1</v>
      </c>
      <c r="H644" t="s">
        <v>48</v>
      </c>
      <c r="I644" t="s">
        <v>48</v>
      </c>
    </row>
    <row r="645" spans="1:9" x14ac:dyDescent="0.25">
      <c r="A645">
        <v>363</v>
      </c>
      <c r="B645" t="s">
        <v>2363</v>
      </c>
      <c r="C645" t="s">
        <v>2364</v>
      </c>
      <c r="D645" t="s">
        <v>48</v>
      </c>
      <c r="E645" t="s">
        <v>48</v>
      </c>
      <c r="F645">
        <v>39</v>
      </c>
      <c r="G645">
        <v>1</v>
      </c>
      <c r="H645" t="s">
        <v>48</v>
      </c>
      <c r="I645" t="s">
        <v>48</v>
      </c>
    </row>
    <row r="646" spans="1:9" x14ac:dyDescent="0.25">
      <c r="A646">
        <v>364</v>
      </c>
      <c r="B646" t="s">
        <v>2365</v>
      </c>
      <c r="C646" t="s">
        <v>2366</v>
      </c>
      <c r="D646" t="s">
        <v>48</v>
      </c>
      <c r="E646" t="s">
        <v>48</v>
      </c>
      <c r="F646">
        <v>131</v>
      </c>
      <c r="G646">
        <v>1</v>
      </c>
      <c r="H646" t="s">
        <v>48</v>
      </c>
      <c r="I646" t="s">
        <v>48</v>
      </c>
    </row>
    <row r="647" spans="1:9" x14ac:dyDescent="0.25">
      <c r="A647">
        <v>365</v>
      </c>
      <c r="B647" t="s">
        <v>2367</v>
      </c>
      <c r="C647" t="s">
        <v>2368</v>
      </c>
      <c r="D647" t="s">
        <v>2369</v>
      </c>
      <c r="E647" t="s">
        <v>2369</v>
      </c>
      <c r="F647">
        <v>101</v>
      </c>
      <c r="G647">
        <v>1</v>
      </c>
      <c r="H647" t="s">
        <v>48</v>
      </c>
      <c r="I647" t="s">
        <v>48</v>
      </c>
    </row>
    <row r="648" spans="1:9" x14ac:dyDescent="0.25">
      <c r="A648">
        <v>366</v>
      </c>
      <c r="B648" t="s">
        <v>2370</v>
      </c>
      <c r="C648" t="s">
        <v>2371</v>
      </c>
      <c r="D648" t="s">
        <v>48</v>
      </c>
      <c r="E648" t="s">
        <v>2372</v>
      </c>
      <c r="F648">
        <v>131</v>
      </c>
      <c r="G648">
        <v>1</v>
      </c>
      <c r="H648" t="s">
        <v>48</v>
      </c>
      <c r="I648" t="s">
        <v>48</v>
      </c>
    </row>
    <row r="649" spans="1:9" x14ac:dyDescent="0.25">
      <c r="A649">
        <v>367</v>
      </c>
      <c r="B649" t="s">
        <v>2373</v>
      </c>
      <c r="C649" t="s">
        <v>2374</v>
      </c>
      <c r="D649" t="s">
        <v>48</v>
      </c>
      <c r="E649" t="s">
        <v>48</v>
      </c>
      <c r="F649">
        <v>48</v>
      </c>
      <c r="G649">
        <v>1</v>
      </c>
      <c r="H649" t="s">
        <v>48</v>
      </c>
      <c r="I649" t="s">
        <v>48</v>
      </c>
    </row>
    <row r="650" spans="1:9" x14ac:dyDescent="0.25">
      <c r="A650">
        <v>368</v>
      </c>
      <c r="B650" t="s">
        <v>2375</v>
      </c>
      <c r="C650" t="s">
        <v>2376</v>
      </c>
      <c r="D650" t="s">
        <v>48</v>
      </c>
      <c r="E650" t="s">
        <v>48</v>
      </c>
      <c r="F650">
        <v>14</v>
      </c>
      <c r="G650">
        <v>1</v>
      </c>
      <c r="H650" t="s">
        <v>48</v>
      </c>
      <c r="I650" t="s">
        <v>48</v>
      </c>
    </row>
    <row r="651" spans="1:9" x14ac:dyDescent="0.25">
      <c r="A651">
        <v>369</v>
      </c>
      <c r="B651" t="s">
        <v>2377</v>
      </c>
      <c r="C651" t="s">
        <v>2378</v>
      </c>
      <c r="D651" t="s">
        <v>2379</v>
      </c>
      <c r="E651" t="s">
        <v>2379</v>
      </c>
      <c r="F651">
        <v>140</v>
      </c>
      <c r="G651">
        <v>1</v>
      </c>
      <c r="H651" t="s">
        <v>48</v>
      </c>
      <c r="I651" t="s">
        <v>48</v>
      </c>
    </row>
    <row r="652" spans="1:9" x14ac:dyDescent="0.25">
      <c r="A652">
        <v>370</v>
      </c>
      <c r="B652" t="s">
        <v>2380</v>
      </c>
      <c r="C652" t="s">
        <v>2381</v>
      </c>
      <c r="D652" t="s">
        <v>48</v>
      </c>
      <c r="E652" t="s">
        <v>48</v>
      </c>
      <c r="F652">
        <v>198</v>
      </c>
      <c r="G652">
        <v>1</v>
      </c>
      <c r="H652" t="s">
        <v>48</v>
      </c>
      <c r="I652" t="s">
        <v>48</v>
      </c>
    </row>
    <row r="653" spans="1:9" x14ac:dyDescent="0.25">
      <c r="A653">
        <v>371</v>
      </c>
      <c r="B653" t="s">
        <v>2382</v>
      </c>
      <c r="C653" t="s">
        <v>2383</v>
      </c>
      <c r="D653" t="s">
        <v>2384</v>
      </c>
      <c r="E653" t="s">
        <v>2384</v>
      </c>
      <c r="F653">
        <v>226</v>
      </c>
      <c r="G653">
        <v>1</v>
      </c>
      <c r="H653" t="s">
        <v>48</v>
      </c>
      <c r="I653" t="s">
        <v>48</v>
      </c>
    </row>
    <row r="654" spans="1:9" x14ac:dyDescent="0.25">
      <c r="A654">
        <v>372</v>
      </c>
      <c r="B654" t="s">
        <v>2385</v>
      </c>
      <c r="C654" t="s">
        <v>2386</v>
      </c>
      <c r="D654" t="s">
        <v>2387</v>
      </c>
      <c r="E654" t="s">
        <v>2387</v>
      </c>
      <c r="F654">
        <v>226</v>
      </c>
      <c r="G654">
        <v>1</v>
      </c>
      <c r="H654" t="s">
        <v>48</v>
      </c>
      <c r="I654" t="s">
        <v>48</v>
      </c>
    </row>
    <row r="655" spans="1:9" x14ac:dyDescent="0.25">
      <c r="A655">
        <v>373</v>
      </c>
      <c r="B655" t="s">
        <v>2388</v>
      </c>
      <c r="C655" t="s">
        <v>2389</v>
      </c>
      <c r="D655" t="s">
        <v>48</v>
      </c>
      <c r="E655" t="s">
        <v>48</v>
      </c>
      <c r="F655">
        <v>171</v>
      </c>
      <c r="G655">
        <v>1</v>
      </c>
      <c r="H655" t="s">
        <v>48</v>
      </c>
      <c r="I655" t="s">
        <v>48</v>
      </c>
    </row>
    <row r="656" spans="1:9" x14ac:dyDescent="0.25">
      <c r="A656">
        <v>374</v>
      </c>
      <c r="B656" t="s">
        <v>2390</v>
      </c>
      <c r="C656" t="s">
        <v>2391</v>
      </c>
      <c r="D656" t="s">
        <v>48</v>
      </c>
      <c r="E656" t="s">
        <v>48</v>
      </c>
      <c r="F656">
        <v>39</v>
      </c>
      <c r="G656">
        <v>1</v>
      </c>
      <c r="H656" t="s">
        <v>48</v>
      </c>
      <c r="I656" t="s">
        <v>48</v>
      </c>
    </row>
    <row r="657" spans="1:9" x14ac:dyDescent="0.25">
      <c r="A657">
        <v>375</v>
      </c>
      <c r="B657" t="s">
        <v>2392</v>
      </c>
      <c r="C657" t="s">
        <v>2393</v>
      </c>
      <c r="D657" t="s">
        <v>2394</v>
      </c>
      <c r="E657" t="s">
        <v>2394</v>
      </c>
      <c r="F657">
        <v>130</v>
      </c>
      <c r="G657">
        <v>1</v>
      </c>
      <c r="H657" t="s">
        <v>48</v>
      </c>
      <c r="I657" t="s">
        <v>48</v>
      </c>
    </row>
    <row r="658" spans="1:9" x14ac:dyDescent="0.25">
      <c r="A658">
        <v>376</v>
      </c>
      <c r="B658" t="s">
        <v>2395</v>
      </c>
      <c r="C658" t="s">
        <v>2396</v>
      </c>
      <c r="D658" t="s">
        <v>2397</v>
      </c>
      <c r="E658" t="s">
        <v>2397</v>
      </c>
      <c r="F658">
        <v>134</v>
      </c>
      <c r="G658">
        <v>1</v>
      </c>
      <c r="H658" t="s">
        <v>48</v>
      </c>
      <c r="I658" t="s">
        <v>48</v>
      </c>
    </row>
    <row r="659" spans="1:9" x14ac:dyDescent="0.25">
      <c r="A659">
        <v>377</v>
      </c>
      <c r="B659" t="s">
        <v>2398</v>
      </c>
      <c r="C659" t="s">
        <v>2399</v>
      </c>
      <c r="D659" t="s">
        <v>48</v>
      </c>
      <c r="E659" t="s">
        <v>48</v>
      </c>
      <c r="F659">
        <v>131</v>
      </c>
      <c r="G659">
        <v>1</v>
      </c>
      <c r="H659" t="s">
        <v>48</v>
      </c>
      <c r="I659" t="s">
        <v>48</v>
      </c>
    </row>
    <row r="660" spans="1:9" x14ac:dyDescent="0.25">
      <c r="A660">
        <v>378</v>
      </c>
      <c r="B660" t="s">
        <v>2400</v>
      </c>
      <c r="C660" t="s">
        <v>2401</v>
      </c>
      <c r="D660" t="s">
        <v>48</v>
      </c>
      <c r="E660" t="s">
        <v>48</v>
      </c>
      <c r="F660">
        <v>75</v>
      </c>
      <c r="G660">
        <v>1</v>
      </c>
      <c r="H660" t="s">
        <v>48</v>
      </c>
      <c r="I660" t="s">
        <v>48</v>
      </c>
    </row>
    <row r="661" spans="1:9" x14ac:dyDescent="0.25">
      <c r="A661">
        <v>379</v>
      </c>
      <c r="B661" t="s">
        <v>2402</v>
      </c>
      <c r="C661" t="s">
        <v>2403</v>
      </c>
      <c r="D661" t="s">
        <v>48</v>
      </c>
      <c r="E661" t="s">
        <v>48</v>
      </c>
      <c r="F661">
        <v>171</v>
      </c>
      <c r="G661">
        <v>1</v>
      </c>
      <c r="H661" t="s">
        <v>48</v>
      </c>
      <c r="I661" t="s">
        <v>48</v>
      </c>
    </row>
    <row r="662" spans="1:9" x14ac:dyDescent="0.25">
      <c r="A662">
        <v>380</v>
      </c>
      <c r="B662" t="s">
        <v>2404</v>
      </c>
      <c r="C662" t="s">
        <v>2405</v>
      </c>
      <c r="D662" t="s">
        <v>48</v>
      </c>
      <c r="E662" t="s">
        <v>48</v>
      </c>
      <c r="F662">
        <v>198</v>
      </c>
      <c r="G662">
        <v>1</v>
      </c>
      <c r="H662" t="s">
        <v>48</v>
      </c>
      <c r="I662" t="s">
        <v>48</v>
      </c>
    </row>
    <row r="663" spans="1:9" x14ac:dyDescent="0.25">
      <c r="A663">
        <v>381</v>
      </c>
      <c r="B663" t="s">
        <v>2406</v>
      </c>
      <c r="C663" t="s">
        <v>2407</v>
      </c>
      <c r="D663" t="s">
        <v>2408</v>
      </c>
      <c r="E663" t="s">
        <v>2408</v>
      </c>
      <c r="F663">
        <v>75</v>
      </c>
      <c r="G663">
        <v>1</v>
      </c>
      <c r="H663" t="s">
        <v>48</v>
      </c>
      <c r="I663" t="s">
        <v>48</v>
      </c>
    </row>
    <row r="664" spans="1:9" x14ac:dyDescent="0.25">
      <c r="A664">
        <v>382</v>
      </c>
      <c r="B664" t="s">
        <v>2409</v>
      </c>
      <c r="C664" t="s">
        <v>2410</v>
      </c>
      <c r="D664" t="s">
        <v>48</v>
      </c>
      <c r="E664" t="s">
        <v>48</v>
      </c>
      <c r="F664">
        <v>226</v>
      </c>
      <c r="G664">
        <v>1</v>
      </c>
      <c r="H664" t="s">
        <v>48</v>
      </c>
      <c r="I664" t="s">
        <v>48</v>
      </c>
    </row>
    <row r="665" spans="1:9" x14ac:dyDescent="0.25">
      <c r="A665">
        <v>383</v>
      </c>
      <c r="B665" t="s">
        <v>2411</v>
      </c>
      <c r="C665" t="s">
        <v>2412</v>
      </c>
      <c r="D665" t="s">
        <v>2413</v>
      </c>
      <c r="E665" t="s">
        <v>2413</v>
      </c>
      <c r="F665">
        <v>39</v>
      </c>
      <c r="G665">
        <v>1</v>
      </c>
      <c r="H665" t="s">
        <v>48</v>
      </c>
      <c r="I665" t="s">
        <v>48</v>
      </c>
    </row>
    <row r="666" spans="1:9" x14ac:dyDescent="0.25">
      <c r="A666">
        <v>384</v>
      </c>
      <c r="B666" t="s">
        <v>2414</v>
      </c>
      <c r="C666" t="s">
        <v>2415</v>
      </c>
      <c r="D666" t="s">
        <v>2416</v>
      </c>
      <c r="E666" t="s">
        <v>2416</v>
      </c>
      <c r="F666">
        <v>39</v>
      </c>
      <c r="G666">
        <v>1</v>
      </c>
      <c r="H666" t="s">
        <v>48</v>
      </c>
      <c r="I666" t="s">
        <v>48</v>
      </c>
    </row>
    <row r="667" spans="1:9" x14ac:dyDescent="0.25">
      <c r="A667">
        <v>385</v>
      </c>
      <c r="B667" t="s">
        <v>2417</v>
      </c>
      <c r="C667" t="s">
        <v>2418</v>
      </c>
      <c r="D667" t="s">
        <v>48</v>
      </c>
      <c r="E667" t="s">
        <v>48</v>
      </c>
      <c r="F667">
        <v>179</v>
      </c>
      <c r="G667">
        <v>1</v>
      </c>
      <c r="H667" t="s">
        <v>48</v>
      </c>
      <c r="I667" t="s">
        <v>48</v>
      </c>
    </row>
    <row r="668" spans="1:9" x14ac:dyDescent="0.25">
      <c r="A668">
        <v>386</v>
      </c>
      <c r="B668" t="s">
        <v>2419</v>
      </c>
      <c r="C668" t="s">
        <v>2420</v>
      </c>
      <c r="D668" t="s">
        <v>48</v>
      </c>
      <c r="E668" t="s">
        <v>48</v>
      </c>
      <c r="F668">
        <v>196</v>
      </c>
      <c r="G668">
        <v>1</v>
      </c>
      <c r="H668" t="s">
        <v>48</v>
      </c>
      <c r="I668" t="s">
        <v>48</v>
      </c>
    </row>
    <row r="669" spans="1:9" x14ac:dyDescent="0.25">
      <c r="A669">
        <v>387</v>
      </c>
      <c r="B669" t="s">
        <v>2421</v>
      </c>
      <c r="C669" t="s">
        <v>2422</v>
      </c>
      <c r="D669" t="s">
        <v>48</v>
      </c>
      <c r="E669" t="s">
        <v>48</v>
      </c>
      <c r="F669">
        <v>232</v>
      </c>
      <c r="G669">
        <v>1</v>
      </c>
      <c r="H669" t="s">
        <v>48</v>
      </c>
      <c r="I669" t="s">
        <v>48</v>
      </c>
    </row>
    <row r="670" spans="1:9" x14ac:dyDescent="0.25">
      <c r="A670">
        <v>388</v>
      </c>
      <c r="B670" t="s">
        <v>2423</v>
      </c>
      <c r="C670" t="s">
        <v>2424</v>
      </c>
      <c r="D670" t="s">
        <v>2425</v>
      </c>
      <c r="E670" t="s">
        <v>2425</v>
      </c>
      <c r="F670">
        <v>198</v>
      </c>
      <c r="G670">
        <v>1</v>
      </c>
      <c r="H670" t="s">
        <v>48</v>
      </c>
      <c r="I670" t="s">
        <v>48</v>
      </c>
    </row>
    <row r="671" spans="1:9" x14ac:dyDescent="0.25">
      <c r="A671">
        <v>389</v>
      </c>
      <c r="B671" t="s">
        <v>2426</v>
      </c>
      <c r="C671" t="s">
        <v>2427</v>
      </c>
      <c r="D671" t="s">
        <v>48</v>
      </c>
      <c r="E671" t="s">
        <v>48</v>
      </c>
      <c r="F671">
        <v>75</v>
      </c>
      <c r="G671">
        <v>1</v>
      </c>
      <c r="H671" t="s">
        <v>48</v>
      </c>
      <c r="I671" t="s">
        <v>48</v>
      </c>
    </row>
    <row r="672" spans="1:9" x14ac:dyDescent="0.25">
      <c r="A672">
        <v>390</v>
      </c>
      <c r="B672" t="s">
        <v>2428</v>
      </c>
      <c r="C672" t="s">
        <v>2429</v>
      </c>
      <c r="D672" t="s">
        <v>2430</v>
      </c>
      <c r="E672" t="s">
        <v>2430</v>
      </c>
      <c r="F672">
        <v>198</v>
      </c>
      <c r="G672">
        <v>1</v>
      </c>
      <c r="H672" t="s">
        <v>48</v>
      </c>
      <c r="I672" t="s">
        <v>48</v>
      </c>
    </row>
    <row r="673" spans="1:9" x14ac:dyDescent="0.25">
      <c r="A673">
        <v>391</v>
      </c>
      <c r="B673" t="s">
        <v>2431</v>
      </c>
      <c r="C673" t="s">
        <v>2432</v>
      </c>
      <c r="D673" t="s">
        <v>2433</v>
      </c>
      <c r="E673" t="s">
        <v>2433</v>
      </c>
      <c r="F673">
        <v>179</v>
      </c>
      <c r="G673">
        <v>1</v>
      </c>
      <c r="H673" t="s">
        <v>48</v>
      </c>
      <c r="I673" t="s">
        <v>48</v>
      </c>
    </row>
    <row r="674" spans="1:9" x14ac:dyDescent="0.25">
      <c r="A674">
        <v>392</v>
      </c>
      <c r="B674" t="s">
        <v>2434</v>
      </c>
      <c r="C674" t="s">
        <v>2435</v>
      </c>
      <c r="D674" t="s">
        <v>48</v>
      </c>
      <c r="E674" t="s">
        <v>48</v>
      </c>
      <c r="F674">
        <v>107</v>
      </c>
      <c r="G674">
        <v>1</v>
      </c>
      <c r="H674" t="s">
        <v>48</v>
      </c>
      <c r="I674" t="s">
        <v>48</v>
      </c>
    </row>
    <row r="675" spans="1:9" x14ac:dyDescent="0.25">
      <c r="A675">
        <v>393</v>
      </c>
      <c r="B675" t="s">
        <v>2436</v>
      </c>
      <c r="C675" t="s">
        <v>2437</v>
      </c>
      <c r="D675" t="s">
        <v>2438</v>
      </c>
      <c r="E675" t="s">
        <v>48</v>
      </c>
      <c r="F675">
        <v>174</v>
      </c>
      <c r="G675">
        <v>1</v>
      </c>
      <c r="H675" t="s">
        <v>48</v>
      </c>
      <c r="I675" t="s">
        <v>48</v>
      </c>
    </row>
    <row r="676" spans="1:9" x14ac:dyDescent="0.25">
      <c r="A676">
        <v>394</v>
      </c>
      <c r="B676" t="s">
        <v>2439</v>
      </c>
      <c r="C676" t="s">
        <v>2440</v>
      </c>
      <c r="D676" t="s">
        <v>48</v>
      </c>
      <c r="E676" t="s">
        <v>48</v>
      </c>
      <c r="F676">
        <v>152</v>
      </c>
      <c r="G676">
        <v>1</v>
      </c>
      <c r="H676" t="s">
        <v>48</v>
      </c>
      <c r="I676" t="s">
        <v>48</v>
      </c>
    </row>
    <row r="677" spans="1:9" x14ac:dyDescent="0.25">
      <c r="A677">
        <v>395</v>
      </c>
      <c r="B677" t="s">
        <v>2441</v>
      </c>
      <c r="C677" t="s">
        <v>2442</v>
      </c>
      <c r="D677" t="s">
        <v>2443</v>
      </c>
      <c r="E677" t="s">
        <v>48</v>
      </c>
      <c r="F677">
        <v>22</v>
      </c>
      <c r="G677">
        <v>1</v>
      </c>
      <c r="H677" t="s">
        <v>48</v>
      </c>
      <c r="I677" t="s">
        <v>48</v>
      </c>
    </row>
    <row r="678" spans="1:9" x14ac:dyDescent="0.25">
      <c r="A678">
        <v>396</v>
      </c>
      <c r="B678" t="s">
        <v>2444</v>
      </c>
      <c r="C678" t="s">
        <v>2445</v>
      </c>
      <c r="D678" t="s">
        <v>2446</v>
      </c>
      <c r="E678" t="s">
        <v>2446</v>
      </c>
      <c r="F678">
        <v>225</v>
      </c>
      <c r="G678">
        <v>1</v>
      </c>
      <c r="H678" t="s">
        <v>48</v>
      </c>
      <c r="I678" t="s">
        <v>48</v>
      </c>
    </row>
    <row r="679" spans="1:9" x14ac:dyDescent="0.25">
      <c r="A679">
        <v>397</v>
      </c>
      <c r="B679" t="s">
        <v>2447</v>
      </c>
      <c r="C679" t="s">
        <v>2448</v>
      </c>
      <c r="D679" t="s">
        <v>48</v>
      </c>
      <c r="E679" t="s">
        <v>48</v>
      </c>
      <c r="F679">
        <v>75</v>
      </c>
      <c r="G679">
        <v>1</v>
      </c>
      <c r="H679" t="s">
        <v>48</v>
      </c>
      <c r="I679" t="s">
        <v>48</v>
      </c>
    </row>
    <row r="680" spans="1:9" x14ac:dyDescent="0.25">
      <c r="A680">
        <v>398</v>
      </c>
      <c r="B680" t="s">
        <v>2449</v>
      </c>
      <c r="C680" t="s">
        <v>2450</v>
      </c>
      <c r="D680" t="s">
        <v>2451</v>
      </c>
      <c r="E680" t="s">
        <v>2451</v>
      </c>
      <c r="F680">
        <v>228</v>
      </c>
      <c r="G680">
        <v>1</v>
      </c>
      <c r="H680" t="s">
        <v>48</v>
      </c>
      <c r="I680" t="s">
        <v>48</v>
      </c>
    </row>
    <row r="681" spans="1:9" x14ac:dyDescent="0.25">
      <c r="A681">
        <v>399</v>
      </c>
      <c r="B681" t="s">
        <v>2452</v>
      </c>
      <c r="C681" t="s">
        <v>2453</v>
      </c>
      <c r="D681" t="s">
        <v>2454</v>
      </c>
      <c r="E681" t="s">
        <v>2454</v>
      </c>
      <c r="F681">
        <v>83</v>
      </c>
      <c r="G681">
        <v>1</v>
      </c>
      <c r="H681" t="s">
        <v>48</v>
      </c>
      <c r="I681" t="s">
        <v>48</v>
      </c>
    </row>
    <row r="682" spans="1:9" x14ac:dyDescent="0.25">
      <c r="A682">
        <v>400</v>
      </c>
      <c r="B682" t="s">
        <v>2455</v>
      </c>
      <c r="C682" t="s">
        <v>2456</v>
      </c>
      <c r="D682" t="s">
        <v>2457</v>
      </c>
      <c r="E682" t="s">
        <v>2457</v>
      </c>
      <c r="F682">
        <v>163</v>
      </c>
      <c r="G682">
        <v>1</v>
      </c>
      <c r="H682" t="s">
        <v>48</v>
      </c>
      <c r="I682" t="s">
        <v>48</v>
      </c>
    </row>
    <row r="683" spans="1:9" x14ac:dyDescent="0.25">
      <c r="A683">
        <v>401</v>
      </c>
      <c r="B683" t="s">
        <v>2458</v>
      </c>
      <c r="C683" t="s">
        <v>2459</v>
      </c>
      <c r="D683" t="s">
        <v>48</v>
      </c>
      <c r="E683" t="s">
        <v>48</v>
      </c>
      <c r="F683">
        <v>226</v>
      </c>
      <c r="G683">
        <v>1</v>
      </c>
      <c r="H683" t="s">
        <v>48</v>
      </c>
      <c r="I683" t="s">
        <v>48</v>
      </c>
    </row>
    <row r="684" spans="1:9" x14ac:dyDescent="0.25">
      <c r="A684">
        <v>402</v>
      </c>
      <c r="B684" t="s">
        <v>2460</v>
      </c>
      <c r="C684" t="s">
        <v>2461</v>
      </c>
      <c r="D684" t="s">
        <v>48</v>
      </c>
      <c r="E684" t="s">
        <v>48</v>
      </c>
      <c r="F684">
        <v>140</v>
      </c>
      <c r="G684">
        <v>1</v>
      </c>
      <c r="H684" t="s">
        <v>48</v>
      </c>
      <c r="I684" t="s">
        <v>48</v>
      </c>
    </row>
    <row r="685" spans="1:9" x14ac:dyDescent="0.25">
      <c r="A685">
        <v>403</v>
      </c>
      <c r="B685" t="s">
        <v>2462</v>
      </c>
      <c r="C685" t="s">
        <v>2463</v>
      </c>
      <c r="D685" t="s">
        <v>48</v>
      </c>
      <c r="E685" t="s">
        <v>48</v>
      </c>
      <c r="F685">
        <v>131</v>
      </c>
      <c r="G685">
        <v>1</v>
      </c>
      <c r="H685" t="s">
        <v>48</v>
      </c>
      <c r="I685" t="s">
        <v>48</v>
      </c>
    </row>
    <row r="686" spans="1:9" x14ac:dyDescent="0.25">
      <c r="A686">
        <v>404</v>
      </c>
      <c r="B686" t="s">
        <v>2464</v>
      </c>
      <c r="C686" t="s">
        <v>2465</v>
      </c>
      <c r="D686" t="s">
        <v>2466</v>
      </c>
      <c r="E686" t="s">
        <v>2466</v>
      </c>
      <c r="F686">
        <v>112</v>
      </c>
      <c r="G686">
        <v>1</v>
      </c>
      <c r="H686" t="s">
        <v>48</v>
      </c>
      <c r="I686" t="s">
        <v>48</v>
      </c>
    </row>
    <row r="687" spans="1:9" x14ac:dyDescent="0.25">
      <c r="A687">
        <v>405</v>
      </c>
      <c r="B687" t="s">
        <v>2467</v>
      </c>
      <c r="C687" t="s">
        <v>2468</v>
      </c>
      <c r="D687" t="s">
        <v>2469</v>
      </c>
      <c r="E687" t="s">
        <v>2469</v>
      </c>
      <c r="F687">
        <v>109</v>
      </c>
      <c r="G687">
        <v>1</v>
      </c>
      <c r="H687" t="s">
        <v>48</v>
      </c>
      <c r="I687" t="s">
        <v>48</v>
      </c>
    </row>
    <row r="688" spans="1:9" x14ac:dyDescent="0.25">
      <c r="A688">
        <v>406</v>
      </c>
      <c r="B688" t="s">
        <v>2470</v>
      </c>
      <c r="C688" t="s">
        <v>2471</v>
      </c>
      <c r="D688" t="s">
        <v>48</v>
      </c>
      <c r="E688" t="s">
        <v>48</v>
      </c>
      <c r="F688">
        <v>109</v>
      </c>
      <c r="G688">
        <v>1</v>
      </c>
      <c r="H688" t="s">
        <v>48</v>
      </c>
      <c r="I688" t="s">
        <v>48</v>
      </c>
    </row>
    <row r="689" spans="1:9" x14ac:dyDescent="0.25">
      <c r="A689">
        <v>407</v>
      </c>
      <c r="B689" t="s">
        <v>2472</v>
      </c>
      <c r="C689" t="s">
        <v>2473</v>
      </c>
      <c r="D689" t="s">
        <v>48</v>
      </c>
      <c r="E689" t="s">
        <v>48</v>
      </c>
      <c r="F689">
        <v>75</v>
      </c>
      <c r="G689">
        <v>1</v>
      </c>
      <c r="H689" t="s">
        <v>48</v>
      </c>
      <c r="I689" t="s">
        <v>48</v>
      </c>
    </row>
    <row r="690" spans="1:9" x14ac:dyDescent="0.25">
      <c r="A690">
        <v>408</v>
      </c>
      <c r="B690" t="s">
        <v>2474</v>
      </c>
      <c r="C690" t="s">
        <v>2475</v>
      </c>
      <c r="D690" t="s">
        <v>48</v>
      </c>
      <c r="E690" t="s">
        <v>48</v>
      </c>
      <c r="F690">
        <v>107</v>
      </c>
      <c r="G690">
        <v>1</v>
      </c>
      <c r="H690" t="s">
        <v>48</v>
      </c>
      <c r="I690" t="s">
        <v>48</v>
      </c>
    </row>
    <row r="691" spans="1:9" x14ac:dyDescent="0.25">
      <c r="A691">
        <v>409</v>
      </c>
      <c r="B691" t="s">
        <v>2476</v>
      </c>
      <c r="C691" t="s">
        <v>2477</v>
      </c>
      <c r="D691" t="s">
        <v>48</v>
      </c>
      <c r="E691" t="s">
        <v>48</v>
      </c>
      <c r="F691">
        <v>226</v>
      </c>
      <c r="G691">
        <v>1</v>
      </c>
      <c r="H691" t="s">
        <v>48</v>
      </c>
      <c r="I691" t="s">
        <v>48</v>
      </c>
    </row>
    <row r="692" spans="1:9" x14ac:dyDescent="0.25">
      <c r="A692">
        <v>410</v>
      </c>
      <c r="B692" t="s">
        <v>2478</v>
      </c>
      <c r="C692" t="s">
        <v>2479</v>
      </c>
      <c r="D692" t="s">
        <v>2480</v>
      </c>
      <c r="E692" t="s">
        <v>2480</v>
      </c>
      <c r="F692">
        <v>226</v>
      </c>
      <c r="G692">
        <v>1</v>
      </c>
      <c r="H692" t="s">
        <v>48</v>
      </c>
      <c r="I692" t="s">
        <v>48</v>
      </c>
    </row>
    <row r="693" spans="1:9" x14ac:dyDescent="0.25">
      <c r="A693">
        <v>411</v>
      </c>
      <c r="B693" t="s">
        <v>2481</v>
      </c>
      <c r="C693" t="s">
        <v>2482</v>
      </c>
      <c r="D693" t="s">
        <v>48</v>
      </c>
      <c r="E693" t="s">
        <v>48</v>
      </c>
      <c r="F693">
        <v>75</v>
      </c>
      <c r="G693">
        <v>1</v>
      </c>
      <c r="H693" t="s">
        <v>48</v>
      </c>
      <c r="I693" t="s">
        <v>48</v>
      </c>
    </row>
    <row r="694" spans="1:9" x14ac:dyDescent="0.25">
      <c r="A694">
        <v>412</v>
      </c>
      <c r="B694" t="s">
        <v>2483</v>
      </c>
      <c r="C694" t="s">
        <v>2484</v>
      </c>
      <c r="D694" t="s">
        <v>48</v>
      </c>
      <c r="E694" t="s">
        <v>48</v>
      </c>
      <c r="F694">
        <v>226</v>
      </c>
      <c r="G694">
        <v>1</v>
      </c>
      <c r="H694" t="s">
        <v>48</v>
      </c>
      <c r="I694" t="s">
        <v>48</v>
      </c>
    </row>
    <row r="695" spans="1:9" x14ac:dyDescent="0.25">
      <c r="A695">
        <v>413</v>
      </c>
      <c r="B695" t="s">
        <v>2485</v>
      </c>
      <c r="C695" t="s">
        <v>2486</v>
      </c>
      <c r="D695" t="s">
        <v>48</v>
      </c>
      <c r="E695" t="s">
        <v>48</v>
      </c>
      <c r="F695">
        <v>57</v>
      </c>
      <c r="G695">
        <v>1</v>
      </c>
      <c r="H695" t="s">
        <v>48</v>
      </c>
      <c r="I695" t="s">
        <v>48</v>
      </c>
    </row>
    <row r="696" spans="1:9" x14ac:dyDescent="0.25">
      <c r="A696">
        <v>414</v>
      </c>
      <c r="B696" t="s">
        <v>2487</v>
      </c>
      <c r="C696" t="s">
        <v>2488</v>
      </c>
      <c r="D696" t="s">
        <v>48</v>
      </c>
      <c r="E696" t="s">
        <v>48</v>
      </c>
      <c r="F696">
        <v>179</v>
      </c>
      <c r="G696">
        <v>1</v>
      </c>
      <c r="H696" t="s">
        <v>48</v>
      </c>
      <c r="I696" t="s">
        <v>48</v>
      </c>
    </row>
    <row r="697" spans="1:9" x14ac:dyDescent="0.25">
      <c r="A697">
        <v>415</v>
      </c>
      <c r="B697" t="s">
        <v>2489</v>
      </c>
      <c r="C697" t="s">
        <v>2490</v>
      </c>
      <c r="D697" t="s">
        <v>2491</v>
      </c>
      <c r="E697" t="s">
        <v>48</v>
      </c>
      <c r="F697">
        <v>101</v>
      </c>
      <c r="G697">
        <v>1</v>
      </c>
      <c r="H697" t="s">
        <v>48</v>
      </c>
      <c r="I697" t="s">
        <v>48</v>
      </c>
    </row>
    <row r="698" spans="1:9" x14ac:dyDescent="0.25">
      <c r="A698">
        <v>416</v>
      </c>
      <c r="B698" t="s">
        <v>2492</v>
      </c>
      <c r="C698" t="s">
        <v>2493</v>
      </c>
      <c r="D698" t="s">
        <v>48</v>
      </c>
      <c r="E698" t="s">
        <v>48</v>
      </c>
      <c r="F698">
        <v>226</v>
      </c>
      <c r="G698">
        <v>1</v>
      </c>
      <c r="H698" t="s">
        <v>48</v>
      </c>
      <c r="I698" t="s">
        <v>48</v>
      </c>
    </row>
    <row r="699" spans="1:9" x14ac:dyDescent="0.25">
      <c r="A699">
        <v>417</v>
      </c>
      <c r="B699" t="s">
        <v>2494</v>
      </c>
      <c r="C699" t="s">
        <v>2495</v>
      </c>
      <c r="D699" t="s">
        <v>48</v>
      </c>
      <c r="E699" t="s">
        <v>48</v>
      </c>
      <c r="F699">
        <v>45</v>
      </c>
      <c r="G699">
        <v>0</v>
      </c>
      <c r="H699" t="s">
        <v>48</v>
      </c>
      <c r="I699" t="s">
        <v>48</v>
      </c>
    </row>
    <row r="700" spans="1:9" x14ac:dyDescent="0.25">
      <c r="A700">
        <v>418</v>
      </c>
      <c r="B700" t="s">
        <v>2496</v>
      </c>
      <c r="C700" t="s">
        <v>2497</v>
      </c>
      <c r="D700" t="s">
        <v>48</v>
      </c>
      <c r="E700" t="s">
        <v>48</v>
      </c>
      <c r="F700">
        <v>207</v>
      </c>
      <c r="G700">
        <v>1</v>
      </c>
      <c r="H700" t="s">
        <v>48</v>
      </c>
      <c r="I700" t="s">
        <v>48</v>
      </c>
    </row>
    <row r="701" spans="1:9" x14ac:dyDescent="0.25">
      <c r="A701">
        <v>419</v>
      </c>
      <c r="B701" t="s">
        <v>2498</v>
      </c>
      <c r="C701" t="s">
        <v>2499</v>
      </c>
      <c r="D701" t="s">
        <v>2500</v>
      </c>
      <c r="E701" t="s">
        <v>2500</v>
      </c>
      <c r="F701">
        <v>39</v>
      </c>
      <c r="G701">
        <v>1</v>
      </c>
      <c r="H701" t="s">
        <v>48</v>
      </c>
      <c r="I701" t="s">
        <v>48</v>
      </c>
    </row>
    <row r="702" spans="1:9" x14ac:dyDescent="0.25">
      <c r="A702">
        <v>420</v>
      </c>
      <c r="B702" t="s">
        <v>2501</v>
      </c>
      <c r="C702" t="s">
        <v>2502</v>
      </c>
      <c r="D702" t="s">
        <v>48</v>
      </c>
      <c r="E702" t="s">
        <v>2503</v>
      </c>
      <c r="F702">
        <v>155</v>
      </c>
      <c r="G702">
        <v>1</v>
      </c>
      <c r="H702" t="s">
        <v>48</v>
      </c>
      <c r="I702" t="s">
        <v>48</v>
      </c>
    </row>
    <row r="703" spans="1:9" x14ac:dyDescent="0.25">
      <c r="A703">
        <v>421</v>
      </c>
      <c r="B703" t="s">
        <v>2504</v>
      </c>
      <c r="C703" t="s">
        <v>2505</v>
      </c>
      <c r="D703" t="s">
        <v>48</v>
      </c>
      <c r="E703" t="s">
        <v>48</v>
      </c>
      <c r="F703">
        <v>162</v>
      </c>
      <c r="G703">
        <v>1</v>
      </c>
      <c r="H703" t="s">
        <v>48</v>
      </c>
      <c r="I703" t="s">
        <v>48</v>
      </c>
    </row>
    <row r="704" spans="1:9" x14ac:dyDescent="0.25">
      <c r="A704">
        <v>422</v>
      </c>
      <c r="B704" t="s">
        <v>2506</v>
      </c>
      <c r="C704" t="s">
        <v>2507</v>
      </c>
      <c r="D704" t="s">
        <v>48</v>
      </c>
      <c r="E704" t="s">
        <v>48</v>
      </c>
      <c r="F704">
        <v>45</v>
      </c>
      <c r="G704">
        <v>1</v>
      </c>
      <c r="H704" t="s">
        <v>48</v>
      </c>
      <c r="I704" t="s">
        <v>48</v>
      </c>
    </row>
    <row r="705" spans="1:9" x14ac:dyDescent="0.25">
      <c r="A705">
        <v>423</v>
      </c>
      <c r="B705" t="s">
        <v>2508</v>
      </c>
      <c r="C705" t="s">
        <v>2509</v>
      </c>
      <c r="D705" t="s">
        <v>48</v>
      </c>
      <c r="E705" t="s">
        <v>48</v>
      </c>
      <c r="F705">
        <v>39</v>
      </c>
      <c r="G705">
        <v>1</v>
      </c>
      <c r="H705" t="s">
        <v>48</v>
      </c>
      <c r="I705" t="s">
        <v>48</v>
      </c>
    </row>
    <row r="706" spans="1:9" x14ac:dyDescent="0.25">
      <c r="A706">
        <v>424</v>
      </c>
      <c r="B706" t="s">
        <v>2510</v>
      </c>
      <c r="C706" t="s">
        <v>2511</v>
      </c>
      <c r="D706" t="s">
        <v>48</v>
      </c>
      <c r="E706" t="s">
        <v>48</v>
      </c>
      <c r="F706">
        <v>109</v>
      </c>
      <c r="G706">
        <v>1</v>
      </c>
      <c r="H706" t="s">
        <v>48</v>
      </c>
      <c r="I706" t="s">
        <v>48</v>
      </c>
    </row>
    <row r="707" spans="1:9" x14ac:dyDescent="0.25">
      <c r="A707">
        <v>425</v>
      </c>
      <c r="B707" t="s">
        <v>2512</v>
      </c>
      <c r="C707" t="s">
        <v>2513</v>
      </c>
      <c r="D707" t="s">
        <v>2514</v>
      </c>
      <c r="E707" t="s">
        <v>2514</v>
      </c>
      <c r="F707">
        <v>206</v>
      </c>
      <c r="G707">
        <v>1</v>
      </c>
      <c r="H707" t="s">
        <v>48</v>
      </c>
      <c r="I707" t="s">
        <v>48</v>
      </c>
    </row>
    <row r="708" spans="1:9" x14ac:dyDescent="0.25">
      <c r="A708">
        <v>426</v>
      </c>
      <c r="B708" t="s">
        <v>2515</v>
      </c>
      <c r="C708" t="s">
        <v>2516</v>
      </c>
      <c r="D708" t="s">
        <v>2517</v>
      </c>
      <c r="E708" t="s">
        <v>2517</v>
      </c>
      <c r="F708">
        <v>109</v>
      </c>
      <c r="G708">
        <v>1</v>
      </c>
      <c r="H708" t="s">
        <v>48</v>
      </c>
      <c r="I708" t="s">
        <v>48</v>
      </c>
    </row>
    <row r="709" spans="1:9" x14ac:dyDescent="0.25">
      <c r="A709">
        <v>427</v>
      </c>
      <c r="B709" t="s">
        <v>2518</v>
      </c>
      <c r="C709" t="s">
        <v>2519</v>
      </c>
      <c r="D709" t="s">
        <v>48</v>
      </c>
      <c r="E709" t="s">
        <v>48</v>
      </c>
      <c r="F709">
        <v>109</v>
      </c>
      <c r="G709">
        <v>1</v>
      </c>
      <c r="H709" t="s">
        <v>48</v>
      </c>
      <c r="I709" t="s">
        <v>48</v>
      </c>
    </row>
    <row r="710" spans="1:9" x14ac:dyDescent="0.25">
      <c r="A710">
        <v>428</v>
      </c>
      <c r="B710" t="s">
        <v>2520</v>
      </c>
      <c r="C710" t="s">
        <v>2521</v>
      </c>
      <c r="D710" t="s">
        <v>48</v>
      </c>
      <c r="E710" t="s">
        <v>48</v>
      </c>
      <c r="F710">
        <v>109</v>
      </c>
      <c r="G710">
        <v>1</v>
      </c>
      <c r="H710" t="s">
        <v>48</v>
      </c>
      <c r="I710" t="s">
        <v>48</v>
      </c>
    </row>
    <row r="711" spans="1:9" x14ac:dyDescent="0.25">
      <c r="A711">
        <v>429</v>
      </c>
      <c r="B711" t="s">
        <v>2522</v>
      </c>
      <c r="C711" t="s">
        <v>2523</v>
      </c>
      <c r="D711" t="s">
        <v>2524</v>
      </c>
      <c r="E711" t="s">
        <v>2524</v>
      </c>
      <c r="F711">
        <v>226</v>
      </c>
      <c r="G711">
        <v>1</v>
      </c>
      <c r="H711" t="s">
        <v>48</v>
      </c>
      <c r="I711" t="s">
        <v>48</v>
      </c>
    </row>
    <row r="712" spans="1:9" x14ac:dyDescent="0.25">
      <c r="A712">
        <v>430</v>
      </c>
      <c r="B712" t="s">
        <v>2525</v>
      </c>
      <c r="C712" t="s">
        <v>2526</v>
      </c>
      <c r="D712" t="s">
        <v>48</v>
      </c>
      <c r="E712" t="s">
        <v>48</v>
      </c>
      <c r="F712">
        <v>179</v>
      </c>
      <c r="G712">
        <v>1</v>
      </c>
      <c r="H712" t="s">
        <v>48</v>
      </c>
      <c r="I712" t="s">
        <v>48</v>
      </c>
    </row>
    <row r="713" spans="1:9" x14ac:dyDescent="0.25">
      <c r="A713">
        <v>431</v>
      </c>
      <c r="B713" t="s">
        <v>2527</v>
      </c>
      <c r="C713" t="s">
        <v>2528</v>
      </c>
      <c r="D713" t="s">
        <v>48</v>
      </c>
      <c r="E713" t="s">
        <v>48</v>
      </c>
      <c r="F713">
        <v>226</v>
      </c>
      <c r="G713">
        <v>1</v>
      </c>
      <c r="H713" t="s">
        <v>48</v>
      </c>
      <c r="I713" t="s">
        <v>48</v>
      </c>
    </row>
    <row r="714" spans="1:9" x14ac:dyDescent="0.25">
      <c r="A714">
        <v>432</v>
      </c>
      <c r="B714" t="s">
        <v>2529</v>
      </c>
      <c r="C714" t="s">
        <v>2530</v>
      </c>
      <c r="D714" t="s">
        <v>48</v>
      </c>
      <c r="E714" t="s">
        <v>2531</v>
      </c>
      <c r="F714">
        <v>226</v>
      </c>
      <c r="G714">
        <v>1</v>
      </c>
      <c r="H714" t="s">
        <v>48</v>
      </c>
      <c r="I714" t="s">
        <v>48</v>
      </c>
    </row>
    <row r="715" spans="1:9" x14ac:dyDescent="0.25">
      <c r="A715">
        <v>433</v>
      </c>
      <c r="B715" t="s">
        <v>2532</v>
      </c>
      <c r="C715" t="s">
        <v>2533</v>
      </c>
      <c r="D715" t="s">
        <v>48</v>
      </c>
      <c r="E715" t="s">
        <v>48</v>
      </c>
      <c r="F715">
        <v>226</v>
      </c>
      <c r="G715">
        <v>1</v>
      </c>
      <c r="H715" t="s">
        <v>48</v>
      </c>
      <c r="I715" t="s">
        <v>48</v>
      </c>
    </row>
    <row r="716" spans="1:9" x14ac:dyDescent="0.25">
      <c r="A716">
        <v>434</v>
      </c>
      <c r="B716" t="s">
        <v>2534</v>
      </c>
      <c r="C716" t="s">
        <v>2535</v>
      </c>
      <c r="D716" t="s">
        <v>2536</v>
      </c>
      <c r="E716" t="s">
        <v>2536</v>
      </c>
      <c r="F716">
        <v>226</v>
      </c>
      <c r="G716">
        <v>1</v>
      </c>
      <c r="H716" t="s">
        <v>48</v>
      </c>
      <c r="I716" t="s">
        <v>48</v>
      </c>
    </row>
    <row r="717" spans="1:9" x14ac:dyDescent="0.25">
      <c r="A717">
        <v>435</v>
      </c>
      <c r="B717" t="s">
        <v>2537</v>
      </c>
      <c r="C717" t="s">
        <v>2538</v>
      </c>
      <c r="D717" t="s">
        <v>48</v>
      </c>
      <c r="E717" t="s">
        <v>48</v>
      </c>
      <c r="F717">
        <v>162</v>
      </c>
      <c r="G717">
        <v>1</v>
      </c>
      <c r="H717" t="s">
        <v>48</v>
      </c>
      <c r="I717" t="s">
        <v>48</v>
      </c>
    </row>
    <row r="718" spans="1:9" x14ac:dyDescent="0.25">
      <c r="A718">
        <v>436</v>
      </c>
      <c r="B718" t="s">
        <v>2539</v>
      </c>
      <c r="C718" t="s">
        <v>2540</v>
      </c>
      <c r="D718" t="s">
        <v>48</v>
      </c>
      <c r="E718" t="s">
        <v>48</v>
      </c>
      <c r="F718">
        <v>45</v>
      </c>
      <c r="G718">
        <v>1</v>
      </c>
      <c r="H718" t="s">
        <v>48</v>
      </c>
      <c r="I718" t="s">
        <v>48</v>
      </c>
    </row>
    <row r="719" spans="1:9" x14ac:dyDescent="0.25">
      <c r="A719">
        <v>437</v>
      </c>
      <c r="B719" t="s">
        <v>2541</v>
      </c>
      <c r="C719" t="s">
        <v>2542</v>
      </c>
      <c r="D719" t="s">
        <v>48</v>
      </c>
      <c r="E719" t="s">
        <v>48</v>
      </c>
      <c r="F719">
        <v>162</v>
      </c>
      <c r="G719">
        <v>1</v>
      </c>
      <c r="H719" t="s">
        <v>48</v>
      </c>
      <c r="I719" t="s">
        <v>48</v>
      </c>
    </row>
    <row r="720" spans="1:9" x14ac:dyDescent="0.25">
      <c r="A720">
        <v>438</v>
      </c>
      <c r="B720" t="s">
        <v>2543</v>
      </c>
      <c r="C720" t="s">
        <v>2544</v>
      </c>
      <c r="D720" t="s">
        <v>48</v>
      </c>
      <c r="E720" t="s">
        <v>48</v>
      </c>
      <c r="F720">
        <v>226</v>
      </c>
      <c r="G720">
        <v>1</v>
      </c>
      <c r="H720" t="s">
        <v>48</v>
      </c>
      <c r="I720" t="s">
        <v>48</v>
      </c>
    </row>
    <row r="721" spans="1:9" x14ac:dyDescent="0.25">
      <c r="A721">
        <v>439</v>
      </c>
      <c r="B721" t="s">
        <v>2545</v>
      </c>
      <c r="C721" t="s">
        <v>2546</v>
      </c>
      <c r="D721" t="s">
        <v>48</v>
      </c>
      <c r="E721" t="s">
        <v>48</v>
      </c>
      <c r="F721">
        <v>83</v>
      </c>
      <c r="G721">
        <v>1</v>
      </c>
      <c r="H721" t="s">
        <v>48</v>
      </c>
      <c r="I721" t="s">
        <v>48</v>
      </c>
    </row>
    <row r="722" spans="1:9" x14ac:dyDescent="0.25">
      <c r="A722">
        <v>440</v>
      </c>
      <c r="B722" t="s">
        <v>2547</v>
      </c>
      <c r="C722" t="s">
        <v>2548</v>
      </c>
      <c r="D722" t="s">
        <v>48</v>
      </c>
      <c r="E722" t="s">
        <v>48</v>
      </c>
      <c r="F722">
        <v>226</v>
      </c>
      <c r="G722">
        <v>1</v>
      </c>
      <c r="H722" t="s">
        <v>48</v>
      </c>
      <c r="I722" t="s">
        <v>48</v>
      </c>
    </row>
    <row r="723" spans="1:9" x14ac:dyDescent="0.25">
      <c r="A723">
        <v>441</v>
      </c>
      <c r="B723" t="s">
        <v>2549</v>
      </c>
      <c r="C723" t="s">
        <v>2550</v>
      </c>
      <c r="D723" t="s">
        <v>2551</v>
      </c>
      <c r="E723" t="s">
        <v>2551</v>
      </c>
      <c r="F723">
        <v>149</v>
      </c>
      <c r="G723">
        <v>1</v>
      </c>
      <c r="H723" t="s">
        <v>48</v>
      </c>
      <c r="I723" t="s">
        <v>48</v>
      </c>
    </row>
    <row r="724" spans="1:9" x14ac:dyDescent="0.25">
      <c r="A724">
        <v>442</v>
      </c>
      <c r="B724" t="s">
        <v>2552</v>
      </c>
      <c r="C724" t="s">
        <v>2553</v>
      </c>
      <c r="D724" t="s">
        <v>2554</v>
      </c>
      <c r="E724" t="s">
        <v>2554</v>
      </c>
      <c r="F724">
        <v>101</v>
      </c>
      <c r="G724">
        <v>1</v>
      </c>
      <c r="H724" t="s">
        <v>48</v>
      </c>
      <c r="I724" t="s">
        <v>48</v>
      </c>
    </row>
    <row r="725" spans="1:9" x14ac:dyDescent="0.25">
      <c r="A725">
        <v>443</v>
      </c>
      <c r="B725" t="s">
        <v>2555</v>
      </c>
      <c r="C725" t="s">
        <v>2556</v>
      </c>
      <c r="D725" t="s">
        <v>48</v>
      </c>
      <c r="E725" t="s">
        <v>48</v>
      </c>
      <c r="F725">
        <v>14</v>
      </c>
      <c r="G725">
        <v>1</v>
      </c>
      <c r="H725" t="s">
        <v>48</v>
      </c>
      <c r="I725" t="s">
        <v>48</v>
      </c>
    </row>
    <row r="726" spans="1:9" x14ac:dyDescent="0.25">
      <c r="A726">
        <v>444</v>
      </c>
      <c r="B726" t="s">
        <v>2557</v>
      </c>
      <c r="C726" t="s">
        <v>2558</v>
      </c>
      <c r="D726" t="s">
        <v>48</v>
      </c>
      <c r="E726" t="s">
        <v>2559</v>
      </c>
      <c r="F726">
        <v>109</v>
      </c>
      <c r="G726">
        <v>1</v>
      </c>
      <c r="H726" t="s">
        <v>48</v>
      </c>
      <c r="I726" t="s">
        <v>48</v>
      </c>
    </row>
    <row r="727" spans="1:9" x14ac:dyDescent="0.25">
      <c r="A727">
        <v>445</v>
      </c>
      <c r="B727" t="s">
        <v>2560</v>
      </c>
      <c r="C727" t="s">
        <v>2561</v>
      </c>
      <c r="D727" t="s">
        <v>48</v>
      </c>
      <c r="E727" t="s">
        <v>48</v>
      </c>
      <c r="F727">
        <v>226</v>
      </c>
      <c r="G727">
        <v>1</v>
      </c>
      <c r="H727" t="s">
        <v>48</v>
      </c>
      <c r="I727" t="s">
        <v>48</v>
      </c>
    </row>
    <row r="728" spans="1:9" x14ac:dyDescent="0.25">
      <c r="A728">
        <v>446</v>
      </c>
      <c r="B728" t="s">
        <v>2562</v>
      </c>
      <c r="C728" t="s">
        <v>2563</v>
      </c>
      <c r="D728" t="s">
        <v>2564</v>
      </c>
      <c r="E728" t="s">
        <v>2564</v>
      </c>
      <c r="F728">
        <v>15</v>
      </c>
      <c r="G728">
        <v>1</v>
      </c>
      <c r="H728" t="s">
        <v>48</v>
      </c>
      <c r="I728" t="s">
        <v>48</v>
      </c>
    </row>
    <row r="729" spans="1:9" x14ac:dyDescent="0.25">
      <c r="A729">
        <v>447</v>
      </c>
      <c r="B729" t="s">
        <v>2565</v>
      </c>
      <c r="C729" t="s">
        <v>2566</v>
      </c>
      <c r="D729" t="s">
        <v>48</v>
      </c>
      <c r="E729" t="s">
        <v>48</v>
      </c>
      <c r="F729">
        <v>226</v>
      </c>
      <c r="G729">
        <v>1</v>
      </c>
      <c r="H729" t="s">
        <v>48</v>
      </c>
      <c r="I729" t="s">
        <v>48</v>
      </c>
    </row>
    <row r="730" spans="1:9" x14ac:dyDescent="0.25">
      <c r="A730">
        <v>448</v>
      </c>
      <c r="B730" t="s">
        <v>2567</v>
      </c>
      <c r="C730" t="s">
        <v>2568</v>
      </c>
      <c r="D730" t="s">
        <v>48</v>
      </c>
      <c r="E730" t="s">
        <v>48</v>
      </c>
      <c r="F730">
        <v>226</v>
      </c>
      <c r="G730">
        <v>1</v>
      </c>
      <c r="H730" t="s">
        <v>48</v>
      </c>
      <c r="I730" t="s">
        <v>48</v>
      </c>
    </row>
    <row r="731" spans="1:9" x14ac:dyDescent="0.25">
      <c r="A731">
        <v>449</v>
      </c>
      <c r="B731" t="s">
        <v>2569</v>
      </c>
      <c r="C731" t="s">
        <v>2570</v>
      </c>
      <c r="D731" t="s">
        <v>48</v>
      </c>
      <c r="E731" t="s">
        <v>48</v>
      </c>
      <c r="F731">
        <v>226</v>
      </c>
      <c r="G731">
        <v>1</v>
      </c>
      <c r="H731" t="s">
        <v>48</v>
      </c>
      <c r="I731" t="s">
        <v>48</v>
      </c>
    </row>
    <row r="732" spans="1:9" x14ac:dyDescent="0.25">
      <c r="A732">
        <v>450</v>
      </c>
      <c r="B732" t="s">
        <v>2571</v>
      </c>
      <c r="C732" t="s">
        <v>2572</v>
      </c>
      <c r="D732" t="s">
        <v>48</v>
      </c>
      <c r="E732" t="s">
        <v>2573</v>
      </c>
      <c r="F732">
        <v>226</v>
      </c>
      <c r="G732">
        <v>1</v>
      </c>
      <c r="H732" t="s">
        <v>48</v>
      </c>
      <c r="I732" t="s">
        <v>48</v>
      </c>
    </row>
    <row r="733" spans="1:9" x14ac:dyDescent="0.25">
      <c r="A733">
        <v>451</v>
      </c>
      <c r="B733" t="s">
        <v>2574</v>
      </c>
      <c r="C733" t="s">
        <v>2575</v>
      </c>
      <c r="D733" t="s">
        <v>2576</v>
      </c>
      <c r="E733" t="s">
        <v>2576</v>
      </c>
      <c r="F733">
        <v>226</v>
      </c>
      <c r="G733">
        <v>1</v>
      </c>
      <c r="H733" t="s">
        <v>48</v>
      </c>
      <c r="I733" t="s">
        <v>48</v>
      </c>
    </row>
    <row r="734" spans="1:9" x14ac:dyDescent="0.25">
      <c r="A734">
        <v>452</v>
      </c>
      <c r="B734" t="s">
        <v>2577</v>
      </c>
      <c r="C734" t="s">
        <v>2578</v>
      </c>
      <c r="D734" t="s">
        <v>2579</v>
      </c>
      <c r="E734" t="s">
        <v>2579</v>
      </c>
      <c r="F734">
        <v>226</v>
      </c>
      <c r="G734">
        <v>1</v>
      </c>
      <c r="H734" t="s">
        <v>48</v>
      </c>
      <c r="I734" t="s">
        <v>48</v>
      </c>
    </row>
    <row r="735" spans="1:9" x14ac:dyDescent="0.25">
      <c r="A735">
        <v>453</v>
      </c>
      <c r="B735" t="s">
        <v>2580</v>
      </c>
      <c r="C735" t="s">
        <v>2581</v>
      </c>
      <c r="D735" t="s">
        <v>48</v>
      </c>
      <c r="E735" t="s">
        <v>48</v>
      </c>
      <c r="F735">
        <v>226</v>
      </c>
      <c r="G735">
        <v>1</v>
      </c>
      <c r="H735" t="s">
        <v>48</v>
      </c>
      <c r="I735" t="s">
        <v>48</v>
      </c>
    </row>
    <row r="736" spans="1:9" x14ac:dyDescent="0.25">
      <c r="A736">
        <v>454</v>
      </c>
      <c r="B736" t="s">
        <v>2582</v>
      </c>
      <c r="C736" t="s">
        <v>2583</v>
      </c>
      <c r="D736" t="s">
        <v>48</v>
      </c>
      <c r="E736" t="s">
        <v>48</v>
      </c>
      <c r="F736">
        <v>226</v>
      </c>
      <c r="G736">
        <v>1</v>
      </c>
      <c r="H736" t="s">
        <v>48</v>
      </c>
      <c r="I736" t="s">
        <v>48</v>
      </c>
    </row>
    <row r="737" spans="1:9" x14ac:dyDescent="0.25">
      <c r="A737">
        <v>455</v>
      </c>
      <c r="B737" t="s">
        <v>2584</v>
      </c>
      <c r="C737" t="s">
        <v>2585</v>
      </c>
      <c r="D737" t="s">
        <v>2586</v>
      </c>
      <c r="E737" t="s">
        <v>2586</v>
      </c>
      <c r="F737">
        <v>226</v>
      </c>
      <c r="G737">
        <v>1</v>
      </c>
      <c r="H737" t="s">
        <v>48</v>
      </c>
      <c r="I737" t="s">
        <v>48</v>
      </c>
    </row>
    <row r="738" spans="1:9" x14ac:dyDescent="0.25">
      <c r="A738">
        <v>456</v>
      </c>
      <c r="B738" t="s">
        <v>2587</v>
      </c>
      <c r="C738" t="s">
        <v>2588</v>
      </c>
      <c r="D738" t="s">
        <v>48</v>
      </c>
      <c r="E738" t="s">
        <v>48</v>
      </c>
      <c r="F738">
        <v>155</v>
      </c>
      <c r="G738">
        <v>1</v>
      </c>
      <c r="H738" t="s">
        <v>48</v>
      </c>
      <c r="I738" t="s">
        <v>48</v>
      </c>
    </row>
    <row r="739" spans="1:9" x14ac:dyDescent="0.25">
      <c r="A739">
        <v>457</v>
      </c>
      <c r="B739" t="s">
        <v>2589</v>
      </c>
      <c r="C739" t="s">
        <v>2590</v>
      </c>
      <c r="D739" t="s">
        <v>2591</v>
      </c>
      <c r="E739" t="s">
        <v>2591</v>
      </c>
      <c r="F739">
        <v>155</v>
      </c>
      <c r="G739">
        <v>1</v>
      </c>
      <c r="H739" t="s">
        <v>48</v>
      </c>
      <c r="I739" t="s">
        <v>48</v>
      </c>
    </row>
    <row r="740" spans="1:9" x14ac:dyDescent="0.25">
      <c r="A740">
        <v>458</v>
      </c>
      <c r="B740" t="s">
        <v>2592</v>
      </c>
      <c r="C740" t="s">
        <v>2593</v>
      </c>
      <c r="D740" t="s">
        <v>48</v>
      </c>
      <c r="E740" t="s">
        <v>48</v>
      </c>
      <c r="F740">
        <v>155</v>
      </c>
      <c r="G740">
        <v>1</v>
      </c>
      <c r="H740" t="s">
        <v>48</v>
      </c>
      <c r="I740" t="s">
        <v>48</v>
      </c>
    </row>
    <row r="741" spans="1:9" x14ac:dyDescent="0.25">
      <c r="A741">
        <v>459</v>
      </c>
      <c r="B741" t="s">
        <v>2594</v>
      </c>
      <c r="C741" t="s">
        <v>2595</v>
      </c>
      <c r="D741" t="s">
        <v>2596</v>
      </c>
      <c r="E741" t="s">
        <v>2596</v>
      </c>
      <c r="F741">
        <v>226</v>
      </c>
      <c r="G741">
        <v>1</v>
      </c>
      <c r="H741" t="s">
        <v>48</v>
      </c>
      <c r="I741" t="s">
        <v>48</v>
      </c>
    </row>
    <row r="742" spans="1:9" x14ac:dyDescent="0.25">
      <c r="A742">
        <v>460</v>
      </c>
      <c r="B742" t="s">
        <v>2597</v>
      </c>
      <c r="C742" t="s">
        <v>2598</v>
      </c>
      <c r="D742" t="s">
        <v>48</v>
      </c>
      <c r="E742" t="s">
        <v>2598</v>
      </c>
      <c r="F742">
        <v>225</v>
      </c>
      <c r="G742">
        <v>1</v>
      </c>
      <c r="H742" t="s">
        <v>48</v>
      </c>
      <c r="I742" t="s">
        <v>48</v>
      </c>
    </row>
    <row r="743" spans="1:9" x14ac:dyDescent="0.25">
      <c r="A743">
        <v>461</v>
      </c>
      <c r="B743" t="s">
        <v>2599</v>
      </c>
      <c r="C743" t="s">
        <v>2600</v>
      </c>
      <c r="D743" t="s">
        <v>48</v>
      </c>
      <c r="E743" t="s">
        <v>48</v>
      </c>
      <c r="F743">
        <v>109</v>
      </c>
      <c r="G743">
        <v>1</v>
      </c>
      <c r="H743" t="s">
        <v>48</v>
      </c>
      <c r="I743" t="s">
        <v>48</v>
      </c>
    </row>
    <row r="744" spans="1:9" x14ac:dyDescent="0.25">
      <c r="A744">
        <v>462</v>
      </c>
      <c r="B744" t="s">
        <v>2601</v>
      </c>
      <c r="C744" t="s">
        <v>2602</v>
      </c>
      <c r="D744" t="s">
        <v>48</v>
      </c>
      <c r="E744" t="s">
        <v>2603</v>
      </c>
      <c r="F744">
        <v>109</v>
      </c>
      <c r="G744">
        <v>1</v>
      </c>
      <c r="H744" t="s">
        <v>48</v>
      </c>
      <c r="I744" t="s">
        <v>48</v>
      </c>
    </row>
    <row r="745" spans="1:9" x14ac:dyDescent="0.25">
      <c r="A745">
        <v>463</v>
      </c>
      <c r="B745" t="s">
        <v>2604</v>
      </c>
      <c r="C745" t="s">
        <v>2605</v>
      </c>
      <c r="D745" t="s">
        <v>48</v>
      </c>
      <c r="E745" t="s">
        <v>48</v>
      </c>
      <c r="F745">
        <v>75</v>
      </c>
      <c r="G745">
        <v>1</v>
      </c>
      <c r="H745" t="s">
        <v>48</v>
      </c>
      <c r="I745" t="s">
        <v>48</v>
      </c>
    </row>
    <row r="746" spans="1:9" x14ac:dyDescent="0.25">
      <c r="A746">
        <v>464</v>
      </c>
      <c r="B746" t="s">
        <v>2606</v>
      </c>
      <c r="C746" t="s">
        <v>2607</v>
      </c>
      <c r="D746" t="s">
        <v>48</v>
      </c>
      <c r="E746" t="s">
        <v>2608</v>
      </c>
      <c r="F746">
        <v>225</v>
      </c>
      <c r="G746">
        <v>1</v>
      </c>
      <c r="H746" t="s">
        <v>48</v>
      </c>
      <c r="I746" t="s">
        <v>48</v>
      </c>
    </row>
    <row r="747" spans="1:9" x14ac:dyDescent="0.25">
      <c r="A747">
        <v>466</v>
      </c>
      <c r="B747" t="s">
        <v>2609</v>
      </c>
      <c r="C747" t="s">
        <v>2610</v>
      </c>
      <c r="D747" t="s">
        <v>48</v>
      </c>
      <c r="E747" t="s">
        <v>48</v>
      </c>
      <c r="F747">
        <v>174</v>
      </c>
      <c r="G747">
        <v>1</v>
      </c>
      <c r="H747" t="s">
        <v>48</v>
      </c>
      <c r="I747" t="s">
        <v>48</v>
      </c>
    </row>
    <row r="748" spans="1:9" x14ac:dyDescent="0.25">
      <c r="A748">
        <v>467</v>
      </c>
      <c r="B748" t="s">
        <v>2611</v>
      </c>
      <c r="C748" t="s">
        <v>2612</v>
      </c>
      <c r="D748" t="s">
        <v>2613</v>
      </c>
      <c r="E748" t="s">
        <v>48</v>
      </c>
      <c r="F748">
        <v>226</v>
      </c>
      <c r="G748">
        <v>1</v>
      </c>
      <c r="H748" t="s">
        <v>48</v>
      </c>
      <c r="I748" t="s">
        <v>48</v>
      </c>
    </row>
    <row r="749" spans="1:9" x14ac:dyDescent="0.25">
      <c r="A749">
        <v>468</v>
      </c>
      <c r="B749" t="s">
        <v>2614</v>
      </c>
      <c r="C749" t="s">
        <v>2615</v>
      </c>
      <c r="D749" t="s">
        <v>2616</v>
      </c>
      <c r="E749" t="s">
        <v>2616</v>
      </c>
      <c r="F749">
        <v>109</v>
      </c>
      <c r="G749">
        <v>1</v>
      </c>
      <c r="H749" t="s">
        <v>48</v>
      </c>
      <c r="I749" t="s">
        <v>48</v>
      </c>
    </row>
    <row r="750" spans="1:9" x14ac:dyDescent="0.25">
      <c r="A750">
        <v>469</v>
      </c>
      <c r="B750" t="s">
        <v>2617</v>
      </c>
      <c r="C750" t="s">
        <v>2618</v>
      </c>
      <c r="D750" t="s">
        <v>48</v>
      </c>
      <c r="E750" t="s">
        <v>2619</v>
      </c>
      <c r="F750">
        <v>48</v>
      </c>
      <c r="G750">
        <v>1</v>
      </c>
      <c r="H750" t="s">
        <v>48</v>
      </c>
      <c r="I750" t="s">
        <v>48</v>
      </c>
    </row>
    <row r="751" spans="1:9" x14ac:dyDescent="0.25">
      <c r="A751">
        <v>470</v>
      </c>
      <c r="B751" t="s">
        <v>2620</v>
      </c>
      <c r="C751" t="s">
        <v>2621</v>
      </c>
      <c r="D751" t="s">
        <v>48</v>
      </c>
      <c r="E751" t="s">
        <v>1466</v>
      </c>
      <c r="F751">
        <v>162</v>
      </c>
      <c r="G751">
        <v>1</v>
      </c>
      <c r="H751" t="s">
        <v>48</v>
      </c>
      <c r="I751" t="s">
        <v>48</v>
      </c>
    </row>
    <row r="752" spans="1:9" x14ac:dyDescent="0.25">
      <c r="A752">
        <v>471</v>
      </c>
      <c r="B752" t="s">
        <v>2622</v>
      </c>
      <c r="C752" t="s">
        <v>2623</v>
      </c>
      <c r="D752" t="s">
        <v>48</v>
      </c>
      <c r="E752" t="s">
        <v>48</v>
      </c>
      <c r="F752">
        <v>109</v>
      </c>
      <c r="G752">
        <v>1</v>
      </c>
      <c r="H752" t="s">
        <v>48</v>
      </c>
      <c r="I752" t="s">
        <v>48</v>
      </c>
    </row>
    <row r="753" spans="1:9" x14ac:dyDescent="0.25">
      <c r="A753">
        <v>472</v>
      </c>
      <c r="B753" t="s">
        <v>2624</v>
      </c>
      <c r="C753" t="s">
        <v>2625</v>
      </c>
      <c r="D753" t="s">
        <v>48</v>
      </c>
      <c r="E753" t="s">
        <v>2626</v>
      </c>
      <c r="F753">
        <v>15</v>
      </c>
      <c r="G753">
        <v>1</v>
      </c>
      <c r="H753" t="s">
        <v>48</v>
      </c>
      <c r="I753" t="s">
        <v>48</v>
      </c>
    </row>
    <row r="754" spans="1:9" x14ac:dyDescent="0.25">
      <c r="A754">
        <v>473</v>
      </c>
      <c r="B754" t="s">
        <v>2627</v>
      </c>
      <c r="C754" t="s">
        <v>2628</v>
      </c>
      <c r="D754" t="s">
        <v>48</v>
      </c>
      <c r="E754" t="s">
        <v>2629</v>
      </c>
      <c r="F754">
        <v>109</v>
      </c>
      <c r="G754">
        <v>1</v>
      </c>
      <c r="H754" t="s">
        <v>48</v>
      </c>
      <c r="I754" t="s">
        <v>48</v>
      </c>
    </row>
    <row r="755" spans="1:9" x14ac:dyDescent="0.25">
      <c r="A755">
        <v>474</v>
      </c>
      <c r="B755" t="s">
        <v>2630</v>
      </c>
      <c r="C755" t="s">
        <v>2631</v>
      </c>
      <c r="D755" t="s">
        <v>48</v>
      </c>
      <c r="E755" t="s">
        <v>48</v>
      </c>
      <c r="F755">
        <v>101</v>
      </c>
      <c r="G755">
        <v>1</v>
      </c>
      <c r="H755" t="s">
        <v>48</v>
      </c>
      <c r="I755" t="s">
        <v>48</v>
      </c>
    </row>
    <row r="756" spans="1:9" x14ac:dyDescent="0.25">
      <c r="A756">
        <v>475</v>
      </c>
      <c r="B756" t="s">
        <v>2632</v>
      </c>
      <c r="C756" t="s">
        <v>2633</v>
      </c>
      <c r="D756" t="s">
        <v>48</v>
      </c>
      <c r="E756" t="s">
        <v>48</v>
      </c>
      <c r="F756">
        <v>75</v>
      </c>
      <c r="G756">
        <v>1</v>
      </c>
      <c r="H756" t="s">
        <v>48</v>
      </c>
      <c r="I756" t="s">
        <v>48</v>
      </c>
    </row>
    <row r="757" spans="1:9" x14ac:dyDescent="0.25">
      <c r="A757">
        <v>476</v>
      </c>
      <c r="B757" t="s">
        <v>2634</v>
      </c>
      <c r="C757" t="s">
        <v>2635</v>
      </c>
      <c r="D757" t="s">
        <v>48</v>
      </c>
      <c r="E757" t="s">
        <v>48</v>
      </c>
      <c r="F757">
        <v>107</v>
      </c>
      <c r="G757">
        <v>1</v>
      </c>
      <c r="H757" t="s">
        <v>48</v>
      </c>
      <c r="I757" t="s">
        <v>48</v>
      </c>
    </row>
    <row r="758" spans="1:9" x14ac:dyDescent="0.25">
      <c r="A758">
        <v>477</v>
      </c>
      <c r="B758" t="s">
        <v>2636</v>
      </c>
      <c r="C758" t="s">
        <v>2637</v>
      </c>
      <c r="D758" t="s">
        <v>48</v>
      </c>
      <c r="E758" t="s">
        <v>48</v>
      </c>
      <c r="F758">
        <v>226</v>
      </c>
      <c r="G758">
        <v>1</v>
      </c>
      <c r="H758" t="s">
        <v>48</v>
      </c>
      <c r="I758" t="s">
        <v>48</v>
      </c>
    </row>
    <row r="759" spans="1:9" x14ac:dyDescent="0.25">
      <c r="A759">
        <v>478</v>
      </c>
      <c r="B759" t="s">
        <v>2638</v>
      </c>
      <c r="C759" t="s">
        <v>2639</v>
      </c>
      <c r="D759" t="s">
        <v>2640</v>
      </c>
      <c r="E759" t="s">
        <v>2640</v>
      </c>
      <c r="F759">
        <v>75</v>
      </c>
      <c r="G759">
        <v>1</v>
      </c>
      <c r="H759" t="s">
        <v>48</v>
      </c>
      <c r="I759" t="s">
        <v>48</v>
      </c>
    </row>
    <row r="760" spans="1:9" x14ac:dyDescent="0.25">
      <c r="A760">
        <v>479</v>
      </c>
      <c r="B760" t="s">
        <v>2641</v>
      </c>
      <c r="C760" t="s">
        <v>2642</v>
      </c>
      <c r="D760" t="s">
        <v>2643</v>
      </c>
      <c r="E760" t="s">
        <v>2643</v>
      </c>
      <c r="F760">
        <v>226</v>
      </c>
      <c r="G760">
        <v>1</v>
      </c>
      <c r="H760" t="s">
        <v>48</v>
      </c>
      <c r="I760" t="s">
        <v>48</v>
      </c>
    </row>
    <row r="761" spans="1:9" x14ac:dyDescent="0.25">
      <c r="A761">
        <v>480</v>
      </c>
      <c r="B761" t="s">
        <v>2644</v>
      </c>
      <c r="C761" t="s">
        <v>2645</v>
      </c>
      <c r="D761" t="s">
        <v>48</v>
      </c>
      <c r="E761" t="s">
        <v>48</v>
      </c>
      <c r="F761">
        <v>226</v>
      </c>
      <c r="G761">
        <v>1</v>
      </c>
      <c r="H761" t="s">
        <v>48</v>
      </c>
      <c r="I761" t="s">
        <v>48</v>
      </c>
    </row>
    <row r="762" spans="1:9" x14ac:dyDescent="0.25">
      <c r="A762">
        <v>481</v>
      </c>
      <c r="B762" t="s">
        <v>2646</v>
      </c>
      <c r="C762" t="s">
        <v>2647</v>
      </c>
      <c r="D762" t="s">
        <v>48</v>
      </c>
      <c r="E762" t="s">
        <v>48</v>
      </c>
      <c r="F762">
        <v>14</v>
      </c>
      <c r="G762">
        <v>1</v>
      </c>
      <c r="H762" t="s">
        <v>48</v>
      </c>
      <c r="I762" t="s">
        <v>48</v>
      </c>
    </row>
    <row r="763" spans="1:9" x14ac:dyDescent="0.25">
      <c r="A763">
        <v>482</v>
      </c>
      <c r="B763" t="s">
        <v>2648</v>
      </c>
      <c r="C763" t="s">
        <v>2649</v>
      </c>
      <c r="D763" t="s">
        <v>2650</v>
      </c>
      <c r="E763" t="s">
        <v>2650</v>
      </c>
      <c r="F763">
        <v>223</v>
      </c>
      <c r="G763">
        <v>1</v>
      </c>
      <c r="H763" t="s">
        <v>48</v>
      </c>
      <c r="I763" t="s">
        <v>48</v>
      </c>
    </row>
    <row r="764" spans="1:9" x14ac:dyDescent="0.25">
      <c r="A764">
        <v>483</v>
      </c>
      <c r="B764" t="s">
        <v>2651</v>
      </c>
      <c r="C764" t="s">
        <v>2652</v>
      </c>
      <c r="D764" t="s">
        <v>48</v>
      </c>
      <c r="E764" t="s">
        <v>48</v>
      </c>
      <c r="F764">
        <v>171</v>
      </c>
      <c r="G764">
        <v>1</v>
      </c>
      <c r="H764" t="s">
        <v>48</v>
      </c>
      <c r="I764" t="s">
        <v>48</v>
      </c>
    </row>
    <row r="765" spans="1:9" x14ac:dyDescent="0.25">
      <c r="A765">
        <v>484</v>
      </c>
      <c r="B765" t="s">
        <v>2653</v>
      </c>
      <c r="C765" t="s">
        <v>2654</v>
      </c>
      <c r="D765" t="s">
        <v>2655</v>
      </c>
      <c r="E765" t="s">
        <v>2655</v>
      </c>
      <c r="F765">
        <v>226</v>
      </c>
      <c r="G765">
        <v>1</v>
      </c>
      <c r="H765" t="s">
        <v>48</v>
      </c>
      <c r="I765" t="s">
        <v>48</v>
      </c>
    </row>
    <row r="766" spans="1:9" x14ac:dyDescent="0.25">
      <c r="A766">
        <v>485</v>
      </c>
      <c r="B766" t="s">
        <v>632</v>
      </c>
      <c r="C766" t="s">
        <v>2656</v>
      </c>
      <c r="D766" t="s">
        <v>48</v>
      </c>
      <c r="E766" t="s">
        <v>48</v>
      </c>
      <c r="F766">
        <v>225</v>
      </c>
      <c r="G766">
        <v>1</v>
      </c>
      <c r="H766" t="s">
        <v>48</v>
      </c>
      <c r="I766" t="s">
        <v>48</v>
      </c>
    </row>
    <row r="767" spans="1:9" x14ac:dyDescent="0.25">
      <c r="A767">
        <v>486</v>
      </c>
      <c r="B767" t="s">
        <v>2657</v>
      </c>
      <c r="C767" t="s">
        <v>2658</v>
      </c>
      <c r="D767" t="s">
        <v>48</v>
      </c>
      <c r="E767" t="s">
        <v>48</v>
      </c>
      <c r="F767">
        <v>226</v>
      </c>
      <c r="G767">
        <v>1</v>
      </c>
      <c r="H767" t="s">
        <v>48</v>
      </c>
      <c r="I767" t="s">
        <v>48</v>
      </c>
    </row>
    <row r="768" spans="1:9" x14ac:dyDescent="0.25">
      <c r="A768">
        <v>487</v>
      </c>
      <c r="B768" t="s">
        <v>2659</v>
      </c>
      <c r="C768" t="s">
        <v>2660</v>
      </c>
      <c r="D768" t="s">
        <v>2661</v>
      </c>
      <c r="E768" t="s">
        <v>2661</v>
      </c>
      <c r="F768">
        <v>171</v>
      </c>
      <c r="G768">
        <v>1</v>
      </c>
      <c r="H768" t="s">
        <v>48</v>
      </c>
      <c r="I768" t="s">
        <v>48</v>
      </c>
    </row>
    <row r="769" spans="1:9" x14ac:dyDescent="0.25">
      <c r="A769">
        <v>488</v>
      </c>
      <c r="B769" t="s">
        <v>2662</v>
      </c>
      <c r="C769" t="s">
        <v>2663</v>
      </c>
      <c r="D769" t="s">
        <v>2664</v>
      </c>
      <c r="E769" t="s">
        <v>2664</v>
      </c>
      <c r="F769">
        <v>166</v>
      </c>
      <c r="G769">
        <v>1</v>
      </c>
      <c r="H769" t="s">
        <v>48</v>
      </c>
      <c r="I769" t="s">
        <v>48</v>
      </c>
    </row>
    <row r="770" spans="1:9" x14ac:dyDescent="0.25">
      <c r="A770">
        <v>489</v>
      </c>
      <c r="B770" t="s">
        <v>2665</v>
      </c>
      <c r="C770" t="s">
        <v>2666</v>
      </c>
      <c r="D770" t="s">
        <v>48</v>
      </c>
      <c r="E770" t="s">
        <v>48</v>
      </c>
      <c r="F770">
        <v>206</v>
      </c>
      <c r="G770">
        <v>1</v>
      </c>
      <c r="H770" t="s">
        <v>48</v>
      </c>
      <c r="I770" t="s">
        <v>48</v>
      </c>
    </row>
    <row r="771" spans="1:9" x14ac:dyDescent="0.25">
      <c r="A771">
        <v>490</v>
      </c>
      <c r="B771" t="s">
        <v>2667</v>
      </c>
      <c r="C771" t="s">
        <v>2668</v>
      </c>
      <c r="D771" t="s">
        <v>2669</v>
      </c>
      <c r="E771" t="s">
        <v>2669</v>
      </c>
      <c r="F771">
        <v>226</v>
      </c>
      <c r="G771">
        <v>1</v>
      </c>
      <c r="H771" t="s">
        <v>48</v>
      </c>
      <c r="I771" t="s">
        <v>48</v>
      </c>
    </row>
    <row r="772" spans="1:9" x14ac:dyDescent="0.25">
      <c r="A772">
        <v>491</v>
      </c>
      <c r="B772" t="s">
        <v>2670</v>
      </c>
      <c r="C772" t="s">
        <v>2671</v>
      </c>
      <c r="D772" t="s">
        <v>48</v>
      </c>
      <c r="E772" t="s">
        <v>48</v>
      </c>
      <c r="F772">
        <v>225</v>
      </c>
      <c r="G772">
        <v>1</v>
      </c>
      <c r="H772" t="s">
        <v>48</v>
      </c>
      <c r="I772" t="s">
        <v>48</v>
      </c>
    </row>
    <row r="773" spans="1:9" x14ac:dyDescent="0.25">
      <c r="A773">
        <v>492</v>
      </c>
      <c r="B773" t="s">
        <v>2672</v>
      </c>
      <c r="C773" t="s">
        <v>2673</v>
      </c>
      <c r="D773" t="s">
        <v>48</v>
      </c>
      <c r="E773" t="s">
        <v>48</v>
      </c>
      <c r="F773">
        <v>173</v>
      </c>
      <c r="G773">
        <v>1</v>
      </c>
      <c r="H773" t="s">
        <v>48</v>
      </c>
      <c r="I773" t="s">
        <v>48</v>
      </c>
    </row>
    <row r="774" spans="1:9" x14ac:dyDescent="0.25">
      <c r="A774">
        <v>493</v>
      </c>
      <c r="B774" t="s">
        <v>2674</v>
      </c>
      <c r="C774" t="s">
        <v>2675</v>
      </c>
      <c r="D774" t="s">
        <v>48</v>
      </c>
      <c r="E774" t="s">
        <v>48</v>
      </c>
      <c r="F774">
        <v>83</v>
      </c>
      <c r="G774">
        <v>1</v>
      </c>
      <c r="H774" t="s">
        <v>48</v>
      </c>
      <c r="I774" t="s">
        <v>48</v>
      </c>
    </row>
    <row r="775" spans="1:9" x14ac:dyDescent="0.25">
      <c r="A775">
        <v>494</v>
      </c>
      <c r="B775" t="s">
        <v>2676</v>
      </c>
      <c r="C775" t="s">
        <v>2677</v>
      </c>
      <c r="D775" t="s">
        <v>48</v>
      </c>
      <c r="E775" t="s">
        <v>48</v>
      </c>
      <c r="F775">
        <v>225</v>
      </c>
      <c r="G775">
        <v>1</v>
      </c>
      <c r="H775" t="s">
        <v>48</v>
      </c>
      <c r="I775" t="s">
        <v>48</v>
      </c>
    </row>
    <row r="776" spans="1:9" x14ac:dyDescent="0.25">
      <c r="A776">
        <v>495</v>
      </c>
      <c r="B776" t="s">
        <v>2678</v>
      </c>
      <c r="C776" t="s">
        <v>2679</v>
      </c>
      <c r="D776" t="s">
        <v>48</v>
      </c>
      <c r="E776" t="s">
        <v>2680</v>
      </c>
      <c r="F776">
        <v>226</v>
      </c>
      <c r="G776">
        <v>1</v>
      </c>
      <c r="H776" t="s">
        <v>48</v>
      </c>
      <c r="I776" t="s">
        <v>48</v>
      </c>
    </row>
    <row r="777" spans="1:9" x14ac:dyDescent="0.25">
      <c r="A777">
        <v>496</v>
      </c>
      <c r="B777" t="s">
        <v>2681</v>
      </c>
      <c r="C777" t="s">
        <v>2682</v>
      </c>
      <c r="D777" t="s">
        <v>48</v>
      </c>
      <c r="E777" t="s">
        <v>48</v>
      </c>
      <c r="F777">
        <v>225</v>
      </c>
      <c r="G777">
        <v>1</v>
      </c>
      <c r="H777" t="s">
        <v>48</v>
      </c>
      <c r="I777" t="s">
        <v>48</v>
      </c>
    </row>
    <row r="778" spans="1:9" x14ac:dyDescent="0.25">
      <c r="A778">
        <v>497</v>
      </c>
      <c r="B778" t="s">
        <v>2683</v>
      </c>
      <c r="C778" t="s">
        <v>2684</v>
      </c>
      <c r="D778" t="s">
        <v>48</v>
      </c>
      <c r="E778" t="s">
        <v>48</v>
      </c>
      <c r="F778">
        <v>225</v>
      </c>
      <c r="G778">
        <v>1</v>
      </c>
      <c r="H778" t="s">
        <v>48</v>
      </c>
      <c r="I778" t="s">
        <v>48</v>
      </c>
    </row>
    <row r="779" spans="1:9" x14ac:dyDescent="0.25">
      <c r="A779">
        <v>498</v>
      </c>
      <c r="B779" t="s">
        <v>2685</v>
      </c>
      <c r="C779" t="s">
        <v>2686</v>
      </c>
      <c r="D779" t="s">
        <v>2687</v>
      </c>
      <c r="E779" t="s">
        <v>2687</v>
      </c>
      <c r="F779">
        <v>64</v>
      </c>
      <c r="G779">
        <v>1</v>
      </c>
      <c r="H779" t="s">
        <v>48</v>
      </c>
      <c r="I779" t="s">
        <v>48</v>
      </c>
    </row>
    <row r="780" spans="1:9" x14ac:dyDescent="0.25">
      <c r="A780">
        <v>499</v>
      </c>
      <c r="B780" t="s">
        <v>2688</v>
      </c>
      <c r="C780" t="s">
        <v>2689</v>
      </c>
      <c r="D780" t="s">
        <v>48</v>
      </c>
      <c r="E780" t="s">
        <v>48</v>
      </c>
      <c r="F780">
        <v>191</v>
      </c>
      <c r="G780">
        <v>1</v>
      </c>
      <c r="H780" t="s">
        <v>48</v>
      </c>
      <c r="I780" t="s">
        <v>48</v>
      </c>
    </row>
    <row r="781" spans="1:9" x14ac:dyDescent="0.25">
      <c r="A781">
        <v>500</v>
      </c>
      <c r="B781" t="s">
        <v>2690</v>
      </c>
      <c r="C781" t="s">
        <v>2691</v>
      </c>
      <c r="D781" t="s">
        <v>48</v>
      </c>
      <c r="E781" t="s">
        <v>48</v>
      </c>
      <c r="F781">
        <v>226</v>
      </c>
      <c r="G781">
        <v>1</v>
      </c>
      <c r="H781" t="s">
        <v>48</v>
      </c>
      <c r="I781" t="s">
        <v>48</v>
      </c>
    </row>
    <row r="782" spans="1:9" x14ac:dyDescent="0.25">
      <c r="A782">
        <v>502</v>
      </c>
      <c r="B782" t="s">
        <v>2692</v>
      </c>
      <c r="C782" t="s">
        <v>2693</v>
      </c>
      <c r="D782" t="s">
        <v>48</v>
      </c>
      <c r="E782" t="s">
        <v>48</v>
      </c>
      <c r="F782">
        <v>179</v>
      </c>
      <c r="G782">
        <v>1</v>
      </c>
      <c r="H782" t="s">
        <v>48</v>
      </c>
      <c r="I782" t="s">
        <v>48</v>
      </c>
    </row>
    <row r="783" spans="1:9" x14ac:dyDescent="0.25">
      <c r="A783">
        <v>503</v>
      </c>
      <c r="B783" t="s">
        <v>2694</v>
      </c>
      <c r="C783" t="s">
        <v>2695</v>
      </c>
      <c r="D783" t="s">
        <v>48</v>
      </c>
      <c r="E783" t="s">
        <v>48</v>
      </c>
      <c r="F783">
        <v>83</v>
      </c>
      <c r="G783">
        <v>1</v>
      </c>
      <c r="H783" t="s">
        <v>48</v>
      </c>
      <c r="I783" t="s">
        <v>48</v>
      </c>
    </row>
    <row r="784" spans="1:9" x14ac:dyDescent="0.25">
      <c r="A784">
        <v>504</v>
      </c>
      <c r="B784" t="s">
        <v>2696</v>
      </c>
      <c r="C784" t="s">
        <v>2697</v>
      </c>
      <c r="D784" t="s">
        <v>48</v>
      </c>
      <c r="E784" t="s">
        <v>48</v>
      </c>
      <c r="F784">
        <v>109</v>
      </c>
      <c r="G784">
        <v>1</v>
      </c>
      <c r="H784" t="s">
        <v>48</v>
      </c>
      <c r="I784" t="s">
        <v>48</v>
      </c>
    </row>
    <row r="785" spans="1:9" x14ac:dyDescent="0.25">
      <c r="A785">
        <v>505</v>
      </c>
      <c r="B785" t="s">
        <v>2698</v>
      </c>
      <c r="C785" t="s">
        <v>2699</v>
      </c>
      <c r="D785" t="s">
        <v>48</v>
      </c>
      <c r="E785" t="s">
        <v>48</v>
      </c>
      <c r="F785">
        <v>179</v>
      </c>
      <c r="G785">
        <v>1</v>
      </c>
      <c r="H785" t="s">
        <v>48</v>
      </c>
      <c r="I785" t="s">
        <v>48</v>
      </c>
    </row>
    <row r="786" spans="1:9" x14ac:dyDescent="0.25">
      <c r="A786">
        <v>506</v>
      </c>
      <c r="B786" t="s">
        <v>2700</v>
      </c>
      <c r="C786" t="s">
        <v>2701</v>
      </c>
      <c r="D786" t="s">
        <v>48</v>
      </c>
      <c r="E786" t="s">
        <v>2702</v>
      </c>
      <c r="F786">
        <v>31</v>
      </c>
      <c r="G786">
        <v>1</v>
      </c>
      <c r="H786" t="s">
        <v>48</v>
      </c>
      <c r="I786" t="s">
        <v>48</v>
      </c>
    </row>
    <row r="787" spans="1:9" x14ac:dyDescent="0.25">
      <c r="A787">
        <v>507</v>
      </c>
      <c r="B787" t="s">
        <v>2703</v>
      </c>
      <c r="C787" t="s">
        <v>2704</v>
      </c>
      <c r="D787" t="s">
        <v>2705</v>
      </c>
      <c r="E787" t="s">
        <v>2705</v>
      </c>
      <c r="F787">
        <v>119</v>
      </c>
      <c r="G787">
        <v>1</v>
      </c>
      <c r="H787" t="s">
        <v>48</v>
      </c>
      <c r="I787" t="s">
        <v>48</v>
      </c>
    </row>
    <row r="788" spans="1:9" x14ac:dyDescent="0.25">
      <c r="A788">
        <v>508</v>
      </c>
      <c r="B788" t="s">
        <v>2706</v>
      </c>
      <c r="C788" t="s">
        <v>2707</v>
      </c>
      <c r="D788" t="s">
        <v>48</v>
      </c>
      <c r="E788" t="s">
        <v>48</v>
      </c>
      <c r="F788">
        <v>58</v>
      </c>
      <c r="G788">
        <v>1</v>
      </c>
      <c r="H788" t="s">
        <v>48</v>
      </c>
      <c r="I788" t="s">
        <v>48</v>
      </c>
    </row>
    <row r="789" spans="1:9" x14ac:dyDescent="0.25">
      <c r="A789">
        <v>509</v>
      </c>
      <c r="B789" t="s">
        <v>2708</v>
      </c>
      <c r="C789" t="s">
        <v>2709</v>
      </c>
      <c r="D789" t="s">
        <v>48</v>
      </c>
      <c r="E789" t="s">
        <v>48</v>
      </c>
      <c r="F789">
        <v>226</v>
      </c>
      <c r="G789">
        <v>1</v>
      </c>
      <c r="H789" t="s">
        <v>48</v>
      </c>
      <c r="I789" t="s">
        <v>48</v>
      </c>
    </row>
    <row r="790" spans="1:9" x14ac:dyDescent="0.25">
      <c r="A790">
        <v>510</v>
      </c>
      <c r="B790" t="s">
        <v>2710</v>
      </c>
      <c r="C790" t="s">
        <v>2711</v>
      </c>
      <c r="D790" t="s">
        <v>48</v>
      </c>
      <c r="E790" t="s">
        <v>48</v>
      </c>
      <c r="F790">
        <v>107</v>
      </c>
      <c r="G790">
        <v>1</v>
      </c>
      <c r="H790" t="s">
        <v>48</v>
      </c>
      <c r="I790" t="s">
        <v>48</v>
      </c>
    </row>
    <row r="791" spans="1:9" x14ac:dyDescent="0.25">
      <c r="A791">
        <v>511</v>
      </c>
      <c r="B791" t="s">
        <v>2712</v>
      </c>
      <c r="C791" t="s">
        <v>2713</v>
      </c>
      <c r="D791" t="s">
        <v>48</v>
      </c>
      <c r="E791" t="s">
        <v>48</v>
      </c>
      <c r="F791">
        <v>191</v>
      </c>
      <c r="G791">
        <v>1</v>
      </c>
      <c r="H791" t="s">
        <v>48</v>
      </c>
      <c r="I791" t="s">
        <v>48</v>
      </c>
    </row>
    <row r="792" spans="1:9" x14ac:dyDescent="0.25">
      <c r="A792">
        <v>512</v>
      </c>
      <c r="B792" t="s">
        <v>2714</v>
      </c>
      <c r="C792" t="s">
        <v>2715</v>
      </c>
      <c r="D792" t="s">
        <v>48</v>
      </c>
      <c r="E792" t="s">
        <v>48</v>
      </c>
      <c r="F792">
        <v>196</v>
      </c>
      <c r="G792">
        <v>1</v>
      </c>
      <c r="H792" t="s">
        <v>48</v>
      </c>
      <c r="I792" t="s">
        <v>48</v>
      </c>
    </row>
    <row r="793" spans="1:9" x14ac:dyDescent="0.25">
      <c r="A793">
        <v>513</v>
      </c>
      <c r="B793" t="s">
        <v>2716</v>
      </c>
      <c r="C793" t="s">
        <v>2717</v>
      </c>
      <c r="D793" t="s">
        <v>48</v>
      </c>
      <c r="E793" t="s">
        <v>48</v>
      </c>
      <c r="F793">
        <v>83</v>
      </c>
      <c r="G793">
        <v>1</v>
      </c>
      <c r="H793" t="s">
        <v>48</v>
      </c>
      <c r="I793" t="s">
        <v>48</v>
      </c>
    </row>
    <row r="794" spans="1:9" x14ac:dyDescent="0.25">
      <c r="A794">
        <v>514</v>
      </c>
      <c r="B794" t="s">
        <v>2718</v>
      </c>
      <c r="C794" t="s">
        <v>2719</v>
      </c>
      <c r="D794" t="s">
        <v>2720</v>
      </c>
      <c r="E794" t="s">
        <v>2720</v>
      </c>
      <c r="F794">
        <v>178</v>
      </c>
      <c r="G794">
        <v>1</v>
      </c>
      <c r="H794" t="s">
        <v>48</v>
      </c>
      <c r="I794" t="s">
        <v>48</v>
      </c>
    </row>
    <row r="795" spans="1:9" x14ac:dyDescent="0.25">
      <c r="A795">
        <v>515</v>
      </c>
      <c r="B795" t="s">
        <v>2721</v>
      </c>
      <c r="C795" t="s">
        <v>2722</v>
      </c>
      <c r="D795" t="s">
        <v>48</v>
      </c>
      <c r="E795" t="s">
        <v>48</v>
      </c>
      <c r="F795">
        <v>226</v>
      </c>
      <c r="G795">
        <v>1</v>
      </c>
      <c r="H795" t="s">
        <v>48</v>
      </c>
      <c r="I795" t="s">
        <v>48</v>
      </c>
    </row>
    <row r="796" spans="1:9" x14ac:dyDescent="0.25">
      <c r="A796">
        <v>517</v>
      </c>
      <c r="B796" t="s">
        <v>2723</v>
      </c>
      <c r="C796" t="s">
        <v>2724</v>
      </c>
      <c r="D796" t="s">
        <v>2725</v>
      </c>
      <c r="E796" t="s">
        <v>2725</v>
      </c>
      <c r="F796">
        <v>179</v>
      </c>
      <c r="G796">
        <v>1</v>
      </c>
      <c r="H796" t="s">
        <v>48</v>
      </c>
      <c r="I796" t="s">
        <v>48</v>
      </c>
    </row>
    <row r="797" spans="1:9" x14ac:dyDescent="0.25">
      <c r="A797">
        <v>518</v>
      </c>
      <c r="B797" t="s">
        <v>2726</v>
      </c>
      <c r="C797" t="s">
        <v>2727</v>
      </c>
      <c r="D797" t="s">
        <v>48</v>
      </c>
      <c r="E797" t="s">
        <v>48</v>
      </c>
      <c r="F797">
        <v>179</v>
      </c>
      <c r="G797">
        <v>1</v>
      </c>
      <c r="H797" t="s">
        <v>48</v>
      </c>
      <c r="I797" t="s">
        <v>48</v>
      </c>
    </row>
    <row r="798" spans="1:9" x14ac:dyDescent="0.25">
      <c r="A798">
        <v>519</v>
      </c>
      <c r="B798" t="s">
        <v>2728</v>
      </c>
      <c r="C798" t="s">
        <v>2729</v>
      </c>
      <c r="D798" t="s">
        <v>2730</v>
      </c>
      <c r="E798" t="s">
        <v>2730</v>
      </c>
      <c r="F798">
        <v>179</v>
      </c>
      <c r="G798">
        <v>1</v>
      </c>
      <c r="H798" t="s">
        <v>48</v>
      </c>
      <c r="I798" t="s">
        <v>48</v>
      </c>
    </row>
    <row r="799" spans="1:9" x14ac:dyDescent="0.25">
      <c r="A799">
        <v>520</v>
      </c>
      <c r="B799" t="s">
        <v>2731</v>
      </c>
      <c r="C799" t="s">
        <v>2732</v>
      </c>
      <c r="D799" t="s">
        <v>48</v>
      </c>
      <c r="E799" t="s">
        <v>48</v>
      </c>
      <c r="F799">
        <v>179</v>
      </c>
      <c r="G799">
        <v>1</v>
      </c>
      <c r="H799" t="s">
        <v>48</v>
      </c>
      <c r="I799" t="s">
        <v>48</v>
      </c>
    </row>
    <row r="800" spans="1:9" x14ac:dyDescent="0.25">
      <c r="A800">
        <v>521</v>
      </c>
      <c r="B800" t="s">
        <v>2733</v>
      </c>
      <c r="C800" t="s">
        <v>2734</v>
      </c>
      <c r="D800" t="s">
        <v>2735</v>
      </c>
      <c r="E800" t="s">
        <v>2735</v>
      </c>
      <c r="F800">
        <v>31</v>
      </c>
      <c r="G800">
        <v>1</v>
      </c>
      <c r="H800" t="s">
        <v>48</v>
      </c>
      <c r="I800" t="s">
        <v>48</v>
      </c>
    </row>
    <row r="801" spans="1:9" x14ac:dyDescent="0.25">
      <c r="A801">
        <v>522</v>
      </c>
      <c r="B801" t="s">
        <v>2736</v>
      </c>
      <c r="C801" t="s">
        <v>2737</v>
      </c>
      <c r="D801" t="s">
        <v>2738</v>
      </c>
      <c r="E801" t="s">
        <v>2738</v>
      </c>
      <c r="F801">
        <v>109</v>
      </c>
      <c r="G801">
        <v>1</v>
      </c>
      <c r="H801" t="s">
        <v>48</v>
      </c>
      <c r="I801" t="s">
        <v>48</v>
      </c>
    </row>
    <row r="802" spans="1:9" x14ac:dyDescent="0.25">
      <c r="A802">
        <v>523</v>
      </c>
      <c r="B802" t="s">
        <v>654</v>
      </c>
      <c r="C802" t="s">
        <v>2739</v>
      </c>
      <c r="D802" t="s">
        <v>48</v>
      </c>
      <c r="E802" t="s">
        <v>48</v>
      </c>
      <c r="F802">
        <v>179</v>
      </c>
      <c r="G802">
        <v>1</v>
      </c>
      <c r="H802" t="s">
        <v>48</v>
      </c>
      <c r="I802" t="s">
        <v>48</v>
      </c>
    </row>
    <row r="803" spans="1:9" x14ac:dyDescent="0.25">
      <c r="A803">
        <v>524</v>
      </c>
      <c r="B803" t="s">
        <v>2740</v>
      </c>
      <c r="C803" t="s">
        <v>2741</v>
      </c>
      <c r="D803" t="s">
        <v>2742</v>
      </c>
      <c r="E803" t="s">
        <v>2742</v>
      </c>
      <c r="F803">
        <v>187</v>
      </c>
      <c r="G803">
        <v>1</v>
      </c>
      <c r="H803" t="s">
        <v>48</v>
      </c>
      <c r="I803" t="s">
        <v>48</v>
      </c>
    </row>
    <row r="804" spans="1:9" x14ac:dyDescent="0.25">
      <c r="A804">
        <v>525</v>
      </c>
      <c r="B804" t="s">
        <v>2743</v>
      </c>
      <c r="C804" t="s">
        <v>2744</v>
      </c>
      <c r="D804" t="s">
        <v>48</v>
      </c>
      <c r="E804" t="s">
        <v>48</v>
      </c>
      <c r="F804">
        <v>226</v>
      </c>
      <c r="G804">
        <v>0</v>
      </c>
      <c r="H804" t="s">
        <v>48</v>
      </c>
      <c r="I804" t="s">
        <v>48</v>
      </c>
    </row>
    <row r="805" spans="1:9" x14ac:dyDescent="0.25">
      <c r="A805">
        <v>526</v>
      </c>
      <c r="B805" t="s">
        <v>2745</v>
      </c>
      <c r="C805" t="s">
        <v>2746</v>
      </c>
      <c r="D805" t="s">
        <v>48</v>
      </c>
      <c r="E805" t="s">
        <v>48</v>
      </c>
      <c r="F805">
        <v>226</v>
      </c>
      <c r="G805">
        <v>0</v>
      </c>
      <c r="H805" t="s">
        <v>48</v>
      </c>
      <c r="I805" t="s">
        <v>48</v>
      </c>
    </row>
    <row r="806" spans="1:9" x14ac:dyDescent="0.25">
      <c r="A806">
        <v>527</v>
      </c>
      <c r="B806" t="s">
        <v>2747</v>
      </c>
      <c r="C806" t="s">
        <v>2748</v>
      </c>
      <c r="D806" t="s">
        <v>48</v>
      </c>
      <c r="E806" t="s">
        <v>48</v>
      </c>
      <c r="F806">
        <v>226</v>
      </c>
      <c r="G806">
        <v>1</v>
      </c>
      <c r="H806" t="s">
        <v>48</v>
      </c>
      <c r="I806" t="s">
        <v>48</v>
      </c>
    </row>
    <row r="807" spans="1:9" x14ac:dyDescent="0.25">
      <c r="A807">
        <v>528</v>
      </c>
      <c r="B807" t="s">
        <v>2749</v>
      </c>
      <c r="C807" t="s">
        <v>2750</v>
      </c>
      <c r="D807" t="s">
        <v>48</v>
      </c>
      <c r="E807" t="s">
        <v>48</v>
      </c>
      <c r="F807">
        <v>45</v>
      </c>
      <c r="G807">
        <v>1</v>
      </c>
      <c r="H807" t="s">
        <v>48</v>
      </c>
      <c r="I807" t="s">
        <v>48</v>
      </c>
    </row>
    <row r="808" spans="1:9" x14ac:dyDescent="0.25">
      <c r="A808">
        <v>529</v>
      </c>
      <c r="B808" t="s">
        <v>2751</v>
      </c>
      <c r="C808" t="s">
        <v>2752</v>
      </c>
      <c r="D808" t="s">
        <v>48</v>
      </c>
      <c r="E808" t="s">
        <v>48</v>
      </c>
      <c r="F808">
        <v>226</v>
      </c>
      <c r="G808">
        <v>1</v>
      </c>
      <c r="H808" t="s">
        <v>48</v>
      </c>
      <c r="I808" t="s">
        <v>48</v>
      </c>
    </row>
    <row r="809" spans="1:9" x14ac:dyDescent="0.25">
      <c r="A809">
        <v>530</v>
      </c>
      <c r="B809" t="s">
        <v>2753</v>
      </c>
      <c r="C809" t="s">
        <v>2754</v>
      </c>
      <c r="D809" t="s">
        <v>48</v>
      </c>
      <c r="E809" t="s">
        <v>48</v>
      </c>
      <c r="F809">
        <v>226</v>
      </c>
      <c r="G809">
        <v>1</v>
      </c>
      <c r="H809" t="s">
        <v>48</v>
      </c>
      <c r="I809" t="s">
        <v>48</v>
      </c>
    </row>
    <row r="810" spans="1:9" x14ac:dyDescent="0.25">
      <c r="A810">
        <v>531</v>
      </c>
      <c r="B810" t="s">
        <v>2755</v>
      </c>
      <c r="C810" t="s">
        <v>2756</v>
      </c>
      <c r="D810" t="s">
        <v>48</v>
      </c>
      <c r="E810" t="s">
        <v>48</v>
      </c>
      <c r="F810">
        <v>226</v>
      </c>
      <c r="G810">
        <v>1</v>
      </c>
      <c r="H810" t="s">
        <v>48</v>
      </c>
      <c r="I810" t="s">
        <v>48</v>
      </c>
    </row>
    <row r="811" spans="1:9" x14ac:dyDescent="0.25">
      <c r="A811">
        <v>532</v>
      </c>
      <c r="B811" t="s">
        <v>2757</v>
      </c>
      <c r="C811" t="s">
        <v>2758</v>
      </c>
      <c r="D811" t="s">
        <v>48</v>
      </c>
      <c r="E811" t="s">
        <v>48</v>
      </c>
      <c r="F811">
        <v>226</v>
      </c>
      <c r="G811">
        <v>0</v>
      </c>
      <c r="H811" t="s">
        <v>48</v>
      </c>
      <c r="I811" t="s">
        <v>48</v>
      </c>
    </row>
    <row r="812" spans="1:9" x14ac:dyDescent="0.25">
      <c r="A812">
        <v>533</v>
      </c>
      <c r="B812" t="s">
        <v>2759</v>
      </c>
      <c r="C812" t="s">
        <v>2760</v>
      </c>
      <c r="D812" t="s">
        <v>48</v>
      </c>
      <c r="E812" t="s">
        <v>48</v>
      </c>
      <c r="F812">
        <v>226</v>
      </c>
      <c r="G812">
        <v>1</v>
      </c>
      <c r="H812" t="s">
        <v>48</v>
      </c>
      <c r="I812" t="s">
        <v>48</v>
      </c>
    </row>
    <row r="813" spans="1:9" x14ac:dyDescent="0.25">
      <c r="A813">
        <v>534</v>
      </c>
      <c r="B813" t="s">
        <v>2761</v>
      </c>
      <c r="C813" t="s">
        <v>2762</v>
      </c>
      <c r="D813" t="s">
        <v>48</v>
      </c>
      <c r="E813" t="s">
        <v>48</v>
      </c>
      <c r="F813">
        <v>191</v>
      </c>
      <c r="G813">
        <v>1</v>
      </c>
      <c r="H813" t="s">
        <v>48</v>
      </c>
      <c r="I813" t="s">
        <v>48</v>
      </c>
    </row>
    <row r="814" spans="1:9" x14ac:dyDescent="0.25">
      <c r="A814">
        <v>535</v>
      </c>
      <c r="B814" t="s">
        <v>2763</v>
      </c>
      <c r="C814" t="s">
        <v>2764</v>
      </c>
      <c r="D814" t="s">
        <v>2765</v>
      </c>
      <c r="E814" t="s">
        <v>2765</v>
      </c>
      <c r="F814">
        <v>191</v>
      </c>
      <c r="G814">
        <v>1</v>
      </c>
      <c r="H814" t="s">
        <v>48</v>
      </c>
      <c r="I814" t="s">
        <v>48</v>
      </c>
    </row>
    <row r="815" spans="1:9" x14ac:dyDescent="0.25">
      <c r="A815">
        <v>536</v>
      </c>
      <c r="B815" t="s">
        <v>2766</v>
      </c>
      <c r="C815" t="s">
        <v>2767</v>
      </c>
      <c r="D815" t="s">
        <v>2768</v>
      </c>
      <c r="E815" t="s">
        <v>2768</v>
      </c>
      <c r="F815">
        <v>212</v>
      </c>
      <c r="G815">
        <v>1</v>
      </c>
      <c r="H815" t="s">
        <v>48</v>
      </c>
      <c r="I815" t="s">
        <v>48</v>
      </c>
    </row>
    <row r="816" spans="1:9" x14ac:dyDescent="0.25">
      <c r="A816">
        <v>537</v>
      </c>
      <c r="B816" t="s">
        <v>2769</v>
      </c>
      <c r="C816" t="s">
        <v>2770</v>
      </c>
      <c r="D816" t="s">
        <v>2771</v>
      </c>
      <c r="E816" t="s">
        <v>2771</v>
      </c>
      <c r="F816">
        <v>178</v>
      </c>
      <c r="G816">
        <v>1</v>
      </c>
      <c r="H816" t="s">
        <v>48</v>
      </c>
      <c r="I816" t="s">
        <v>48</v>
      </c>
    </row>
    <row r="817" spans="1:9" x14ac:dyDescent="0.25">
      <c r="A817">
        <v>538</v>
      </c>
      <c r="B817" t="s">
        <v>2772</v>
      </c>
      <c r="C817" t="s">
        <v>2773</v>
      </c>
      <c r="D817" t="s">
        <v>2774</v>
      </c>
      <c r="E817" t="s">
        <v>2774</v>
      </c>
      <c r="F817">
        <v>14</v>
      </c>
      <c r="G817">
        <v>1</v>
      </c>
      <c r="H817" t="s">
        <v>48</v>
      </c>
      <c r="I817" t="s">
        <v>48</v>
      </c>
    </row>
    <row r="818" spans="1:9" x14ac:dyDescent="0.25">
      <c r="A818">
        <v>539</v>
      </c>
      <c r="B818" t="s">
        <v>2775</v>
      </c>
      <c r="C818" t="s">
        <v>2776</v>
      </c>
      <c r="D818" t="s">
        <v>48</v>
      </c>
      <c r="E818" t="s">
        <v>48</v>
      </c>
      <c r="F818">
        <v>207</v>
      </c>
      <c r="G818">
        <v>1</v>
      </c>
      <c r="H818" t="s">
        <v>48</v>
      </c>
      <c r="I818" t="s">
        <v>48</v>
      </c>
    </row>
    <row r="819" spans="1:9" x14ac:dyDescent="0.25">
      <c r="A819">
        <v>540</v>
      </c>
      <c r="B819" t="s">
        <v>2777</v>
      </c>
      <c r="C819" t="s">
        <v>2778</v>
      </c>
      <c r="D819" t="s">
        <v>2779</v>
      </c>
      <c r="E819" t="s">
        <v>2779</v>
      </c>
      <c r="F819">
        <v>196</v>
      </c>
      <c r="G819">
        <v>1</v>
      </c>
      <c r="H819" t="s">
        <v>48</v>
      </c>
      <c r="I819" t="s">
        <v>48</v>
      </c>
    </row>
    <row r="820" spans="1:9" x14ac:dyDescent="0.25">
      <c r="A820">
        <v>541</v>
      </c>
      <c r="B820" t="s">
        <v>2780</v>
      </c>
      <c r="C820" t="s">
        <v>2781</v>
      </c>
      <c r="D820" t="s">
        <v>48</v>
      </c>
      <c r="E820" t="s">
        <v>48</v>
      </c>
      <c r="F820">
        <v>191</v>
      </c>
      <c r="G820">
        <v>1</v>
      </c>
      <c r="H820" t="s">
        <v>48</v>
      </c>
      <c r="I820" t="s">
        <v>48</v>
      </c>
    </row>
    <row r="821" spans="1:9" x14ac:dyDescent="0.25">
      <c r="A821">
        <v>542</v>
      </c>
      <c r="B821" t="s">
        <v>2782</v>
      </c>
      <c r="C821" t="s">
        <v>2783</v>
      </c>
      <c r="D821" t="s">
        <v>48</v>
      </c>
      <c r="E821" t="s">
        <v>48</v>
      </c>
      <c r="F821">
        <v>207</v>
      </c>
      <c r="G821">
        <v>1</v>
      </c>
      <c r="H821" t="s">
        <v>48</v>
      </c>
      <c r="I821" t="s">
        <v>48</v>
      </c>
    </row>
    <row r="822" spans="1:9" x14ac:dyDescent="0.25">
      <c r="A822">
        <v>543</v>
      </c>
      <c r="B822" t="s">
        <v>2784</v>
      </c>
      <c r="C822" t="s">
        <v>2785</v>
      </c>
      <c r="D822" t="s">
        <v>2786</v>
      </c>
      <c r="E822" t="s">
        <v>48</v>
      </c>
      <c r="F822">
        <v>45</v>
      </c>
      <c r="G822">
        <v>1</v>
      </c>
      <c r="H822" t="s">
        <v>48</v>
      </c>
      <c r="I822" t="s">
        <v>48</v>
      </c>
    </row>
    <row r="823" spans="1:9" x14ac:dyDescent="0.25">
      <c r="A823">
        <v>544</v>
      </c>
      <c r="B823" t="s">
        <v>2787</v>
      </c>
      <c r="C823" t="s">
        <v>2788</v>
      </c>
      <c r="D823" t="s">
        <v>2789</v>
      </c>
      <c r="E823" t="s">
        <v>2789</v>
      </c>
      <c r="F823">
        <v>44</v>
      </c>
      <c r="G823">
        <v>1</v>
      </c>
      <c r="H823" t="s">
        <v>48</v>
      </c>
      <c r="I823" t="s">
        <v>48</v>
      </c>
    </row>
    <row r="824" spans="1:9" x14ac:dyDescent="0.25">
      <c r="A824">
        <v>545</v>
      </c>
      <c r="B824" t="s">
        <v>2790</v>
      </c>
      <c r="C824" t="s">
        <v>2791</v>
      </c>
      <c r="D824" t="s">
        <v>48</v>
      </c>
      <c r="E824" t="s">
        <v>48</v>
      </c>
      <c r="F824">
        <v>45</v>
      </c>
      <c r="G824">
        <v>1</v>
      </c>
      <c r="H824" t="s">
        <v>48</v>
      </c>
      <c r="I824" t="s">
        <v>48</v>
      </c>
    </row>
    <row r="825" spans="1:9" x14ac:dyDescent="0.25">
      <c r="A825">
        <v>546</v>
      </c>
      <c r="B825" t="s">
        <v>2792</v>
      </c>
      <c r="C825" t="s">
        <v>2793</v>
      </c>
      <c r="D825" t="s">
        <v>2794</v>
      </c>
      <c r="E825" t="s">
        <v>2794</v>
      </c>
      <c r="F825">
        <v>45</v>
      </c>
      <c r="G825">
        <v>1</v>
      </c>
      <c r="H825" t="s">
        <v>48</v>
      </c>
      <c r="I825" t="s">
        <v>48</v>
      </c>
    </row>
    <row r="826" spans="1:9" x14ac:dyDescent="0.25">
      <c r="A826">
        <v>547</v>
      </c>
      <c r="B826" t="s">
        <v>2795</v>
      </c>
      <c r="C826" t="s">
        <v>2796</v>
      </c>
      <c r="D826" t="s">
        <v>2797</v>
      </c>
      <c r="E826" t="s">
        <v>2797</v>
      </c>
      <c r="F826">
        <v>45</v>
      </c>
      <c r="G826">
        <v>1</v>
      </c>
      <c r="H826" t="s">
        <v>48</v>
      </c>
      <c r="I826" t="s">
        <v>48</v>
      </c>
    </row>
    <row r="827" spans="1:9" x14ac:dyDescent="0.25">
      <c r="A827">
        <v>548</v>
      </c>
      <c r="B827" t="s">
        <v>2798</v>
      </c>
      <c r="C827" t="s">
        <v>2799</v>
      </c>
      <c r="D827" t="s">
        <v>2800</v>
      </c>
      <c r="E827" t="s">
        <v>2800</v>
      </c>
      <c r="F827">
        <v>45</v>
      </c>
      <c r="G827">
        <v>1</v>
      </c>
      <c r="H827" t="s">
        <v>48</v>
      </c>
      <c r="I827" t="s">
        <v>48</v>
      </c>
    </row>
    <row r="828" spans="1:9" x14ac:dyDescent="0.25">
      <c r="A828">
        <v>550</v>
      </c>
      <c r="B828" t="s">
        <v>2801</v>
      </c>
      <c r="C828" t="s">
        <v>2802</v>
      </c>
      <c r="D828" t="s">
        <v>2803</v>
      </c>
      <c r="E828" t="s">
        <v>2803</v>
      </c>
      <c r="F828">
        <v>191</v>
      </c>
      <c r="G828">
        <v>1</v>
      </c>
      <c r="H828" t="s">
        <v>48</v>
      </c>
      <c r="I828" t="s">
        <v>48</v>
      </c>
    </row>
    <row r="829" spans="1:9" x14ac:dyDescent="0.25">
      <c r="A829">
        <v>551</v>
      </c>
      <c r="B829" t="s">
        <v>2804</v>
      </c>
      <c r="C829" t="s">
        <v>2805</v>
      </c>
      <c r="D829" t="s">
        <v>2806</v>
      </c>
      <c r="E829" t="s">
        <v>2806</v>
      </c>
      <c r="F829">
        <v>191</v>
      </c>
      <c r="G829">
        <v>1</v>
      </c>
      <c r="H829" t="s">
        <v>48</v>
      </c>
      <c r="I829" t="s">
        <v>48</v>
      </c>
    </row>
    <row r="830" spans="1:9" x14ac:dyDescent="0.25">
      <c r="A830">
        <v>552</v>
      </c>
      <c r="B830" t="s">
        <v>2807</v>
      </c>
      <c r="C830" t="s">
        <v>2808</v>
      </c>
      <c r="D830" t="s">
        <v>2809</v>
      </c>
      <c r="E830" t="s">
        <v>48</v>
      </c>
      <c r="F830">
        <v>179</v>
      </c>
      <c r="G830">
        <v>1</v>
      </c>
      <c r="H830" t="s">
        <v>48</v>
      </c>
      <c r="I830" t="s">
        <v>48</v>
      </c>
    </row>
    <row r="831" spans="1:9" x14ac:dyDescent="0.25">
      <c r="A831">
        <v>553</v>
      </c>
      <c r="B831" t="s">
        <v>2810</v>
      </c>
      <c r="C831" t="s">
        <v>2811</v>
      </c>
      <c r="D831" t="s">
        <v>48</v>
      </c>
      <c r="E831" t="s">
        <v>2812</v>
      </c>
      <c r="F831">
        <v>31</v>
      </c>
      <c r="G831">
        <v>1</v>
      </c>
      <c r="H831" t="s">
        <v>48</v>
      </c>
      <c r="I831" t="s">
        <v>48</v>
      </c>
    </row>
    <row r="832" spans="1:9" x14ac:dyDescent="0.25">
      <c r="A832">
        <v>554</v>
      </c>
      <c r="B832" t="s">
        <v>2813</v>
      </c>
      <c r="C832" t="s">
        <v>2814</v>
      </c>
      <c r="D832" t="s">
        <v>48</v>
      </c>
      <c r="E832" t="s">
        <v>48</v>
      </c>
      <c r="F832">
        <v>45</v>
      </c>
      <c r="G832">
        <v>1</v>
      </c>
      <c r="H832" t="s">
        <v>48</v>
      </c>
      <c r="I832" t="s">
        <v>48</v>
      </c>
    </row>
    <row r="833" spans="1:9" x14ac:dyDescent="0.25">
      <c r="A833">
        <v>555</v>
      </c>
      <c r="B833" t="s">
        <v>2815</v>
      </c>
      <c r="C833" t="s">
        <v>2816</v>
      </c>
      <c r="D833" t="s">
        <v>48</v>
      </c>
      <c r="E833" t="s">
        <v>48</v>
      </c>
      <c r="F833">
        <v>11</v>
      </c>
      <c r="G833">
        <v>1</v>
      </c>
      <c r="H833" t="s">
        <v>48</v>
      </c>
      <c r="I833" t="s">
        <v>48</v>
      </c>
    </row>
    <row r="834" spans="1:9" x14ac:dyDescent="0.25">
      <c r="A834">
        <v>556</v>
      </c>
      <c r="B834" t="s">
        <v>2817</v>
      </c>
      <c r="C834" t="s">
        <v>2818</v>
      </c>
      <c r="D834" t="s">
        <v>48</v>
      </c>
      <c r="E834" t="s">
        <v>1357</v>
      </c>
      <c r="F834">
        <v>206</v>
      </c>
      <c r="G834">
        <v>1</v>
      </c>
      <c r="H834" t="s">
        <v>48</v>
      </c>
      <c r="I834" t="s">
        <v>48</v>
      </c>
    </row>
    <row r="835" spans="1:9" x14ac:dyDescent="0.25">
      <c r="A835">
        <v>557</v>
      </c>
      <c r="B835" t="s">
        <v>2819</v>
      </c>
      <c r="C835" t="s">
        <v>2820</v>
      </c>
      <c r="D835" t="s">
        <v>48</v>
      </c>
      <c r="E835" t="s">
        <v>48</v>
      </c>
      <c r="F835">
        <v>74</v>
      </c>
      <c r="G835">
        <v>1</v>
      </c>
      <c r="H835" t="s">
        <v>48</v>
      </c>
      <c r="I835" t="s">
        <v>48</v>
      </c>
    </row>
    <row r="836" spans="1:9" x14ac:dyDescent="0.25">
      <c r="A836">
        <v>558</v>
      </c>
      <c r="B836" t="s">
        <v>2821</v>
      </c>
      <c r="C836" t="s">
        <v>2822</v>
      </c>
      <c r="D836" t="s">
        <v>2823</v>
      </c>
      <c r="E836" t="s">
        <v>2823</v>
      </c>
      <c r="F836">
        <v>179</v>
      </c>
      <c r="G836">
        <v>1</v>
      </c>
      <c r="H836" t="s">
        <v>48</v>
      </c>
      <c r="I836" t="s">
        <v>48</v>
      </c>
    </row>
    <row r="837" spans="1:9" x14ac:dyDescent="0.25">
      <c r="A837">
        <v>559</v>
      </c>
      <c r="B837" t="s">
        <v>2824</v>
      </c>
      <c r="C837" t="s">
        <v>2825</v>
      </c>
      <c r="D837" t="s">
        <v>48</v>
      </c>
      <c r="E837" t="s">
        <v>48</v>
      </c>
      <c r="F837">
        <v>225</v>
      </c>
      <c r="G837">
        <v>1</v>
      </c>
      <c r="H837" t="s">
        <v>48</v>
      </c>
      <c r="I837" t="s">
        <v>48</v>
      </c>
    </row>
    <row r="838" spans="1:9" x14ac:dyDescent="0.25">
      <c r="A838">
        <v>560</v>
      </c>
      <c r="B838" t="s">
        <v>2826</v>
      </c>
      <c r="C838" t="s">
        <v>2827</v>
      </c>
      <c r="D838" t="s">
        <v>2828</v>
      </c>
      <c r="E838" t="s">
        <v>2828</v>
      </c>
      <c r="F838">
        <v>179</v>
      </c>
      <c r="G838">
        <v>1</v>
      </c>
      <c r="H838" t="s">
        <v>48</v>
      </c>
      <c r="I838" t="s">
        <v>48</v>
      </c>
    </row>
    <row r="839" spans="1:9" x14ac:dyDescent="0.25">
      <c r="A839">
        <v>561</v>
      </c>
      <c r="B839" t="s">
        <v>2829</v>
      </c>
      <c r="C839" t="s">
        <v>2830</v>
      </c>
      <c r="D839" t="s">
        <v>48</v>
      </c>
      <c r="E839" t="s">
        <v>48</v>
      </c>
      <c r="F839">
        <v>191</v>
      </c>
      <c r="G839">
        <v>1</v>
      </c>
      <c r="H839" t="s">
        <v>48</v>
      </c>
      <c r="I839" t="s">
        <v>48</v>
      </c>
    </row>
    <row r="840" spans="1:9" x14ac:dyDescent="0.25">
      <c r="A840">
        <v>562</v>
      </c>
      <c r="B840" t="s">
        <v>2831</v>
      </c>
      <c r="C840" t="s">
        <v>2832</v>
      </c>
      <c r="D840" t="s">
        <v>48</v>
      </c>
      <c r="E840" t="s">
        <v>48</v>
      </c>
      <c r="F840">
        <v>142</v>
      </c>
      <c r="G840">
        <v>1</v>
      </c>
      <c r="H840" t="s">
        <v>48</v>
      </c>
      <c r="I840" t="s">
        <v>48</v>
      </c>
    </row>
    <row r="841" spans="1:9" x14ac:dyDescent="0.25">
      <c r="A841">
        <v>563</v>
      </c>
      <c r="B841" t="s">
        <v>2833</v>
      </c>
      <c r="C841" t="s">
        <v>2834</v>
      </c>
      <c r="D841" t="s">
        <v>48</v>
      </c>
      <c r="E841" t="s">
        <v>48</v>
      </c>
      <c r="F841">
        <v>209</v>
      </c>
      <c r="G841">
        <v>1</v>
      </c>
      <c r="H841" t="s">
        <v>48</v>
      </c>
      <c r="I841" t="s">
        <v>48</v>
      </c>
    </row>
    <row r="842" spans="1:9" x14ac:dyDescent="0.25">
      <c r="A842">
        <v>564</v>
      </c>
      <c r="B842" t="s">
        <v>2835</v>
      </c>
      <c r="C842" t="s">
        <v>2836</v>
      </c>
      <c r="D842" t="s">
        <v>48</v>
      </c>
      <c r="E842" t="s">
        <v>2837</v>
      </c>
      <c r="F842">
        <v>206</v>
      </c>
      <c r="G842">
        <v>1</v>
      </c>
      <c r="H842" t="s">
        <v>48</v>
      </c>
      <c r="I842" t="s">
        <v>48</v>
      </c>
    </row>
    <row r="843" spans="1:9" x14ac:dyDescent="0.25">
      <c r="A843">
        <v>565</v>
      </c>
      <c r="B843" t="s">
        <v>2838</v>
      </c>
      <c r="C843" t="s">
        <v>2839</v>
      </c>
      <c r="D843" t="s">
        <v>48</v>
      </c>
      <c r="E843" t="s">
        <v>48</v>
      </c>
      <c r="F843">
        <v>179</v>
      </c>
      <c r="G843">
        <v>1</v>
      </c>
      <c r="H843" t="s">
        <v>48</v>
      </c>
      <c r="I843" t="s">
        <v>48</v>
      </c>
    </row>
    <row r="844" spans="1:9" x14ac:dyDescent="0.25">
      <c r="A844">
        <v>566</v>
      </c>
      <c r="B844" t="s">
        <v>2840</v>
      </c>
      <c r="C844" t="s">
        <v>2841</v>
      </c>
      <c r="D844" t="s">
        <v>2842</v>
      </c>
      <c r="E844" t="s">
        <v>2842</v>
      </c>
      <c r="F844">
        <v>83</v>
      </c>
      <c r="G844">
        <v>1</v>
      </c>
      <c r="H844" t="s">
        <v>48</v>
      </c>
      <c r="I844" t="s">
        <v>48</v>
      </c>
    </row>
    <row r="845" spans="1:9" x14ac:dyDescent="0.25">
      <c r="A845">
        <v>567</v>
      </c>
      <c r="B845" t="s">
        <v>2843</v>
      </c>
      <c r="C845" t="s">
        <v>2844</v>
      </c>
      <c r="D845" t="s">
        <v>48</v>
      </c>
      <c r="E845" t="s">
        <v>48</v>
      </c>
      <c r="F845">
        <v>207</v>
      </c>
      <c r="G845">
        <v>1</v>
      </c>
      <c r="H845" t="s">
        <v>48</v>
      </c>
      <c r="I845" t="s">
        <v>48</v>
      </c>
    </row>
    <row r="846" spans="1:9" x14ac:dyDescent="0.25">
      <c r="A846">
        <v>568</v>
      </c>
      <c r="B846" t="s">
        <v>2845</v>
      </c>
      <c r="C846" t="s">
        <v>2846</v>
      </c>
      <c r="D846" t="s">
        <v>48</v>
      </c>
      <c r="E846" t="s">
        <v>2847</v>
      </c>
      <c r="F846">
        <v>102</v>
      </c>
      <c r="G846">
        <v>1</v>
      </c>
      <c r="H846" t="s">
        <v>48</v>
      </c>
      <c r="I846" t="s">
        <v>48</v>
      </c>
    </row>
    <row r="847" spans="1:9" x14ac:dyDescent="0.25">
      <c r="A847">
        <v>569</v>
      </c>
      <c r="B847" t="s">
        <v>2848</v>
      </c>
      <c r="C847" t="s">
        <v>2849</v>
      </c>
      <c r="D847" t="s">
        <v>48</v>
      </c>
      <c r="E847" t="s">
        <v>48</v>
      </c>
      <c r="F847">
        <v>45</v>
      </c>
      <c r="G847">
        <v>1</v>
      </c>
      <c r="H847" t="s">
        <v>48</v>
      </c>
      <c r="I847" t="s">
        <v>48</v>
      </c>
    </row>
    <row r="848" spans="1:9" x14ac:dyDescent="0.25">
      <c r="A848">
        <v>570</v>
      </c>
      <c r="B848" t="s">
        <v>2850</v>
      </c>
      <c r="C848" t="s">
        <v>2851</v>
      </c>
      <c r="D848" t="s">
        <v>48</v>
      </c>
      <c r="E848" t="s">
        <v>48</v>
      </c>
      <c r="F848">
        <v>179</v>
      </c>
      <c r="G848">
        <v>1</v>
      </c>
      <c r="H848" t="s">
        <v>48</v>
      </c>
      <c r="I848" t="s">
        <v>48</v>
      </c>
    </row>
    <row r="849" spans="1:9" x14ac:dyDescent="0.25">
      <c r="A849">
        <v>572</v>
      </c>
      <c r="B849" t="s">
        <v>2852</v>
      </c>
      <c r="C849" t="s">
        <v>2853</v>
      </c>
      <c r="D849" t="s">
        <v>48</v>
      </c>
      <c r="E849" t="s">
        <v>48</v>
      </c>
      <c r="F849">
        <v>14</v>
      </c>
      <c r="G849">
        <v>1</v>
      </c>
      <c r="H849" t="s">
        <v>48</v>
      </c>
      <c r="I849" t="s">
        <v>48</v>
      </c>
    </row>
    <row r="850" spans="1:9" x14ac:dyDescent="0.25">
      <c r="A850">
        <v>573</v>
      </c>
      <c r="B850" t="s">
        <v>2854</v>
      </c>
      <c r="C850" t="s">
        <v>2855</v>
      </c>
      <c r="D850" t="s">
        <v>48</v>
      </c>
      <c r="E850" t="s">
        <v>48</v>
      </c>
      <c r="F850">
        <v>45</v>
      </c>
      <c r="G850">
        <v>1</v>
      </c>
      <c r="H850" t="s">
        <v>48</v>
      </c>
      <c r="I850" t="s">
        <v>48</v>
      </c>
    </row>
    <row r="851" spans="1:9" x14ac:dyDescent="0.25">
      <c r="A851">
        <v>574</v>
      </c>
      <c r="B851" t="s">
        <v>2856</v>
      </c>
      <c r="C851" t="s">
        <v>2857</v>
      </c>
      <c r="D851" t="s">
        <v>48</v>
      </c>
      <c r="E851" t="s">
        <v>48</v>
      </c>
      <c r="F851">
        <v>14</v>
      </c>
      <c r="G851">
        <v>1</v>
      </c>
      <c r="H851" t="s">
        <v>48</v>
      </c>
      <c r="I851" t="s">
        <v>48</v>
      </c>
    </row>
    <row r="852" spans="1:9" x14ac:dyDescent="0.25">
      <c r="A852">
        <v>575</v>
      </c>
      <c r="B852" t="s">
        <v>2858</v>
      </c>
      <c r="C852" t="s">
        <v>2859</v>
      </c>
      <c r="D852" t="s">
        <v>48</v>
      </c>
      <c r="E852" t="s">
        <v>48</v>
      </c>
      <c r="F852">
        <v>45</v>
      </c>
      <c r="G852">
        <v>1</v>
      </c>
      <c r="H852" t="s">
        <v>48</v>
      </c>
      <c r="I852" t="s">
        <v>48</v>
      </c>
    </row>
    <row r="853" spans="1:9" x14ac:dyDescent="0.25">
      <c r="A853">
        <v>576</v>
      </c>
      <c r="B853" t="s">
        <v>2860</v>
      </c>
      <c r="C853" t="s">
        <v>2861</v>
      </c>
      <c r="D853" t="s">
        <v>48</v>
      </c>
      <c r="E853" t="s">
        <v>2862</v>
      </c>
      <c r="F853">
        <v>45</v>
      </c>
      <c r="G853">
        <v>1</v>
      </c>
      <c r="H853" t="s">
        <v>48</v>
      </c>
      <c r="I853" t="s">
        <v>48</v>
      </c>
    </row>
    <row r="854" spans="1:9" x14ac:dyDescent="0.25">
      <c r="A854">
        <v>577</v>
      </c>
      <c r="B854" t="s">
        <v>2863</v>
      </c>
      <c r="C854" t="s">
        <v>2864</v>
      </c>
      <c r="D854" t="s">
        <v>2865</v>
      </c>
      <c r="E854" t="s">
        <v>2865</v>
      </c>
      <c r="F854">
        <v>209</v>
      </c>
      <c r="G854">
        <v>1</v>
      </c>
      <c r="H854" t="s">
        <v>48</v>
      </c>
      <c r="I854" t="s">
        <v>48</v>
      </c>
    </row>
    <row r="855" spans="1:9" x14ac:dyDescent="0.25">
      <c r="A855">
        <v>578</v>
      </c>
      <c r="B855" t="s">
        <v>2866</v>
      </c>
      <c r="C855" t="s">
        <v>2867</v>
      </c>
      <c r="D855" t="s">
        <v>2868</v>
      </c>
      <c r="E855" t="s">
        <v>2868</v>
      </c>
      <c r="F855">
        <v>109</v>
      </c>
      <c r="G855">
        <v>1</v>
      </c>
      <c r="H855" t="s">
        <v>48</v>
      </c>
      <c r="I855" t="s">
        <v>48</v>
      </c>
    </row>
    <row r="856" spans="1:9" x14ac:dyDescent="0.25">
      <c r="A856">
        <v>579</v>
      </c>
      <c r="B856" t="s">
        <v>2869</v>
      </c>
      <c r="C856" t="s">
        <v>2870</v>
      </c>
      <c r="D856" t="s">
        <v>48</v>
      </c>
      <c r="E856" t="s">
        <v>48</v>
      </c>
      <c r="F856">
        <v>109</v>
      </c>
      <c r="G856">
        <v>1</v>
      </c>
      <c r="H856" t="s">
        <v>48</v>
      </c>
      <c r="I856" t="s">
        <v>48</v>
      </c>
    </row>
    <row r="857" spans="1:9" x14ac:dyDescent="0.25">
      <c r="A857">
        <v>580</v>
      </c>
      <c r="B857" t="s">
        <v>2871</v>
      </c>
      <c r="C857" t="s">
        <v>2872</v>
      </c>
      <c r="D857" t="s">
        <v>48</v>
      </c>
      <c r="E857" t="s">
        <v>2873</v>
      </c>
      <c r="F857">
        <v>39</v>
      </c>
      <c r="G857">
        <v>1</v>
      </c>
      <c r="H857" t="s">
        <v>48</v>
      </c>
      <c r="I857" t="s">
        <v>48</v>
      </c>
    </row>
    <row r="858" spans="1:9" x14ac:dyDescent="0.25">
      <c r="A858">
        <v>581</v>
      </c>
      <c r="B858" t="s">
        <v>2874</v>
      </c>
      <c r="C858" t="s">
        <v>2875</v>
      </c>
      <c r="D858" t="s">
        <v>2876</v>
      </c>
      <c r="E858" t="s">
        <v>2876</v>
      </c>
      <c r="F858">
        <v>109</v>
      </c>
      <c r="G858">
        <v>1</v>
      </c>
      <c r="H858" t="s">
        <v>48</v>
      </c>
      <c r="I858" t="s">
        <v>48</v>
      </c>
    </row>
    <row r="859" spans="1:9" x14ac:dyDescent="0.25">
      <c r="A859">
        <v>582</v>
      </c>
      <c r="B859" t="s">
        <v>2877</v>
      </c>
      <c r="C859" t="s">
        <v>2878</v>
      </c>
      <c r="D859" t="s">
        <v>2879</v>
      </c>
      <c r="E859" t="s">
        <v>2879</v>
      </c>
      <c r="F859">
        <v>109</v>
      </c>
      <c r="G859">
        <v>1</v>
      </c>
      <c r="H859" t="s">
        <v>48</v>
      </c>
      <c r="I859" t="s">
        <v>48</v>
      </c>
    </row>
    <row r="860" spans="1:9" x14ac:dyDescent="0.25">
      <c r="A860">
        <v>583</v>
      </c>
      <c r="B860" t="s">
        <v>2880</v>
      </c>
      <c r="C860" t="s">
        <v>2881</v>
      </c>
      <c r="D860" t="s">
        <v>48</v>
      </c>
      <c r="E860" t="s">
        <v>48</v>
      </c>
      <c r="F860">
        <v>212</v>
      </c>
      <c r="G860">
        <v>1</v>
      </c>
      <c r="H860" t="s">
        <v>48</v>
      </c>
      <c r="I860" t="s">
        <v>48</v>
      </c>
    </row>
    <row r="861" spans="1:9" x14ac:dyDescent="0.25">
      <c r="A861">
        <v>584</v>
      </c>
      <c r="B861" t="s">
        <v>2882</v>
      </c>
      <c r="C861" t="s">
        <v>2883</v>
      </c>
      <c r="D861" t="s">
        <v>2884</v>
      </c>
      <c r="E861" t="s">
        <v>2884</v>
      </c>
      <c r="F861">
        <v>226</v>
      </c>
      <c r="G861">
        <v>1</v>
      </c>
      <c r="H861" t="s">
        <v>48</v>
      </c>
      <c r="I861" t="s">
        <v>48</v>
      </c>
    </row>
    <row r="862" spans="1:9" x14ac:dyDescent="0.25">
      <c r="A862">
        <v>585</v>
      </c>
      <c r="B862" t="s">
        <v>2885</v>
      </c>
      <c r="C862" t="s">
        <v>2886</v>
      </c>
      <c r="D862" t="s">
        <v>48</v>
      </c>
      <c r="E862" t="s">
        <v>1303</v>
      </c>
      <c r="F862">
        <v>209</v>
      </c>
      <c r="G862">
        <v>1</v>
      </c>
      <c r="H862" t="s">
        <v>48</v>
      </c>
      <c r="I862" t="s">
        <v>48</v>
      </c>
    </row>
    <row r="863" spans="1:9" x14ac:dyDescent="0.25">
      <c r="A863">
        <v>586</v>
      </c>
      <c r="B863" t="s">
        <v>2887</v>
      </c>
      <c r="C863" t="s">
        <v>2888</v>
      </c>
      <c r="D863" t="s">
        <v>2889</v>
      </c>
      <c r="E863" t="s">
        <v>2889</v>
      </c>
      <c r="F863">
        <v>106</v>
      </c>
      <c r="G863">
        <v>1</v>
      </c>
      <c r="H863" t="s">
        <v>48</v>
      </c>
      <c r="I863" t="s">
        <v>48</v>
      </c>
    </row>
    <row r="864" spans="1:9" x14ac:dyDescent="0.25">
      <c r="A864">
        <v>587</v>
      </c>
      <c r="B864" t="s">
        <v>1347</v>
      </c>
      <c r="C864" t="s">
        <v>2890</v>
      </c>
      <c r="D864" t="s">
        <v>2891</v>
      </c>
      <c r="E864" t="s">
        <v>2891</v>
      </c>
      <c r="F864">
        <v>69</v>
      </c>
      <c r="G864">
        <v>1</v>
      </c>
      <c r="H864" t="s">
        <v>48</v>
      </c>
      <c r="I864" t="s">
        <v>48</v>
      </c>
    </row>
    <row r="865" spans="1:9" x14ac:dyDescent="0.25">
      <c r="A865">
        <v>588</v>
      </c>
      <c r="B865" t="s">
        <v>2892</v>
      </c>
      <c r="C865" t="s">
        <v>2893</v>
      </c>
      <c r="D865" t="s">
        <v>48</v>
      </c>
      <c r="E865" t="s">
        <v>48</v>
      </c>
      <c r="F865">
        <v>179</v>
      </c>
      <c r="G865">
        <v>1</v>
      </c>
      <c r="H865" t="s">
        <v>48</v>
      </c>
      <c r="I865" t="s">
        <v>48</v>
      </c>
    </row>
    <row r="866" spans="1:9" x14ac:dyDescent="0.25">
      <c r="A866">
        <v>589</v>
      </c>
      <c r="B866" t="s">
        <v>2894</v>
      </c>
      <c r="C866" t="s">
        <v>2895</v>
      </c>
      <c r="D866" t="s">
        <v>48</v>
      </c>
      <c r="E866" t="s">
        <v>48</v>
      </c>
      <c r="F866">
        <v>178</v>
      </c>
      <c r="G866">
        <v>1</v>
      </c>
      <c r="H866" t="s">
        <v>48</v>
      </c>
      <c r="I866" t="s">
        <v>48</v>
      </c>
    </row>
    <row r="867" spans="1:9" x14ac:dyDescent="0.25">
      <c r="A867">
        <v>590</v>
      </c>
      <c r="B867" t="s">
        <v>2896</v>
      </c>
      <c r="C867" t="s">
        <v>2897</v>
      </c>
      <c r="D867" t="s">
        <v>48</v>
      </c>
      <c r="E867" t="s">
        <v>48</v>
      </c>
      <c r="F867">
        <v>109</v>
      </c>
      <c r="G867">
        <v>1</v>
      </c>
      <c r="H867" t="s">
        <v>48</v>
      </c>
      <c r="I867" t="s">
        <v>48</v>
      </c>
    </row>
    <row r="868" spans="1:9" x14ac:dyDescent="0.25">
      <c r="A868">
        <v>591</v>
      </c>
      <c r="B868" t="s">
        <v>2898</v>
      </c>
      <c r="C868" t="s">
        <v>2899</v>
      </c>
      <c r="D868" t="s">
        <v>48</v>
      </c>
      <c r="E868" t="s">
        <v>48</v>
      </c>
      <c r="F868">
        <v>39</v>
      </c>
      <c r="G868">
        <v>1</v>
      </c>
      <c r="H868" t="s">
        <v>48</v>
      </c>
      <c r="I868" t="s">
        <v>48</v>
      </c>
    </row>
    <row r="869" spans="1:9" x14ac:dyDescent="0.25">
      <c r="A869">
        <v>592</v>
      </c>
      <c r="B869" t="s">
        <v>2900</v>
      </c>
      <c r="C869" t="s">
        <v>2901</v>
      </c>
      <c r="D869" t="s">
        <v>48</v>
      </c>
      <c r="E869" t="s">
        <v>2902</v>
      </c>
      <c r="F869">
        <v>39</v>
      </c>
      <c r="G869">
        <v>1</v>
      </c>
      <c r="H869" t="s">
        <v>48</v>
      </c>
      <c r="I869" t="s">
        <v>48</v>
      </c>
    </row>
    <row r="870" spans="1:9" x14ac:dyDescent="0.25">
      <c r="A870">
        <v>593</v>
      </c>
      <c r="B870" t="s">
        <v>2903</v>
      </c>
      <c r="C870" t="s">
        <v>2904</v>
      </c>
      <c r="D870" t="s">
        <v>2905</v>
      </c>
      <c r="E870" t="s">
        <v>2905</v>
      </c>
      <c r="F870">
        <v>39</v>
      </c>
      <c r="G870">
        <v>1</v>
      </c>
      <c r="H870" t="s">
        <v>48</v>
      </c>
      <c r="I870" t="s">
        <v>48</v>
      </c>
    </row>
    <row r="871" spans="1:9" x14ac:dyDescent="0.25">
      <c r="A871">
        <v>594</v>
      </c>
      <c r="B871" t="s">
        <v>2906</v>
      </c>
      <c r="C871" t="s">
        <v>2907</v>
      </c>
      <c r="D871" t="s">
        <v>48</v>
      </c>
      <c r="E871" t="s">
        <v>48</v>
      </c>
      <c r="F871">
        <v>212</v>
      </c>
      <c r="G871">
        <v>0</v>
      </c>
      <c r="H871" t="s">
        <v>48</v>
      </c>
      <c r="I871" t="s">
        <v>48</v>
      </c>
    </row>
    <row r="872" spans="1:9" x14ac:dyDescent="0.25">
      <c r="A872">
        <v>595</v>
      </c>
      <c r="B872" t="s">
        <v>2908</v>
      </c>
      <c r="C872" t="s">
        <v>2909</v>
      </c>
      <c r="D872" t="s">
        <v>48</v>
      </c>
      <c r="E872" t="s">
        <v>48</v>
      </c>
      <c r="F872">
        <v>225</v>
      </c>
      <c r="G872">
        <v>1</v>
      </c>
      <c r="H872" t="s">
        <v>48</v>
      </c>
      <c r="I872" t="s">
        <v>48</v>
      </c>
    </row>
    <row r="873" spans="1:9" x14ac:dyDescent="0.25">
      <c r="A873">
        <v>596</v>
      </c>
      <c r="B873" t="s">
        <v>2910</v>
      </c>
      <c r="C873" t="s">
        <v>2911</v>
      </c>
      <c r="D873" t="s">
        <v>48</v>
      </c>
      <c r="E873" t="s">
        <v>48</v>
      </c>
      <c r="F873">
        <v>107</v>
      </c>
      <c r="G873">
        <v>1</v>
      </c>
      <c r="H873" t="s">
        <v>48</v>
      </c>
      <c r="I873" t="s">
        <v>48</v>
      </c>
    </row>
    <row r="874" spans="1:9" x14ac:dyDescent="0.25">
      <c r="A874">
        <v>597</v>
      </c>
      <c r="B874" t="s">
        <v>2912</v>
      </c>
      <c r="C874" t="s">
        <v>2913</v>
      </c>
      <c r="D874" t="s">
        <v>48</v>
      </c>
      <c r="E874" t="s">
        <v>48</v>
      </c>
      <c r="F874">
        <v>109</v>
      </c>
      <c r="G874">
        <v>1</v>
      </c>
      <c r="H874" t="s">
        <v>48</v>
      </c>
      <c r="I874" t="s">
        <v>48</v>
      </c>
    </row>
    <row r="875" spans="1:9" x14ac:dyDescent="0.25">
      <c r="A875">
        <v>598</v>
      </c>
      <c r="B875" t="s">
        <v>2914</v>
      </c>
      <c r="C875" t="s">
        <v>2915</v>
      </c>
      <c r="D875" t="s">
        <v>48</v>
      </c>
      <c r="E875" t="s">
        <v>48</v>
      </c>
      <c r="F875">
        <v>45</v>
      </c>
      <c r="G875">
        <v>1</v>
      </c>
      <c r="H875" t="s">
        <v>48</v>
      </c>
      <c r="I875" t="s">
        <v>48</v>
      </c>
    </row>
    <row r="876" spans="1:9" x14ac:dyDescent="0.25">
      <c r="A876">
        <v>599</v>
      </c>
      <c r="B876" t="s">
        <v>2916</v>
      </c>
      <c r="C876" t="s">
        <v>2917</v>
      </c>
      <c r="D876" t="s">
        <v>2918</v>
      </c>
      <c r="E876" t="s">
        <v>2918</v>
      </c>
      <c r="F876">
        <v>217</v>
      </c>
      <c r="G876">
        <v>1</v>
      </c>
      <c r="H876" t="s">
        <v>48</v>
      </c>
      <c r="I876" t="s">
        <v>48</v>
      </c>
    </row>
    <row r="877" spans="1:9" x14ac:dyDescent="0.25">
      <c r="A877">
        <v>600</v>
      </c>
      <c r="B877" t="s">
        <v>2919</v>
      </c>
      <c r="C877" t="s">
        <v>2920</v>
      </c>
      <c r="D877" t="s">
        <v>48</v>
      </c>
      <c r="E877" t="s">
        <v>48</v>
      </c>
      <c r="F877">
        <v>209</v>
      </c>
      <c r="G877">
        <v>1</v>
      </c>
      <c r="H877" t="s">
        <v>48</v>
      </c>
      <c r="I877" t="s">
        <v>48</v>
      </c>
    </row>
    <row r="878" spans="1:9" x14ac:dyDescent="0.25">
      <c r="A878">
        <v>601</v>
      </c>
      <c r="B878" t="s">
        <v>2921</v>
      </c>
      <c r="C878" t="s">
        <v>2922</v>
      </c>
      <c r="D878" t="s">
        <v>2923</v>
      </c>
      <c r="E878" t="s">
        <v>2923</v>
      </c>
      <c r="F878">
        <v>209</v>
      </c>
      <c r="G878">
        <v>1</v>
      </c>
      <c r="H878" t="s">
        <v>48</v>
      </c>
      <c r="I878" t="s">
        <v>48</v>
      </c>
    </row>
    <row r="879" spans="1:9" x14ac:dyDescent="0.25">
      <c r="A879">
        <v>602</v>
      </c>
      <c r="B879" t="s">
        <v>2924</v>
      </c>
      <c r="C879" t="s">
        <v>2925</v>
      </c>
      <c r="D879" t="s">
        <v>48</v>
      </c>
      <c r="E879" t="s">
        <v>48</v>
      </c>
      <c r="F879">
        <v>107</v>
      </c>
      <c r="G879">
        <v>1</v>
      </c>
      <c r="H879" t="s">
        <v>48</v>
      </c>
      <c r="I879" t="s">
        <v>48</v>
      </c>
    </row>
    <row r="880" spans="1:9" x14ac:dyDescent="0.25">
      <c r="A880">
        <v>603</v>
      </c>
      <c r="B880" t="s">
        <v>2926</v>
      </c>
      <c r="C880" t="s">
        <v>2927</v>
      </c>
      <c r="D880" t="s">
        <v>48</v>
      </c>
      <c r="E880" t="s">
        <v>48</v>
      </c>
      <c r="F880">
        <v>107</v>
      </c>
      <c r="G880">
        <v>1</v>
      </c>
      <c r="H880" t="s">
        <v>48</v>
      </c>
      <c r="I880" t="s">
        <v>48</v>
      </c>
    </row>
    <row r="881" spans="1:9" x14ac:dyDescent="0.25">
      <c r="A881">
        <v>604</v>
      </c>
      <c r="B881" t="s">
        <v>2928</v>
      </c>
      <c r="C881" t="s">
        <v>2929</v>
      </c>
      <c r="D881" t="s">
        <v>48</v>
      </c>
      <c r="E881" t="s">
        <v>2930</v>
      </c>
      <c r="F881">
        <v>107</v>
      </c>
      <c r="G881">
        <v>1</v>
      </c>
      <c r="H881" t="s">
        <v>48</v>
      </c>
      <c r="I881" t="s">
        <v>48</v>
      </c>
    </row>
    <row r="882" spans="1:9" x14ac:dyDescent="0.25">
      <c r="A882">
        <v>606</v>
      </c>
      <c r="B882" t="s">
        <v>2931</v>
      </c>
      <c r="C882" t="s">
        <v>2932</v>
      </c>
      <c r="D882" t="s">
        <v>48</v>
      </c>
      <c r="E882" t="s">
        <v>48</v>
      </c>
      <c r="F882">
        <v>226</v>
      </c>
      <c r="G882">
        <v>1</v>
      </c>
      <c r="H882" t="s">
        <v>48</v>
      </c>
      <c r="I882" t="s">
        <v>48</v>
      </c>
    </row>
    <row r="883" spans="1:9" x14ac:dyDescent="0.25">
      <c r="A883">
        <v>607</v>
      </c>
      <c r="B883" t="s">
        <v>2933</v>
      </c>
      <c r="C883" t="s">
        <v>2934</v>
      </c>
      <c r="D883" t="s">
        <v>48</v>
      </c>
      <c r="E883" t="s">
        <v>48</v>
      </c>
      <c r="F883">
        <v>228</v>
      </c>
      <c r="G883">
        <v>1</v>
      </c>
      <c r="H883" t="s">
        <v>48</v>
      </c>
      <c r="I883" t="s">
        <v>48</v>
      </c>
    </row>
    <row r="884" spans="1:9" x14ac:dyDescent="0.25">
      <c r="A884">
        <v>608</v>
      </c>
      <c r="B884" t="s">
        <v>2935</v>
      </c>
      <c r="C884" t="s">
        <v>2936</v>
      </c>
      <c r="D884" t="s">
        <v>48</v>
      </c>
      <c r="E884" t="s">
        <v>48</v>
      </c>
      <c r="F884">
        <v>226</v>
      </c>
      <c r="G884">
        <v>1</v>
      </c>
      <c r="H884" t="s">
        <v>48</v>
      </c>
      <c r="I884" t="s">
        <v>48</v>
      </c>
    </row>
    <row r="885" spans="1:9" x14ac:dyDescent="0.25">
      <c r="A885">
        <v>609</v>
      </c>
      <c r="B885" t="s">
        <v>2937</v>
      </c>
      <c r="C885" t="s">
        <v>2938</v>
      </c>
      <c r="D885" t="s">
        <v>2939</v>
      </c>
      <c r="E885" t="s">
        <v>2939</v>
      </c>
      <c r="F885">
        <v>222</v>
      </c>
      <c r="G885">
        <v>1</v>
      </c>
      <c r="H885" t="s">
        <v>48</v>
      </c>
      <c r="I885" t="s">
        <v>48</v>
      </c>
    </row>
    <row r="886" spans="1:9" x14ac:dyDescent="0.25">
      <c r="A886">
        <v>610</v>
      </c>
      <c r="B886" t="s">
        <v>2940</v>
      </c>
      <c r="C886" t="s">
        <v>2941</v>
      </c>
      <c r="D886" t="s">
        <v>48</v>
      </c>
      <c r="E886" t="s">
        <v>48</v>
      </c>
      <c r="F886">
        <v>226</v>
      </c>
      <c r="G886">
        <v>1</v>
      </c>
      <c r="H886" t="s">
        <v>48</v>
      </c>
      <c r="I886" t="s">
        <v>48</v>
      </c>
    </row>
    <row r="887" spans="1:9" x14ac:dyDescent="0.25">
      <c r="A887">
        <v>611</v>
      </c>
      <c r="B887" t="s">
        <v>2942</v>
      </c>
      <c r="C887" t="s">
        <v>2943</v>
      </c>
      <c r="D887" t="s">
        <v>2944</v>
      </c>
      <c r="E887" t="s">
        <v>2944</v>
      </c>
      <c r="F887">
        <v>223</v>
      </c>
      <c r="G887">
        <v>1</v>
      </c>
      <c r="H887" t="s">
        <v>48</v>
      </c>
      <c r="I887" t="s">
        <v>48</v>
      </c>
    </row>
    <row r="888" spans="1:9" x14ac:dyDescent="0.25">
      <c r="A888">
        <v>612</v>
      </c>
      <c r="B888" t="s">
        <v>2945</v>
      </c>
      <c r="C888" t="s">
        <v>2946</v>
      </c>
      <c r="D888" t="s">
        <v>48</v>
      </c>
      <c r="E888" t="s">
        <v>48</v>
      </c>
      <c r="F888">
        <v>226</v>
      </c>
      <c r="G888">
        <v>1</v>
      </c>
      <c r="H888" t="s">
        <v>48</v>
      </c>
      <c r="I888" t="s">
        <v>48</v>
      </c>
    </row>
    <row r="889" spans="1:9" x14ac:dyDescent="0.25">
      <c r="A889">
        <v>614</v>
      </c>
      <c r="B889" t="s">
        <v>2947</v>
      </c>
      <c r="C889" t="s">
        <v>2948</v>
      </c>
      <c r="D889" t="s">
        <v>48</v>
      </c>
      <c r="E889" t="s">
        <v>48</v>
      </c>
      <c r="F889">
        <v>226</v>
      </c>
      <c r="G889">
        <v>1</v>
      </c>
      <c r="H889" t="s">
        <v>48</v>
      </c>
      <c r="I889" t="s">
        <v>48</v>
      </c>
    </row>
    <row r="890" spans="1:9" x14ac:dyDescent="0.25">
      <c r="A890">
        <v>615</v>
      </c>
      <c r="B890" t="s">
        <v>2949</v>
      </c>
      <c r="C890" t="s">
        <v>2950</v>
      </c>
      <c r="D890" t="s">
        <v>2951</v>
      </c>
      <c r="E890" t="s">
        <v>2951</v>
      </c>
      <c r="F890">
        <v>198</v>
      </c>
      <c r="G890">
        <v>1</v>
      </c>
      <c r="H890" t="s">
        <v>48</v>
      </c>
      <c r="I890" t="s">
        <v>48</v>
      </c>
    </row>
    <row r="891" spans="1:9" x14ac:dyDescent="0.25">
      <c r="A891">
        <v>616</v>
      </c>
      <c r="B891" t="s">
        <v>2952</v>
      </c>
      <c r="C891" t="s">
        <v>2953</v>
      </c>
      <c r="D891" t="s">
        <v>48</v>
      </c>
      <c r="E891" t="s">
        <v>48</v>
      </c>
      <c r="F891">
        <v>39</v>
      </c>
      <c r="G891">
        <v>1</v>
      </c>
      <c r="H891" t="s">
        <v>48</v>
      </c>
      <c r="I891" t="s">
        <v>48</v>
      </c>
    </row>
    <row r="892" spans="1:9" x14ac:dyDescent="0.25">
      <c r="A892">
        <v>617</v>
      </c>
      <c r="B892" t="s">
        <v>2954</v>
      </c>
      <c r="C892" t="s">
        <v>2955</v>
      </c>
      <c r="D892" t="s">
        <v>48</v>
      </c>
      <c r="E892" t="s">
        <v>48</v>
      </c>
      <c r="F892">
        <v>39</v>
      </c>
      <c r="G892">
        <v>1</v>
      </c>
      <c r="H892" t="s">
        <v>48</v>
      </c>
      <c r="I892" t="s">
        <v>48</v>
      </c>
    </row>
    <row r="893" spans="1:9" x14ac:dyDescent="0.25">
      <c r="A893">
        <v>618</v>
      </c>
      <c r="B893" t="s">
        <v>2956</v>
      </c>
      <c r="C893" t="s">
        <v>2957</v>
      </c>
      <c r="D893" t="s">
        <v>48</v>
      </c>
      <c r="E893" t="s">
        <v>48</v>
      </c>
      <c r="F893">
        <v>107</v>
      </c>
      <c r="G893">
        <v>1</v>
      </c>
      <c r="H893" t="s">
        <v>48</v>
      </c>
      <c r="I893" t="s">
        <v>48</v>
      </c>
    </row>
    <row r="894" spans="1:9" x14ac:dyDescent="0.25">
      <c r="A894">
        <v>619</v>
      </c>
      <c r="B894" t="s">
        <v>2958</v>
      </c>
      <c r="C894" t="s">
        <v>2959</v>
      </c>
      <c r="D894" t="s">
        <v>2960</v>
      </c>
      <c r="E894" t="s">
        <v>2960</v>
      </c>
      <c r="F894">
        <v>15</v>
      </c>
      <c r="G894">
        <v>1</v>
      </c>
      <c r="H894" t="s">
        <v>48</v>
      </c>
      <c r="I894" t="s">
        <v>48</v>
      </c>
    </row>
    <row r="895" spans="1:9" x14ac:dyDescent="0.25">
      <c r="A895">
        <v>620</v>
      </c>
      <c r="B895" t="s">
        <v>2961</v>
      </c>
      <c r="C895" t="s">
        <v>2962</v>
      </c>
      <c r="D895" t="s">
        <v>48</v>
      </c>
      <c r="E895" t="s">
        <v>48</v>
      </c>
      <c r="F895">
        <v>179</v>
      </c>
      <c r="G895">
        <v>1</v>
      </c>
      <c r="H895" t="s">
        <v>48</v>
      </c>
      <c r="I895" t="s">
        <v>48</v>
      </c>
    </row>
    <row r="896" spans="1:9" x14ac:dyDescent="0.25">
      <c r="A896">
        <v>622</v>
      </c>
      <c r="B896" t="s">
        <v>2963</v>
      </c>
      <c r="C896" t="s">
        <v>2964</v>
      </c>
      <c r="D896" t="s">
        <v>48</v>
      </c>
      <c r="E896" t="s">
        <v>48</v>
      </c>
      <c r="F896">
        <v>233</v>
      </c>
      <c r="G896">
        <v>1</v>
      </c>
      <c r="H896" t="s">
        <v>48</v>
      </c>
      <c r="I896" t="s">
        <v>48</v>
      </c>
    </row>
    <row r="897" spans="1:9" x14ac:dyDescent="0.25">
      <c r="A897">
        <v>624</v>
      </c>
      <c r="B897" t="s">
        <v>2965</v>
      </c>
      <c r="C897" t="s">
        <v>2966</v>
      </c>
      <c r="D897" t="s">
        <v>48</v>
      </c>
      <c r="E897" t="s">
        <v>48</v>
      </c>
      <c r="F897">
        <v>225</v>
      </c>
      <c r="G897">
        <v>1</v>
      </c>
      <c r="H897" t="s">
        <v>48</v>
      </c>
      <c r="I897" t="s">
        <v>48</v>
      </c>
    </row>
    <row r="898" spans="1:9" x14ac:dyDescent="0.25">
      <c r="A898">
        <v>625</v>
      </c>
      <c r="B898" t="s">
        <v>2967</v>
      </c>
      <c r="C898" t="s">
        <v>2968</v>
      </c>
      <c r="D898" t="s">
        <v>2969</v>
      </c>
      <c r="E898" t="s">
        <v>2969</v>
      </c>
      <c r="F898">
        <v>207</v>
      </c>
      <c r="G898">
        <v>1</v>
      </c>
      <c r="H898" t="s">
        <v>48</v>
      </c>
      <c r="I898" t="s">
        <v>48</v>
      </c>
    </row>
    <row r="899" spans="1:9" x14ac:dyDescent="0.25">
      <c r="A899">
        <v>626</v>
      </c>
      <c r="B899" t="s">
        <v>2970</v>
      </c>
      <c r="C899" t="s">
        <v>2971</v>
      </c>
      <c r="D899" t="s">
        <v>48</v>
      </c>
      <c r="E899" t="s">
        <v>48</v>
      </c>
      <c r="F899">
        <v>173</v>
      </c>
      <c r="G899">
        <v>1</v>
      </c>
      <c r="H899" t="s">
        <v>48</v>
      </c>
      <c r="I899" t="s">
        <v>48</v>
      </c>
    </row>
    <row r="900" spans="1:9" x14ac:dyDescent="0.25">
      <c r="A900">
        <v>628</v>
      </c>
      <c r="B900" t="s">
        <v>2972</v>
      </c>
      <c r="C900" t="s">
        <v>2973</v>
      </c>
      <c r="D900" t="s">
        <v>48</v>
      </c>
      <c r="E900" t="s">
        <v>48</v>
      </c>
      <c r="F900">
        <v>226</v>
      </c>
      <c r="G900">
        <v>1</v>
      </c>
      <c r="H900" t="s">
        <v>48</v>
      </c>
      <c r="I900" t="s">
        <v>48</v>
      </c>
    </row>
    <row r="901" spans="1:9" x14ac:dyDescent="0.25">
      <c r="A901">
        <v>629</v>
      </c>
      <c r="B901" t="s">
        <v>2974</v>
      </c>
      <c r="C901" t="s">
        <v>2975</v>
      </c>
      <c r="D901" t="s">
        <v>48</v>
      </c>
      <c r="E901" t="s">
        <v>48</v>
      </c>
      <c r="F901">
        <v>45</v>
      </c>
      <c r="G901">
        <v>1</v>
      </c>
      <c r="H901" t="s">
        <v>48</v>
      </c>
      <c r="I901" t="s">
        <v>48</v>
      </c>
    </row>
    <row r="902" spans="1:9" x14ac:dyDescent="0.25">
      <c r="A902">
        <v>630</v>
      </c>
      <c r="B902" t="s">
        <v>2976</v>
      </c>
      <c r="C902" t="s">
        <v>2977</v>
      </c>
      <c r="D902" t="s">
        <v>48</v>
      </c>
      <c r="E902" t="s">
        <v>48</v>
      </c>
      <c r="F902">
        <v>155</v>
      </c>
      <c r="G902">
        <v>1</v>
      </c>
      <c r="H902" t="s">
        <v>48</v>
      </c>
      <c r="I902" t="s">
        <v>48</v>
      </c>
    </row>
    <row r="903" spans="1:9" x14ac:dyDescent="0.25">
      <c r="A903">
        <v>631</v>
      </c>
      <c r="B903" t="s">
        <v>2978</v>
      </c>
      <c r="C903" t="s">
        <v>2979</v>
      </c>
      <c r="D903" t="s">
        <v>48</v>
      </c>
      <c r="E903" t="s">
        <v>48</v>
      </c>
      <c r="F903">
        <v>155</v>
      </c>
      <c r="G903">
        <v>1</v>
      </c>
      <c r="H903" t="s">
        <v>48</v>
      </c>
      <c r="I903" t="s">
        <v>48</v>
      </c>
    </row>
    <row r="904" spans="1:9" x14ac:dyDescent="0.25">
      <c r="A904">
        <v>632</v>
      </c>
      <c r="B904" t="s">
        <v>2980</v>
      </c>
      <c r="C904" t="s">
        <v>2981</v>
      </c>
      <c r="D904" t="s">
        <v>48</v>
      </c>
      <c r="E904" t="s">
        <v>48</v>
      </c>
      <c r="F904">
        <v>39</v>
      </c>
      <c r="G904">
        <v>1</v>
      </c>
      <c r="H904" t="s">
        <v>48</v>
      </c>
      <c r="I904" t="s">
        <v>48</v>
      </c>
    </row>
    <row r="905" spans="1:9" x14ac:dyDescent="0.25">
      <c r="A905">
        <v>633</v>
      </c>
      <c r="B905" t="s">
        <v>2982</v>
      </c>
      <c r="C905" t="s">
        <v>2983</v>
      </c>
      <c r="D905" t="s">
        <v>2984</v>
      </c>
      <c r="E905" t="s">
        <v>2984</v>
      </c>
      <c r="F905">
        <v>39</v>
      </c>
      <c r="G905">
        <v>1</v>
      </c>
      <c r="H905" t="s">
        <v>48</v>
      </c>
      <c r="I905" t="s">
        <v>48</v>
      </c>
    </row>
    <row r="906" spans="1:9" x14ac:dyDescent="0.25">
      <c r="A906">
        <v>634</v>
      </c>
      <c r="B906" t="s">
        <v>2985</v>
      </c>
      <c r="C906" t="s">
        <v>2986</v>
      </c>
      <c r="D906" t="s">
        <v>48</v>
      </c>
      <c r="E906" t="s">
        <v>48</v>
      </c>
      <c r="F906">
        <v>191</v>
      </c>
      <c r="G906">
        <v>1</v>
      </c>
      <c r="H906" t="s">
        <v>48</v>
      </c>
      <c r="I906" t="s">
        <v>48</v>
      </c>
    </row>
    <row r="907" spans="1:9" x14ac:dyDescent="0.25">
      <c r="A907">
        <v>635</v>
      </c>
      <c r="B907" t="s">
        <v>2987</v>
      </c>
      <c r="C907" t="s">
        <v>2988</v>
      </c>
      <c r="D907" t="s">
        <v>2989</v>
      </c>
      <c r="E907" t="s">
        <v>2989</v>
      </c>
      <c r="F907">
        <v>173</v>
      </c>
      <c r="G907">
        <v>1</v>
      </c>
      <c r="H907" t="s">
        <v>48</v>
      </c>
      <c r="I907" t="s">
        <v>48</v>
      </c>
    </row>
    <row r="908" spans="1:9" x14ac:dyDescent="0.25">
      <c r="A908">
        <v>636</v>
      </c>
      <c r="B908" t="s">
        <v>2990</v>
      </c>
      <c r="C908" t="s">
        <v>2991</v>
      </c>
      <c r="D908" t="s">
        <v>48</v>
      </c>
      <c r="E908" t="s">
        <v>48</v>
      </c>
      <c r="F908">
        <v>179</v>
      </c>
      <c r="G908">
        <v>1</v>
      </c>
      <c r="H908" t="s">
        <v>48</v>
      </c>
      <c r="I908" t="s">
        <v>48</v>
      </c>
    </row>
    <row r="909" spans="1:9" x14ac:dyDescent="0.25">
      <c r="A909">
        <v>637</v>
      </c>
      <c r="B909" t="s">
        <v>2992</v>
      </c>
      <c r="C909" t="s">
        <v>2993</v>
      </c>
      <c r="D909" t="s">
        <v>2994</v>
      </c>
      <c r="E909" t="s">
        <v>2994</v>
      </c>
      <c r="F909">
        <v>83</v>
      </c>
      <c r="G909">
        <v>1</v>
      </c>
      <c r="H909" t="s">
        <v>48</v>
      </c>
      <c r="I909" t="s">
        <v>48</v>
      </c>
    </row>
    <row r="910" spans="1:9" x14ac:dyDescent="0.25">
      <c r="A910">
        <v>638</v>
      </c>
      <c r="B910" t="s">
        <v>2995</v>
      </c>
      <c r="C910" t="s">
        <v>2996</v>
      </c>
      <c r="D910" t="s">
        <v>2997</v>
      </c>
      <c r="E910" t="s">
        <v>2997</v>
      </c>
      <c r="F910">
        <v>226</v>
      </c>
      <c r="G910">
        <v>1</v>
      </c>
      <c r="H910" t="s">
        <v>48</v>
      </c>
      <c r="I910" t="s">
        <v>48</v>
      </c>
    </row>
    <row r="911" spans="1:9" x14ac:dyDescent="0.25">
      <c r="A911">
        <v>639</v>
      </c>
      <c r="B911" t="s">
        <v>2998</v>
      </c>
      <c r="C911" t="s">
        <v>2999</v>
      </c>
      <c r="D911" t="s">
        <v>48</v>
      </c>
      <c r="E911" t="s">
        <v>3000</v>
      </c>
      <c r="F911">
        <v>109</v>
      </c>
      <c r="G911">
        <v>1</v>
      </c>
      <c r="H911" t="s">
        <v>48</v>
      </c>
      <c r="I911" t="s">
        <v>48</v>
      </c>
    </row>
    <row r="912" spans="1:9" x14ac:dyDescent="0.25">
      <c r="A912">
        <v>640</v>
      </c>
      <c r="B912" t="s">
        <v>3001</v>
      </c>
      <c r="C912" t="s">
        <v>3002</v>
      </c>
      <c r="D912" t="s">
        <v>48</v>
      </c>
      <c r="E912" t="s">
        <v>48</v>
      </c>
      <c r="F912">
        <v>109</v>
      </c>
      <c r="G912">
        <v>1</v>
      </c>
      <c r="H912" t="s">
        <v>48</v>
      </c>
      <c r="I912" t="s">
        <v>48</v>
      </c>
    </row>
    <row r="913" spans="1:9" x14ac:dyDescent="0.25">
      <c r="A913">
        <v>641</v>
      </c>
      <c r="B913" t="s">
        <v>3003</v>
      </c>
      <c r="C913" t="s">
        <v>3004</v>
      </c>
      <c r="D913" t="s">
        <v>3005</v>
      </c>
      <c r="E913" t="s">
        <v>3005</v>
      </c>
      <c r="F913">
        <v>55</v>
      </c>
      <c r="G913">
        <v>1</v>
      </c>
      <c r="H913" t="s">
        <v>48</v>
      </c>
      <c r="I913" t="s">
        <v>48</v>
      </c>
    </row>
    <row r="914" spans="1:9" x14ac:dyDescent="0.25">
      <c r="A914">
        <v>642</v>
      </c>
      <c r="B914" t="s">
        <v>3006</v>
      </c>
      <c r="C914" t="s">
        <v>3007</v>
      </c>
      <c r="D914" t="s">
        <v>3008</v>
      </c>
      <c r="E914" t="s">
        <v>3008</v>
      </c>
      <c r="F914">
        <v>45</v>
      </c>
      <c r="G914">
        <v>1</v>
      </c>
      <c r="H914" t="s">
        <v>48</v>
      </c>
      <c r="I914" t="s">
        <v>48</v>
      </c>
    </row>
    <row r="915" spans="1:9" x14ac:dyDescent="0.25">
      <c r="A915">
        <v>643</v>
      </c>
      <c r="B915" t="s">
        <v>3009</v>
      </c>
      <c r="C915" t="s">
        <v>3010</v>
      </c>
      <c r="D915" t="s">
        <v>48</v>
      </c>
      <c r="E915" t="s">
        <v>48</v>
      </c>
      <c r="F915">
        <v>207</v>
      </c>
      <c r="G915">
        <v>1</v>
      </c>
      <c r="H915" t="s">
        <v>48</v>
      </c>
      <c r="I915" t="s">
        <v>48</v>
      </c>
    </row>
    <row r="916" spans="1:9" x14ac:dyDescent="0.25">
      <c r="A916">
        <v>644</v>
      </c>
      <c r="B916" t="s">
        <v>3011</v>
      </c>
      <c r="C916" t="s">
        <v>3012</v>
      </c>
      <c r="D916" t="s">
        <v>3013</v>
      </c>
      <c r="E916" t="s">
        <v>3013</v>
      </c>
      <c r="F916">
        <v>241</v>
      </c>
      <c r="G916">
        <v>1</v>
      </c>
      <c r="H916" t="s">
        <v>48</v>
      </c>
      <c r="I916" t="s">
        <v>48</v>
      </c>
    </row>
    <row r="917" spans="1:9" x14ac:dyDescent="0.25">
      <c r="A917">
        <v>646</v>
      </c>
      <c r="B917" t="s">
        <v>3014</v>
      </c>
      <c r="C917" t="s">
        <v>3015</v>
      </c>
      <c r="D917" t="s">
        <v>48</v>
      </c>
      <c r="E917" t="s">
        <v>48</v>
      </c>
      <c r="F917">
        <v>45</v>
      </c>
      <c r="G917">
        <v>1</v>
      </c>
      <c r="H917" t="s">
        <v>48</v>
      </c>
      <c r="I917" t="s">
        <v>48</v>
      </c>
    </row>
    <row r="918" spans="1:9" x14ac:dyDescent="0.25">
      <c r="A918">
        <v>647</v>
      </c>
      <c r="B918" t="s">
        <v>3016</v>
      </c>
      <c r="C918" t="s">
        <v>3017</v>
      </c>
      <c r="D918" t="s">
        <v>48</v>
      </c>
      <c r="E918" t="s">
        <v>48</v>
      </c>
      <c r="F918">
        <v>226</v>
      </c>
      <c r="G918">
        <v>1</v>
      </c>
      <c r="H918" t="s">
        <v>48</v>
      </c>
      <c r="I918" t="s">
        <v>48</v>
      </c>
    </row>
    <row r="919" spans="1:9" x14ac:dyDescent="0.25">
      <c r="A919">
        <v>648</v>
      </c>
      <c r="B919" t="s">
        <v>3018</v>
      </c>
      <c r="C919" t="s">
        <v>3019</v>
      </c>
      <c r="D919" t="s">
        <v>48</v>
      </c>
      <c r="E919" t="s">
        <v>48</v>
      </c>
      <c r="F919">
        <v>226</v>
      </c>
      <c r="G919">
        <v>1</v>
      </c>
      <c r="H919" t="s">
        <v>48</v>
      </c>
      <c r="I919" t="s">
        <v>48</v>
      </c>
    </row>
    <row r="920" spans="1:9" x14ac:dyDescent="0.25">
      <c r="A920">
        <v>649</v>
      </c>
      <c r="B920" t="s">
        <v>3020</v>
      </c>
      <c r="C920" t="s">
        <v>3021</v>
      </c>
      <c r="D920" t="s">
        <v>48</v>
      </c>
      <c r="E920" t="s">
        <v>48</v>
      </c>
      <c r="F920">
        <v>226</v>
      </c>
      <c r="G920">
        <v>1</v>
      </c>
      <c r="H920" t="s">
        <v>48</v>
      </c>
      <c r="I920" t="s">
        <v>48</v>
      </c>
    </row>
    <row r="921" spans="1:9" x14ac:dyDescent="0.25">
      <c r="A921">
        <v>650</v>
      </c>
      <c r="B921" t="s">
        <v>3022</v>
      </c>
      <c r="C921" t="s">
        <v>3023</v>
      </c>
      <c r="D921" t="s">
        <v>3024</v>
      </c>
      <c r="E921" t="s">
        <v>3024</v>
      </c>
      <c r="F921">
        <v>152</v>
      </c>
      <c r="G921">
        <v>1</v>
      </c>
      <c r="H921" t="s">
        <v>48</v>
      </c>
      <c r="I921" t="s">
        <v>48</v>
      </c>
    </row>
    <row r="922" spans="1:9" x14ac:dyDescent="0.25">
      <c r="A922">
        <v>651</v>
      </c>
      <c r="B922" t="s">
        <v>3025</v>
      </c>
      <c r="C922" t="s">
        <v>3026</v>
      </c>
      <c r="D922" t="s">
        <v>3027</v>
      </c>
      <c r="E922" t="s">
        <v>3027</v>
      </c>
      <c r="F922">
        <v>58</v>
      </c>
      <c r="G922">
        <v>1</v>
      </c>
      <c r="H922" t="s">
        <v>48</v>
      </c>
      <c r="I922" t="s">
        <v>48</v>
      </c>
    </row>
    <row r="923" spans="1:9" x14ac:dyDescent="0.25">
      <c r="A923">
        <v>652</v>
      </c>
      <c r="B923" t="s">
        <v>3028</v>
      </c>
      <c r="C923" t="s">
        <v>3029</v>
      </c>
      <c r="D923" t="s">
        <v>3030</v>
      </c>
      <c r="E923" t="s">
        <v>3030</v>
      </c>
      <c r="F923">
        <v>14</v>
      </c>
      <c r="G923">
        <v>1</v>
      </c>
      <c r="H923" t="s">
        <v>48</v>
      </c>
      <c r="I923" t="s">
        <v>48</v>
      </c>
    </row>
    <row r="924" spans="1:9" x14ac:dyDescent="0.25">
      <c r="A924">
        <v>653</v>
      </c>
      <c r="B924" t="s">
        <v>3031</v>
      </c>
      <c r="C924" t="s">
        <v>3032</v>
      </c>
      <c r="D924" t="s">
        <v>3033</v>
      </c>
      <c r="E924" t="s">
        <v>3033</v>
      </c>
      <c r="F924">
        <v>107</v>
      </c>
      <c r="G924">
        <v>1</v>
      </c>
      <c r="H924" t="s">
        <v>48</v>
      </c>
      <c r="I924" t="s">
        <v>48</v>
      </c>
    </row>
    <row r="925" spans="1:9" x14ac:dyDescent="0.25">
      <c r="A925">
        <v>654</v>
      </c>
      <c r="B925" t="s">
        <v>3034</v>
      </c>
      <c r="C925" t="s">
        <v>3035</v>
      </c>
      <c r="D925" t="s">
        <v>3036</v>
      </c>
      <c r="E925" t="s">
        <v>3036</v>
      </c>
      <c r="F925">
        <v>74</v>
      </c>
      <c r="G925">
        <v>1</v>
      </c>
      <c r="H925" t="s">
        <v>48</v>
      </c>
      <c r="I925" t="s">
        <v>48</v>
      </c>
    </row>
    <row r="926" spans="1:9" x14ac:dyDescent="0.25">
      <c r="A926">
        <v>655</v>
      </c>
      <c r="B926" t="s">
        <v>3037</v>
      </c>
      <c r="C926" t="s">
        <v>3038</v>
      </c>
      <c r="D926" t="s">
        <v>48</v>
      </c>
      <c r="E926" t="s">
        <v>48</v>
      </c>
      <c r="F926">
        <v>255</v>
      </c>
      <c r="G926">
        <v>1</v>
      </c>
      <c r="H926" t="s">
        <v>48</v>
      </c>
      <c r="I926" t="s">
        <v>48</v>
      </c>
    </row>
    <row r="927" spans="1:9" x14ac:dyDescent="0.25">
      <c r="A927">
        <v>656</v>
      </c>
      <c r="B927" t="s">
        <v>3039</v>
      </c>
      <c r="C927" t="s">
        <v>3040</v>
      </c>
      <c r="D927" t="s">
        <v>48</v>
      </c>
      <c r="E927" t="s">
        <v>48</v>
      </c>
      <c r="F927">
        <v>173</v>
      </c>
      <c r="G927">
        <v>1</v>
      </c>
      <c r="H927" t="s">
        <v>48</v>
      </c>
      <c r="I927" t="s">
        <v>48</v>
      </c>
    </row>
    <row r="928" spans="1:9" x14ac:dyDescent="0.25">
      <c r="A928">
        <v>999</v>
      </c>
      <c r="B928" t="s">
        <v>3041</v>
      </c>
      <c r="C928" t="s">
        <v>3042</v>
      </c>
      <c r="D928" t="s">
        <v>48</v>
      </c>
      <c r="E928" t="s">
        <v>48</v>
      </c>
      <c r="F928">
        <v>226</v>
      </c>
      <c r="G928">
        <v>1</v>
      </c>
      <c r="H928">
        <v>999</v>
      </c>
      <c r="I928" t="s">
        <v>48</v>
      </c>
    </row>
    <row r="929" spans="1:9" x14ac:dyDescent="0.25">
      <c r="A929">
        <v>1001</v>
      </c>
      <c r="B929" t="s">
        <v>348</v>
      </c>
      <c r="C929" t="s">
        <v>3043</v>
      </c>
      <c r="D929" t="s">
        <v>3044</v>
      </c>
      <c r="E929" t="s">
        <v>48</v>
      </c>
      <c r="F929">
        <v>256</v>
      </c>
      <c r="G929">
        <v>1</v>
      </c>
      <c r="H929" t="s">
        <v>48</v>
      </c>
      <c r="I929" t="s">
        <v>48</v>
      </c>
    </row>
    <row r="930" spans="1:9" x14ac:dyDescent="0.25">
      <c r="A930">
        <v>1003</v>
      </c>
      <c r="B930" t="s">
        <v>3045</v>
      </c>
      <c r="C930" t="s">
        <v>3046</v>
      </c>
      <c r="D930" t="s">
        <v>48</v>
      </c>
      <c r="E930" t="s">
        <v>48</v>
      </c>
      <c r="F930">
        <v>226</v>
      </c>
      <c r="G930">
        <v>1</v>
      </c>
      <c r="H930" t="s">
        <v>48</v>
      </c>
      <c r="I930" t="s">
        <v>48</v>
      </c>
    </row>
    <row r="931" spans="1:9" x14ac:dyDescent="0.25">
      <c r="A931">
        <v>1004</v>
      </c>
      <c r="B931" t="s">
        <v>3047</v>
      </c>
      <c r="C931" t="s">
        <v>3048</v>
      </c>
      <c r="D931" t="s">
        <v>48</v>
      </c>
      <c r="E931" t="s">
        <v>48</v>
      </c>
      <c r="F931">
        <v>226</v>
      </c>
      <c r="G931">
        <v>1</v>
      </c>
      <c r="H931" t="s">
        <v>48</v>
      </c>
      <c r="I931" t="s">
        <v>48</v>
      </c>
    </row>
    <row r="932" spans="1:9" x14ac:dyDescent="0.25">
      <c r="A932">
        <v>1006</v>
      </c>
      <c r="B932" t="s">
        <v>3049</v>
      </c>
      <c r="C932" t="s">
        <v>3050</v>
      </c>
      <c r="D932" t="s">
        <v>48</v>
      </c>
      <c r="E932" t="s">
        <v>48</v>
      </c>
      <c r="F932">
        <v>226</v>
      </c>
      <c r="G932">
        <v>1</v>
      </c>
      <c r="H932" t="s">
        <v>48</v>
      </c>
      <c r="I932" t="s">
        <v>48</v>
      </c>
    </row>
    <row r="933" spans="1:9" x14ac:dyDescent="0.25">
      <c r="A933">
        <v>1007</v>
      </c>
      <c r="B933" t="s">
        <v>3051</v>
      </c>
      <c r="C933" t="s">
        <v>3052</v>
      </c>
      <c r="D933" t="s">
        <v>48</v>
      </c>
      <c r="E933" t="s">
        <v>48</v>
      </c>
      <c r="F933">
        <v>226</v>
      </c>
      <c r="G933">
        <v>1</v>
      </c>
      <c r="H933" t="s">
        <v>48</v>
      </c>
      <c r="I933" t="s">
        <v>48</v>
      </c>
    </row>
    <row r="934" spans="1:9" x14ac:dyDescent="0.25">
      <c r="A934">
        <v>1008</v>
      </c>
      <c r="B934" t="s">
        <v>3053</v>
      </c>
      <c r="C934" t="s">
        <v>3054</v>
      </c>
      <c r="D934" t="s">
        <v>48</v>
      </c>
      <c r="E934" t="s">
        <v>48</v>
      </c>
      <c r="F934">
        <v>226</v>
      </c>
      <c r="G934">
        <v>1</v>
      </c>
      <c r="H934" t="s">
        <v>48</v>
      </c>
      <c r="I934" t="s">
        <v>48</v>
      </c>
    </row>
    <row r="935" spans="1:9" x14ac:dyDescent="0.25">
      <c r="A935">
        <v>1009</v>
      </c>
      <c r="B935" t="s">
        <v>3055</v>
      </c>
      <c r="C935" t="s">
        <v>3056</v>
      </c>
      <c r="D935" t="s">
        <v>48</v>
      </c>
      <c r="E935" t="s">
        <v>48</v>
      </c>
      <c r="F935">
        <v>226</v>
      </c>
      <c r="G935">
        <v>1</v>
      </c>
      <c r="H935" t="s">
        <v>48</v>
      </c>
      <c r="I935" t="s">
        <v>48</v>
      </c>
    </row>
    <row r="936" spans="1:9" x14ac:dyDescent="0.25">
      <c r="A936">
        <v>1010</v>
      </c>
      <c r="B936" t="s">
        <v>3057</v>
      </c>
      <c r="C936" t="s">
        <v>3058</v>
      </c>
      <c r="D936" t="s">
        <v>48</v>
      </c>
      <c r="E936" t="s">
        <v>48</v>
      </c>
      <c r="F936">
        <v>226</v>
      </c>
      <c r="G936">
        <v>1</v>
      </c>
      <c r="H936" t="s">
        <v>48</v>
      </c>
      <c r="I936" t="s">
        <v>48</v>
      </c>
    </row>
    <row r="937" spans="1:9" x14ac:dyDescent="0.25">
      <c r="A937">
        <v>1011</v>
      </c>
      <c r="B937" t="s">
        <v>3059</v>
      </c>
      <c r="C937" t="s">
        <v>3060</v>
      </c>
      <c r="D937" t="s">
        <v>48</v>
      </c>
      <c r="E937" t="s">
        <v>48</v>
      </c>
      <c r="F937">
        <v>226</v>
      </c>
      <c r="G937">
        <v>1</v>
      </c>
      <c r="H937" t="s">
        <v>48</v>
      </c>
      <c r="I937" t="s">
        <v>48</v>
      </c>
    </row>
    <row r="938" spans="1:9" x14ac:dyDescent="0.25">
      <c r="A938">
        <v>1012</v>
      </c>
      <c r="B938" t="s">
        <v>3061</v>
      </c>
      <c r="C938" t="s">
        <v>3062</v>
      </c>
      <c r="D938" t="s">
        <v>48</v>
      </c>
      <c r="E938" t="s">
        <v>48</v>
      </c>
      <c r="F938">
        <v>226</v>
      </c>
      <c r="G938">
        <v>1</v>
      </c>
      <c r="H938" t="s">
        <v>48</v>
      </c>
      <c r="I938" t="s">
        <v>48</v>
      </c>
    </row>
    <row r="939" spans="1:9" x14ac:dyDescent="0.25">
      <c r="A939">
        <v>2000</v>
      </c>
      <c r="B939" t="s">
        <v>3063</v>
      </c>
      <c r="C939" t="s">
        <v>3064</v>
      </c>
      <c r="D939" t="s">
        <v>3065</v>
      </c>
      <c r="E939" t="s">
        <v>3065</v>
      </c>
      <c r="F939">
        <v>207</v>
      </c>
      <c r="G939">
        <v>1</v>
      </c>
      <c r="H939" t="s">
        <v>48</v>
      </c>
      <c r="I939" t="s">
        <v>48</v>
      </c>
    </row>
    <row r="940" spans="1:9" x14ac:dyDescent="0.25">
      <c r="A940">
        <v>2020</v>
      </c>
      <c r="B940" t="s">
        <v>3066</v>
      </c>
      <c r="C940" t="s">
        <v>3067</v>
      </c>
      <c r="D940" t="s">
        <v>48</v>
      </c>
      <c r="E940" t="s">
        <v>48</v>
      </c>
      <c r="F940">
        <v>224</v>
      </c>
      <c r="G940">
        <v>1</v>
      </c>
      <c r="H940" t="s">
        <v>48</v>
      </c>
      <c r="I940" t="s">
        <v>48</v>
      </c>
    </row>
    <row r="941" spans="1:9" x14ac:dyDescent="0.25">
      <c r="A941">
        <v>2030</v>
      </c>
      <c r="B941" t="s">
        <v>3068</v>
      </c>
      <c r="C941" t="s">
        <v>3069</v>
      </c>
      <c r="D941" t="s">
        <v>48</v>
      </c>
      <c r="E941" t="s">
        <v>48</v>
      </c>
      <c r="F941">
        <v>198</v>
      </c>
      <c r="G941">
        <v>1</v>
      </c>
      <c r="H941" t="s">
        <v>48</v>
      </c>
      <c r="I941" t="s">
        <v>48</v>
      </c>
    </row>
    <row r="942" spans="1:9" x14ac:dyDescent="0.25">
      <c r="A942">
        <v>2040</v>
      </c>
      <c r="B942" t="s">
        <v>3070</v>
      </c>
      <c r="C942" t="s">
        <v>3071</v>
      </c>
      <c r="D942" t="s">
        <v>48</v>
      </c>
      <c r="E942" t="s">
        <v>48</v>
      </c>
      <c r="F942">
        <v>45</v>
      </c>
      <c r="G942">
        <v>1</v>
      </c>
      <c r="H942" t="s">
        <v>48</v>
      </c>
      <c r="I942" t="s">
        <v>48</v>
      </c>
    </row>
    <row r="943" spans="1:9" x14ac:dyDescent="0.25">
      <c r="A943">
        <v>2050</v>
      </c>
      <c r="B943" t="s">
        <v>3072</v>
      </c>
      <c r="C943" t="s">
        <v>3073</v>
      </c>
      <c r="D943" t="s">
        <v>3074</v>
      </c>
      <c r="E943" t="s">
        <v>3074</v>
      </c>
      <c r="F943">
        <v>167</v>
      </c>
      <c r="G943">
        <v>1</v>
      </c>
      <c r="H943" t="s">
        <v>48</v>
      </c>
      <c r="I943" t="s">
        <v>48</v>
      </c>
    </row>
    <row r="944" spans="1:9" x14ac:dyDescent="0.25">
      <c r="A944">
        <v>2060</v>
      </c>
      <c r="B944" t="s">
        <v>3075</v>
      </c>
      <c r="C944" t="s">
        <v>3076</v>
      </c>
      <c r="D944" t="s">
        <v>3077</v>
      </c>
      <c r="E944" t="s">
        <v>3077</v>
      </c>
      <c r="F944">
        <v>128</v>
      </c>
      <c r="G944">
        <v>1</v>
      </c>
      <c r="H944" t="s">
        <v>48</v>
      </c>
      <c r="I944" t="s">
        <v>48</v>
      </c>
    </row>
    <row r="945" spans="1:9" x14ac:dyDescent="0.25">
      <c r="A945">
        <v>2062</v>
      </c>
      <c r="B945" t="s">
        <v>3078</v>
      </c>
      <c r="C945" t="s">
        <v>3079</v>
      </c>
      <c r="D945" t="s">
        <v>48</v>
      </c>
      <c r="E945" t="s">
        <v>48</v>
      </c>
      <c r="F945">
        <v>226</v>
      </c>
      <c r="G945">
        <v>1</v>
      </c>
      <c r="H945" t="s">
        <v>48</v>
      </c>
      <c r="I945" t="s">
        <v>48</v>
      </c>
    </row>
    <row r="946" spans="1:9" x14ac:dyDescent="0.25">
      <c r="A946">
        <v>2070</v>
      </c>
      <c r="B946">
        <v>222</v>
      </c>
      <c r="C946" t="s">
        <v>3080</v>
      </c>
      <c r="D946" t="s">
        <v>3081</v>
      </c>
      <c r="E946" t="s">
        <v>3081</v>
      </c>
      <c r="F946">
        <v>107</v>
      </c>
      <c r="G946">
        <v>1</v>
      </c>
      <c r="H946" t="s">
        <v>48</v>
      </c>
      <c r="I946" t="s">
        <v>48</v>
      </c>
    </row>
    <row r="947" spans="1:9" x14ac:dyDescent="0.25">
      <c r="A947">
        <v>2080</v>
      </c>
      <c r="B947">
        <v>223</v>
      </c>
      <c r="C947" t="s">
        <v>3082</v>
      </c>
      <c r="D947" t="s">
        <v>48</v>
      </c>
      <c r="E947" t="s">
        <v>3083</v>
      </c>
      <c r="F947">
        <v>107</v>
      </c>
      <c r="G947">
        <v>1</v>
      </c>
      <c r="H947" t="s">
        <v>48</v>
      </c>
      <c r="I947" t="s">
        <v>48</v>
      </c>
    </row>
    <row r="948" spans="1:9" x14ac:dyDescent="0.25">
      <c r="A948">
        <v>2090</v>
      </c>
      <c r="B948">
        <v>224</v>
      </c>
      <c r="C948" t="s">
        <v>3084</v>
      </c>
      <c r="D948" t="s">
        <v>3085</v>
      </c>
      <c r="E948" t="s">
        <v>3085</v>
      </c>
      <c r="F948">
        <v>173</v>
      </c>
      <c r="G948">
        <v>1</v>
      </c>
      <c r="H948" t="s">
        <v>48</v>
      </c>
      <c r="I948" t="s">
        <v>48</v>
      </c>
    </row>
    <row r="949" spans="1:9" x14ac:dyDescent="0.25">
      <c r="A949">
        <v>2100</v>
      </c>
      <c r="B949">
        <v>225</v>
      </c>
      <c r="C949" t="s">
        <v>3086</v>
      </c>
      <c r="D949" t="s">
        <v>3087</v>
      </c>
      <c r="E949" t="s">
        <v>3087</v>
      </c>
      <c r="F949">
        <v>58</v>
      </c>
      <c r="G949">
        <v>1</v>
      </c>
      <c r="H949" t="s">
        <v>48</v>
      </c>
      <c r="I949" t="s">
        <v>48</v>
      </c>
    </row>
    <row r="950" spans="1:9" x14ac:dyDescent="0.25">
      <c r="A950">
        <v>2101</v>
      </c>
      <c r="B950" t="s">
        <v>3088</v>
      </c>
      <c r="C950" t="s">
        <v>3089</v>
      </c>
      <c r="D950" t="s">
        <v>3090</v>
      </c>
      <c r="E950" t="s">
        <v>48</v>
      </c>
      <c r="F950">
        <v>224</v>
      </c>
      <c r="G950">
        <v>1</v>
      </c>
      <c r="H950" t="s">
        <v>48</v>
      </c>
      <c r="I950" t="s">
        <v>48</v>
      </c>
    </row>
    <row r="951" spans="1:9" x14ac:dyDescent="0.25">
      <c r="A951">
        <v>2110</v>
      </c>
      <c r="B951">
        <v>240</v>
      </c>
      <c r="C951" t="s">
        <v>3091</v>
      </c>
      <c r="D951" t="s">
        <v>3092</v>
      </c>
      <c r="E951" t="s">
        <v>3092</v>
      </c>
      <c r="F951">
        <v>206</v>
      </c>
      <c r="G951">
        <v>1</v>
      </c>
      <c r="H951" t="s">
        <v>48</v>
      </c>
      <c r="I951" t="s">
        <v>48</v>
      </c>
    </row>
    <row r="952" spans="1:9" x14ac:dyDescent="0.25">
      <c r="A952">
        <v>2120</v>
      </c>
      <c r="B952" t="s">
        <v>3093</v>
      </c>
      <c r="C952" t="s">
        <v>3094</v>
      </c>
      <c r="D952" t="s">
        <v>48</v>
      </c>
      <c r="E952" t="s">
        <v>48</v>
      </c>
      <c r="F952">
        <v>226</v>
      </c>
      <c r="G952">
        <v>1</v>
      </c>
      <c r="H952" t="s">
        <v>48</v>
      </c>
      <c r="I952" t="s">
        <v>48</v>
      </c>
    </row>
    <row r="953" spans="1:9" x14ac:dyDescent="0.25">
      <c r="A953">
        <v>2121</v>
      </c>
      <c r="B953" t="s">
        <v>3095</v>
      </c>
      <c r="C953" t="s">
        <v>3096</v>
      </c>
      <c r="D953" t="s">
        <v>3097</v>
      </c>
      <c r="E953" t="s">
        <v>48</v>
      </c>
      <c r="F953">
        <v>226</v>
      </c>
      <c r="G953">
        <v>1</v>
      </c>
      <c r="H953" t="s">
        <v>48</v>
      </c>
      <c r="I953" t="s">
        <v>48</v>
      </c>
    </row>
    <row r="954" spans="1:9" x14ac:dyDescent="0.25">
      <c r="A954">
        <v>2122</v>
      </c>
      <c r="B954" t="s">
        <v>3098</v>
      </c>
      <c r="C954" t="s">
        <v>3099</v>
      </c>
      <c r="D954" t="s">
        <v>3100</v>
      </c>
      <c r="E954" t="s">
        <v>48</v>
      </c>
      <c r="F954">
        <v>162</v>
      </c>
      <c r="G954">
        <v>1</v>
      </c>
      <c r="H954" t="s">
        <v>48</v>
      </c>
      <c r="I954" t="s">
        <v>48</v>
      </c>
    </row>
    <row r="955" spans="1:9" x14ac:dyDescent="0.25">
      <c r="A955">
        <v>2130</v>
      </c>
      <c r="B955">
        <v>250</v>
      </c>
      <c r="C955" t="s">
        <v>3101</v>
      </c>
      <c r="D955" t="s">
        <v>3102</v>
      </c>
      <c r="E955" t="s">
        <v>3102</v>
      </c>
      <c r="F955">
        <v>59</v>
      </c>
      <c r="G955">
        <v>1</v>
      </c>
      <c r="H955" t="s">
        <v>48</v>
      </c>
      <c r="I955" t="s">
        <v>48</v>
      </c>
    </row>
    <row r="956" spans="1:9" x14ac:dyDescent="0.25">
      <c r="A956">
        <v>2131</v>
      </c>
      <c r="B956" t="s">
        <v>3103</v>
      </c>
      <c r="C956" t="s">
        <v>3104</v>
      </c>
      <c r="D956" t="s">
        <v>3105</v>
      </c>
      <c r="E956" t="s">
        <v>3105</v>
      </c>
      <c r="F956">
        <v>20</v>
      </c>
      <c r="G956">
        <v>1</v>
      </c>
      <c r="H956" t="s">
        <v>48</v>
      </c>
      <c r="I956" t="s">
        <v>48</v>
      </c>
    </row>
    <row r="957" spans="1:9" x14ac:dyDescent="0.25">
      <c r="A957">
        <v>2133</v>
      </c>
      <c r="B957" t="s">
        <v>3106</v>
      </c>
      <c r="C957" t="s">
        <v>3107</v>
      </c>
      <c r="D957" t="s">
        <v>3108</v>
      </c>
      <c r="E957" t="s">
        <v>3108</v>
      </c>
      <c r="F957">
        <v>54</v>
      </c>
      <c r="G957">
        <v>1</v>
      </c>
      <c r="H957" t="s">
        <v>48</v>
      </c>
      <c r="I957" t="s">
        <v>48</v>
      </c>
    </row>
    <row r="958" spans="1:9" x14ac:dyDescent="0.25">
      <c r="A958">
        <v>2135</v>
      </c>
      <c r="B958" t="s">
        <v>3109</v>
      </c>
      <c r="C958" t="s">
        <v>3110</v>
      </c>
      <c r="D958" t="s">
        <v>3111</v>
      </c>
      <c r="E958" t="s">
        <v>3111</v>
      </c>
      <c r="F958">
        <v>15</v>
      </c>
      <c r="G958">
        <v>1</v>
      </c>
      <c r="H958" t="s">
        <v>48</v>
      </c>
      <c r="I958" t="s">
        <v>48</v>
      </c>
    </row>
    <row r="959" spans="1:9" x14ac:dyDescent="0.25">
      <c r="A959">
        <v>2136</v>
      </c>
      <c r="B959" t="s">
        <v>3112</v>
      </c>
      <c r="C959" t="s">
        <v>3113</v>
      </c>
      <c r="D959" t="s">
        <v>3114</v>
      </c>
      <c r="E959" t="s">
        <v>3114</v>
      </c>
      <c r="F959">
        <v>216</v>
      </c>
      <c r="G959">
        <v>1</v>
      </c>
      <c r="H959" t="s">
        <v>48</v>
      </c>
      <c r="I959" t="s">
        <v>48</v>
      </c>
    </row>
    <row r="960" spans="1:9" x14ac:dyDescent="0.25">
      <c r="A960">
        <v>2137</v>
      </c>
      <c r="B960" t="s">
        <v>3115</v>
      </c>
      <c r="C960" t="s">
        <v>3116</v>
      </c>
      <c r="D960" t="s">
        <v>3117</v>
      </c>
      <c r="E960" t="s">
        <v>3117</v>
      </c>
      <c r="F960">
        <v>225</v>
      </c>
      <c r="G960">
        <v>1</v>
      </c>
      <c r="H960" t="s">
        <v>48</v>
      </c>
      <c r="I960" t="s">
        <v>48</v>
      </c>
    </row>
    <row r="961" spans="1:9" x14ac:dyDescent="0.25">
      <c r="A961">
        <v>2140</v>
      </c>
      <c r="B961" t="s">
        <v>3118</v>
      </c>
      <c r="C961" t="s">
        <v>3119</v>
      </c>
      <c r="D961" t="s">
        <v>3120</v>
      </c>
      <c r="E961" t="s">
        <v>3120</v>
      </c>
      <c r="F961">
        <v>212</v>
      </c>
      <c r="G961">
        <v>1</v>
      </c>
      <c r="H961" t="s">
        <v>48</v>
      </c>
      <c r="I961" t="s">
        <v>48</v>
      </c>
    </row>
    <row r="962" spans="1:9" x14ac:dyDescent="0.25">
      <c r="A962">
        <v>2141</v>
      </c>
      <c r="B962" t="s">
        <v>3121</v>
      </c>
      <c r="C962" t="s">
        <v>3122</v>
      </c>
      <c r="D962" t="s">
        <v>3123</v>
      </c>
      <c r="E962" t="s">
        <v>3123</v>
      </c>
      <c r="F962">
        <v>27</v>
      </c>
      <c r="G962">
        <v>1</v>
      </c>
      <c r="H962" t="s">
        <v>48</v>
      </c>
      <c r="I962" t="s">
        <v>48</v>
      </c>
    </row>
    <row r="963" spans="1:9" x14ac:dyDescent="0.25">
      <c r="A963">
        <v>2142</v>
      </c>
      <c r="B963" t="s">
        <v>3124</v>
      </c>
      <c r="C963" t="s">
        <v>3125</v>
      </c>
      <c r="D963" t="s">
        <v>2619</v>
      </c>
      <c r="E963" t="s">
        <v>2619</v>
      </c>
      <c r="F963">
        <v>53</v>
      </c>
      <c r="G963">
        <v>1</v>
      </c>
      <c r="H963" t="s">
        <v>48</v>
      </c>
      <c r="I963" t="s">
        <v>48</v>
      </c>
    </row>
    <row r="964" spans="1:9" x14ac:dyDescent="0.25">
      <c r="A964">
        <v>2143</v>
      </c>
      <c r="B964" t="s">
        <v>3126</v>
      </c>
      <c r="C964" t="s">
        <v>3127</v>
      </c>
      <c r="D964" t="s">
        <v>3128</v>
      </c>
      <c r="E964" t="s">
        <v>3128</v>
      </c>
      <c r="F964">
        <v>270</v>
      </c>
      <c r="G964">
        <v>1</v>
      </c>
      <c r="H964" t="s">
        <v>48</v>
      </c>
      <c r="I964" t="s">
        <v>48</v>
      </c>
    </row>
    <row r="965" spans="1:9" x14ac:dyDescent="0.25">
      <c r="A965">
        <v>2144</v>
      </c>
      <c r="B965" t="s">
        <v>3129</v>
      </c>
      <c r="C965" t="s">
        <v>3130</v>
      </c>
      <c r="D965" t="s">
        <v>3129</v>
      </c>
      <c r="E965" t="s">
        <v>3129</v>
      </c>
      <c r="F965">
        <v>73</v>
      </c>
      <c r="G965">
        <v>1</v>
      </c>
      <c r="H965" t="s">
        <v>48</v>
      </c>
      <c r="I965" t="s">
        <v>48</v>
      </c>
    </row>
    <row r="966" spans="1:9" x14ac:dyDescent="0.25">
      <c r="A966">
        <v>2145</v>
      </c>
      <c r="B966" t="s">
        <v>3131</v>
      </c>
      <c r="C966" t="s">
        <v>3132</v>
      </c>
      <c r="D966" t="s">
        <v>3133</v>
      </c>
      <c r="E966" t="s">
        <v>3133</v>
      </c>
      <c r="F966">
        <v>41</v>
      </c>
      <c r="G966">
        <v>1</v>
      </c>
      <c r="H966" t="s">
        <v>48</v>
      </c>
      <c r="I966" t="s">
        <v>48</v>
      </c>
    </row>
    <row r="967" spans="1:9" x14ac:dyDescent="0.25">
      <c r="A967">
        <v>2146</v>
      </c>
      <c r="B967" t="s">
        <v>3134</v>
      </c>
      <c r="C967" t="s">
        <v>3135</v>
      </c>
      <c r="D967" t="s">
        <v>3136</v>
      </c>
      <c r="E967" t="s">
        <v>3136</v>
      </c>
      <c r="F967">
        <v>108</v>
      </c>
      <c r="G967">
        <v>1</v>
      </c>
      <c r="H967" t="s">
        <v>48</v>
      </c>
      <c r="I967" t="s">
        <v>48</v>
      </c>
    </row>
    <row r="968" spans="1:9" x14ac:dyDescent="0.25">
      <c r="A968">
        <v>2149</v>
      </c>
      <c r="B968" t="s">
        <v>3137</v>
      </c>
      <c r="C968" t="s">
        <v>3138</v>
      </c>
      <c r="D968" t="s">
        <v>3139</v>
      </c>
      <c r="E968" t="s">
        <v>3139</v>
      </c>
      <c r="F968">
        <v>125</v>
      </c>
      <c r="G968">
        <v>1</v>
      </c>
      <c r="H968" t="s">
        <v>48</v>
      </c>
      <c r="I968" t="s">
        <v>48</v>
      </c>
    </row>
    <row r="969" spans="1:9" x14ac:dyDescent="0.25">
      <c r="A969">
        <v>2150</v>
      </c>
      <c r="B969" t="s">
        <v>3140</v>
      </c>
      <c r="C969" t="s">
        <v>3141</v>
      </c>
      <c r="D969" t="s">
        <v>3142</v>
      </c>
      <c r="E969" t="s">
        <v>48</v>
      </c>
      <c r="F969">
        <v>226</v>
      </c>
      <c r="G969">
        <v>1</v>
      </c>
      <c r="H969" t="s">
        <v>48</v>
      </c>
      <c r="I969" t="s">
        <v>48</v>
      </c>
    </row>
    <row r="970" spans="1:9" x14ac:dyDescent="0.25">
      <c r="A970">
        <v>2160</v>
      </c>
      <c r="B970" t="s">
        <v>3143</v>
      </c>
      <c r="C970" t="s">
        <v>3144</v>
      </c>
      <c r="D970" t="s">
        <v>3145</v>
      </c>
      <c r="E970" t="s">
        <v>3145</v>
      </c>
      <c r="F970">
        <v>28</v>
      </c>
      <c r="G970">
        <v>1</v>
      </c>
      <c r="H970" t="s">
        <v>48</v>
      </c>
      <c r="I970" t="s">
        <v>48</v>
      </c>
    </row>
    <row r="971" spans="1:9" x14ac:dyDescent="0.25">
      <c r="A971">
        <v>2170</v>
      </c>
      <c r="B971" t="s">
        <v>3146</v>
      </c>
      <c r="C971" t="s">
        <v>3147</v>
      </c>
      <c r="D971" t="s">
        <v>3148</v>
      </c>
      <c r="E971" t="s">
        <v>3148</v>
      </c>
      <c r="F971">
        <v>218</v>
      </c>
      <c r="G971">
        <v>1</v>
      </c>
      <c r="H971" t="s">
        <v>48</v>
      </c>
      <c r="I971" t="s">
        <v>48</v>
      </c>
    </row>
    <row r="972" spans="1:9" x14ac:dyDescent="0.25">
      <c r="A972">
        <v>2180</v>
      </c>
      <c r="B972" t="s">
        <v>3149</v>
      </c>
      <c r="C972" t="s">
        <v>3150</v>
      </c>
      <c r="D972" t="s">
        <v>3149</v>
      </c>
      <c r="E972" t="s">
        <v>3149</v>
      </c>
      <c r="F972">
        <v>86</v>
      </c>
      <c r="G972">
        <v>1</v>
      </c>
      <c r="H972" t="s">
        <v>48</v>
      </c>
      <c r="I972" t="s">
        <v>48</v>
      </c>
    </row>
    <row r="973" spans="1:9" x14ac:dyDescent="0.25">
      <c r="A973">
        <v>2190</v>
      </c>
      <c r="B973" t="s">
        <v>3151</v>
      </c>
      <c r="C973" t="s">
        <v>3152</v>
      </c>
      <c r="D973" t="s">
        <v>3153</v>
      </c>
      <c r="E973" t="s">
        <v>3153</v>
      </c>
      <c r="F973">
        <v>225</v>
      </c>
      <c r="G973">
        <v>1</v>
      </c>
      <c r="H973" t="s">
        <v>48</v>
      </c>
      <c r="I973" t="s">
        <v>48</v>
      </c>
    </row>
    <row r="974" spans="1:9" x14ac:dyDescent="0.25">
      <c r="A974">
        <v>2200</v>
      </c>
      <c r="B974" t="s">
        <v>3154</v>
      </c>
      <c r="C974" t="s">
        <v>3155</v>
      </c>
      <c r="D974" t="s">
        <v>48</v>
      </c>
      <c r="E974" t="s">
        <v>48</v>
      </c>
      <c r="F974">
        <v>53</v>
      </c>
      <c r="G974">
        <v>1</v>
      </c>
      <c r="H974" t="s">
        <v>48</v>
      </c>
      <c r="I974" t="s">
        <v>48</v>
      </c>
    </row>
    <row r="975" spans="1:9" x14ac:dyDescent="0.25">
      <c r="A975">
        <v>2210</v>
      </c>
      <c r="B975" t="s">
        <v>3156</v>
      </c>
      <c r="C975" t="s">
        <v>3157</v>
      </c>
      <c r="D975" t="s">
        <v>3158</v>
      </c>
      <c r="E975" t="s">
        <v>48</v>
      </c>
      <c r="F975">
        <v>225</v>
      </c>
      <c r="G975">
        <v>1</v>
      </c>
      <c r="H975" t="s">
        <v>48</v>
      </c>
      <c r="I975" t="s">
        <v>48</v>
      </c>
    </row>
    <row r="976" spans="1:9" x14ac:dyDescent="0.25">
      <c r="A976">
        <v>2211</v>
      </c>
      <c r="B976" t="s">
        <v>3159</v>
      </c>
      <c r="C976" t="s">
        <v>3160</v>
      </c>
      <c r="D976" t="s">
        <v>3161</v>
      </c>
      <c r="E976" t="s">
        <v>48</v>
      </c>
      <c r="F976">
        <v>225</v>
      </c>
      <c r="G976">
        <v>1</v>
      </c>
      <c r="H976" t="s">
        <v>48</v>
      </c>
      <c r="I976" t="s">
        <v>48</v>
      </c>
    </row>
    <row r="977" spans="1:9" x14ac:dyDescent="0.25">
      <c r="A977">
        <v>2220</v>
      </c>
      <c r="B977" t="s">
        <v>3162</v>
      </c>
      <c r="C977" t="s">
        <v>3163</v>
      </c>
      <c r="D977" t="s">
        <v>48</v>
      </c>
      <c r="E977" t="s">
        <v>48</v>
      </c>
      <c r="F977">
        <v>206</v>
      </c>
      <c r="G977">
        <v>1</v>
      </c>
      <c r="H977" t="s">
        <v>48</v>
      </c>
      <c r="I977" t="s">
        <v>48</v>
      </c>
    </row>
    <row r="978" spans="1:9" x14ac:dyDescent="0.25">
      <c r="A978">
        <v>2240</v>
      </c>
      <c r="B978" t="s">
        <v>3164</v>
      </c>
      <c r="C978" t="s">
        <v>3165</v>
      </c>
      <c r="D978" t="s">
        <v>48</v>
      </c>
      <c r="E978" t="s">
        <v>48</v>
      </c>
      <c r="F978">
        <v>74</v>
      </c>
      <c r="G978">
        <v>1</v>
      </c>
      <c r="H978" t="s">
        <v>48</v>
      </c>
      <c r="I978" t="s">
        <v>48</v>
      </c>
    </row>
    <row r="979" spans="1:9" x14ac:dyDescent="0.25">
      <c r="A979">
        <v>2250</v>
      </c>
      <c r="B979" t="s">
        <v>3166</v>
      </c>
      <c r="C979" t="s">
        <v>3167</v>
      </c>
      <c r="D979" t="s">
        <v>3168</v>
      </c>
      <c r="E979" t="s">
        <v>3168</v>
      </c>
      <c r="F979">
        <v>83</v>
      </c>
      <c r="G979">
        <v>1</v>
      </c>
      <c r="H979" t="s">
        <v>48</v>
      </c>
      <c r="I979" t="s">
        <v>48</v>
      </c>
    </row>
    <row r="980" spans="1:9" x14ac:dyDescent="0.25">
      <c r="A980">
        <v>2260</v>
      </c>
      <c r="B980" t="s">
        <v>3169</v>
      </c>
      <c r="C980" t="s">
        <v>3170</v>
      </c>
      <c r="D980" t="s">
        <v>3171</v>
      </c>
      <c r="E980" t="s">
        <v>3171</v>
      </c>
      <c r="F980">
        <v>205</v>
      </c>
      <c r="G980">
        <v>1</v>
      </c>
      <c r="H980" t="s">
        <v>48</v>
      </c>
      <c r="I980" t="s">
        <v>48</v>
      </c>
    </row>
    <row r="981" spans="1:9" x14ac:dyDescent="0.25">
      <c r="A981">
        <v>2270</v>
      </c>
      <c r="B981" t="s">
        <v>3172</v>
      </c>
      <c r="C981" t="s">
        <v>3173</v>
      </c>
      <c r="D981" t="s">
        <v>48</v>
      </c>
      <c r="E981" t="s">
        <v>48</v>
      </c>
      <c r="F981">
        <v>83</v>
      </c>
      <c r="G981">
        <v>1</v>
      </c>
      <c r="H981" t="s">
        <v>48</v>
      </c>
      <c r="I981" t="s">
        <v>48</v>
      </c>
    </row>
    <row r="982" spans="1:9" x14ac:dyDescent="0.25">
      <c r="A982">
        <v>3500</v>
      </c>
      <c r="B982" t="s">
        <v>3174</v>
      </c>
      <c r="C982" t="s">
        <v>3175</v>
      </c>
      <c r="D982" t="s">
        <v>48</v>
      </c>
      <c r="E982" t="s">
        <v>2640</v>
      </c>
      <c r="F982">
        <v>75</v>
      </c>
      <c r="G982">
        <v>1</v>
      </c>
      <c r="H982" t="s">
        <v>48</v>
      </c>
      <c r="I982" t="s">
        <v>48</v>
      </c>
    </row>
    <row r="983" spans="1:9" x14ac:dyDescent="0.25">
      <c r="A983">
        <v>3501</v>
      </c>
      <c r="B983" t="s">
        <v>3176</v>
      </c>
      <c r="C983" t="s">
        <v>3177</v>
      </c>
      <c r="D983" t="s">
        <v>3178</v>
      </c>
      <c r="E983" t="s">
        <v>3178</v>
      </c>
      <c r="F983">
        <v>39</v>
      </c>
      <c r="G983">
        <v>1</v>
      </c>
      <c r="H983" t="s">
        <v>48</v>
      </c>
      <c r="I983" t="s">
        <v>48</v>
      </c>
    </row>
    <row r="984" spans="1:9" x14ac:dyDescent="0.25">
      <c r="A984">
        <v>3502</v>
      </c>
      <c r="B984" t="s">
        <v>3179</v>
      </c>
      <c r="C984" t="s">
        <v>3180</v>
      </c>
      <c r="D984" t="s">
        <v>3181</v>
      </c>
      <c r="E984" t="s">
        <v>3181</v>
      </c>
      <c r="F984">
        <v>191</v>
      </c>
      <c r="G984">
        <v>1</v>
      </c>
      <c r="H984" t="s">
        <v>48</v>
      </c>
      <c r="I984" t="s">
        <v>48</v>
      </c>
    </row>
    <row r="985" spans="1:9" x14ac:dyDescent="0.25">
      <c r="A985">
        <v>3504</v>
      </c>
      <c r="B985" t="s">
        <v>3182</v>
      </c>
      <c r="C985" t="s">
        <v>3183</v>
      </c>
      <c r="D985" t="s">
        <v>3184</v>
      </c>
      <c r="E985" t="s">
        <v>48</v>
      </c>
      <c r="F985">
        <v>224</v>
      </c>
      <c r="G985">
        <v>1</v>
      </c>
      <c r="H985" t="s">
        <v>48</v>
      </c>
      <c r="I985" t="s">
        <v>48</v>
      </c>
    </row>
    <row r="986" spans="1:9" x14ac:dyDescent="0.25">
      <c r="A986">
        <v>3510</v>
      </c>
      <c r="B986" t="s">
        <v>3185</v>
      </c>
      <c r="C986" t="s">
        <v>3186</v>
      </c>
      <c r="D986" t="s">
        <v>3187</v>
      </c>
      <c r="E986" t="s">
        <v>48</v>
      </c>
      <c r="F986">
        <v>101</v>
      </c>
      <c r="G986">
        <v>1</v>
      </c>
      <c r="H986" t="s">
        <v>48</v>
      </c>
      <c r="I986" t="s">
        <v>48</v>
      </c>
    </row>
    <row r="987" spans="1:9" x14ac:dyDescent="0.25">
      <c r="A987">
        <v>3511</v>
      </c>
      <c r="B987" t="s">
        <v>3188</v>
      </c>
      <c r="C987" t="s">
        <v>3189</v>
      </c>
      <c r="D987" t="s">
        <v>3190</v>
      </c>
      <c r="E987" t="s">
        <v>48</v>
      </c>
      <c r="F987">
        <v>48</v>
      </c>
      <c r="G987">
        <v>1</v>
      </c>
      <c r="H987" t="s">
        <v>48</v>
      </c>
      <c r="I987" t="s">
        <v>48</v>
      </c>
    </row>
    <row r="988" spans="1:9" x14ac:dyDescent="0.25">
      <c r="A988">
        <v>3512</v>
      </c>
      <c r="B988" t="s">
        <v>3191</v>
      </c>
      <c r="C988" t="s">
        <v>3192</v>
      </c>
      <c r="D988" t="s">
        <v>3193</v>
      </c>
      <c r="E988" t="s">
        <v>48</v>
      </c>
      <c r="F988">
        <v>226</v>
      </c>
      <c r="G988">
        <v>1</v>
      </c>
      <c r="H988" t="s">
        <v>48</v>
      </c>
      <c r="I988" t="s">
        <v>48</v>
      </c>
    </row>
    <row r="989" spans="1:9" x14ac:dyDescent="0.25">
      <c r="A989">
        <v>3513</v>
      </c>
      <c r="B989" t="s">
        <v>3194</v>
      </c>
      <c r="C989" t="s">
        <v>3195</v>
      </c>
      <c r="D989" t="s">
        <v>3196</v>
      </c>
      <c r="E989" t="s">
        <v>48</v>
      </c>
      <c r="F989">
        <v>224</v>
      </c>
      <c r="G989">
        <v>1</v>
      </c>
      <c r="H989" t="s">
        <v>48</v>
      </c>
      <c r="I989" t="s">
        <v>48</v>
      </c>
    </row>
    <row r="990" spans="1:9" x14ac:dyDescent="0.25">
      <c r="A990">
        <v>3514</v>
      </c>
      <c r="B990" t="s">
        <v>3197</v>
      </c>
      <c r="C990" t="s">
        <v>3198</v>
      </c>
      <c r="D990" t="s">
        <v>3199</v>
      </c>
      <c r="E990" t="s">
        <v>48</v>
      </c>
      <c r="F990">
        <v>207</v>
      </c>
      <c r="G990">
        <v>1</v>
      </c>
      <c r="H990" t="s">
        <v>48</v>
      </c>
      <c r="I990" t="s">
        <v>48</v>
      </c>
    </row>
    <row r="991" spans="1:9" x14ac:dyDescent="0.25">
      <c r="A991">
        <v>3515</v>
      </c>
      <c r="B991" t="s">
        <v>504</v>
      </c>
      <c r="C991" t="s">
        <v>3200</v>
      </c>
      <c r="D991" t="s">
        <v>48</v>
      </c>
      <c r="E991" t="s">
        <v>48</v>
      </c>
      <c r="F991">
        <v>100</v>
      </c>
      <c r="G991">
        <v>1</v>
      </c>
      <c r="H991" t="s">
        <v>48</v>
      </c>
      <c r="I991" t="s">
        <v>48</v>
      </c>
    </row>
    <row r="992" spans="1:9" x14ac:dyDescent="0.25">
      <c r="A992">
        <v>3516</v>
      </c>
      <c r="B992" t="s">
        <v>3201</v>
      </c>
      <c r="C992" t="s">
        <v>3202</v>
      </c>
      <c r="D992" t="s">
        <v>48</v>
      </c>
      <c r="E992" t="s">
        <v>48</v>
      </c>
      <c r="F992">
        <v>191</v>
      </c>
      <c r="G992">
        <v>1</v>
      </c>
      <c r="H992" t="s">
        <v>48</v>
      </c>
      <c r="I992" t="s">
        <v>48</v>
      </c>
    </row>
    <row r="993" spans="1:9" x14ac:dyDescent="0.25">
      <c r="A993">
        <v>3517</v>
      </c>
      <c r="B993" t="s">
        <v>3203</v>
      </c>
      <c r="C993" t="s">
        <v>3204</v>
      </c>
      <c r="D993" t="s">
        <v>3205</v>
      </c>
      <c r="E993" t="s">
        <v>3205</v>
      </c>
      <c r="F993">
        <v>140</v>
      </c>
      <c r="G993">
        <v>1</v>
      </c>
      <c r="H993" t="s">
        <v>48</v>
      </c>
      <c r="I993" t="s">
        <v>48</v>
      </c>
    </row>
    <row r="994" spans="1:9" x14ac:dyDescent="0.25">
      <c r="A994">
        <v>3518</v>
      </c>
      <c r="B994" t="s">
        <v>3206</v>
      </c>
      <c r="C994" t="s">
        <v>3207</v>
      </c>
      <c r="D994" t="s">
        <v>48</v>
      </c>
      <c r="E994" t="s">
        <v>48</v>
      </c>
      <c r="F994">
        <v>131</v>
      </c>
      <c r="G994">
        <v>1</v>
      </c>
      <c r="H994" t="s">
        <v>48</v>
      </c>
      <c r="I994" t="s">
        <v>48</v>
      </c>
    </row>
    <row r="995" spans="1:9" x14ac:dyDescent="0.25">
      <c r="A995">
        <v>3520</v>
      </c>
      <c r="B995" t="s">
        <v>3208</v>
      </c>
      <c r="C995" t="s">
        <v>3209</v>
      </c>
      <c r="D995" t="s">
        <v>3210</v>
      </c>
      <c r="E995" t="s">
        <v>48</v>
      </c>
      <c r="F995">
        <v>101</v>
      </c>
      <c r="G995">
        <v>1</v>
      </c>
      <c r="H995" t="s">
        <v>48</v>
      </c>
      <c r="I995" t="s">
        <v>48</v>
      </c>
    </row>
    <row r="996" spans="1:9" x14ac:dyDescent="0.25">
      <c r="A996">
        <v>3522</v>
      </c>
      <c r="B996" t="s">
        <v>3211</v>
      </c>
      <c r="C996" t="s">
        <v>3212</v>
      </c>
      <c r="D996" t="s">
        <v>3213</v>
      </c>
      <c r="E996" t="s">
        <v>3213</v>
      </c>
      <c r="F996">
        <v>226</v>
      </c>
      <c r="G996">
        <v>1</v>
      </c>
      <c r="H996" t="s">
        <v>48</v>
      </c>
      <c r="I996" t="s">
        <v>48</v>
      </c>
    </row>
    <row r="997" spans="1:9" x14ac:dyDescent="0.25">
      <c r="A997">
        <v>3523</v>
      </c>
      <c r="B997" t="s">
        <v>3214</v>
      </c>
      <c r="C997" t="s">
        <v>3215</v>
      </c>
      <c r="D997" t="s">
        <v>48</v>
      </c>
      <c r="E997" t="s">
        <v>48</v>
      </c>
      <c r="F997">
        <v>174</v>
      </c>
      <c r="G997">
        <v>1</v>
      </c>
      <c r="H997" t="s">
        <v>48</v>
      </c>
      <c r="I997" t="s">
        <v>48</v>
      </c>
    </row>
    <row r="998" spans="1:9" x14ac:dyDescent="0.25">
      <c r="A998">
        <v>3524</v>
      </c>
      <c r="B998" t="s">
        <v>3216</v>
      </c>
      <c r="C998" t="s">
        <v>3217</v>
      </c>
      <c r="D998" t="s">
        <v>48</v>
      </c>
      <c r="E998" t="s">
        <v>48</v>
      </c>
      <c r="F998">
        <v>226</v>
      </c>
      <c r="G998">
        <v>1</v>
      </c>
      <c r="H998" t="s">
        <v>48</v>
      </c>
      <c r="I998" t="s">
        <v>48</v>
      </c>
    </row>
    <row r="999" spans="1:9" x14ac:dyDescent="0.25">
      <c r="A999">
        <v>3525</v>
      </c>
      <c r="B999" t="s">
        <v>3218</v>
      </c>
      <c r="C999" t="s">
        <v>3219</v>
      </c>
      <c r="D999" t="s">
        <v>48</v>
      </c>
      <c r="E999" t="s">
        <v>48</v>
      </c>
      <c r="F999">
        <v>11</v>
      </c>
      <c r="G999">
        <v>1</v>
      </c>
      <c r="H999" t="s">
        <v>48</v>
      </c>
      <c r="I999" t="s">
        <v>48</v>
      </c>
    </row>
    <row r="1000" spans="1:9" x14ac:dyDescent="0.25">
      <c r="A1000">
        <v>3526</v>
      </c>
      <c r="B1000" t="s">
        <v>3220</v>
      </c>
      <c r="C1000" t="s">
        <v>3221</v>
      </c>
      <c r="D1000" t="s">
        <v>48</v>
      </c>
      <c r="E1000" t="s">
        <v>48</v>
      </c>
      <c r="F1000">
        <v>226</v>
      </c>
      <c r="G1000">
        <v>1</v>
      </c>
      <c r="H1000" t="s">
        <v>48</v>
      </c>
      <c r="I1000" t="s">
        <v>48</v>
      </c>
    </row>
    <row r="1001" spans="1:9" x14ac:dyDescent="0.25">
      <c r="A1001">
        <v>3527</v>
      </c>
      <c r="B1001" t="s">
        <v>3222</v>
      </c>
      <c r="C1001" t="s">
        <v>3223</v>
      </c>
      <c r="D1001" t="s">
        <v>3224</v>
      </c>
      <c r="E1001" t="s">
        <v>48</v>
      </c>
      <c r="F1001">
        <v>196</v>
      </c>
      <c r="G1001">
        <v>1</v>
      </c>
      <c r="H1001" t="s">
        <v>48</v>
      </c>
      <c r="I1001" t="s">
        <v>48</v>
      </c>
    </row>
    <row r="1002" spans="1:9" x14ac:dyDescent="0.25">
      <c r="A1002">
        <v>3530</v>
      </c>
      <c r="B1002" t="s">
        <v>3225</v>
      </c>
      <c r="C1002" t="s">
        <v>3226</v>
      </c>
      <c r="D1002" t="s">
        <v>3227</v>
      </c>
      <c r="E1002" t="s">
        <v>3227</v>
      </c>
      <c r="F1002">
        <v>107</v>
      </c>
      <c r="G1002">
        <v>1</v>
      </c>
      <c r="H1002" t="s">
        <v>48</v>
      </c>
      <c r="I1002" t="s">
        <v>48</v>
      </c>
    </row>
    <row r="1003" spans="1:9" x14ac:dyDescent="0.25">
      <c r="A1003">
        <v>4615</v>
      </c>
      <c r="B1003" t="s">
        <v>3228</v>
      </c>
      <c r="C1003" t="s">
        <v>3229</v>
      </c>
      <c r="D1003" t="s">
        <v>48</v>
      </c>
      <c r="E1003" t="s">
        <v>3228</v>
      </c>
      <c r="F1003">
        <v>233</v>
      </c>
      <c r="G1003">
        <v>1</v>
      </c>
      <c r="H1003" t="s">
        <v>48</v>
      </c>
      <c r="I1003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M2" sqref="M2"/>
    </sheetView>
  </sheetViews>
  <sheetFormatPr defaultRowHeight="15" x14ac:dyDescent="0.25"/>
  <cols>
    <col min="2" max="2" width="23.7109375" bestFit="1" customWidth="1"/>
    <col min="3" max="3" width="60.85546875" bestFit="1" customWidth="1"/>
    <col min="4" max="4" width="10.140625" bestFit="1" customWidth="1"/>
    <col min="5" max="5" width="8.140625" bestFit="1" customWidth="1"/>
    <col min="8" max="8" width="20.7109375" bestFit="1" customWidth="1"/>
  </cols>
  <sheetData>
    <row r="1" spans="1:9" x14ac:dyDescent="0.25">
      <c r="A1" s="1" t="s">
        <v>3230</v>
      </c>
      <c r="B1" s="1" t="s">
        <v>3231</v>
      </c>
      <c r="C1" s="1" t="s">
        <v>84</v>
      </c>
      <c r="D1" s="1" t="s">
        <v>3232</v>
      </c>
      <c r="E1" s="1" t="s">
        <v>3233</v>
      </c>
      <c r="F1" s="1" t="s">
        <v>39</v>
      </c>
      <c r="G1" s="1" t="s">
        <v>45</v>
      </c>
      <c r="H1" s="1" t="s">
        <v>3234</v>
      </c>
      <c r="I1" s="1" t="s">
        <v>3235</v>
      </c>
    </row>
    <row r="2" spans="1:9" x14ac:dyDescent="0.25">
      <c r="A2">
        <v>-96</v>
      </c>
      <c r="B2" t="s">
        <v>3236</v>
      </c>
      <c r="C2" t="s">
        <v>3236</v>
      </c>
      <c r="D2" t="s">
        <v>3237</v>
      </c>
      <c r="E2">
        <v>365</v>
      </c>
      <c r="F2">
        <v>-96</v>
      </c>
      <c r="G2" t="s">
        <v>48</v>
      </c>
      <c r="H2" t="s">
        <v>48</v>
      </c>
      <c r="I2">
        <v>0</v>
      </c>
    </row>
    <row r="3" spans="1:9" x14ac:dyDescent="0.25">
      <c r="A3">
        <v>-95</v>
      </c>
      <c r="B3" t="s">
        <v>3238</v>
      </c>
      <c r="C3" t="s">
        <v>3238</v>
      </c>
      <c r="D3" t="s">
        <v>3237</v>
      </c>
      <c r="E3">
        <v>252</v>
      </c>
      <c r="F3">
        <v>-95</v>
      </c>
      <c r="G3" t="s">
        <v>48</v>
      </c>
      <c r="H3" t="s">
        <v>48</v>
      </c>
      <c r="I3">
        <v>1</v>
      </c>
    </row>
    <row r="4" spans="1:9" x14ac:dyDescent="0.25">
      <c r="A4">
        <v>-94</v>
      </c>
      <c r="B4" t="s">
        <v>3239</v>
      </c>
      <c r="C4" t="s">
        <v>3239</v>
      </c>
      <c r="D4" t="s">
        <v>3237</v>
      </c>
      <c r="E4" t="s">
        <v>3237</v>
      </c>
      <c r="F4">
        <v>-94</v>
      </c>
      <c r="G4" t="s">
        <v>48</v>
      </c>
      <c r="H4" t="s">
        <v>48</v>
      </c>
      <c r="I4">
        <v>1</v>
      </c>
    </row>
    <row r="5" spans="1:9" x14ac:dyDescent="0.25">
      <c r="A5">
        <v>-93</v>
      </c>
      <c r="B5" t="s">
        <v>3240</v>
      </c>
      <c r="C5" t="s">
        <v>3240</v>
      </c>
      <c r="D5">
        <v>30</v>
      </c>
      <c r="E5">
        <v>360</v>
      </c>
      <c r="F5">
        <v>2</v>
      </c>
      <c r="G5" t="s">
        <v>48</v>
      </c>
      <c r="H5" t="s">
        <v>48</v>
      </c>
      <c r="I5">
        <v>1</v>
      </c>
    </row>
    <row r="6" spans="1:9" x14ac:dyDescent="0.25">
      <c r="A6">
        <v>-92</v>
      </c>
      <c r="B6" t="s">
        <v>3241</v>
      </c>
      <c r="C6" t="s">
        <v>3241</v>
      </c>
      <c r="D6">
        <v>30</v>
      </c>
      <c r="E6" t="s">
        <v>3237</v>
      </c>
      <c r="F6">
        <v>-92</v>
      </c>
      <c r="G6" t="s">
        <v>48</v>
      </c>
      <c r="H6" t="s">
        <v>48</v>
      </c>
      <c r="I6">
        <v>1</v>
      </c>
    </row>
    <row r="7" spans="1:9" x14ac:dyDescent="0.25">
      <c r="A7">
        <v>-91</v>
      </c>
      <c r="B7" t="s">
        <v>3242</v>
      </c>
      <c r="C7" t="s">
        <v>3242</v>
      </c>
      <c r="D7">
        <v>30</v>
      </c>
      <c r="E7">
        <v>365</v>
      </c>
      <c r="F7">
        <v>-91</v>
      </c>
      <c r="G7" t="s">
        <v>48</v>
      </c>
      <c r="H7" t="s">
        <v>48</v>
      </c>
      <c r="I7">
        <v>1</v>
      </c>
    </row>
    <row r="8" spans="1:9" x14ac:dyDescent="0.25">
      <c r="A8">
        <v>-90</v>
      </c>
      <c r="B8" t="s">
        <v>3243</v>
      </c>
      <c r="C8" t="s">
        <v>3243</v>
      </c>
      <c r="D8">
        <v>30</v>
      </c>
      <c r="E8">
        <v>360</v>
      </c>
      <c r="F8">
        <v>-90</v>
      </c>
      <c r="G8" t="s">
        <v>48</v>
      </c>
      <c r="H8" t="s">
        <v>48</v>
      </c>
      <c r="I8">
        <v>1</v>
      </c>
    </row>
    <row r="9" spans="1:9" x14ac:dyDescent="0.25">
      <c r="A9">
        <v>-89</v>
      </c>
      <c r="B9" t="s">
        <v>3244</v>
      </c>
      <c r="C9" t="s">
        <v>3244</v>
      </c>
      <c r="D9">
        <v>30</v>
      </c>
      <c r="E9" t="s">
        <v>3237</v>
      </c>
      <c r="F9" t="s">
        <v>3245</v>
      </c>
      <c r="G9" t="s">
        <v>48</v>
      </c>
      <c r="H9">
        <v>-2</v>
      </c>
      <c r="I9">
        <v>0</v>
      </c>
    </row>
    <row r="10" spans="1:9" x14ac:dyDescent="0.25">
      <c r="A10">
        <v>-88</v>
      </c>
      <c r="B10" t="s">
        <v>3246</v>
      </c>
      <c r="C10" t="s">
        <v>3246</v>
      </c>
      <c r="D10">
        <v>30</v>
      </c>
      <c r="E10">
        <v>365</v>
      </c>
      <c r="F10" t="s">
        <v>3247</v>
      </c>
      <c r="G10" t="s">
        <v>48</v>
      </c>
      <c r="H10">
        <v>-2</v>
      </c>
      <c r="I10">
        <v>0</v>
      </c>
    </row>
    <row r="11" spans="1:9" x14ac:dyDescent="0.25">
      <c r="A11">
        <v>-87</v>
      </c>
      <c r="B11" t="s">
        <v>3248</v>
      </c>
      <c r="C11" t="s">
        <v>3248</v>
      </c>
      <c r="D11">
        <v>30</v>
      </c>
      <c r="E11">
        <v>360</v>
      </c>
      <c r="F11" t="s">
        <v>3249</v>
      </c>
      <c r="G11" t="s">
        <v>48</v>
      </c>
      <c r="H11">
        <v>-2</v>
      </c>
      <c r="I11">
        <v>0</v>
      </c>
    </row>
    <row r="12" spans="1:9" x14ac:dyDescent="0.25">
      <c r="A12">
        <v>-86</v>
      </c>
      <c r="B12" t="s">
        <v>3250</v>
      </c>
      <c r="C12" t="s">
        <v>3250</v>
      </c>
      <c r="D12">
        <v>30</v>
      </c>
      <c r="E12" t="s">
        <v>3237</v>
      </c>
      <c r="F12" t="s">
        <v>3251</v>
      </c>
      <c r="G12" t="s">
        <v>48</v>
      </c>
      <c r="H12">
        <v>-2</v>
      </c>
      <c r="I12">
        <v>1</v>
      </c>
    </row>
    <row r="13" spans="1:9" x14ac:dyDescent="0.25">
      <c r="A13">
        <v>-85</v>
      </c>
      <c r="B13" t="s">
        <v>3252</v>
      </c>
      <c r="C13" t="s">
        <v>3252</v>
      </c>
      <c r="D13">
        <v>30</v>
      </c>
      <c r="E13" t="s">
        <v>3237</v>
      </c>
      <c r="F13" t="s">
        <v>3251</v>
      </c>
      <c r="G13" t="s">
        <v>48</v>
      </c>
      <c r="H13">
        <v>-2</v>
      </c>
      <c r="I13">
        <v>0</v>
      </c>
    </row>
    <row r="14" spans="1:9" x14ac:dyDescent="0.25">
      <c r="A14">
        <v>-84</v>
      </c>
      <c r="B14" t="s">
        <v>3253</v>
      </c>
      <c r="C14" t="s">
        <v>3253</v>
      </c>
      <c r="D14">
        <v>30</v>
      </c>
      <c r="E14">
        <v>365</v>
      </c>
      <c r="F14" t="s">
        <v>3254</v>
      </c>
      <c r="G14" t="s">
        <v>48</v>
      </c>
      <c r="H14">
        <v>-2</v>
      </c>
      <c r="I14">
        <v>1</v>
      </c>
    </row>
    <row r="15" spans="1:9" x14ac:dyDescent="0.25">
      <c r="A15">
        <v>-83</v>
      </c>
      <c r="B15" t="s">
        <v>3255</v>
      </c>
      <c r="C15" t="s">
        <v>3255</v>
      </c>
      <c r="D15">
        <v>30</v>
      </c>
      <c r="E15">
        <v>365</v>
      </c>
      <c r="F15" t="s">
        <v>3254</v>
      </c>
      <c r="G15" t="s">
        <v>48</v>
      </c>
      <c r="H15">
        <v>-2</v>
      </c>
      <c r="I15">
        <v>0</v>
      </c>
    </row>
    <row r="16" spans="1:9" x14ac:dyDescent="0.25">
      <c r="A16">
        <v>-82</v>
      </c>
      <c r="B16" t="s">
        <v>3256</v>
      </c>
      <c r="C16" t="s">
        <v>3256</v>
      </c>
      <c r="D16">
        <v>30</v>
      </c>
      <c r="E16">
        <v>360</v>
      </c>
      <c r="F16" t="s">
        <v>3257</v>
      </c>
      <c r="G16" t="s">
        <v>48</v>
      </c>
      <c r="H16">
        <v>-2</v>
      </c>
      <c r="I16">
        <v>1</v>
      </c>
    </row>
    <row r="17" spans="1:9" x14ac:dyDescent="0.25">
      <c r="A17">
        <v>-81</v>
      </c>
      <c r="B17" t="s">
        <v>3258</v>
      </c>
      <c r="C17" t="s">
        <v>3258</v>
      </c>
      <c r="D17">
        <v>30</v>
      </c>
      <c r="E17">
        <v>360</v>
      </c>
      <c r="F17" t="s">
        <v>3257</v>
      </c>
      <c r="G17" t="s">
        <v>48</v>
      </c>
      <c r="H17">
        <v>-2</v>
      </c>
      <c r="I17">
        <v>0</v>
      </c>
    </row>
    <row r="18" spans="1:9" x14ac:dyDescent="0.25">
      <c r="A18">
        <v>-80</v>
      </c>
      <c r="B18" t="s">
        <v>3259</v>
      </c>
      <c r="C18" t="s">
        <v>3259</v>
      </c>
      <c r="D18">
        <v>30</v>
      </c>
      <c r="E18" t="s">
        <v>3237</v>
      </c>
      <c r="F18" t="s">
        <v>3245</v>
      </c>
      <c r="G18" t="s">
        <v>48</v>
      </c>
      <c r="H18">
        <v>-1</v>
      </c>
      <c r="I18">
        <v>0</v>
      </c>
    </row>
    <row r="19" spans="1:9" x14ac:dyDescent="0.25">
      <c r="A19">
        <v>-79</v>
      </c>
      <c r="B19" t="s">
        <v>3260</v>
      </c>
      <c r="C19" t="s">
        <v>3260</v>
      </c>
      <c r="D19">
        <v>30</v>
      </c>
      <c r="E19" t="s">
        <v>3237</v>
      </c>
      <c r="F19" t="s">
        <v>3245</v>
      </c>
      <c r="G19" t="s">
        <v>48</v>
      </c>
      <c r="H19">
        <v>-1</v>
      </c>
      <c r="I19">
        <v>1</v>
      </c>
    </row>
    <row r="20" spans="1:9" x14ac:dyDescent="0.25">
      <c r="A20">
        <v>-78</v>
      </c>
      <c r="B20" t="s">
        <v>3261</v>
      </c>
      <c r="C20" t="s">
        <v>3261</v>
      </c>
      <c r="D20">
        <v>30</v>
      </c>
      <c r="E20">
        <v>365</v>
      </c>
      <c r="F20" t="s">
        <v>3247</v>
      </c>
      <c r="G20">
        <v>-78</v>
      </c>
      <c r="H20">
        <v>-1</v>
      </c>
      <c r="I20">
        <v>0</v>
      </c>
    </row>
    <row r="21" spans="1:9" x14ac:dyDescent="0.25">
      <c r="A21">
        <v>-77</v>
      </c>
      <c r="B21" t="s">
        <v>3262</v>
      </c>
      <c r="C21" t="s">
        <v>3262</v>
      </c>
      <c r="D21">
        <v>30</v>
      </c>
      <c r="E21">
        <v>365</v>
      </c>
      <c r="F21" t="s">
        <v>3247</v>
      </c>
      <c r="G21" t="s">
        <v>48</v>
      </c>
      <c r="H21">
        <v>-1</v>
      </c>
      <c r="I21">
        <v>1</v>
      </c>
    </row>
    <row r="22" spans="1:9" x14ac:dyDescent="0.25">
      <c r="A22">
        <v>-76</v>
      </c>
      <c r="B22" t="s">
        <v>3263</v>
      </c>
      <c r="C22" t="s">
        <v>3263</v>
      </c>
      <c r="D22">
        <v>30</v>
      </c>
      <c r="E22">
        <v>360</v>
      </c>
      <c r="F22" t="s">
        <v>3249</v>
      </c>
      <c r="G22" t="s">
        <v>48</v>
      </c>
      <c r="H22">
        <v>-1</v>
      </c>
      <c r="I22">
        <v>0</v>
      </c>
    </row>
    <row r="23" spans="1:9" x14ac:dyDescent="0.25">
      <c r="A23">
        <v>-75</v>
      </c>
      <c r="B23" t="s">
        <v>3264</v>
      </c>
      <c r="C23" t="s">
        <v>3264</v>
      </c>
      <c r="D23">
        <v>30</v>
      </c>
      <c r="E23">
        <v>360</v>
      </c>
      <c r="F23" t="s">
        <v>3249</v>
      </c>
      <c r="G23" t="s">
        <v>48</v>
      </c>
      <c r="H23">
        <v>-1</v>
      </c>
      <c r="I23">
        <v>1</v>
      </c>
    </row>
    <row r="24" spans="1:9" x14ac:dyDescent="0.25">
      <c r="A24">
        <v>-74</v>
      </c>
      <c r="B24" t="s">
        <v>3265</v>
      </c>
      <c r="C24" t="s">
        <v>3265</v>
      </c>
      <c r="D24">
        <v>30</v>
      </c>
      <c r="E24">
        <v>360</v>
      </c>
      <c r="F24" t="s">
        <v>3249</v>
      </c>
      <c r="G24">
        <v>-74</v>
      </c>
      <c r="H24" t="s">
        <v>48</v>
      </c>
      <c r="I24">
        <v>0</v>
      </c>
    </row>
    <row r="25" spans="1:9" x14ac:dyDescent="0.25">
      <c r="A25">
        <v>-73</v>
      </c>
      <c r="B25" t="s">
        <v>3266</v>
      </c>
      <c r="C25" t="s">
        <v>3266</v>
      </c>
      <c r="D25" t="s">
        <v>3237</v>
      </c>
      <c r="E25" t="s">
        <v>3237</v>
      </c>
      <c r="F25" t="s">
        <v>3266</v>
      </c>
      <c r="G25" t="s">
        <v>48</v>
      </c>
      <c r="H25" t="s">
        <v>48</v>
      </c>
      <c r="I25">
        <v>0</v>
      </c>
    </row>
    <row r="26" spans="1:9" x14ac:dyDescent="0.25">
      <c r="A26">
        <v>-72</v>
      </c>
      <c r="B26" t="s">
        <v>3266</v>
      </c>
      <c r="C26" t="s">
        <v>3266</v>
      </c>
      <c r="D26" t="s">
        <v>3237</v>
      </c>
      <c r="E26" t="s">
        <v>3237</v>
      </c>
      <c r="F26" t="s">
        <v>3266</v>
      </c>
      <c r="G26" t="s">
        <v>48</v>
      </c>
      <c r="H26" t="s">
        <v>48</v>
      </c>
      <c r="I26">
        <v>1</v>
      </c>
    </row>
    <row r="27" spans="1:9" x14ac:dyDescent="0.25">
      <c r="A27">
        <v>-71</v>
      </c>
      <c r="B27" t="s">
        <v>3267</v>
      </c>
      <c r="C27" t="s">
        <v>3267</v>
      </c>
      <c r="D27" t="s">
        <v>3237</v>
      </c>
      <c r="E27" t="s">
        <v>3237</v>
      </c>
      <c r="F27" t="s">
        <v>3267</v>
      </c>
      <c r="G27" t="s">
        <v>48</v>
      </c>
      <c r="H27">
        <v>-1</v>
      </c>
      <c r="I27">
        <v>1</v>
      </c>
    </row>
    <row r="28" spans="1:9" x14ac:dyDescent="0.25">
      <c r="A28">
        <v>-70</v>
      </c>
      <c r="B28" t="s">
        <v>3267</v>
      </c>
      <c r="C28" t="s">
        <v>3267</v>
      </c>
      <c r="D28" t="s">
        <v>3237</v>
      </c>
      <c r="E28" t="s">
        <v>3237</v>
      </c>
      <c r="F28" t="s">
        <v>3267</v>
      </c>
      <c r="G28" t="s">
        <v>48</v>
      </c>
      <c r="H28">
        <v>-2</v>
      </c>
      <c r="I28">
        <v>1</v>
      </c>
    </row>
    <row r="29" spans="1:9" x14ac:dyDescent="0.25">
      <c r="A29">
        <v>-3</v>
      </c>
      <c r="B29" t="s">
        <v>3268</v>
      </c>
      <c r="C29" t="s">
        <v>3269</v>
      </c>
      <c r="D29" t="s">
        <v>3237</v>
      </c>
      <c r="E29" t="s">
        <v>3237</v>
      </c>
      <c r="F29">
        <v>-3</v>
      </c>
      <c r="G29" t="s">
        <v>48</v>
      </c>
      <c r="H29" t="s">
        <v>48</v>
      </c>
      <c r="I29">
        <v>0</v>
      </c>
    </row>
    <row r="30" spans="1:9" x14ac:dyDescent="0.25">
      <c r="A30">
        <v>-2</v>
      </c>
      <c r="B30" t="s">
        <v>3270</v>
      </c>
      <c r="C30" t="s">
        <v>3271</v>
      </c>
      <c r="D30" t="s">
        <v>3237</v>
      </c>
      <c r="E30">
        <v>365</v>
      </c>
      <c r="F30">
        <v>-2</v>
      </c>
      <c r="G30" t="s">
        <v>48</v>
      </c>
      <c r="H30" t="s">
        <v>48</v>
      </c>
      <c r="I30">
        <v>0</v>
      </c>
    </row>
    <row r="31" spans="1:9" x14ac:dyDescent="0.25">
      <c r="A31">
        <v>-1</v>
      </c>
      <c r="B31" t="s">
        <v>3272</v>
      </c>
      <c r="C31" t="s">
        <v>3273</v>
      </c>
      <c r="D31" t="s">
        <v>3237</v>
      </c>
      <c r="E31">
        <v>360</v>
      </c>
      <c r="F31">
        <v>-1</v>
      </c>
      <c r="G31" t="s">
        <v>48</v>
      </c>
      <c r="H31" t="s">
        <v>48</v>
      </c>
      <c r="I31">
        <v>0</v>
      </c>
    </row>
    <row r="32" spans="1:9" x14ac:dyDescent="0.25">
      <c r="A32">
        <v>1</v>
      </c>
      <c r="B32" t="s">
        <v>3249</v>
      </c>
      <c r="C32" t="s">
        <v>3274</v>
      </c>
      <c r="D32">
        <v>30</v>
      </c>
      <c r="E32">
        <v>360</v>
      </c>
      <c r="F32" t="s">
        <v>3249</v>
      </c>
      <c r="G32" t="s">
        <v>48</v>
      </c>
      <c r="H32" t="s">
        <v>48</v>
      </c>
      <c r="I32">
        <v>1</v>
      </c>
    </row>
    <row r="33" spans="1:9" x14ac:dyDescent="0.25">
      <c r="A33">
        <v>3</v>
      </c>
      <c r="B33" t="s">
        <v>3275</v>
      </c>
      <c r="C33" t="s">
        <v>3276</v>
      </c>
      <c r="D33" t="s">
        <v>3237</v>
      </c>
      <c r="E33">
        <v>360</v>
      </c>
      <c r="F33" t="s">
        <v>3275</v>
      </c>
      <c r="G33" t="s">
        <v>48</v>
      </c>
      <c r="H33" t="s">
        <v>48</v>
      </c>
      <c r="I33">
        <v>1</v>
      </c>
    </row>
    <row r="34" spans="1:9" x14ac:dyDescent="0.25">
      <c r="A34">
        <v>4</v>
      </c>
      <c r="B34" t="s">
        <v>3277</v>
      </c>
      <c r="C34" t="s">
        <v>3278</v>
      </c>
      <c r="D34" t="s">
        <v>3237</v>
      </c>
      <c r="E34">
        <v>365</v>
      </c>
      <c r="F34" t="s">
        <v>3236</v>
      </c>
      <c r="G34" t="s">
        <v>48</v>
      </c>
      <c r="H34" t="s">
        <v>48</v>
      </c>
      <c r="I34">
        <v>1</v>
      </c>
    </row>
    <row r="35" spans="1:9" x14ac:dyDescent="0.25">
      <c r="A35">
        <v>5</v>
      </c>
      <c r="B35" t="s">
        <v>3267</v>
      </c>
      <c r="C35" t="s">
        <v>3279</v>
      </c>
      <c r="D35" t="s">
        <v>3237</v>
      </c>
      <c r="E35" t="s">
        <v>3237</v>
      </c>
      <c r="F35" t="s">
        <v>3267</v>
      </c>
      <c r="G35" t="s">
        <v>48</v>
      </c>
      <c r="H35" t="s">
        <v>48</v>
      </c>
      <c r="I35">
        <v>1</v>
      </c>
    </row>
    <row r="36" spans="1:9" x14ac:dyDescent="0.25">
      <c r="A36">
        <v>7</v>
      </c>
      <c r="B36" t="s">
        <v>3280</v>
      </c>
      <c r="C36" t="s">
        <v>3281</v>
      </c>
      <c r="D36" t="s">
        <v>3237</v>
      </c>
      <c r="E36">
        <v>365</v>
      </c>
      <c r="F36" t="s">
        <v>3280</v>
      </c>
      <c r="G36" t="s">
        <v>48</v>
      </c>
      <c r="H36" t="s">
        <v>48</v>
      </c>
      <c r="I36">
        <v>1</v>
      </c>
    </row>
    <row r="37" spans="1:9" x14ac:dyDescent="0.25">
      <c r="A37">
        <v>9</v>
      </c>
      <c r="B37" t="s">
        <v>3282</v>
      </c>
      <c r="C37" t="s">
        <v>3283</v>
      </c>
      <c r="D37" t="s">
        <v>3237</v>
      </c>
      <c r="E37">
        <v>365</v>
      </c>
      <c r="F37" t="s">
        <v>3282</v>
      </c>
      <c r="G37" t="s">
        <v>48</v>
      </c>
      <c r="H37" t="s">
        <v>48</v>
      </c>
      <c r="I37">
        <v>1</v>
      </c>
    </row>
    <row r="38" spans="1:9" x14ac:dyDescent="0.25">
      <c r="A38">
        <v>10</v>
      </c>
      <c r="B38" t="s">
        <v>3284</v>
      </c>
      <c r="C38" t="s">
        <v>3285</v>
      </c>
      <c r="D38" t="s">
        <v>3237</v>
      </c>
      <c r="E38">
        <v>365</v>
      </c>
      <c r="F38" t="s">
        <v>3284</v>
      </c>
      <c r="G38" t="s">
        <v>48</v>
      </c>
      <c r="H38" t="s">
        <v>48</v>
      </c>
      <c r="I38">
        <v>1</v>
      </c>
    </row>
    <row r="39" spans="1:9" x14ac:dyDescent="0.25">
      <c r="A39">
        <v>11</v>
      </c>
      <c r="B39" t="s">
        <v>3286</v>
      </c>
      <c r="C39" t="s">
        <v>3287</v>
      </c>
      <c r="D39">
        <v>30</v>
      </c>
      <c r="E39">
        <v>360</v>
      </c>
      <c r="F39" t="s">
        <v>3286</v>
      </c>
      <c r="G39" t="s">
        <v>48</v>
      </c>
      <c r="H39">
        <v>-1</v>
      </c>
      <c r="I39">
        <v>1</v>
      </c>
    </row>
    <row r="40" spans="1:9" x14ac:dyDescent="0.25">
      <c r="A40">
        <v>12</v>
      </c>
      <c r="B40" t="s">
        <v>3288</v>
      </c>
      <c r="C40" t="s">
        <v>3289</v>
      </c>
      <c r="D40">
        <v>30</v>
      </c>
      <c r="E40">
        <v>360</v>
      </c>
      <c r="F40" t="s">
        <v>3290</v>
      </c>
      <c r="G40" t="s">
        <v>48</v>
      </c>
      <c r="H40" t="s">
        <v>48</v>
      </c>
      <c r="I40">
        <v>1</v>
      </c>
    </row>
    <row r="41" spans="1:9" x14ac:dyDescent="0.25">
      <c r="A41">
        <v>13</v>
      </c>
      <c r="B41" t="s">
        <v>3291</v>
      </c>
      <c r="C41" t="s">
        <v>3292</v>
      </c>
      <c r="D41" t="s">
        <v>48</v>
      </c>
      <c r="E41" t="s">
        <v>48</v>
      </c>
      <c r="F41" t="s">
        <v>3293</v>
      </c>
      <c r="G41" t="s">
        <v>48</v>
      </c>
      <c r="H41" t="s">
        <v>48</v>
      </c>
      <c r="I41">
        <v>1</v>
      </c>
    </row>
    <row r="42" spans="1:9" x14ac:dyDescent="0.25">
      <c r="A42">
        <v>15</v>
      </c>
      <c r="B42" t="s">
        <v>3294</v>
      </c>
      <c r="C42" t="s">
        <v>3295</v>
      </c>
      <c r="D42" t="s">
        <v>3237</v>
      </c>
      <c r="E42">
        <v>366</v>
      </c>
      <c r="F42" t="s">
        <v>3294</v>
      </c>
      <c r="G42" t="s">
        <v>48</v>
      </c>
      <c r="H42" t="s">
        <v>48</v>
      </c>
      <c r="I42">
        <v>1</v>
      </c>
    </row>
    <row r="43" spans="1:9" x14ac:dyDescent="0.25">
      <c r="A43">
        <v>16</v>
      </c>
      <c r="B43" t="s">
        <v>3296</v>
      </c>
      <c r="C43" t="s">
        <v>3295</v>
      </c>
      <c r="D43" t="s">
        <v>3237</v>
      </c>
      <c r="E43">
        <v>366</v>
      </c>
      <c r="F43" t="s">
        <v>3296</v>
      </c>
      <c r="G43" t="s">
        <v>48</v>
      </c>
      <c r="H43" t="s">
        <v>48</v>
      </c>
      <c r="I43">
        <v>1</v>
      </c>
    </row>
    <row r="44" spans="1:9" x14ac:dyDescent="0.25">
      <c r="A44">
        <v>17</v>
      </c>
      <c r="B44" t="s">
        <v>3245</v>
      </c>
      <c r="C44" t="s">
        <v>3297</v>
      </c>
      <c r="D44">
        <v>30</v>
      </c>
      <c r="E44" t="s">
        <v>3237</v>
      </c>
      <c r="F44" t="s">
        <v>3245</v>
      </c>
      <c r="G44" t="s">
        <v>48</v>
      </c>
      <c r="H44" t="s">
        <v>48</v>
      </c>
      <c r="I44">
        <v>1</v>
      </c>
    </row>
    <row r="45" spans="1:9" x14ac:dyDescent="0.25">
      <c r="A45">
        <v>19</v>
      </c>
      <c r="B45" t="s">
        <v>3298</v>
      </c>
      <c r="C45" t="s">
        <v>3299</v>
      </c>
      <c r="D45" t="s">
        <v>48</v>
      </c>
      <c r="E45" t="s">
        <v>48</v>
      </c>
      <c r="F45" t="s">
        <v>3298</v>
      </c>
      <c r="G45" t="s">
        <v>48</v>
      </c>
      <c r="H45" t="s">
        <v>48</v>
      </c>
      <c r="I45">
        <v>1</v>
      </c>
    </row>
    <row r="46" spans="1:9" x14ac:dyDescent="0.25">
      <c r="A46">
        <v>21</v>
      </c>
      <c r="B46" t="s">
        <v>3300</v>
      </c>
      <c r="C46" t="s">
        <v>3046</v>
      </c>
      <c r="D46" t="s">
        <v>48</v>
      </c>
      <c r="E46" t="s">
        <v>48</v>
      </c>
      <c r="F46" t="s">
        <v>3300</v>
      </c>
      <c r="G46" t="s">
        <v>48</v>
      </c>
      <c r="H46" t="s">
        <v>48</v>
      </c>
      <c r="I46">
        <v>1</v>
      </c>
    </row>
    <row r="47" spans="1:9" x14ac:dyDescent="0.25">
      <c r="A47">
        <v>23</v>
      </c>
      <c r="B47" t="s">
        <v>3247</v>
      </c>
      <c r="C47" t="s">
        <v>3301</v>
      </c>
      <c r="D47">
        <v>30</v>
      </c>
      <c r="E47">
        <v>365</v>
      </c>
      <c r="F47" t="s">
        <v>3247</v>
      </c>
      <c r="G47" t="s">
        <v>48</v>
      </c>
      <c r="H47" t="s">
        <v>48</v>
      </c>
      <c r="I47">
        <v>1</v>
      </c>
    </row>
    <row r="48" spans="1:9" x14ac:dyDescent="0.25">
      <c r="A48">
        <v>25</v>
      </c>
      <c r="B48" t="s">
        <v>3302</v>
      </c>
      <c r="C48" t="s">
        <v>3303</v>
      </c>
      <c r="D48" t="s">
        <v>3237</v>
      </c>
      <c r="E48">
        <v>364</v>
      </c>
      <c r="F48" t="s">
        <v>3302</v>
      </c>
      <c r="G48" t="s">
        <v>48</v>
      </c>
      <c r="H48" t="s">
        <v>48</v>
      </c>
      <c r="I48">
        <v>1</v>
      </c>
    </row>
    <row r="49" spans="1:9" x14ac:dyDescent="0.25">
      <c r="A49">
        <v>27</v>
      </c>
      <c r="B49" t="s">
        <v>3304</v>
      </c>
      <c r="C49" t="s">
        <v>3305</v>
      </c>
      <c r="D49" t="s">
        <v>3237</v>
      </c>
      <c r="E49">
        <v>360</v>
      </c>
      <c r="F49" t="s">
        <v>3304</v>
      </c>
      <c r="G49" t="s">
        <v>48</v>
      </c>
      <c r="H49" t="s">
        <v>48</v>
      </c>
      <c r="I49">
        <v>1</v>
      </c>
    </row>
    <row r="50" spans="1:9" x14ac:dyDescent="0.25">
      <c r="A50">
        <v>31</v>
      </c>
      <c r="B50" t="s">
        <v>3306</v>
      </c>
      <c r="C50" t="s">
        <v>3307</v>
      </c>
      <c r="D50" t="s">
        <v>3237</v>
      </c>
      <c r="E50">
        <v>252</v>
      </c>
      <c r="F50" t="s">
        <v>3306</v>
      </c>
      <c r="G50" t="s">
        <v>48</v>
      </c>
      <c r="H50" t="s">
        <v>48</v>
      </c>
      <c r="I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C9" sqref="C9"/>
    </sheetView>
  </sheetViews>
  <sheetFormatPr defaultRowHeight="15" x14ac:dyDescent="0.25"/>
  <cols>
    <col min="1" max="1" width="15.28515625" bestFit="1" customWidth="1"/>
    <col min="2" max="2" width="19.5703125" bestFit="1" customWidth="1"/>
    <col min="3" max="3" width="38.85546875" bestFit="1" customWidth="1"/>
    <col min="4" max="4" width="13.7109375" bestFit="1" customWidth="1"/>
    <col min="5" max="5" width="8.5703125" bestFit="1" customWidth="1"/>
  </cols>
  <sheetData>
    <row r="1" spans="1:7" x14ac:dyDescent="0.25">
      <c r="A1" s="1" t="s">
        <v>3308</v>
      </c>
      <c r="B1" s="1" t="s">
        <v>3231</v>
      </c>
      <c r="C1" s="1" t="s">
        <v>84</v>
      </c>
      <c r="D1" s="1" t="s">
        <v>3309</v>
      </c>
      <c r="E1" s="1" t="s">
        <v>3310</v>
      </c>
      <c r="F1" s="1" t="s">
        <v>3311</v>
      </c>
      <c r="G1" s="1" t="s">
        <v>39</v>
      </c>
    </row>
    <row r="2" spans="1:7" x14ac:dyDescent="0.25">
      <c r="A2">
        <v>-20</v>
      </c>
      <c r="B2" t="s">
        <v>3312</v>
      </c>
      <c r="C2" t="s">
        <v>3313</v>
      </c>
      <c r="D2" t="s">
        <v>3314</v>
      </c>
      <c r="E2">
        <v>123</v>
      </c>
      <c r="F2">
        <v>1</v>
      </c>
      <c r="G2">
        <v>-20</v>
      </c>
    </row>
    <row r="3" spans="1:7" x14ac:dyDescent="0.25">
      <c r="A3">
        <v>-19</v>
      </c>
      <c r="B3" t="s">
        <v>3315</v>
      </c>
      <c r="C3" t="s">
        <v>3316</v>
      </c>
      <c r="D3" t="s">
        <v>3317</v>
      </c>
      <c r="E3">
        <v>9</v>
      </c>
      <c r="F3">
        <v>1</v>
      </c>
      <c r="G3">
        <v>-19</v>
      </c>
    </row>
    <row r="4" spans="1:7" x14ac:dyDescent="0.25">
      <c r="A4">
        <v>-18</v>
      </c>
      <c r="B4" t="s">
        <v>3318</v>
      </c>
      <c r="C4" t="s">
        <v>3319</v>
      </c>
      <c r="D4" t="s">
        <v>3314</v>
      </c>
      <c r="E4">
        <v>100</v>
      </c>
      <c r="F4">
        <v>1</v>
      </c>
      <c r="G4">
        <v>-18</v>
      </c>
    </row>
    <row r="5" spans="1:7" x14ac:dyDescent="0.25">
      <c r="A5">
        <v>-17</v>
      </c>
      <c r="B5" t="s">
        <v>3320</v>
      </c>
      <c r="C5" t="s">
        <v>3321</v>
      </c>
      <c r="D5" t="s">
        <v>3314</v>
      </c>
      <c r="E5">
        <v>63</v>
      </c>
      <c r="F5">
        <v>1</v>
      </c>
      <c r="G5">
        <v>-17</v>
      </c>
    </row>
    <row r="6" spans="1:7" x14ac:dyDescent="0.25">
      <c r="A6">
        <v>-16</v>
      </c>
      <c r="B6" t="s">
        <v>3322</v>
      </c>
      <c r="C6" t="s">
        <v>3323</v>
      </c>
      <c r="D6" t="s">
        <v>3314</v>
      </c>
      <c r="E6">
        <v>186</v>
      </c>
      <c r="F6">
        <v>1</v>
      </c>
      <c r="G6">
        <v>-16</v>
      </c>
    </row>
    <row r="7" spans="1:7" x14ac:dyDescent="0.25">
      <c r="A7">
        <v>-15</v>
      </c>
      <c r="B7" t="s">
        <v>3324</v>
      </c>
      <c r="C7" t="s">
        <v>3325</v>
      </c>
      <c r="D7" t="s">
        <v>3314</v>
      </c>
      <c r="E7">
        <v>185</v>
      </c>
      <c r="F7">
        <v>1</v>
      </c>
      <c r="G7">
        <v>-15</v>
      </c>
    </row>
    <row r="8" spans="1:7" x14ac:dyDescent="0.25">
      <c r="A8">
        <v>-14</v>
      </c>
      <c r="B8" t="s">
        <v>3326</v>
      </c>
      <c r="C8" t="s">
        <v>3327</v>
      </c>
      <c r="D8" t="s">
        <v>3317</v>
      </c>
      <c r="E8">
        <v>15</v>
      </c>
      <c r="F8">
        <v>1</v>
      </c>
      <c r="G8">
        <v>-14</v>
      </c>
    </row>
    <row r="9" spans="1:7" x14ac:dyDescent="0.25">
      <c r="A9">
        <v>-13</v>
      </c>
      <c r="B9" t="s">
        <v>3328</v>
      </c>
      <c r="C9" t="s">
        <v>3329</v>
      </c>
      <c r="D9" t="s">
        <v>3317</v>
      </c>
      <c r="E9">
        <v>15</v>
      </c>
      <c r="F9">
        <v>1</v>
      </c>
      <c r="G9">
        <v>-13</v>
      </c>
    </row>
    <row r="10" spans="1:7" x14ac:dyDescent="0.25">
      <c r="A10">
        <v>-12</v>
      </c>
      <c r="B10" t="s">
        <v>3330</v>
      </c>
      <c r="C10" t="s">
        <v>3330</v>
      </c>
      <c r="D10" t="s">
        <v>3331</v>
      </c>
      <c r="E10">
        <v>0</v>
      </c>
      <c r="F10">
        <v>1</v>
      </c>
      <c r="G10">
        <v>-12</v>
      </c>
    </row>
    <row r="11" spans="1:7" x14ac:dyDescent="0.25">
      <c r="A11">
        <v>-11</v>
      </c>
      <c r="B11" t="s">
        <v>3332</v>
      </c>
      <c r="C11" t="s">
        <v>3332</v>
      </c>
      <c r="D11" t="s">
        <v>3331</v>
      </c>
      <c r="E11">
        <v>0</v>
      </c>
      <c r="F11">
        <v>1</v>
      </c>
      <c r="G11">
        <v>-11</v>
      </c>
    </row>
    <row r="12" spans="1:7" x14ac:dyDescent="0.25">
      <c r="A12">
        <v>-10</v>
      </c>
      <c r="B12" t="s">
        <v>3333</v>
      </c>
      <c r="C12" t="s">
        <v>3334</v>
      </c>
      <c r="D12" t="s">
        <v>3314</v>
      </c>
      <c r="E12">
        <v>105</v>
      </c>
      <c r="F12">
        <v>1</v>
      </c>
      <c r="G12">
        <v>-10</v>
      </c>
    </row>
    <row r="13" spans="1:7" x14ac:dyDescent="0.25">
      <c r="A13">
        <v>-9</v>
      </c>
      <c r="B13" t="s">
        <v>3335</v>
      </c>
      <c r="C13" t="s">
        <v>3336</v>
      </c>
      <c r="D13" t="s">
        <v>3314</v>
      </c>
      <c r="E13">
        <v>125</v>
      </c>
      <c r="F13">
        <v>1</v>
      </c>
      <c r="G13">
        <v>-9</v>
      </c>
    </row>
    <row r="14" spans="1:7" x14ac:dyDescent="0.25">
      <c r="A14">
        <v>-8</v>
      </c>
      <c r="B14" t="s">
        <v>3337</v>
      </c>
      <c r="C14" t="s">
        <v>3338</v>
      </c>
      <c r="D14" t="s">
        <v>3317</v>
      </c>
      <c r="E14">
        <v>12</v>
      </c>
      <c r="F14">
        <v>1</v>
      </c>
      <c r="G14">
        <v>-8</v>
      </c>
    </row>
    <row r="15" spans="1:7" x14ac:dyDescent="0.25">
      <c r="A15">
        <v>-7</v>
      </c>
      <c r="B15" t="s">
        <v>3339</v>
      </c>
      <c r="C15" t="s">
        <v>3340</v>
      </c>
      <c r="D15" t="s">
        <v>3341</v>
      </c>
      <c r="E15">
        <v>11</v>
      </c>
      <c r="F15">
        <v>1</v>
      </c>
      <c r="G15">
        <v>-7</v>
      </c>
    </row>
    <row r="16" spans="1:7" x14ac:dyDescent="0.25">
      <c r="A16">
        <v>-6</v>
      </c>
      <c r="B16" t="s">
        <v>3342</v>
      </c>
      <c r="C16" t="s">
        <v>3343</v>
      </c>
      <c r="D16" t="s">
        <v>3341</v>
      </c>
      <c r="E16">
        <v>14</v>
      </c>
      <c r="F16">
        <v>1</v>
      </c>
      <c r="G16">
        <v>-6</v>
      </c>
    </row>
    <row r="17" spans="1:7" x14ac:dyDescent="0.25">
      <c r="A17">
        <v>-5</v>
      </c>
      <c r="B17" t="s">
        <v>3344</v>
      </c>
      <c r="C17" t="s">
        <v>3345</v>
      </c>
      <c r="D17" t="s">
        <v>3314</v>
      </c>
      <c r="E17">
        <v>122</v>
      </c>
      <c r="F17">
        <v>1</v>
      </c>
      <c r="G17">
        <v>-5</v>
      </c>
    </row>
    <row r="18" spans="1:7" x14ac:dyDescent="0.25">
      <c r="A18">
        <v>-4</v>
      </c>
      <c r="B18" t="s">
        <v>3346</v>
      </c>
      <c r="C18" t="s">
        <v>3347</v>
      </c>
      <c r="D18" t="s">
        <v>3314</v>
      </c>
      <c r="E18">
        <v>121</v>
      </c>
      <c r="F18">
        <v>1</v>
      </c>
      <c r="G18">
        <v>-4</v>
      </c>
    </row>
    <row r="19" spans="1:7" x14ac:dyDescent="0.25">
      <c r="A19">
        <v>-3</v>
      </c>
      <c r="B19" t="s">
        <v>3348</v>
      </c>
      <c r="C19" t="s">
        <v>3348</v>
      </c>
      <c r="D19" t="s">
        <v>3341</v>
      </c>
      <c r="E19">
        <v>4</v>
      </c>
      <c r="F19">
        <v>1</v>
      </c>
      <c r="G19">
        <v>-3</v>
      </c>
    </row>
    <row r="20" spans="1:7" x14ac:dyDescent="0.25">
      <c r="A20">
        <v>-2</v>
      </c>
      <c r="B20" t="s">
        <v>3349</v>
      </c>
      <c r="C20" t="s">
        <v>3349</v>
      </c>
      <c r="D20" t="s">
        <v>3341</v>
      </c>
      <c r="E20">
        <v>6</v>
      </c>
      <c r="F20">
        <v>1</v>
      </c>
      <c r="G20">
        <v>-2</v>
      </c>
    </row>
    <row r="21" spans="1:7" x14ac:dyDescent="0.25">
      <c r="A21">
        <v>0</v>
      </c>
      <c r="B21" t="s">
        <v>3350</v>
      </c>
      <c r="C21" t="s">
        <v>3351</v>
      </c>
      <c r="D21" t="s">
        <v>3331</v>
      </c>
      <c r="E21">
        <v>0</v>
      </c>
      <c r="F21">
        <v>1</v>
      </c>
      <c r="G21">
        <v>0</v>
      </c>
    </row>
    <row r="22" spans="1:7" x14ac:dyDescent="0.25">
      <c r="A22">
        <v>1</v>
      </c>
      <c r="B22" t="s">
        <v>3352</v>
      </c>
      <c r="C22" t="s">
        <v>3353</v>
      </c>
      <c r="D22" t="s">
        <v>3317</v>
      </c>
      <c r="E22">
        <v>1</v>
      </c>
      <c r="F22">
        <v>1</v>
      </c>
      <c r="G22">
        <v>1</v>
      </c>
    </row>
    <row r="23" spans="1:7" x14ac:dyDescent="0.25">
      <c r="A23">
        <v>2</v>
      </c>
      <c r="B23" t="s">
        <v>3354</v>
      </c>
      <c r="C23" t="s">
        <v>3355</v>
      </c>
      <c r="D23" t="s">
        <v>3341</v>
      </c>
      <c r="E23">
        <v>6</v>
      </c>
      <c r="F23">
        <v>1</v>
      </c>
      <c r="G23">
        <v>2</v>
      </c>
    </row>
    <row r="24" spans="1:7" x14ac:dyDescent="0.25">
      <c r="A24">
        <v>3</v>
      </c>
      <c r="B24" t="s">
        <v>3356</v>
      </c>
      <c r="C24" t="s">
        <v>3356</v>
      </c>
      <c r="D24" t="s">
        <v>3314</v>
      </c>
      <c r="E24">
        <v>14</v>
      </c>
      <c r="F24">
        <v>1</v>
      </c>
      <c r="G24">
        <v>3</v>
      </c>
    </row>
    <row r="25" spans="1:7" x14ac:dyDescent="0.25">
      <c r="A25">
        <v>4</v>
      </c>
      <c r="B25" t="s">
        <v>3357</v>
      </c>
      <c r="C25" t="s">
        <v>3358</v>
      </c>
      <c r="D25" t="s">
        <v>3341</v>
      </c>
      <c r="E25">
        <v>3</v>
      </c>
      <c r="F25">
        <v>1</v>
      </c>
      <c r="G25">
        <v>4</v>
      </c>
    </row>
    <row r="26" spans="1:7" x14ac:dyDescent="0.25">
      <c r="A26">
        <v>5</v>
      </c>
      <c r="B26" t="s">
        <v>3359</v>
      </c>
      <c r="C26" t="s">
        <v>3360</v>
      </c>
      <c r="D26" t="s">
        <v>3341</v>
      </c>
      <c r="E26">
        <v>4</v>
      </c>
      <c r="F26">
        <v>1</v>
      </c>
      <c r="G26">
        <v>5</v>
      </c>
    </row>
    <row r="27" spans="1:7" x14ac:dyDescent="0.25">
      <c r="A27">
        <v>6</v>
      </c>
      <c r="B27" t="s">
        <v>3361</v>
      </c>
      <c r="C27" t="s">
        <v>3362</v>
      </c>
      <c r="D27" t="s">
        <v>3341</v>
      </c>
      <c r="E27">
        <v>2</v>
      </c>
      <c r="F27">
        <v>1</v>
      </c>
      <c r="G27">
        <v>6</v>
      </c>
    </row>
    <row r="28" spans="1:7" x14ac:dyDescent="0.25">
      <c r="A28">
        <v>7</v>
      </c>
      <c r="B28" t="s">
        <v>3363</v>
      </c>
      <c r="C28" t="s">
        <v>3364</v>
      </c>
      <c r="D28" t="s">
        <v>3341</v>
      </c>
      <c r="E28">
        <v>5</v>
      </c>
      <c r="F28">
        <v>1</v>
      </c>
      <c r="G28">
        <v>7</v>
      </c>
    </row>
    <row r="29" spans="1:7" x14ac:dyDescent="0.25">
      <c r="A29">
        <v>9</v>
      </c>
      <c r="B29" t="s">
        <v>3365</v>
      </c>
      <c r="C29" t="s">
        <v>3366</v>
      </c>
      <c r="D29" t="s">
        <v>3341</v>
      </c>
      <c r="E29">
        <v>9</v>
      </c>
      <c r="F29">
        <v>1</v>
      </c>
      <c r="G29">
        <v>9</v>
      </c>
    </row>
    <row r="30" spans="1:7" x14ac:dyDescent="0.25">
      <c r="A30">
        <v>10</v>
      </c>
      <c r="B30" t="s">
        <v>3367</v>
      </c>
      <c r="C30" t="s">
        <v>3368</v>
      </c>
      <c r="D30" t="s">
        <v>3317</v>
      </c>
      <c r="E30">
        <v>10</v>
      </c>
      <c r="F30">
        <v>1</v>
      </c>
      <c r="G30">
        <v>10</v>
      </c>
    </row>
    <row r="31" spans="1:7" x14ac:dyDescent="0.25">
      <c r="A31">
        <v>12</v>
      </c>
      <c r="B31" t="s">
        <v>3369</v>
      </c>
      <c r="C31" t="s">
        <v>3370</v>
      </c>
      <c r="D31" t="s">
        <v>3341</v>
      </c>
      <c r="E31">
        <v>1</v>
      </c>
      <c r="F31">
        <v>1</v>
      </c>
      <c r="G31">
        <v>12</v>
      </c>
    </row>
    <row r="32" spans="1:7" x14ac:dyDescent="0.25">
      <c r="A32">
        <v>13</v>
      </c>
      <c r="B32" t="s">
        <v>3371</v>
      </c>
      <c r="C32" t="s">
        <v>3372</v>
      </c>
      <c r="D32" t="s">
        <v>3341</v>
      </c>
      <c r="E32">
        <v>7</v>
      </c>
      <c r="F32">
        <v>1</v>
      </c>
      <c r="G32">
        <v>13</v>
      </c>
    </row>
    <row r="33" spans="1:7" x14ac:dyDescent="0.25">
      <c r="A33">
        <v>14</v>
      </c>
      <c r="B33" t="s">
        <v>3373</v>
      </c>
      <c r="C33" t="s">
        <v>3373</v>
      </c>
      <c r="D33" t="s">
        <v>3314</v>
      </c>
      <c r="E33">
        <v>14</v>
      </c>
      <c r="F33">
        <v>1</v>
      </c>
      <c r="G33">
        <v>14</v>
      </c>
    </row>
    <row r="34" spans="1:7" x14ac:dyDescent="0.25">
      <c r="A34">
        <v>15</v>
      </c>
      <c r="B34" t="s">
        <v>3374</v>
      </c>
      <c r="C34" t="s">
        <v>3375</v>
      </c>
      <c r="D34" t="s">
        <v>3341</v>
      </c>
      <c r="E34">
        <v>15</v>
      </c>
      <c r="F34">
        <v>1</v>
      </c>
      <c r="G34">
        <v>15</v>
      </c>
    </row>
    <row r="35" spans="1:7" x14ac:dyDescent="0.25">
      <c r="A35">
        <v>18</v>
      </c>
      <c r="B35" t="s">
        <v>3376</v>
      </c>
      <c r="C35" t="s">
        <v>3377</v>
      </c>
      <c r="D35" t="s">
        <v>3341</v>
      </c>
      <c r="E35">
        <v>18</v>
      </c>
      <c r="F35">
        <v>1</v>
      </c>
      <c r="G35">
        <v>18</v>
      </c>
    </row>
    <row r="36" spans="1:7" x14ac:dyDescent="0.25">
      <c r="A36">
        <v>22</v>
      </c>
      <c r="B36" t="s">
        <v>3378</v>
      </c>
      <c r="C36" t="s">
        <v>3379</v>
      </c>
      <c r="D36" t="s">
        <v>3317</v>
      </c>
      <c r="E36">
        <v>2</v>
      </c>
      <c r="F36">
        <v>1</v>
      </c>
      <c r="G36">
        <v>22</v>
      </c>
    </row>
    <row r="37" spans="1:7" x14ac:dyDescent="0.25">
      <c r="A37">
        <v>24</v>
      </c>
      <c r="B37" t="s">
        <v>3380</v>
      </c>
      <c r="C37" t="s">
        <v>3381</v>
      </c>
      <c r="D37" t="s">
        <v>3341</v>
      </c>
      <c r="E37">
        <v>2</v>
      </c>
      <c r="F37">
        <v>1</v>
      </c>
      <c r="G37">
        <v>24</v>
      </c>
    </row>
    <row r="38" spans="1:7" x14ac:dyDescent="0.25">
      <c r="A38">
        <v>26</v>
      </c>
      <c r="B38" t="s">
        <v>3382</v>
      </c>
      <c r="C38" t="s">
        <v>3382</v>
      </c>
      <c r="D38" t="s">
        <v>3314</v>
      </c>
      <c r="E38">
        <v>14</v>
      </c>
      <c r="F38">
        <v>1</v>
      </c>
      <c r="G38">
        <v>26</v>
      </c>
    </row>
    <row r="39" spans="1:7" x14ac:dyDescent="0.25">
      <c r="A39">
        <v>28</v>
      </c>
      <c r="B39" t="s">
        <v>3383</v>
      </c>
      <c r="C39" t="s">
        <v>3383</v>
      </c>
      <c r="D39" t="s">
        <v>3314</v>
      </c>
      <c r="E39">
        <v>28</v>
      </c>
      <c r="F39">
        <v>1</v>
      </c>
      <c r="G39">
        <v>28</v>
      </c>
    </row>
    <row r="40" spans="1:7" x14ac:dyDescent="0.25">
      <c r="A40">
        <v>30</v>
      </c>
      <c r="B40" t="s">
        <v>3384</v>
      </c>
      <c r="C40" t="s">
        <v>3384</v>
      </c>
      <c r="D40" t="s">
        <v>3314</v>
      </c>
      <c r="E40">
        <v>30</v>
      </c>
      <c r="F40">
        <v>1</v>
      </c>
      <c r="G40">
        <v>30</v>
      </c>
    </row>
    <row r="41" spans="1:7" x14ac:dyDescent="0.25">
      <c r="A41">
        <v>31</v>
      </c>
      <c r="B41" t="s">
        <v>3385</v>
      </c>
      <c r="C41" t="s">
        <v>3385</v>
      </c>
      <c r="D41" t="s">
        <v>3314</v>
      </c>
      <c r="E41">
        <v>31</v>
      </c>
      <c r="F41">
        <v>1</v>
      </c>
      <c r="G41">
        <v>31</v>
      </c>
    </row>
    <row r="42" spans="1:7" x14ac:dyDescent="0.25">
      <c r="A42">
        <v>32</v>
      </c>
      <c r="B42" t="s">
        <v>3386</v>
      </c>
      <c r="C42" t="s">
        <v>3386</v>
      </c>
      <c r="D42" t="s">
        <v>3314</v>
      </c>
      <c r="E42">
        <v>32</v>
      </c>
      <c r="F42">
        <v>1</v>
      </c>
      <c r="G42">
        <v>32</v>
      </c>
    </row>
    <row r="43" spans="1:7" x14ac:dyDescent="0.25">
      <c r="A43">
        <v>33</v>
      </c>
      <c r="B43" t="s">
        <v>3387</v>
      </c>
      <c r="C43" t="s">
        <v>3388</v>
      </c>
      <c r="D43" t="s">
        <v>3317</v>
      </c>
      <c r="E43">
        <v>3</v>
      </c>
      <c r="F43">
        <v>1</v>
      </c>
      <c r="G43">
        <v>33</v>
      </c>
    </row>
    <row r="44" spans="1:7" x14ac:dyDescent="0.25">
      <c r="A44">
        <v>35</v>
      </c>
      <c r="B44" t="s">
        <v>3389</v>
      </c>
      <c r="C44" t="s">
        <v>3389</v>
      </c>
      <c r="D44" t="s">
        <v>3314</v>
      </c>
      <c r="E44">
        <v>35</v>
      </c>
      <c r="F44">
        <v>1</v>
      </c>
      <c r="G44">
        <v>35</v>
      </c>
    </row>
    <row r="45" spans="1:7" x14ac:dyDescent="0.25">
      <c r="A45">
        <v>39</v>
      </c>
      <c r="B45" t="s">
        <v>3390</v>
      </c>
      <c r="C45" t="s">
        <v>3391</v>
      </c>
      <c r="D45" t="s">
        <v>3341</v>
      </c>
      <c r="E45">
        <v>39</v>
      </c>
      <c r="F45">
        <v>1</v>
      </c>
      <c r="G45">
        <v>39</v>
      </c>
    </row>
    <row r="46" spans="1:7" x14ac:dyDescent="0.25">
      <c r="A46">
        <v>44</v>
      </c>
      <c r="B46" t="s">
        <v>3392</v>
      </c>
      <c r="C46" t="s">
        <v>3393</v>
      </c>
      <c r="D46" t="s">
        <v>3317</v>
      </c>
      <c r="E46">
        <v>4</v>
      </c>
      <c r="F46">
        <v>1</v>
      </c>
      <c r="G46">
        <v>44</v>
      </c>
    </row>
    <row r="47" spans="1:7" x14ac:dyDescent="0.25">
      <c r="A47">
        <v>49</v>
      </c>
      <c r="B47" t="s">
        <v>3394</v>
      </c>
      <c r="C47" t="s">
        <v>3394</v>
      </c>
      <c r="D47" t="s">
        <v>3314</v>
      </c>
      <c r="E47">
        <v>49</v>
      </c>
      <c r="F47">
        <v>1</v>
      </c>
      <c r="G47">
        <v>49</v>
      </c>
    </row>
    <row r="48" spans="1:7" x14ac:dyDescent="0.25">
      <c r="A48">
        <v>52</v>
      </c>
      <c r="B48" t="s">
        <v>3395</v>
      </c>
      <c r="C48" t="s">
        <v>3395</v>
      </c>
      <c r="D48" t="s">
        <v>3314</v>
      </c>
      <c r="E48">
        <v>7</v>
      </c>
      <c r="F48">
        <v>1</v>
      </c>
      <c r="G48">
        <v>52</v>
      </c>
    </row>
    <row r="49" spans="1:7" x14ac:dyDescent="0.25">
      <c r="A49">
        <v>55</v>
      </c>
      <c r="B49" t="s">
        <v>3396</v>
      </c>
      <c r="C49" t="s">
        <v>3397</v>
      </c>
      <c r="D49" t="s">
        <v>3317</v>
      </c>
      <c r="E49">
        <v>5</v>
      </c>
      <c r="F49">
        <v>1</v>
      </c>
      <c r="G49">
        <v>55</v>
      </c>
    </row>
    <row r="50" spans="1:7" x14ac:dyDescent="0.25">
      <c r="A50">
        <v>60</v>
      </c>
      <c r="B50" t="s">
        <v>3398</v>
      </c>
      <c r="C50" t="s">
        <v>3398</v>
      </c>
      <c r="D50" t="s">
        <v>3331</v>
      </c>
      <c r="E50">
        <v>0</v>
      </c>
      <c r="F50">
        <v>1</v>
      </c>
      <c r="G50">
        <v>60</v>
      </c>
    </row>
    <row r="51" spans="1:7" x14ac:dyDescent="0.25">
      <c r="A51">
        <v>66</v>
      </c>
      <c r="B51" t="s">
        <v>3399</v>
      </c>
      <c r="C51" t="s">
        <v>3400</v>
      </c>
      <c r="D51" t="s">
        <v>3317</v>
      </c>
      <c r="E51">
        <v>6</v>
      </c>
      <c r="F51">
        <v>1</v>
      </c>
      <c r="G51">
        <v>66</v>
      </c>
    </row>
    <row r="52" spans="1:7" x14ac:dyDescent="0.25">
      <c r="A52">
        <v>77</v>
      </c>
      <c r="B52" t="s">
        <v>3401</v>
      </c>
      <c r="C52" t="s">
        <v>3402</v>
      </c>
      <c r="D52" t="s">
        <v>3317</v>
      </c>
      <c r="E52">
        <v>7</v>
      </c>
      <c r="F52">
        <v>1</v>
      </c>
      <c r="G52">
        <v>77</v>
      </c>
    </row>
    <row r="53" spans="1:7" x14ac:dyDescent="0.25">
      <c r="A53">
        <v>84</v>
      </c>
      <c r="B53" t="s">
        <v>3403</v>
      </c>
      <c r="C53" t="s">
        <v>3403</v>
      </c>
      <c r="D53" t="s">
        <v>3314</v>
      </c>
      <c r="E53">
        <v>84</v>
      </c>
      <c r="F53">
        <v>1</v>
      </c>
      <c r="G53">
        <v>84</v>
      </c>
    </row>
    <row r="54" spans="1:7" x14ac:dyDescent="0.25">
      <c r="A54">
        <v>85</v>
      </c>
      <c r="B54" t="s">
        <v>3404</v>
      </c>
      <c r="C54" t="s">
        <v>3404</v>
      </c>
      <c r="D54" t="s">
        <v>3314</v>
      </c>
      <c r="E54">
        <v>85</v>
      </c>
      <c r="F54">
        <v>1</v>
      </c>
      <c r="G54">
        <v>85</v>
      </c>
    </row>
    <row r="55" spans="1:7" x14ac:dyDescent="0.25">
      <c r="A55">
        <v>86</v>
      </c>
      <c r="B55" t="s">
        <v>3405</v>
      </c>
      <c r="C55" t="s">
        <v>3405</v>
      </c>
      <c r="D55" t="s">
        <v>3314</v>
      </c>
      <c r="E55">
        <v>86</v>
      </c>
      <c r="F55">
        <v>1</v>
      </c>
      <c r="G55">
        <v>86</v>
      </c>
    </row>
    <row r="56" spans="1:7" x14ac:dyDescent="0.25">
      <c r="A56">
        <v>88</v>
      </c>
      <c r="B56" t="s">
        <v>3406</v>
      </c>
      <c r="C56" t="s">
        <v>3407</v>
      </c>
      <c r="D56" t="s">
        <v>3317</v>
      </c>
      <c r="E56">
        <v>8</v>
      </c>
      <c r="F56">
        <v>1</v>
      </c>
      <c r="G56">
        <v>88</v>
      </c>
    </row>
    <row r="57" spans="1:7" x14ac:dyDescent="0.25">
      <c r="A57">
        <v>89</v>
      </c>
      <c r="B57" t="s">
        <v>3408</v>
      </c>
      <c r="C57" t="s">
        <v>3408</v>
      </c>
      <c r="D57" t="s">
        <v>3314</v>
      </c>
      <c r="E57">
        <v>89</v>
      </c>
      <c r="F57">
        <v>1</v>
      </c>
      <c r="G57">
        <v>89</v>
      </c>
    </row>
    <row r="58" spans="1:7" x14ac:dyDescent="0.25">
      <c r="A58">
        <v>90</v>
      </c>
      <c r="B58" t="s">
        <v>3409</v>
      </c>
      <c r="C58" t="s">
        <v>3410</v>
      </c>
      <c r="D58" t="s">
        <v>3314</v>
      </c>
      <c r="E58">
        <v>90</v>
      </c>
      <c r="F58">
        <v>1</v>
      </c>
      <c r="G58">
        <v>90</v>
      </c>
    </row>
    <row r="59" spans="1:7" x14ac:dyDescent="0.25">
      <c r="A59">
        <v>91</v>
      </c>
      <c r="B59" t="s">
        <v>3411</v>
      </c>
      <c r="C59" t="s">
        <v>3411</v>
      </c>
      <c r="D59" t="s">
        <v>3314</v>
      </c>
      <c r="E59">
        <v>91</v>
      </c>
      <c r="F59">
        <v>1</v>
      </c>
      <c r="G59">
        <v>91</v>
      </c>
    </row>
    <row r="60" spans="1:7" x14ac:dyDescent="0.25">
      <c r="A60">
        <v>92</v>
      </c>
      <c r="B60" t="s">
        <v>3412</v>
      </c>
      <c r="C60" t="s">
        <v>3412</v>
      </c>
      <c r="D60" t="s">
        <v>3314</v>
      </c>
      <c r="E60">
        <v>92</v>
      </c>
      <c r="F60">
        <v>1</v>
      </c>
      <c r="G60">
        <v>92</v>
      </c>
    </row>
    <row r="61" spans="1:7" x14ac:dyDescent="0.25">
      <c r="A61">
        <v>93</v>
      </c>
      <c r="B61" t="s">
        <v>3413</v>
      </c>
      <c r="C61" t="s">
        <v>3413</v>
      </c>
      <c r="D61" t="s">
        <v>3314</v>
      </c>
      <c r="E61">
        <v>93</v>
      </c>
      <c r="F61">
        <v>1</v>
      </c>
      <c r="G61">
        <v>93</v>
      </c>
    </row>
    <row r="62" spans="1:7" x14ac:dyDescent="0.25">
      <c r="A62">
        <v>94</v>
      </c>
      <c r="B62" t="s">
        <v>3414</v>
      </c>
      <c r="C62" t="s">
        <v>3414</v>
      </c>
      <c r="D62" t="s">
        <v>3314</v>
      </c>
      <c r="E62">
        <v>94</v>
      </c>
      <c r="F62">
        <v>1</v>
      </c>
      <c r="G62">
        <v>94</v>
      </c>
    </row>
    <row r="63" spans="1:7" x14ac:dyDescent="0.25">
      <c r="A63">
        <v>98</v>
      </c>
      <c r="B63" t="s">
        <v>3415</v>
      </c>
      <c r="C63" t="s">
        <v>3415</v>
      </c>
      <c r="D63" t="s">
        <v>3314</v>
      </c>
      <c r="E63">
        <v>98</v>
      </c>
      <c r="F63">
        <v>1</v>
      </c>
      <c r="G63">
        <v>98</v>
      </c>
    </row>
    <row r="64" spans="1:7" x14ac:dyDescent="0.25">
      <c r="A64">
        <v>99</v>
      </c>
      <c r="B64" t="s">
        <v>3416</v>
      </c>
      <c r="C64" t="s">
        <v>3416</v>
      </c>
      <c r="D64" t="s">
        <v>3314</v>
      </c>
      <c r="E64">
        <v>99</v>
      </c>
      <c r="F64">
        <v>1</v>
      </c>
      <c r="G64">
        <v>99</v>
      </c>
    </row>
    <row r="65" spans="1:7" x14ac:dyDescent="0.25">
      <c r="A65">
        <v>112</v>
      </c>
      <c r="B65" t="s">
        <v>3417</v>
      </c>
      <c r="C65" t="s">
        <v>3417</v>
      </c>
      <c r="D65" t="s">
        <v>3314</v>
      </c>
      <c r="E65">
        <v>112</v>
      </c>
      <c r="F65">
        <v>1</v>
      </c>
      <c r="G65">
        <v>112</v>
      </c>
    </row>
    <row r="66" spans="1:7" x14ac:dyDescent="0.25">
      <c r="A66">
        <v>119</v>
      </c>
      <c r="B66" t="s">
        <v>3418</v>
      </c>
      <c r="C66" t="s">
        <v>3418</v>
      </c>
      <c r="D66" t="s">
        <v>3314</v>
      </c>
      <c r="E66">
        <v>119</v>
      </c>
      <c r="F66">
        <v>1</v>
      </c>
      <c r="G66">
        <v>119</v>
      </c>
    </row>
    <row r="67" spans="1:7" x14ac:dyDescent="0.25">
      <c r="A67">
        <v>121</v>
      </c>
      <c r="B67" t="s">
        <v>3346</v>
      </c>
      <c r="C67" t="s">
        <v>3347</v>
      </c>
      <c r="D67" t="s">
        <v>3314</v>
      </c>
      <c r="E67">
        <v>121</v>
      </c>
      <c r="F67">
        <v>1</v>
      </c>
      <c r="G67">
        <v>121</v>
      </c>
    </row>
    <row r="68" spans="1:7" x14ac:dyDescent="0.25">
      <c r="A68">
        <v>122</v>
      </c>
      <c r="B68" t="s">
        <v>3344</v>
      </c>
      <c r="C68" t="s">
        <v>3345</v>
      </c>
      <c r="D68" t="s">
        <v>3314</v>
      </c>
      <c r="E68">
        <v>122</v>
      </c>
      <c r="F68">
        <v>1</v>
      </c>
      <c r="G68">
        <v>122</v>
      </c>
    </row>
    <row r="69" spans="1:7" x14ac:dyDescent="0.25">
      <c r="A69">
        <v>126</v>
      </c>
      <c r="B69" t="s">
        <v>3419</v>
      </c>
      <c r="C69" t="s">
        <v>3419</v>
      </c>
      <c r="D69" t="s">
        <v>3314</v>
      </c>
      <c r="E69">
        <v>126</v>
      </c>
      <c r="F69">
        <v>1</v>
      </c>
      <c r="G69">
        <v>126</v>
      </c>
    </row>
    <row r="70" spans="1:7" x14ac:dyDescent="0.25">
      <c r="A70">
        <v>147</v>
      </c>
      <c r="B70" t="s">
        <v>3420</v>
      </c>
      <c r="C70" t="s">
        <v>3420</v>
      </c>
      <c r="D70" t="s">
        <v>3314</v>
      </c>
      <c r="E70">
        <v>147</v>
      </c>
      <c r="F70">
        <v>1</v>
      </c>
      <c r="G70">
        <v>147</v>
      </c>
    </row>
    <row r="71" spans="1:7" x14ac:dyDescent="0.25">
      <c r="A71">
        <v>150</v>
      </c>
      <c r="B71" t="s">
        <v>3421</v>
      </c>
      <c r="C71" t="s">
        <v>3421</v>
      </c>
      <c r="D71" t="s">
        <v>3314</v>
      </c>
      <c r="E71">
        <v>150</v>
      </c>
      <c r="F71">
        <v>1</v>
      </c>
      <c r="G71">
        <v>150</v>
      </c>
    </row>
    <row r="72" spans="1:7" x14ac:dyDescent="0.25">
      <c r="A72">
        <v>156</v>
      </c>
      <c r="B72" t="s">
        <v>3422</v>
      </c>
      <c r="C72" t="s">
        <v>3422</v>
      </c>
      <c r="D72" t="s">
        <v>3314</v>
      </c>
      <c r="E72">
        <v>156</v>
      </c>
      <c r="F72">
        <v>1</v>
      </c>
      <c r="G72">
        <v>156</v>
      </c>
    </row>
    <row r="73" spans="1:7" x14ac:dyDescent="0.25">
      <c r="A73">
        <v>170</v>
      </c>
      <c r="B73" t="s">
        <v>3423</v>
      </c>
      <c r="C73" t="s">
        <v>3424</v>
      </c>
      <c r="D73" t="s">
        <v>3314</v>
      </c>
      <c r="E73">
        <v>170</v>
      </c>
      <c r="F73">
        <v>1</v>
      </c>
      <c r="G73">
        <v>170</v>
      </c>
    </row>
    <row r="74" spans="1:7" x14ac:dyDescent="0.25">
      <c r="A74">
        <v>180</v>
      </c>
      <c r="B74" t="s">
        <v>3425</v>
      </c>
      <c r="C74" t="s">
        <v>3425</v>
      </c>
      <c r="D74" t="s">
        <v>3314</v>
      </c>
      <c r="E74">
        <v>180</v>
      </c>
      <c r="F74">
        <v>1</v>
      </c>
      <c r="G74">
        <v>180</v>
      </c>
    </row>
    <row r="75" spans="1:7" x14ac:dyDescent="0.25">
      <c r="A75">
        <v>181</v>
      </c>
      <c r="B75" t="s">
        <v>3426</v>
      </c>
      <c r="C75" t="s">
        <v>3426</v>
      </c>
      <c r="D75" t="s">
        <v>3314</v>
      </c>
      <c r="E75">
        <v>181</v>
      </c>
      <c r="F75">
        <v>1</v>
      </c>
      <c r="G75">
        <v>181</v>
      </c>
    </row>
    <row r="76" spans="1:7" x14ac:dyDescent="0.25">
      <c r="A76">
        <v>182</v>
      </c>
      <c r="B76" t="s">
        <v>3427</v>
      </c>
      <c r="C76" t="s">
        <v>3427</v>
      </c>
      <c r="D76" t="s">
        <v>3314</v>
      </c>
      <c r="E76">
        <v>182</v>
      </c>
      <c r="F76">
        <v>1</v>
      </c>
      <c r="G76">
        <v>182</v>
      </c>
    </row>
    <row r="77" spans="1:7" x14ac:dyDescent="0.25">
      <c r="A77">
        <v>183</v>
      </c>
      <c r="B77" t="s">
        <v>3428</v>
      </c>
      <c r="C77" t="s">
        <v>3428</v>
      </c>
      <c r="D77" t="s">
        <v>3314</v>
      </c>
      <c r="E77">
        <v>183</v>
      </c>
      <c r="F77">
        <v>1</v>
      </c>
      <c r="G77">
        <v>183</v>
      </c>
    </row>
    <row r="78" spans="1:7" x14ac:dyDescent="0.25">
      <c r="A78">
        <v>184</v>
      </c>
      <c r="B78" t="s">
        <v>3429</v>
      </c>
      <c r="C78" t="s">
        <v>3429</v>
      </c>
      <c r="D78" t="s">
        <v>3314</v>
      </c>
      <c r="E78">
        <v>184</v>
      </c>
      <c r="F78">
        <v>1</v>
      </c>
      <c r="G78">
        <v>184</v>
      </c>
    </row>
    <row r="79" spans="1:7" x14ac:dyDescent="0.25">
      <c r="A79">
        <v>188</v>
      </c>
      <c r="B79" t="s">
        <v>3430</v>
      </c>
      <c r="C79" t="s">
        <v>3431</v>
      </c>
      <c r="D79" t="s">
        <v>3314</v>
      </c>
      <c r="E79">
        <v>188</v>
      </c>
      <c r="F79">
        <v>1</v>
      </c>
      <c r="G79">
        <v>188</v>
      </c>
    </row>
    <row r="80" spans="1:7" x14ac:dyDescent="0.25">
      <c r="A80">
        <v>189</v>
      </c>
      <c r="B80" t="s">
        <v>3432</v>
      </c>
      <c r="C80" t="s">
        <v>3432</v>
      </c>
      <c r="D80" t="s">
        <v>3314</v>
      </c>
      <c r="E80">
        <v>189</v>
      </c>
      <c r="F80">
        <v>1</v>
      </c>
      <c r="G80">
        <v>189</v>
      </c>
    </row>
    <row r="81" spans="1:7" x14ac:dyDescent="0.25">
      <c r="A81">
        <v>196</v>
      </c>
      <c r="B81" t="s">
        <v>3433</v>
      </c>
      <c r="C81" t="s">
        <v>3433</v>
      </c>
      <c r="D81" t="s">
        <v>3314</v>
      </c>
      <c r="E81">
        <v>196</v>
      </c>
      <c r="F81">
        <v>1</v>
      </c>
      <c r="G81">
        <v>196</v>
      </c>
    </row>
    <row r="82" spans="1:7" x14ac:dyDescent="0.25">
      <c r="A82">
        <v>202</v>
      </c>
      <c r="B82" t="s">
        <v>3434</v>
      </c>
      <c r="C82" t="s">
        <v>3435</v>
      </c>
      <c r="D82" t="s">
        <v>3314</v>
      </c>
      <c r="E82">
        <v>202</v>
      </c>
      <c r="F82">
        <v>1</v>
      </c>
      <c r="G82">
        <v>202</v>
      </c>
    </row>
    <row r="83" spans="1:7" x14ac:dyDescent="0.25">
      <c r="A83">
        <v>210</v>
      </c>
      <c r="B83" t="s">
        <v>3436</v>
      </c>
      <c r="C83" t="s">
        <v>3436</v>
      </c>
      <c r="D83" t="s">
        <v>3314</v>
      </c>
      <c r="E83">
        <v>210</v>
      </c>
      <c r="F83">
        <v>1</v>
      </c>
      <c r="G83">
        <v>210</v>
      </c>
    </row>
    <row r="84" spans="1:7" x14ac:dyDescent="0.25">
      <c r="A84">
        <v>270</v>
      </c>
      <c r="B84" t="s">
        <v>3437</v>
      </c>
      <c r="C84" t="s">
        <v>3437</v>
      </c>
      <c r="D84" t="s">
        <v>3314</v>
      </c>
      <c r="E84">
        <v>270</v>
      </c>
      <c r="F84">
        <v>1</v>
      </c>
      <c r="G84">
        <v>270</v>
      </c>
    </row>
    <row r="85" spans="1:7" x14ac:dyDescent="0.25">
      <c r="A85">
        <v>273</v>
      </c>
      <c r="B85" t="s">
        <v>3438</v>
      </c>
      <c r="C85" t="s">
        <v>3438</v>
      </c>
      <c r="D85" t="s">
        <v>3314</v>
      </c>
      <c r="E85">
        <v>273</v>
      </c>
      <c r="F85">
        <v>1</v>
      </c>
      <c r="G85">
        <v>273</v>
      </c>
    </row>
    <row r="86" spans="1:7" x14ac:dyDescent="0.25">
      <c r="A86">
        <v>322</v>
      </c>
      <c r="B86" t="s">
        <v>3439</v>
      </c>
      <c r="C86" t="s">
        <v>3440</v>
      </c>
      <c r="D86" t="s">
        <v>3314</v>
      </c>
      <c r="E86">
        <v>322</v>
      </c>
      <c r="F86">
        <v>1</v>
      </c>
      <c r="G86">
        <v>322</v>
      </c>
    </row>
    <row r="87" spans="1:7" x14ac:dyDescent="0.25">
      <c r="A87">
        <v>360</v>
      </c>
      <c r="B87">
        <v>360</v>
      </c>
      <c r="C87">
        <v>360</v>
      </c>
      <c r="D87" t="s">
        <v>3331</v>
      </c>
      <c r="E87">
        <v>0</v>
      </c>
      <c r="F87">
        <v>1</v>
      </c>
      <c r="G87">
        <v>360</v>
      </c>
    </row>
    <row r="88" spans="1:7" x14ac:dyDescent="0.25">
      <c r="A88">
        <v>364</v>
      </c>
      <c r="B88" t="s">
        <v>3441</v>
      </c>
      <c r="C88" t="s">
        <v>3441</v>
      </c>
      <c r="D88" t="s">
        <v>3314</v>
      </c>
      <c r="E88">
        <v>364</v>
      </c>
      <c r="F88">
        <v>1</v>
      </c>
      <c r="G88">
        <v>364</v>
      </c>
    </row>
    <row r="89" spans="1:7" x14ac:dyDescent="0.25">
      <c r="A89">
        <v>365</v>
      </c>
      <c r="B89" t="s">
        <v>3442</v>
      </c>
      <c r="C89" t="s">
        <v>3442</v>
      </c>
      <c r="D89" t="s">
        <v>3314</v>
      </c>
      <c r="E89">
        <v>1</v>
      </c>
      <c r="F89">
        <v>1</v>
      </c>
      <c r="G89">
        <v>365</v>
      </c>
    </row>
    <row r="90" spans="1:7" x14ac:dyDescent="0.25">
      <c r="A90">
        <v>401</v>
      </c>
      <c r="B90" t="s">
        <v>3443</v>
      </c>
      <c r="C90" t="s">
        <v>3443</v>
      </c>
      <c r="D90" t="s">
        <v>3331</v>
      </c>
      <c r="E90">
        <v>0</v>
      </c>
      <c r="F90">
        <v>0</v>
      </c>
      <c r="G90">
        <v>401</v>
      </c>
    </row>
    <row r="91" spans="1:7" x14ac:dyDescent="0.25">
      <c r="A91">
        <v>402</v>
      </c>
      <c r="B91" t="s">
        <v>3444</v>
      </c>
      <c r="C91" t="s">
        <v>3444</v>
      </c>
      <c r="D91" t="s">
        <v>3331</v>
      </c>
      <c r="E91">
        <v>0</v>
      </c>
      <c r="F91">
        <v>0</v>
      </c>
      <c r="G91">
        <v>402</v>
      </c>
    </row>
    <row r="92" spans="1:7" x14ac:dyDescent="0.25">
      <c r="A92">
        <v>403</v>
      </c>
      <c r="B92" t="s">
        <v>3445</v>
      </c>
      <c r="C92" t="s">
        <v>3445</v>
      </c>
      <c r="D92" t="s">
        <v>3331</v>
      </c>
      <c r="E92">
        <v>0</v>
      </c>
      <c r="F92">
        <v>0</v>
      </c>
      <c r="G92">
        <v>403</v>
      </c>
    </row>
    <row r="93" spans="1:7" x14ac:dyDescent="0.25">
      <c r="A93">
        <v>404</v>
      </c>
      <c r="B93" t="s">
        <v>3446</v>
      </c>
      <c r="C93" t="s">
        <v>3446</v>
      </c>
      <c r="D93" t="s">
        <v>3331</v>
      </c>
      <c r="E93">
        <v>0</v>
      </c>
      <c r="F93">
        <v>0</v>
      </c>
      <c r="G93">
        <v>404</v>
      </c>
    </row>
    <row r="94" spans="1:7" x14ac:dyDescent="0.25">
      <c r="A94">
        <v>405</v>
      </c>
      <c r="B94" t="s">
        <v>3447</v>
      </c>
      <c r="C94" t="s">
        <v>3447</v>
      </c>
      <c r="D94" t="s">
        <v>3331</v>
      </c>
      <c r="E94">
        <v>0</v>
      </c>
      <c r="F94">
        <v>0</v>
      </c>
      <c r="G94">
        <v>405</v>
      </c>
    </row>
    <row r="95" spans="1:7" x14ac:dyDescent="0.25">
      <c r="A95">
        <v>406</v>
      </c>
      <c r="B95" t="s">
        <v>3448</v>
      </c>
      <c r="C95" t="s">
        <v>3448</v>
      </c>
      <c r="D95" t="s">
        <v>3331</v>
      </c>
      <c r="E95">
        <v>0</v>
      </c>
      <c r="F95">
        <v>0</v>
      </c>
      <c r="G95">
        <v>406</v>
      </c>
    </row>
    <row r="96" spans="1:7" x14ac:dyDescent="0.25">
      <c r="A96">
        <v>407</v>
      </c>
      <c r="B96" t="s">
        <v>3449</v>
      </c>
      <c r="C96" t="s">
        <v>3449</v>
      </c>
      <c r="D96" t="s">
        <v>3331</v>
      </c>
      <c r="E96">
        <v>0</v>
      </c>
      <c r="F96">
        <v>0</v>
      </c>
      <c r="G96">
        <v>407</v>
      </c>
    </row>
    <row r="97" spans="1:7" x14ac:dyDescent="0.25">
      <c r="A97">
        <v>444</v>
      </c>
      <c r="B97" t="s">
        <v>3450</v>
      </c>
      <c r="C97" t="s">
        <v>3450</v>
      </c>
      <c r="D97" t="s">
        <v>3331</v>
      </c>
      <c r="E97">
        <v>0</v>
      </c>
      <c r="F97">
        <v>1</v>
      </c>
      <c r="G97">
        <v>444</v>
      </c>
    </row>
    <row r="98" spans="1:7" x14ac:dyDescent="0.25">
      <c r="A98">
        <v>555</v>
      </c>
      <c r="B98" t="s">
        <v>3451</v>
      </c>
      <c r="C98" t="s">
        <v>3452</v>
      </c>
      <c r="D98" t="s">
        <v>3331</v>
      </c>
      <c r="E98">
        <v>0</v>
      </c>
      <c r="F98">
        <v>1</v>
      </c>
      <c r="G98">
        <v>555</v>
      </c>
    </row>
    <row r="99" spans="1:7" x14ac:dyDescent="0.25">
      <c r="A99">
        <v>777</v>
      </c>
      <c r="B99" t="s">
        <v>3453</v>
      </c>
      <c r="C99" t="s">
        <v>3454</v>
      </c>
      <c r="D99" t="s">
        <v>3331</v>
      </c>
      <c r="E99">
        <v>0</v>
      </c>
      <c r="F99">
        <v>1</v>
      </c>
      <c r="G99">
        <v>777</v>
      </c>
    </row>
    <row r="100" spans="1:7" x14ac:dyDescent="0.25">
      <c r="A100">
        <v>888</v>
      </c>
      <c r="B100" t="s">
        <v>3455</v>
      </c>
      <c r="C100" t="s">
        <v>3456</v>
      </c>
      <c r="D100" t="s">
        <v>3331</v>
      </c>
      <c r="E100">
        <v>0</v>
      </c>
      <c r="F100">
        <v>1</v>
      </c>
      <c r="G100">
        <v>888</v>
      </c>
    </row>
    <row r="101" spans="1:7" x14ac:dyDescent="0.25">
      <c r="A101">
        <v>902</v>
      </c>
      <c r="B101" t="s">
        <v>3457</v>
      </c>
      <c r="C101" t="s">
        <v>3458</v>
      </c>
      <c r="D101" t="s">
        <v>3331</v>
      </c>
      <c r="E101">
        <v>0</v>
      </c>
      <c r="F101">
        <v>1</v>
      </c>
      <c r="G101">
        <v>902</v>
      </c>
    </row>
    <row r="102" spans="1:7" x14ac:dyDescent="0.25">
      <c r="A102">
        <v>904</v>
      </c>
      <c r="B102" t="s">
        <v>3459</v>
      </c>
      <c r="C102" t="s">
        <v>3459</v>
      </c>
      <c r="D102" t="s">
        <v>3331</v>
      </c>
      <c r="E102">
        <v>0</v>
      </c>
      <c r="F102">
        <v>1</v>
      </c>
      <c r="G102">
        <v>904</v>
      </c>
    </row>
    <row r="103" spans="1:7" x14ac:dyDescent="0.25">
      <c r="A103">
        <v>905</v>
      </c>
      <c r="B103" t="s">
        <v>3460</v>
      </c>
      <c r="C103" t="s">
        <v>3460</v>
      </c>
      <c r="D103" t="s">
        <v>3314</v>
      </c>
      <c r="E103">
        <v>365</v>
      </c>
      <c r="F103">
        <v>1</v>
      </c>
      <c r="G103">
        <v>905</v>
      </c>
    </row>
    <row r="104" spans="1:7" x14ac:dyDescent="0.25">
      <c r="A104">
        <v>990</v>
      </c>
      <c r="B104" t="s">
        <v>3461</v>
      </c>
      <c r="C104" t="s">
        <v>3461</v>
      </c>
      <c r="D104" t="s">
        <v>3314</v>
      </c>
      <c r="E104">
        <v>90</v>
      </c>
      <c r="F104">
        <v>1</v>
      </c>
      <c r="G104">
        <v>990</v>
      </c>
    </row>
    <row r="105" spans="1:7" x14ac:dyDescent="0.25">
      <c r="A105">
        <v>995</v>
      </c>
      <c r="B105" t="s">
        <v>3462</v>
      </c>
      <c r="C105" t="s">
        <v>3462</v>
      </c>
      <c r="D105" t="s">
        <v>3331</v>
      </c>
      <c r="E105">
        <v>0</v>
      </c>
      <c r="F105">
        <v>1</v>
      </c>
      <c r="G105">
        <v>995</v>
      </c>
    </row>
    <row r="106" spans="1:7" x14ac:dyDescent="0.25">
      <c r="A106">
        <v>996</v>
      </c>
      <c r="B106" t="s">
        <v>3463</v>
      </c>
      <c r="C106" t="s">
        <v>3464</v>
      </c>
      <c r="D106" t="s">
        <v>3331</v>
      </c>
      <c r="E106">
        <v>0</v>
      </c>
      <c r="F106">
        <v>1</v>
      </c>
      <c r="G106">
        <v>996</v>
      </c>
    </row>
    <row r="107" spans="1:7" x14ac:dyDescent="0.25">
      <c r="A107">
        <v>997</v>
      </c>
      <c r="B107" t="s">
        <v>3465</v>
      </c>
      <c r="C107" t="s">
        <v>3466</v>
      </c>
      <c r="D107" t="s">
        <v>3331</v>
      </c>
      <c r="E107">
        <v>0</v>
      </c>
      <c r="F107">
        <v>1</v>
      </c>
      <c r="G107">
        <v>997</v>
      </c>
    </row>
    <row r="108" spans="1:7" x14ac:dyDescent="0.25">
      <c r="A108">
        <v>998</v>
      </c>
      <c r="B108" t="s">
        <v>3467</v>
      </c>
      <c r="C108" t="s">
        <v>3468</v>
      </c>
      <c r="D108" t="s">
        <v>3331</v>
      </c>
      <c r="E108">
        <v>0</v>
      </c>
      <c r="F108">
        <v>1</v>
      </c>
      <c r="G108">
        <v>998</v>
      </c>
    </row>
    <row r="109" spans="1:7" x14ac:dyDescent="0.25">
      <c r="A109">
        <v>999</v>
      </c>
      <c r="B109" t="s">
        <v>3469</v>
      </c>
      <c r="C109" t="s">
        <v>3470</v>
      </c>
      <c r="D109" t="s">
        <v>3331</v>
      </c>
      <c r="E109">
        <v>0</v>
      </c>
      <c r="F109">
        <v>1</v>
      </c>
      <c r="G109">
        <v>999</v>
      </c>
    </row>
    <row r="110" spans="1:7" x14ac:dyDescent="0.25">
      <c r="A110">
        <v>1000</v>
      </c>
      <c r="B110" t="s">
        <v>3471</v>
      </c>
      <c r="C110" t="s">
        <v>3471</v>
      </c>
      <c r="D110" t="s">
        <v>3331</v>
      </c>
      <c r="E110">
        <v>0</v>
      </c>
      <c r="F110">
        <v>1</v>
      </c>
      <c r="G110">
        <v>1000</v>
      </c>
    </row>
    <row r="111" spans="1:7" x14ac:dyDescent="0.25">
      <c r="A111">
        <v>1111</v>
      </c>
      <c r="B111" t="s">
        <v>3472</v>
      </c>
      <c r="C111" t="s">
        <v>3473</v>
      </c>
      <c r="D111" t="s">
        <v>3331</v>
      </c>
      <c r="E111">
        <v>0</v>
      </c>
      <c r="F111">
        <v>1</v>
      </c>
      <c r="G111">
        <v>1111</v>
      </c>
    </row>
    <row r="112" spans="1:7" x14ac:dyDescent="0.25">
      <c r="A112">
        <v>2222</v>
      </c>
      <c r="B112" t="s">
        <v>3474</v>
      </c>
      <c r="C112" t="s">
        <v>3475</v>
      </c>
      <c r="D112" t="s">
        <v>3331</v>
      </c>
      <c r="E112">
        <v>0</v>
      </c>
      <c r="F112">
        <v>1</v>
      </c>
      <c r="G112">
        <v>2222</v>
      </c>
    </row>
    <row r="113" spans="1:7" x14ac:dyDescent="0.25">
      <c r="A113">
        <v>2223</v>
      </c>
      <c r="B113" t="s">
        <v>3476</v>
      </c>
      <c r="C113" t="s">
        <v>3477</v>
      </c>
      <c r="D113" t="s">
        <v>3331</v>
      </c>
      <c r="E113">
        <v>0</v>
      </c>
      <c r="F113">
        <v>1</v>
      </c>
      <c r="G113">
        <v>2223</v>
      </c>
    </row>
    <row r="114" spans="1:7" x14ac:dyDescent="0.25">
      <c r="A114">
        <v>2224</v>
      </c>
      <c r="B114" t="s">
        <v>3478</v>
      </c>
      <c r="C114" t="s">
        <v>3478</v>
      </c>
      <c r="D114" t="s">
        <v>3331</v>
      </c>
      <c r="E114">
        <v>0</v>
      </c>
      <c r="F114">
        <v>1</v>
      </c>
      <c r="G114">
        <v>2224</v>
      </c>
    </row>
    <row r="115" spans="1:7" x14ac:dyDescent="0.25">
      <c r="A115">
        <v>9990</v>
      </c>
      <c r="B115" t="s">
        <v>3479</v>
      </c>
      <c r="C115" t="s">
        <v>3479</v>
      </c>
      <c r="D115" t="s">
        <v>3331</v>
      </c>
      <c r="E115">
        <v>0</v>
      </c>
      <c r="F115">
        <v>1</v>
      </c>
      <c r="G115">
        <v>9990</v>
      </c>
    </row>
    <row r="116" spans="1:7" x14ac:dyDescent="0.25">
      <c r="A116">
        <v>9992</v>
      </c>
      <c r="B116" t="s">
        <v>3046</v>
      </c>
      <c r="C116" t="s">
        <v>3046</v>
      </c>
      <c r="D116" t="s">
        <v>3331</v>
      </c>
      <c r="E116">
        <v>0</v>
      </c>
      <c r="F116">
        <v>1</v>
      </c>
      <c r="G116">
        <v>9992</v>
      </c>
    </row>
    <row r="117" spans="1:7" x14ac:dyDescent="0.25">
      <c r="A117">
        <v>9997</v>
      </c>
      <c r="B117" t="s">
        <v>3480</v>
      </c>
      <c r="C117" t="s">
        <v>3480</v>
      </c>
      <c r="D117" t="s">
        <v>3331</v>
      </c>
      <c r="E117">
        <v>0</v>
      </c>
      <c r="F117">
        <v>1</v>
      </c>
      <c r="G117">
        <v>9997</v>
      </c>
    </row>
    <row r="118" spans="1:7" x14ac:dyDescent="0.25">
      <c r="A118">
        <v>9998</v>
      </c>
      <c r="B118" t="s">
        <v>3481</v>
      </c>
      <c r="C118" t="s">
        <v>3481</v>
      </c>
      <c r="D118" t="s">
        <v>3331</v>
      </c>
      <c r="E118">
        <v>0</v>
      </c>
      <c r="F118">
        <v>1</v>
      </c>
      <c r="G118">
        <v>9998</v>
      </c>
    </row>
    <row r="119" spans="1:7" x14ac:dyDescent="0.25">
      <c r="A119">
        <v>9999</v>
      </c>
      <c r="B119" t="s">
        <v>3299</v>
      </c>
      <c r="C119" t="s">
        <v>3299</v>
      </c>
      <c r="D119" t="s">
        <v>3331</v>
      </c>
      <c r="E119">
        <v>0</v>
      </c>
      <c r="F119">
        <v>1</v>
      </c>
      <c r="G119">
        <v>9999</v>
      </c>
    </row>
    <row r="120" spans="1:7" x14ac:dyDescent="0.25">
      <c r="A120">
        <v>10000</v>
      </c>
      <c r="B120" t="s">
        <v>3482</v>
      </c>
      <c r="C120" t="s">
        <v>3482</v>
      </c>
      <c r="D120" t="s">
        <v>3331</v>
      </c>
      <c r="E120">
        <v>0</v>
      </c>
      <c r="F120">
        <v>1</v>
      </c>
      <c r="G120">
        <v>10000</v>
      </c>
    </row>
    <row r="121" spans="1:7" x14ac:dyDescent="0.25">
      <c r="A121">
        <v>10100</v>
      </c>
      <c r="B121" t="s">
        <v>3483</v>
      </c>
      <c r="C121" t="s">
        <v>3483</v>
      </c>
      <c r="D121" t="s">
        <v>3341</v>
      </c>
      <c r="E121">
        <v>3</v>
      </c>
      <c r="F121">
        <v>1</v>
      </c>
      <c r="G121" t="s">
        <v>3484</v>
      </c>
    </row>
    <row r="122" spans="1:7" x14ac:dyDescent="0.25">
      <c r="A122">
        <v>10200</v>
      </c>
      <c r="B122" t="s">
        <v>3485</v>
      </c>
      <c r="C122" t="s">
        <v>3485</v>
      </c>
      <c r="D122" t="s">
        <v>3341</v>
      </c>
      <c r="E122">
        <v>6</v>
      </c>
      <c r="F122">
        <v>1</v>
      </c>
      <c r="G122" t="s">
        <v>3486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"/>
  <sheetViews>
    <sheetView tabSelected="1" workbookViewId="0">
      <selection activeCell="O14" sqref="O14"/>
    </sheetView>
  </sheetViews>
  <sheetFormatPr defaultRowHeight="15" x14ac:dyDescent="0.25"/>
  <cols>
    <col min="1" max="1" width="12.85546875" bestFit="1" customWidth="1"/>
    <col min="3" max="3" width="7.7109375" bestFit="1" customWidth="1"/>
    <col min="4" max="4" width="49.42578125" bestFit="1" customWidth="1"/>
    <col min="5" max="5" width="13.85546875" bestFit="1" customWidth="1"/>
    <col min="7" max="7" width="12" bestFit="1" customWidth="1"/>
    <col min="8" max="8" width="12.42578125" bestFit="1" customWidth="1"/>
  </cols>
  <sheetData>
    <row r="1" spans="1:9" x14ac:dyDescent="0.25">
      <c r="A1" s="1" t="s">
        <v>845</v>
      </c>
      <c r="B1" s="1" t="s">
        <v>3487</v>
      </c>
      <c r="C1" s="1" t="s">
        <v>3488</v>
      </c>
      <c r="D1" s="1" t="s">
        <v>84</v>
      </c>
      <c r="E1" s="1" t="s">
        <v>82</v>
      </c>
      <c r="F1" s="1" t="s">
        <v>83</v>
      </c>
      <c r="G1" s="1" t="s">
        <v>3489</v>
      </c>
      <c r="H1" s="1" t="s">
        <v>3490</v>
      </c>
      <c r="I1" s="1" t="s">
        <v>85</v>
      </c>
    </row>
    <row r="2" spans="1:9" x14ac:dyDescent="0.25">
      <c r="A2">
        <v>-32</v>
      </c>
      <c r="B2" t="s">
        <v>3491</v>
      </c>
      <c r="C2" t="s">
        <v>3492</v>
      </c>
      <c r="D2" t="s">
        <v>3493</v>
      </c>
      <c r="E2">
        <v>83</v>
      </c>
      <c r="F2" t="s">
        <v>48</v>
      </c>
      <c r="G2">
        <v>3</v>
      </c>
      <c r="H2">
        <v>1</v>
      </c>
      <c r="I2">
        <v>1</v>
      </c>
    </row>
    <row r="3" spans="1:9" x14ac:dyDescent="0.25">
      <c r="A3">
        <v>-31</v>
      </c>
      <c r="B3" t="s">
        <v>180</v>
      </c>
      <c r="C3" t="s">
        <v>3494</v>
      </c>
      <c r="D3" t="s">
        <v>3495</v>
      </c>
      <c r="E3" t="s">
        <v>48</v>
      </c>
      <c r="F3" t="s">
        <v>48</v>
      </c>
      <c r="G3">
        <v>2</v>
      </c>
      <c r="H3" t="s">
        <v>48</v>
      </c>
      <c r="I3">
        <v>1</v>
      </c>
    </row>
    <row r="4" spans="1:9" x14ac:dyDescent="0.25">
      <c r="A4">
        <v>-30</v>
      </c>
      <c r="B4" t="s">
        <v>3496</v>
      </c>
      <c r="C4" t="s">
        <v>3497</v>
      </c>
      <c r="D4" t="s">
        <v>3498</v>
      </c>
      <c r="E4" t="s">
        <v>48</v>
      </c>
      <c r="F4" t="s">
        <v>48</v>
      </c>
      <c r="G4">
        <v>9</v>
      </c>
      <c r="H4" t="s">
        <v>48</v>
      </c>
      <c r="I4">
        <v>1</v>
      </c>
    </row>
    <row r="5" spans="1:9" x14ac:dyDescent="0.25">
      <c r="A5">
        <v>-29</v>
      </c>
      <c r="B5" t="s">
        <v>3499</v>
      </c>
      <c r="C5" t="s">
        <v>3500</v>
      </c>
      <c r="D5" t="s">
        <v>3501</v>
      </c>
      <c r="E5" t="s">
        <v>48</v>
      </c>
      <c r="F5" t="s">
        <v>48</v>
      </c>
      <c r="G5">
        <v>9</v>
      </c>
      <c r="H5" t="s">
        <v>48</v>
      </c>
      <c r="I5">
        <v>1</v>
      </c>
    </row>
    <row r="6" spans="1:9" x14ac:dyDescent="0.25">
      <c r="A6">
        <v>-28</v>
      </c>
      <c r="B6" t="s">
        <v>3502</v>
      </c>
      <c r="C6" t="s">
        <v>3503</v>
      </c>
      <c r="D6" t="s">
        <v>3504</v>
      </c>
      <c r="E6" t="s">
        <v>48</v>
      </c>
      <c r="F6" t="s">
        <v>48</v>
      </c>
      <c r="G6">
        <v>9</v>
      </c>
      <c r="H6" t="s">
        <v>48</v>
      </c>
      <c r="I6">
        <v>1</v>
      </c>
    </row>
    <row r="7" spans="1:9" x14ac:dyDescent="0.25">
      <c r="A7">
        <v>-27</v>
      </c>
      <c r="B7" t="s">
        <v>3505</v>
      </c>
      <c r="C7" t="s">
        <v>3505</v>
      </c>
      <c r="D7" t="s">
        <v>3506</v>
      </c>
      <c r="E7" t="s">
        <v>48</v>
      </c>
      <c r="F7" t="s">
        <v>48</v>
      </c>
      <c r="G7">
        <v>9</v>
      </c>
      <c r="H7" t="s">
        <v>48</v>
      </c>
      <c r="I7">
        <v>1</v>
      </c>
    </row>
    <row r="8" spans="1:9" x14ac:dyDescent="0.25">
      <c r="A8">
        <v>-26</v>
      </c>
      <c r="B8" t="s">
        <v>3507</v>
      </c>
      <c r="C8" t="s">
        <v>3507</v>
      </c>
      <c r="D8" t="s">
        <v>3508</v>
      </c>
      <c r="E8" t="s">
        <v>48</v>
      </c>
      <c r="F8" t="s">
        <v>48</v>
      </c>
      <c r="G8">
        <v>7</v>
      </c>
      <c r="H8" t="s">
        <v>48</v>
      </c>
      <c r="I8">
        <v>1</v>
      </c>
    </row>
    <row r="9" spans="1:9" x14ac:dyDescent="0.25">
      <c r="A9">
        <v>-25</v>
      </c>
      <c r="B9" t="s">
        <v>3509</v>
      </c>
      <c r="C9" t="s">
        <v>3510</v>
      </c>
      <c r="D9" t="s">
        <v>3511</v>
      </c>
      <c r="E9" t="s">
        <v>48</v>
      </c>
      <c r="F9" t="s">
        <v>48</v>
      </c>
      <c r="G9">
        <v>7</v>
      </c>
      <c r="H9" t="s">
        <v>48</v>
      </c>
      <c r="I9">
        <v>1</v>
      </c>
    </row>
    <row r="10" spans="1:9" x14ac:dyDescent="0.25">
      <c r="A10">
        <v>-24</v>
      </c>
      <c r="B10" t="s">
        <v>3512</v>
      </c>
      <c r="C10" t="s">
        <v>3512</v>
      </c>
      <c r="D10" t="s">
        <v>3513</v>
      </c>
      <c r="E10" t="s">
        <v>48</v>
      </c>
      <c r="F10" t="s">
        <v>48</v>
      </c>
      <c r="G10">
        <v>7</v>
      </c>
      <c r="H10" t="s">
        <v>48</v>
      </c>
      <c r="I10">
        <v>1</v>
      </c>
    </row>
    <row r="11" spans="1:9" x14ac:dyDescent="0.25">
      <c r="A11">
        <v>-23</v>
      </c>
      <c r="B11" t="s">
        <v>3514</v>
      </c>
      <c r="C11" t="s">
        <v>3515</v>
      </c>
      <c r="D11" t="s">
        <v>3516</v>
      </c>
      <c r="E11" t="s">
        <v>48</v>
      </c>
      <c r="F11" t="s">
        <v>48</v>
      </c>
      <c r="G11">
        <v>1</v>
      </c>
      <c r="H11" t="s">
        <v>48</v>
      </c>
      <c r="I11">
        <v>1</v>
      </c>
    </row>
    <row r="12" spans="1:9" x14ac:dyDescent="0.25">
      <c r="A12">
        <v>-22</v>
      </c>
      <c r="B12" t="s">
        <v>3517</v>
      </c>
      <c r="C12" t="s">
        <v>3518</v>
      </c>
      <c r="D12" t="s">
        <v>3519</v>
      </c>
      <c r="E12" t="s">
        <v>48</v>
      </c>
      <c r="F12" t="s">
        <v>48</v>
      </c>
      <c r="G12">
        <v>6</v>
      </c>
      <c r="H12" t="s">
        <v>48</v>
      </c>
      <c r="I12">
        <v>1</v>
      </c>
    </row>
    <row r="13" spans="1:9" x14ac:dyDescent="0.25">
      <c r="A13">
        <v>-21</v>
      </c>
      <c r="B13" t="s">
        <v>3520</v>
      </c>
      <c r="C13" t="s">
        <v>3521</v>
      </c>
      <c r="D13" t="s">
        <v>3522</v>
      </c>
      <c r="E13" t="s">
        <v>48</v>
      </c>
      <c r="F13" t="s">
        <v>48</v>
      </c>
      <c r="G13">
        <v>3</v>
      </c>
      <c r="H13" t="s">
        <v>48</v>
      </c>
      <c r="I13">
        <v>1</v>
      </c>
    </row>
    <row r="14" spans="1:9" x14ac:dyDescent="0.25">
      <c r="A14">
        <v>-20</v>
      </c>
      <c r="B14" t="s">
        <v>3523</v>
      </c>
      <c r="C14" t="s">
        <v>3524</v>
      </c>
      <c r="D14" t="s">
        <v>3525</v>
      </c>
      <c r="E14">
        <v>78</v>
      </c>
      <c r="F14" t="s">
        <v>48</v>
      </c>
      <c r="G14">
        <v>3</v>
      </c>
      <c r="H14" t="s">
        <v>48</v>
      </c>
      <c r="I14">
        <v>1</v>
      </c>
    </row>
    <row r="15" spans="1:9" x14ac:dyDescent="0.25">
      <c r="A15">
        <v>-19</v>
      </c>
      <c r="B15" t="s">
        <v>3526</v>
      </c>
      <c r="C15" t="s">
        <v>3527</v>
      </c>
      <c r="D15" t="s">
        <v>3528</v>
      </c>
      <c r="E15" t="s">
        <v>48</v>
      </c>
      <c r="F15" t="s">
        <v>48</v>
      </c>
      <c r="G15">
        <v>3</v>
      </c>
      <c r="H15" t="s">
        <v>48</v>
      </c>
      <c r="I15">
        <v>1</v>
      </c>
    </row>
    <row r="16" spans="1:9" x14ac:dyDescent="0.25">
      <c r="A16">
        <v>-18</v>
      </c>
      <c r="B16" t="s">
        <v>3529</v>
      </c>
      <c r="C16" t="s">
        <v>3530</v>
      </c>
      <c r="D16" t="s">
        <v>3531</v>
      </c>
      <c r="E16" t="s">
        <v>48</v>
      </c>
      <c r="F16" t="s">
        <v>48</v>
      </c>
      <c r="G16">
        <v>7</v>
      </c>
      <c r="H16" t="s">
        <v>48</v>
      </c>
      <c r="I16">
        <v>1</v>
      </c>
    </row>
    <row r="17" spans="1:9" x14ac:dyDescent="0.25">
      <c r="A17">
        <v>-17</v>
      </c>
      <c r="B17" t="s">
        <v>3532</v>
      </c>
      <c r="C17" t="s">
        <v>3533</v>
      </c>
      <c r="D17" t="s">
        <v>3534</v>
      </c>
      <c r="E17" t="s">
        <v>48</v>
      </c>
      <c r="F17" t="s">
        <v>48</v>
      </c>
      <c r="G17">
        <v>3</v>
      </c>
      <c r="H17" t="s">
        <v>48</v>
      </c>
      <c r="I17">
        <v>1</v>
      </c>
    </row>
    <row r="18" spans="1:9" x14ac:dyDescent="0.25">
      <c r="A18">
        <v>-15</v>
      </c>
      <c r="B18" t="s">
        <v>3535</v>
      </c>
      <c r="C18" t="s">
        <v>3536</v>
      </c>
      <c r="D18" t="s">
        <v>3537</v>
      </c>
      <c r="E18" t="s">
        <v>48</v>
      </c>
      <c r="F18" t="s">
        <v>48</v>
      </c>
      <c r="G18">
        <v>3</v>
      </c>
      <c r="H18" t="s">
        <v>48</v>
      </c>
      <c r="I18">
        <v>1</v>
      </c>
    </row>
    <row r="19" spans="1:9" x14ac:dyDescent="0.25">
      <c r="A19">
        <v>-14</v>
      </c>
      <c r="B19" t="s">
        <v>3538</v>
      </c>
      <c r="C19" t="s">
        <v>3539</v>
      </c>
      <c r="D19" t="s">
        <v>3540</v>
      </c>
      <c r="E19" t="s">
        <v>48</v>
      </c>
      <c r="F19" t="s">
        <v>48</v>
      </c>
      <c r="G19">
        <v>8</v>
      </c>
      <c r="H19" t="s">
        <v>48</v>
      </c>
      <c r="I19">
        <v>1</v>
      </c>
    </row>
    <row r="20" spans="1:9" x14ac:dyDescent="0.25">
      <c r="A20">
        <v>-13</v>
      </c>
      <c r="B20" t="s">
        <v>3541</v>
      </c>
      <c r="C20" t="s">
        <v>3542</v>
      </c>
      <c r="D20" t="s">
        <v>3543</v>
      </c>
      <c r="E20" t="s">
        <v>48</v>
      </c>
      <c r="F20" t="s">
        <v>48</v>
      </c>
      <c r="G20">
        <v>7</v>
      </c>
      <c r="H20" t="s">
        <v>48</v>
      </c>
      <c r="I20">
        <v>1</v>
      </c>
    </row>
    <row r="21" spans="1:9" x14ac:dyDescent="0.25">
      <c r="A21">
        <v>-12</v>
      </c>
      <c r="B21" t="s">
        <v>3544</v>
      </c>
      <c r="C21" t="s">
        <v>3545</v>
      </c>
      <c r="D21" t="s">
        <v>3546</v>
      </c>
      <c r="E21" t="s">
        <v>48</v>
      </c>
      <c r="F21" t="s">
        <v>48</v>
      </c>
      <c r="G21">
        <v>7</v>
      </c>
      <c r="H21" t="s">
        <v>48</v>
      </c>
      <c r="I21">
        <v>1</v>
      </c>
    </row>
    <row r="22" spans="1:9" x14ac:dyDescent="0.25">
      <c r="A22">
        <v>-11</v>
      </c>
      <c r="B22" t="s">
        <v>3547</v>
      </c>
      <c r="C22" t="s">
        <v>3548</v>
      </c>
      <c r="D22" t="s">
        <v>3549</v>
      </c>
      <c r="E22" t="s">
        <v>48</v>
      </c>
      <c r="F22" t="s">
        <v>48</v>
      </c>
      <c r="G22">
        <v>6</v>
      </c>
      <c r="H22" t="s">
        <v>48</v>
      </c>
      <c r="I22">
        <v>1</v>
      </c>
    </row>
    <row r="23" spans="1:9" x14ac:dyDescent="0.25">
      <c r="A23">
        <v>-9</v>
      </c>
      <c r="B23" t="s">
        <v>3550</v>
      </c>
      <c r="C23" t="s">
        <v>3551</v>
      </c>
      <c r="D23" t="s">
        <v>3552</v>
      </c>
      <c r="E23" t="s">
        <v>48</v>
      </c>
      <c r="F23" t="s">
        <v>48</v>
      </c>
      <c r="G23">
        <v>7</v>
      </c>
      <c r="H23" t="s">
        <v>48</v>
      </c>
      <c r="I23">
        <v>1</v>
      </c>
    </row>
    <row r="24" spans="1:9" x14ac:dyDescent="0.25">
      <c r="A24">
        <v>-8</v>
      </c>
      <c r="B24" t="s">
        <v>3553</v>
      </c>
      <c r="C24" t="s">
        <v>3554</v>
      </c>
      <c r="D24" t="s">
        <v>3555</v>
      </c>
      <c r="E24" t="s">
        <v>48</v>
      </c>
      <c r="F24" t="s">
        <v>48</v>
      </c>
      <c r="G24">
        <v>7</v>
      </c>
      <c r="H24" t="s">
        <v>48</v>
      </c>
      <c r="I24">
        <v>1</v>
      </c>
    </row>
    <row r="25" spans="1:9" x14ac:dyDescent="0.25">
      <c r="A25">
        <v>-7</v>
      </c>
      <c r="B25" t="s">
        <v>3556</v>
      </c>
      <c r="C25" t="s">
        <v>1449</v>
      </c>
      <c r="D25" t="s">
        <v>3557</v>
      </c>
      <c r="E25" t="s">
        <v>48</v>
      </c>
      <c r="F25" t="s">
        <v>48</v>
      </c>
      <c r="G25">
        <v>2</v>
      </c>
      <c r="H25" t="s">
        <v>48</v>
      </c>
      <c r="I25">
        <v>1</v>
      </c>
    </row>
    <row r="26" spans="1:9" x14ac:dyDescent="0.25">
      <c r="A26">
        <v>-6</v>
      </c>
      <c r="B26" t="s">
        <v>3558</v>
      </c>
      <c r="C26" t="s">
        <v>3559</v>
      </c>
      <c r="D26" t="s">
        <v>3560</v>
      </c>
      <c r="E26" t="s">
        <v>48</v>
      </c>
      <c r="F26" t="s">
        <v>48</v>
      </c>
      <c r="G26">
        <v>7</v>
      </c>
      <c r="H26" t="s">
        <v>48</v>
      </c>
      <c r="I26">
        <v>1</v>
      </c>
    </row>
    <row r="27" spans="1:9" x14ac:dyDescent="0.25">
      <c r="A27">
        <v>-5</v>
      </c>
      <c r="B27" t="s">
        <v>3561</v>
      </c>
      <c r="C27" t="s">
        <v>3562</v>
      </c>
      <c r="D27" t="s">
        <v>3563</v>
      </c>
      <c r="E27" t="s">
        <v>48</v>
      </c>
      <c r="F27" t="s">
        <v>48</v>
      </c>
      <c r="G27">
        <v>4</v>
      </c>
      <c r="H27" t="s">
        <v>48</v>
      </c>
      <c r="I27">
        <v>1</v>
      </c>
    </row>
    <row r="28" spans="1:9" x14ac:dyDescent="0.25">
      <c r="A28">
        <v>-4</v>
      </c>
      <c r="B28" t="s">
        <v>3564</v>
      </c>
      <c r="C28" t="s">
        <v>293</v>
      </c>
      <c r="D28" t="s">
        <v>3565</v>
      </c>
      <c r="E28" t="s">
        <v>48</v>
      </c>
      <c r="F28" t="s">
        <v>48</v>
      </c>
      <c r="G28">
        <v>6</v>
      </c>
      <c r="H28" t="s">
        <v>48</v>
      </c>
      <c r="I28">
        <v>1</v>
      </c>
    </row>
    <row r="29" spans="1:9" x14ac:dyDescent="0.25">
      <c r="A29">
        <v>-3</v>
      </c>
      <c r="B29" t="s">
        <v>3566</v>
      </c>
      <c r="C29" t="s">
        <v>3567</v>
      </c>
      <c r="D29" t="s">
        <v>3568</v>
      </c>
      <c r="E29" t="s">
        <v>48</v>
      </c>
      <c r="F29" t="s">
        <v>48</v>
      </c>
      <c r="G29">
        <v>1</v>
      </c>
      <c r="H29" t="s">
        <v>48</v>
      </c>
      <c r="I29">
        <v>1</v>
      </c>
    </row>
    <row r="30" spans="1:9" x14ac:dyDescent="0.25">
      <c r="A30">
        <v>-2</v>
      </c>
      <c r="B30" t="s">
        <v>3569</v>
      </c>
      <c r="C30" t="s">
        <v>3570</v>
      </c>
      <c r="D30" t="s">
        <v>3571</v>
      </c>
      <c r="E30" t="s">
        <v>48</v>
      </c>
      <c r="F30" t="s">
        <v>48</v>
      </c>
      <c r="G30">
        <v>7</v>
      </c>
      <c r="H30" t="s">
        <v>48</v>
      </c>
      <c r="I30">
        <v>1</v>
      </c>
    </row>
    <row r="31" spans="1:9" x14ac:dyDescent="0.25">
      <c r="A31">
        <v>-1</v>
      </c>
      <c r="B31" t="s">
        <v>3572</v>
      </c>
      <c r="C31" t="s">
        <v>3573</v>
      </c>
      <c r="D31" t="s">
        <v>3574</v>
      </c>
      <c r="E31" t="s">
        <v>48</v>
      </c>
      <c r="F31" t="s">
        <v>48</v>
      </c>
      <c r="G31">
        <v>3</v>
      </c>
      <c r="H31" t="s">
        <v>48</v>
      </c>
      <c r="I31">
        <v>1</v>
      </c>
    </row>
    <row r="32" spans="1:9" x14ac:dyDescent="0.25">
      <c r="A32">
        <v>2</v>
      </c>
      <c r="B32" t="s">
        <v>3575</v>
      </c>
      <c r="C32" t="s">
        <v>3576</v>
      </c>
      <c r="D32" t="s">
        <v>3577</v>
      </c>
      <c r="E32">
        <v>-1</v>
      </c>
      <c r="F32">
        <v>4</v>
      </c>
      <c r="G32">
        <v>2</v>
      </c>
      <c r="H32">
        <v>2</v>
      </c>
      <c r="I32">
        <v>1</v>
      </c>
    </row>
    <row r="33" spans="1:9" x14ac:dyDescent="0.25">
      <c r="A33">
        <v>3</v>
      </c>
      <c r="B33" t="s">
        <v>3578</v>
      </c>
      <c r="C33" t="s">
        <v>1682</v>
      </c>
      <c r="D33" t="s">
        <v>3579</v>
      </c>
      <c r="E33">
        <v>4</v>
      </c>
      <c r="F33">
        <v>8</v>
      </c>
      <c r="G33">
        <v>6</v>
      </c>
      <c r="H33">
        <v>2</v>
      </c>
      <c r="I33">
        <v>1</v>
      </c>
    </row>
    <row r="34" spans="1:9" x14ac:dyDescent="0.25">
      <c r="A34">
        <v>4</v>
      </c>
      <c r="B34" t="s">
        <v>3580</v>
      </c>
      <c r="C34" t="s">
        <v>3581</v>
      </c>
      <c r="D34" t="s">
        <v>3582</v>
      </c>
      <c r="E34">
        <v>66</v>
      </c>
      <c r="F34">
        <v>12</v>
      </c>
      <c r="G34">
        <v>1</v>
      </c>
      <c r="H34">
        <v>2</v>
      </c>
      <c r="I34">
        <v>1</v>
      </c>
    </row>
    <row r="35" spans="1:9" x14ac:dyDescent="0.25">
      <c r="A35">
        <v>5</v>
      </c>
      <c r="B35" t="s">
        <v>3583</v>
      </c>
      <c r="C35" t="s">
        <v>3584</v>
      </c>
      <c r="D35" t="s">
        <v>3585</v>
      </c>
      <c r="E35">
        <v>210</v>
      </c>
      <c r="F35">
        <v>16</v>
      </c>
      <c r="G35">
        <v>7</v>
      </c>
      <c r="H35" t="s">
        <v>48</v>
      </c>
      <c r="I35">
        <v>1</v>
      </c>
    </row>
    <row r="36" spans="1:9" x14ac:dyDescent="0.25">
      <c r="A36">
        <v>6</v>
      </c>
      <c r="B36" t="s">
        <v>3586</v>
      </c>
      <c r="C36" t="s">
        <v>3587</v>
      </c>
      <c r="D36" t="s">
        <v>3588</v>
      </c>
      <c r="E36">
        <v>78</v>
      </c>
      <c r="F36">
        <v>20</v>
      </c>
      <c r="G36">
        <v>3</v>
      </c>
      <c r="H36" t="s">
        <v>48</v>
      </c>
      <c r="I36">
        <v>1</v>
      </c>
    </row>
    <row r="37" spans="1:9" x14ac:dyDescent="0.25">
      <c r="A37">
        <v>7</v>
      </c>
      <c r="B37" t="s">
        <v>3589</v>
      </c>
      <c r="C37" t="s">
        <v>3590</v>
      </c>
      <c r="D37" t="s">
        <v>3591</v>
      </c>
      <c r="E37">
        <v>7</v>
      </c>
      <c r="F37">
        <v>24</v>
      </c>
      <c r="G37">
        <v>1</v>
      </c>
      <c r="H37">
        <v>2</v>
      </c>
      <c r="I37">
        <v>1</v>
      </c>
    </row>
    <row r="38" spans="1:9" x14ac:dyDescent="0.25">
      <c r="A38">
        <v>8</v>
      </c>
      <c r="B38" t="s">
        <v>3592</v>
      </c>
      <c r="C38" t="s">
        <v>3593</v>
      </c>
      <c r="D38" t="s">
        <v>3594</v>
      </c>
      <c r="E38">
        <v>227</v>
      </c>
      <c r="F38">
        <v>660</v>
      </c>
      <c r="G38">
        <v>9</v>
      </c>
      <c r="H38">
        <v>2</v>
      </c>
      <c r="I38">
        <v>1</v>
      </c>
    </row>
    <row r="39" spans="1:9" x14ac:dyDescent="0.25">
      <c r="A39">
        <v>9</v>
      </c>
      <c r="B39" t="s">
        <v>3595</v>
      </c>
      <c r="C39" t="s">
        <v>1725</v>
      </c>
      <c r="D39" t="s">
        <v>3596</v>
      </c>
      <c r="E39" t="s">
        <v>48</v>
      </c>
      <c r="F39">
        <v>10</v>
      </c>
      <c r="G39">
        <v>7</v>
      </c>
      <c r="H39" t="s">
        <v>48</v>
      </c>
      <c r="I39">
        <v>1</v>
      </c>
    </row>
    <row r="40" spans="1:9" x14ac:dyDescent="0.25">
      <c r="A40">
        <v>10</v>
      </c>
      <c r="B40" t="s">
        <v>3597</v>
      </c>
      <c r="C40" t="s">
        <v>3598</v>
      </c>
      <c r="D40" t="s">
        <v>3599</v>
      </c>
      <c r="E40">
        <v>227</v>
      </c>
      <c r="F40">
        <v>28</v>
      </c>
      <c r="G40">
        <v>9</v>
      </c>
      <c r="H40">
        <v>2</v>
      </c>
      <c r="I40">
        <v>1</v>
      </c>
    </row>
    <row r="41" spans="1:9" x14ac:dyDescent="0.25">
      <c r="A41">
        <v>11</v>
      </c>
      <c r="B41" t="s">
        <v>3600</v>
      </c>
      <c r="C41" t="s">
        <v>3601</v>
      </c>
      <c r="D41" t="s">
        <v>3602</v>
      </c>
      <c r="E41">
        <v>10</v>
      </c>
      <c r="F41">
        <v>32</v>
      </c>
      <c r="G41">
        <v>5</v>
      </c>
      <c r="H41">
        <v>2</v>
      </c>
      <c r="I41">
        <v>1</v>
      </c>
    </row>
    <row r="42" spans="1:9" x14ac:dyDescent="0.25">
      <c r="A42">
        <v>12</v>
      </c>
      <c r="B42" t="s">
        <v>3603</v>
      </c>
      <c r="C42" t="s">
        <v>3604</v>
      </c>
      <c r="D42" t="s">
        <v>3605</v>
      </c>
      <c r="E42">
        <v>5</v>
      </c>
      <c r="F42">
        <v>51</v>
      </c>
      <c r="G42">
        <v>6</v>
      </c>
      <c r="H42">
        <v>2</v>
      </c>
      <c r="I42">
        <v>1</v>
      </c>
    </row>
    <row r="43" spans="1:9" x14ac:dyDescent="0.25">
      <c r="A43">
        <v>13</v>
      </c>
      <c r="B43" t="s">
        <v>3606</v>
      </c>
      <c r="C43" t="s">
        <v>3607</v>
      </c>
      <c r="D43" t="s">
        <v>3608</v>
      </c>
      <c r="E43">
        <v>14</v>
      </c>
      <c r="F43">
        <v>533</v>
      </c>
      <c r="G43">
        <v>9</v>
      </c>
      <c r="H43" t="s">
        <v>48</v>
      </c>
      <c r="I43">
        <v>1</v>
      </c>
    </row>
    <row r="44" spans="1:9" x14ac:dyDescent="0.25">
      <c r="A44">
        <v>14</v>
      </c>
      <c r="B44" t="s">
        <v>3609</v>
      </c>
      <c r="C44" t="s">
        <v>3610</v>
      </c>
      <c r="D44" t="s">
        <v>3611</v>
      </c>
      <c r="E44">
        <v>13</v>
      </c>
      <c r="F44">
        <v>36</v>
      </c>
      <c r="G44">
        <v>7</v>
      </c>
      <c r="H44">
        <v>1</v>
      </c>
      <c r="I44">
        <v>1</v>
      </c>
    </row>
    <row r="45" spans="1:9" x14ac:dyDescent="0.25">
      <c r="A45">
        <v>15</v>
      </c>
      <c r="B45" t="s">
        <v>3612</v>
      </c>
      <c r="C45" t="s">
        <v>3613</v>
      </c>
      <c r="D45" t="s">
        <v>3614</v>
      </c>
      <c r="E45">
        <v>78</v>
      </c>
      <c r="F45">
        <v>40</v>
      </c>
      <c r="G45">
        <v>3</v>
      </c>
      <c r="H45">
        <v>1</v>
      </c>
      <c r="I45">
        <v>1</v>
      </c>
    </row>
    <row r="46" spans="1:9" x14ac:dyDescent="0.25">
      <c r="A46">
        <v>16</v>
      </c>
      <c r="B46" t="s">
        <v>3615</v>
      </c>
      <c r="C46" t="s">
        <v>3616</v>
      </c>
      <c r="D46" t="s">
        <v>3617</v>
      </c>
      <c r="E46">
        <v>257</v>
      </c>
      <c r="F46">
        <v>31</v>
      </c>
      <c r="G46">
        <v>2</v>
      </c>
      <c r="H46">
        <v>2</v>
      </c>
      <c r="I46">
        <v>1</v>
      </c>
    </row>
    <row r="47" spans="1:9" x14ac:dyDescent="0.25">
      <c r="A47">
        <v>17</v>
      </c>
      <c r="B47" t="s">
        <v>3618</v>
      </c>
      <c r="C47" t="s">
        <v>3619</v>
      </c>
      <c r="D47" t="s">
        <v>3620</v>
      </c>
      <c r="E47">
        <v>40</v>
      </c>
      <c r="F47">
        <v>44</v>
      </c>
      <c r="G47">
        <v>7</v>
      </c>
      <c r="H47">
        <v>2</v>
      </c>
      <c r="I47">
        <v>1</v>
      </c>
    </row>
    <row r="48" spans="1:9" x14ac:dyDescent="0.25">
      <c r="A48">
        <v>18</v>
      </c>
      <c r="B48" t="s">
        <v>3621</v>
      </c>
      <c r="C48" t="s">
        <v>3622</v>
      </c>
      <c r="D48" t="s">
        <v>3623</v>
      </c>
      <c r="E48">
        <v>30</v>
      </c>
      <c r="F48">
        <v>48</v>
      </c>
      <c r="G48">
        <v>2</v>
      </c>
      <c r="H48">
        <v>2</v>
      </c>
      <c r="I48">
        <v>1</v>
      </c>
    </row>
    <row r="49" spans="1:9" x14ac:dyDescent="0.25">
      <c r="A49">
        <v>19</v>
      </c>
      <c r="B49" t="s">
        <v>3624</v>
      </c>
      <c r="C49" t="s">
        <v>3625</v>
      </c>
      <c r="D49" t="s">
        <v>3626</v>
      </c>
      <c r="E49">
        <v>19</v>
      </c>
      <c r="F49">
        <v>50</v>
      </c>
      <c r="G49">
        <v>2</v>
      </c>
      <c r="H49">
        <v>2</v>
      </c>
      <c r="I49">
        <v>1</v>
      </c>
    </row>
    <row r="50" spans="1:9" x14ac:dyDescent="0.25">
      <c r="A50">
        <v>20</v>
      </c>
      <c r="B50" t="s">
        <v>3627</v>
      </c>
      <c r="C50" t="s">
        <v>816</v>
      </c>
      <c r="D50" t="s">
        <v>3628</v>
      </c>
      <c r="E50">
        <v>18</v>
      </c>
      <c r="F50">
        <v>52</v>
      </c>
      <c r="G50">
        <v>9</v>
      </c>
      <c r="H50">
        <v>2</v>
      </c>
      <c r="I50">
        <v>1</v>
      </c>
    </row>
    <row r="51" spans="1:9" x14ac:dyDescent="0.25">
      <c r="A51">
        <v>21</v>
      </c>
      <c r="B51" t="s">
        <v>3629</v>
      </c>
      <c r="C51" t="s">
        <v>3630</v>
      </c>
      <c r="D51" t="s">
        <v>3631</v>
      </c>
      <c r="E51">
        <v>46</v>
      </c>
      <c r="F51">
        <v>112</v>
      </c>
      <c r="G51">
        <v>6</v>
      </c>
      <c r="H51">
        <v>2</v>
      </c>
      <c r="I51">
        <v>1</v>
      </c>
    </row>
    <row r="52" spans="1:9" x14ac:dyDescent="0.25">
      <c r="A52">
        <v>22</v>
      </c>
      <c r="B52" t="s">
        <v>3632</v>
      </c>
      <c r="C52" t="s">
        <v>348</v>
      </c>
      <c r="D52" t="s">
        <v>3633</v>
      </c>
      <c r="E52">
        <v>78</v>
      </c>
      <c r="F52">
        <v>56</v>
      </c>
      <c r="G52">
        <v>3</v>
      </c>
      <c r="H52">
        <v>1</v>
      </c>
      <c r="I52">
        <v>1</v>
      </c>
    </row>
    <row r="53" spans="1:9" x14ac:dyDescent="0.25">
      <c r="A53">
        <v>23</v>
      </c>
      <c r="B53" t="s">
        <v>3634</v>
      </c>
      <c r="C53" t="s">
        <v>3635</v>
      </c>
      <c r="D53" t="s">
        <v>3636</v>
      </c>
      <c r="E53">
        <v>47</v>
      </c>
      <c r="F53">
        <v>84</v>
      </c>
      <c r="G53">
        <v>4</v>
      </c>
      <c r="H53" t="s">
        <v>48</v>
      </c>
      <c r="I53">
        <v>1</v>
      </c>
    </row>
    <row r="54" spans="1:9" x14ac:dyDescent="0.25">
      <c r="A54">
        <v>24</v>
      </c>
      <c r="B54" t="s">
        <v>3637</v>
      </c>
      <c r="C54" t="s">
        <v>3638</v>
      </c>
      <c r="D54" t="s">
        <v>3639</v>
      </c>
      <c r="E54">
        <v>232</v>
      </c>
      <c r="F54">
        <v>204</v>
      </c>
      <c r="G54">
        <v>7</v>
      </c>
      <c r="H54">
        <v>2</v>
      </c>
      <c r="I54">
        <v>1</v>
      </c>
    </row>
    <row r="55" spans="1:9" x14ac:dyDescent="0.25">
      <c r="A55">
        <v>25</v>
      </c>
      <c r="B55" t="s">
        <v>3640</v>
      </c>
      <c r="C55" t="s">
        <v>3641</v>
      </c>
      <c r="D55" t="s">
        <v>3642</v>
      </c>
      <c r="E55">
        <v>32</v>
      </c>
      <c r="F55">
        <v>60</v>
      </c>
      <c r="G55">
        <v>7</v>
      </c>
      <c r="H55">
        <v>1</v>
      </c>
      <c r="I55">
        <v>1</v>
      </c>
    </row>
    <row r="56" spans="1:9" x14ac:dyDescent="0.25">
      <c r="A56">
        <v>26</v>
      </c>
      <c r="B56" t="s">
        <v>3643</v>
      </c>
      <c r="C56" t="s">
        <v>382</v>
      </c>
      <c r="D56" t="s">
        <v>3644</v>
      </c>
      <c r="E56">
        <v>41</v>
      </c>
      <c r="F56">
        <v>64</v>
      </c>
      <c r="G56">
        <v>2</v>
      </c>
      <c r="H56">
        <v>2</v>
      </c>
      <c r="I56">
        <v>1</v>
      </c>
    </row>
    <row r="57" spans="1:9" x14ac:dyDescent="0.25">
      <c r="A57">
        <v>27</v>
      </c>
      <c r="B57" t="s">
        <v>3645</v>
      </c>
      <c r="C57" t="s">
        <v>3121</v>
      </c>
      <c r="D57" t="s">
        <v>3646</v>
      </c>
      <c r="E57">
        <v>34</v>
      </c>
      <c r="F57">
        <v>68</v>
      </c>
      <c r="G57">
        <v>5</v>
      </c>
      <c r="H57">
        <v>2</v>
      </c>
      <c r="I57">
        <v>1</v>
      </c>
    </row>
    <row r="58" spans="1:9" x14ac:dyDescent="0.25">
      <c r="A58">
        <v>28</v>
      </c>
      <c r="B58" t="s">
        <v>3647</v>
      </c>
      <c r="C58" t="s">
        <v>3648</v>
      </c>
      <c r="D58" t="s">
        <v>3649</v>
      </c>
      <c r="E58">
        <v>17</v>
      </c>
      <c r="F58">
        <v>70</v>
      </c>
      <c r="G58">
        <v>6</v>
      </c>
      <c r="H58">
        <v>2</v>
      </c>
      <c r="I58">
        <v>1</v>
      </c>
    </row>
    <row r="59" spans="1:9" x14ac:dyDescent="0.25">
      <c r="A59">
        <v>29</v>
      </c>
      <c r="B59" t="s">
        <v>3650</v>
      </c>
      <c r="C59" t="s">
        <v>3651</v>
      </c>
      <c r="D59" t="s">
        <v>3652</v>
      </c>
      <c r="E59">
        <v>43</v>
      </c>
      <c r="F59">
        <v>72</v>
      </c>
      <c r="G59">
        <v>1</v>
      </c>
      <c r="H59">
        <v>2</v>
      </c>
      <c r="I59">
        <v>1</v>
      </c>
    </row>
    <row r="60" spans="1:9" x14ac:dyDescent="0.25">
      <c r="A60">
        <v>30</v>
      </c>
      <c r="B60" t="s">
        <v>3653</v>
      </c>
      <c r="C60" t="s">
        <v>3654</v>
      </c>
      <c r="D60" t="s">
        <v>3655</v>
      </c>
      <c r="E60">
        <v>157</v>
      </c>
      <c r="F60">
        <v>74</v>
      </c>
      <c r="G60">
        <v>7</v>
      </c>
      <c r="H60" t="s">
        <v>48</v>
      </c>
      <c r="I60">
        <v>1</v>
      </c>
    </row>
    <row r="61" spans="1:9" x14ac:dyDescent="0.25">
      <c r="A61">
        <v>31</v>
      </c>
      <c r="B61" t="s">
        <v>3656</v>
      </c>
      <c r="C61" t="s">
        <v>1814</v>
      </c>
      <c r="D61" t="s">
        <v>3657</v>
      </c>
      <c r="E61">
        <v>38</v>
      </c>
      <c r="F61">
        <v>76</v>
      </c>
      <c r="G61">
        <v>5</v>
      </c>
      <c r="H61">
        <v>2</v>
      </c>
      <c r="I61">
        <v>1</v>
      </c>
    </row>
    <row r="62" spans="1:9" x14ac:dyDescent="0.25">
      <c r="A62">
        <v>32</v>
      </c>
      <c r="B62" t="s">
        <v>3658</v>
      </c>
      <c r="C62" t="s">
        <v>3659</v>
      </c>
      <c r="D62" t="s">
        <v>3660</v>
      </c>
      <c r="E62">
        <v>83</v>
      </c>
      <c r="F62">
        <v>86</v>
      </c>
      <c r="G62">
        <v>7</v>
      </c>
      <c r="H62" t="s">
        <v>48</v>
      </c>
      <c r="I62">
        <v>1</v>
      </c>
    </row>
    <row r="63" spans="1:9" x14ac:dyDescent="0.25">
      <c r="A63">
        <v>33</v>
      </c>
      <c r="B63" t="s">
        <v>3661</v>
      </c>
      <c r="C63" t="s">
        <v>138</v>
      </c>
      <c r="D63" t="s">
        <v>3662</v>
      </c>
      <c r="E63">
        <v>33</v>
      </c>
      <c r="F63">
        <v>96</v>
      </c>
      <c r="G63">
        <v>2</v>
      </c>
      <c r="H63">
        <v>2</v>
      </c>
      <c r="I63">
        <v>1</v>
      </c>
    </row>
    <row r="64" spans="1:9" x14ac:dyDescent="0.25">
      <c r="A64">
        <v>34</v>
      </c>
      <c r="B64" t="s">
        <v>3663</v>
      </c>
      <c r="C64" t="s">
        <v>3664</v>
      </c>
      <c r="D64" t="s">
        <v>3665</v>
      </c>
      <c r="E64">
        <v>29</v>
      </c>
      <c r="F64">
        <v>100</v>
      </c>
      <c r="G64">
        <v>6</v>
      </c>
      <c r="H64">
        <v>2</v>
      </c>
      <c r="I64">
        <v>1</v>
      </c>
    </row>
    <row r="65" spans="1:9" x14ac:dyDescent="0.25">
      <c r="A65">
        <v>35</v>
      </c>
      <c r="B65" t="s">
        <v>3666</v>
      </c>
      <c r="C65" t="s">
        <v>3667</v>
      </c>
      <c r="D65" t="s">
        <v>3668</v>
      </c>
      <c r="E65">
        <v>232</v>
      </c>
      <c r="F65">
        <v>854</v>
      </c>
      <c r="G65">
        <v>1</v>
      </c>
      <c r="H65">
        <v>2</v>
      </c>
      <c r="I65">
        <v>1</v>
      </c>
    </row>
    <row r="66" spans="1:9" x14ac:dyDescent="0.25">
      <c r="A66">
        <v>36</v>
      </c>
      <c r="B66" t="s">
        <v>3669</v>
      </c>
      <c r="C66" t="s">
        <v>3670</v>
      </c>
      <c r="D66" t="s">
        <v>3671</v>
      </c>
      <c r="E66">
        <v>31</v>
      </c>
      <c r="F66">
        <v>108</v>
      </c>
      <c r="G66">
        <v>1</v>
      </c>
      <c r="H66">
        <v>2</v>
      </c>
      <c r="I66">
        <v>1</v>
      </c>
    </row>
    <row r="67" spans="1:9" x14ac:dyDescent="0.25">
      <c r="A67">
        <v>37</v>
      </c>
      <c r="B67" t="s">
        <v>3672</v>
      </c>
      <c r="C67" t="s">
        <v>3673</v>
      </c>
      <c r="D67" t="s">
        <v>3674</v>
      </c>
      <c r="E67">
        <v>117</v>
      </c>
      <c r="F67">
        <v>116</v>
      </c>
      <c r="G67">
        <v>2</v>
      </c>
      <c r="H67">
        <v>2</v>
      </c>
      <c r="I67">
        <v>1</v>
      </c>
    </row>
    <row r="68" spans="1:9" x14ac:dyDescent="0.25">
      <c r="A68">
        <v>38</v>
      </c>
      <c r="B68" t="s">
        <v>3675</v>
      </c>
      <c r="C68" t="s">
        <v>3676</v>
      </c>
      <c r="D68" t="s">
        <v>3677</v>
      </c>
      <c r="E68">
        <v>220</v>
      </c>
      <c r="F68">
        <v>120</v>
      </c>
      <c r="G68">
        <v>1</v>
      </c>
      <c r="H68">
        <v>2</v>
      </c>
      <c r="I68">
        <v>1</v>
      </c>
    </row>
    <row r="69" spans="1:9" x14ac:dyDescent="0.25">
      <c r="A69">
        <v>39</v>
      </c>
      <c r="B69" t="s">
        <v>3678</v>
      </c>
      <c r="C69" t="s">
        <v>3679</v>
      </c>
      <c r="D69" t="s">
        <v>3680</v>
      </c>
      <c r="E69">
        <v>49</v>
      </c>
      <c r="F69">
        <v>124</v>
      </c>
      <c r="G69">
        <v>4</v>
      </c>
      <c r="H69">
        <v>1</v>
      </c>
      <c r="I69">
        <v>1</v>
      </c>
    </row>
    <row r="70" spans="1:9" x14ac:dyDescent="0.25">
      <c r="A70">
        <v>40</v>
      </c>
      <c r="B70" t="s">
        <v>3681</v>
      </c>
      <c r="C70" t="s">
        <v>3682</v>
      </c>
      <c r="D70" t="s">
        <v>3683</v>
      </c>
      <c r="E70">
        <v>59</v>
      </c>
      <c r="F70">
        <v>132</v>
      </c>
      <c r="G70">
        <v>1</v>
      </c>
      <c r="H70">
        <v>2</v>
      </c>
      <c r="I70">
        <v>1</v>
      </c>
    </row>
    <row r="71" spans="1:9" x14ac:dyDescent="0.25">
      <c r="A71">
        <v>41</v>
      </c>
      <c r="B71" t="s">
        <v>3684</v>
      </c>
      <c r="C71" t="s">
        <v>3685</v>
      </c>
      <c r="D71" t="s">
        <v>3686</v>
      </c>
      <c r="E71">
        <v>122</v>
      </c>
      <c r="F71">
        <v>136</v>
      </c>
      <c r="G71">
        <v>9</v>
      </c>
      <c r="H71">
        <v>2</v>
      </c>
      <c r="I71">
        <v>1</v>
      </c>
    </row>
    <row r="72" spans="1:9" x14ac:dyDescent="0.25">
      <c r="A72">
        <v>42</v>
      </c>
      <c r="B72" t="s">
        <v>3687</v>
      </c>
      <c r="C72" t="s">
        <v>3688</v>
      </c>
      <c r="D72" t="s">
        <v>3689</v>
      </c>
      <c r="E72">
        <v>220</v>
      </c>
      <c r="F72">
        <v>140</v>
      </c>
      <c r="G72">
        <v>1</v>
      </c>
      <c r="H72">
        <v>2</v>
      </c>
      <c r="I72">
        <v>1</v>
      </c>
    </row>
    <row r="73" spans="1:9" x14ac:dyDescent="0.25">
      <c r="A73">
        <v>43</v>
      </c>
      <c r="B73" t="s">
        <v>3690</v>
      </c>
      <c r="C73" t="s">
        <v>3691</v>
      </c>
      <c r="D73" t="s">
        <v>3692</v>
      </c>
      <c r="E73">
        <v>220</v>
      </c>
      <c r="F73">
        <v>148</v>
      </c>
      <c r="G73">
        <v>1</v>
      </c>
      <c r="H73">
        <v>2</v>
      </c>
      <c r="I73">
        <v>1</v>
      </c>
    </row>
    <row r="74" spans="1:9" x14ac:dyDescent="0.25">
      <c r="A74">
        <v>44</v>
      </c>
      <c r="B74" t="s">
        <v>3693</v>
      </c>
      <c r="C74" t="s">
        <v>3694</v>
      </c>
      <c r="D74" t="s">
        <v>3695</v>
      </c>
      <c r="E74">
        <v>53</v>
      </c>
      <c r="F74">
        <v>152</v>
      </c>
      <c r="G74">
        <v>5</v>
      </c>
      <c r="H74">
        <v>2</v>
      </c>
      <c r="I74">
        <v>1</v>
      </c>
    </row>
    <row r="75" spans="1:9" x14ac:dyDescent="0.25">
      <c r="A75">
        <v>45</v>
      </c>
      <c r="B75" t="s">
        <v>3696</v>
      </c>
      <c r="C75" t="s">
        <v>3697</v>
      </c>
      <c r="D75" t="s">
        <v>3698</v>
      </c>
      <c r="E75">
        <v>54</v>
      </c>
      <c r="F75">
        <v>156</v>
      </c>
      <c r="G75">
        <v>2</v>
      </c>
      <c r="H75">
        <v>2</v>
      </c>
      <c r="I75">
        <v>1</v>
      </c>
    </row>
    <row r="76" spans="1:9" x14ac:dyDescent="0.25">
      <c r="A76">
        <v>46</v>
      </c>
      <c r="B76" t="s">
        <v>3699</v>
      </c>
      <c r="C76" t="s">
        <v>3700</v>
      </c>
      <c r="D76" t="s">
        <v>3701</v>
      </c>
      <c r="E76">
        <v>13</v>
      </c>
      <c r="F76">
        <v>162</v>
      </c>
      <c r="G76">
        <v>7</v>
      </c>
      <c r="H76" t="s">
        <v>48</v>
      </c>
      <c r="I76">
        <v>1</v>
      </c>
    </row>
    <row r="77" spans="1:9" x14ac:dyDescent="0.25">
      <c r="A77">
        <v>47</v>
      </c>
      <c r="B77" t="s">
        <v>3702</v>
      </c>
      <c r="C77" t="s">
        <v>3703</v>
      </c>
      <c r="D77" t="s">
        <v>3704</v>
      </c>
      <c r="E77">
        <v>13</v>
      </c>
      <c r="F77">
        <v>166</v>
      </c>
      <c r="G77">
        <v>7</v>
      </c>
      <c r="H77" t="s">
        <v>48</v>
      </c>
      <c r="I77">
        <v>1</v>
      </c>
    </row>
    <row r="78" spans="1:9" x14ac:dyDescent="0.25">
      <c r="A78">
        <v>48</v>
      </c>
      <c r="B78" t="s">
        <v>3705</v>
      </c>
      <c r="C78" t="s">
        <v>1929</v>
      </c>
      <c r="D78" t="s">
        <v>3706</v>
      </c>
      <c r="E78">
        <v>55</v>
      </c>
      <c r="F78">
        <v>170</v>
      </c>
      <c r="G78">
        <v>5</v>
      </c>
      <c r="H78">
        <v>2</v>
      </c>
      <c r="I78">
        <v>1</v>
      </c>
    </row>
    <row r="79" spans="1:9" x14ac:dyDescent="0.25">
      <c r="A79">
        <v>49</v>
      </c>
      <c r="B79" t="s">
        <v>3707</v>
      </c>
      <c r="C79" t="s">
        <v>3708</v>
      </c>
      <c r="D79" t="s">
        <v>3709</v>
      </c>
      <c r="E79">
        <v>118</v>
      </c>
      <c r="F79">
        <v>174</v>
      </c>
      <c r="G79">
        <v>1</v>
      </c>
      <c r="H79">
        <v>2</v>
      </c>
      <c r="I79">
        <v>1</v>
      </c>
    </row>
    <row r="80" spans="1:9" x14ac:dyDescent="0.25">
      <c r="A80">
        <v>50</v>
      </c>
      <c r="B80" t="s">
        <v>3710</v>
      </c>
      <c r="C80" t="s">
        <v>3711</v>
      </c>
      <c r="D80" t="s">
        <v>3712</v>
      </c>
      <c r="E80">
        <v>50</v>
      </c>
      <c r="F80">
        <v>180</v>
      </c>
      <c r="G80">
        <v>1</v>
      </c>
      <c r="H80">
        <v>2</v>
      </c>
      <c r="I80">
        <v>1</v>
      </c>
    </row>
    <row r="81" spans="1:9" x14ac:dyDescent="0.25">
      <c r="A81">
        <v>51</v>
      </c>
      <c r="B81" t="s">
        <v>3713</v>
      </c>
      <c r="C81" t="s">
        <v>3714</v>
      </c>
      <c r="D81" t="s">
        <v>3715</v>
      </c>
      <c r="E81">
        <v>220</v>
      </c>
      <c r="F81">
        <v>178</v>
      </c>
      <c r="G81">
        <v>1</v>
      </c>
      <c r="H81">
        <v>2</v>
      </c>
      <c r="I81">
        <v>1</v>
      </c>
    </row>
    <row r="82" spans="1:9" x14ac:dyDescent="0.25">
      <c r="A82">
        <v>52</v>
      </c>
      <c r="B82" t="s">
        <v>3716</v>
      </c>
      <c r="C82" t="s">
        <v>3717</v>
      </c>
      <c r="D82" t="s">
        <v>3718</v>
      </c>
      <c r="E82">
        <v>160</v>
      </c>
      <c r="F82">
        <v>184</v>
      </c>
      <c r="G82">
        <v>7</v>
      </c>
      <c r="H82">
        <v>2</v>
      </c>
      <c r="I82">
        <v>1</v>
      </c>
    </row>
    <row r="83" spans="1:9" x14ac:dyDescent="0.25">
      <c r="A83">
        <v>53</v>
      </c>
      <c r="B83" t="s">
        <v>3719</v>
      </c>
      <c r="C83" t="s">
        <v>3154</v>
      </c>
      <c r="D83" t="s">
        <v>3720</v>
      </c>
      <c r="E83">
        <v>56</v>
      </c>
      <c r="F83">
        <v>188</v>
      </c>
      <c r="G83">
        <v>4</v>
      </c>
      <c r="H83">
        <v>2</v>
      </c>
      <c r="I83">
        <v>1</v>
      </c>
    </row>
    <row r="84" spans="1:9" x14ac:dyDescent="0.25">
      <c r="A84">
        <v>54</v>
      </c>
      <c r="B84" t="s">
        <v>3721</v>
      </c>
      <c r="C84" t="s">
        <v>3722</v>
      </c>
      <c r="D84" t="s">
        <v>3723</v>
      </c>
      <c r="E84">
        <v>232</v>
      </c>
      <c r="F84">
        <v>384</v>
      </c>
      <c r="G84">
        <v>1</v>
      </c>
      <c r="H84" t="s">
        <v>48</v>
      </c>
      <c r="I84">
        <v>1</v>
      </c>
    </row>
    <row r="85" spans="1:9" x14ac:dyDescent="0.25">
      <c r="A85">
        <v>55</v>
      </c>
      <c r="B85" t="s">
        <v>3724</v>
      </c>
      <c r="C85" t="s">
        <v>3725</v>
      </c>
      <c r="D85" t="s">
        <v>3726</v>
      </c>
      <c r="E85">
        <v>100</v>
      </c>
      <c r="F85">
        <v>191</v>
      </c>
      <c r="G85">
        <v>6</v>
      </c>
      <c r="H85">
        <v>2</v>
      </c>
      <c r="I85">
        <v>1</v>
      </c>
    </row>
    <row r="86" spans="1:9" x14ac:dyDescent="0.25">
      <c r="A86">
        <v>56</v>
      </c>
      <c r="B86" t="s">
        <v>3727</v>
      </c>
      <c r="C86" t="s">
        <v>3728</v>
      </c>
      <c r="D86" t="s">
        <v>3729</v>
      </c>
      <c r="E86">
        <v>58</v>
      </c>
      <c r="F86">
        <v>192</v>
      </c>
      <c r="G86">
        <v>9</v>
      </c>
      <c r="H86">
        <v>2</v>
      </c>
      <c r="I86">
        <v>1</v>
      </c>
    </row>
    <row r="87" spans="1:9" x14ac:dyDescent="0.25">
      <c r="A87">
        <v>57</v>
      </c>
      <c r="B87" t="s">
        <v>3730</v>
      </c>
      <c r="C87" t="s">
        <v>418</v>
      </c>
      <c r="D87" t="s">
        <v>3731</v>
      </c>
      <c r="E87">
        <v>78</v>
      </c>
      <c r="F87">
        <v>196</v>
      </c>
      <c r="G87">
        <v>3</v>
      </c>
      <c r="H87">
        <v>2</v>
      </c>
      <c r="I87">
        <v>1</v>
      </c>
    </row>
    <row r="88" spans="1:9" x14ac:dyDescent="0.25">
      <c r="A88">
        <v>58</v>
      </c>
      <c r="B88" t="s">
        <v>3732</v>
      </c>
      <c r="C88" t="s">
        <v>3733</v>
      </c>
      <c r="D88" t="s">
        <v>3734</v>
      </c>
      <c r="E88">
        <v>61</v>
      </c>
      <c r="F88">
        <v>203</v>
      </c>
      <c r="G88">
        <v>3</v>
      </c>
      <c r="H88">
        <v>2</v>
      </c>
      <c r="I88">
        <v>1</v>
      </c>
    </row>
    <row r="89" spans="1:9" x14ac:dyDescent="0.25">
      <c r="A89">
        <v>59</v>
      </c>
      <c r="B89" t="s">
        <v>3735</v>
      </c>
      <c r="C89" t="s">
        <v>3736</v>
      </c>
      <c r="D89" t="s">
        <v>3737</v>
      </c>
      <c r="E89">
        <v>64</v>
      </c>
      <c r="F89">
        <v>208</v>
      </c>
      <c r="G89">
        <v>3</v>
      </c>
      <c r="H89">
        <v>1</v>
      </c>
      <c r="I89">
        <v>1</v>
      </c>
    </row>
    <row r="90" spans="1:9" x14ac:dyDescent="0.25">
      <c r="A90">
        <v>60</v>
      </c>
      <c r="B90" t="s">
        <v>3738</v>
      </c>
      <c r="C90" t="s">
        <v>1965</v>
      </c>
      <c r="D90" t="s">
        <v>3739</v>
      </c>
      <c r="E90">
        <v>63</v>
      </c>
      <c r="F90">
        <v>262</v>
      </c>
      <c r="G90">
        <v>1</v>
      </c>
      <c r="H90">
        <v>2</v>
      </c>
      <c r="I90">
        <v>1</v>
      </c>
    </row>
    <row r="91" spans="1:9" x14ac:dyDescent="0.25">
      <c r="A91">
        <v>61</v>
      </c>
      <c r="B91" t="s">
        <v>3740</v>
      </c>
      <c r="C91" t="s">
        <v>3741</v>
      </c>
      <c r="D91" t="s">
        <v>3742</v>
      </c>
      <c r="E91">
        <v>227</v>
      </c>
      <c r="F91">
        <v>212</v>
      </c>
      <c r="G91">
        <v>7</v>
      </c>
      <c r="H91" t="s">
        <v>48</v>
      </c>
      <c r="I91">
        <v>1</v>
      </c>
    </row>
    <row r="92" spans="1:9" x14ac:dyDescent="0.25">
      <c r="A92">
        <v>62</v>
      </c>
      <c r="B92" t="s">
        <v>3743</v>
      </c>
      <c r="C92" t="s">
        <v>3744</v>
      </c>
      <c r="D92" t="s">
        <v>3745</v>
      </c>
      <c r="E92">
        <v>65</v>
      </c>
      <c r="F92">
        <v>214</v>
      </c>
      <c r="G92">
        <v>9</v>
      </c>
      <c r="H92">
        <v>2</v>
      </c>
      <c r="I92">
        <v>1</v>
      </c>
    </row>
    <row r="93" spans="1:9" x14ac:dyDescent="0.25">
      <c r="A93">
        <v>63</v>
      </c>
      <c r="B93" t="s">
        <v>3746</v>
      </c>
      <c r="C93" t="s">
        <v>3747</v>
      </c>
      <c r="D93" t="s">
        <v>3748</v>
      </c>
      <c r="E93">
        <v>210</v>
      </c>
      <c r="F93">
        <v>626</v>
      </c>
      <c r="G93">
        <v>2</v>
      </c>
      <c r="H93" t="s">
        <v>48</v>
      </c>
      <c r="I93">
        <v>1</v>
      </c>
    </row>
    <row r="94" spans="1:9" x14ac:dyDescent="0.25">
      <c r="A94">
        <v>64</v>
      </c>
      <c r="B94" t="s">
        <v>3749</v>
      </c>
      <c r="C94" t="s">
        <v>434</v>
      </c>
      <c r="D94" t="s">
        <v>3750</v>
      </c>
      <c r="E94">
        <v>67</v>
      </c>
      <c r="F94">
        <v>218</v>
      </c>
      <c r="G94">
        <v>5</v>
      </c>
      <c r="H94">
        <v>2</v>
      </c>
      <c r="I94">
        <v>1</v>
      </c>
    </row>
    <row r="95" spans="1:9" x14ac:dyDescent="0.25">
      <c r="A95">
        <v>65</v>
      </c>
      <c r="B95" t="s">
        <v>3751</v>
      </c>
      <c r="C95" t="s">
        <v>3752</v>
      </c>
      <c r="D95" t="s">
        <v>3753</v>
      </c>
      <c r="E95">
        <v>71</v>
      </c>
      <c r="F95">
        <v>818</v>
      </c>
      <c r="G95">
        <v>1</v>
      </c>
      <c r="H95">
        <v>2</v>
      </c>
      <c r="I95">
        <v>1</v>
      </c>
    </row>
    <row r="96" spans="1:9" x14ac:dyDescent="0.25">
      <c r="A96">
        <v>66</v>
      </c>
      <c r="B96" t="s">
        <v>3754</v>
      </c>
      <c r="C96" t="s">
        <v>3755</v>
      </c>
      <c r="D96" t="s">
        <v>3756</v>
      </c>
      <c r="E96">
        <v>210</v>
      </c>
      <c r="F96">
        <v>222</v>
      </c>
      <c r="G96">
        <v>4</v>
      </c>
      <c r="H96">
        <v>2</v>
      </c>
      <c r="I96">
        <v>1</v>
      </c>
    </row>
    <row r="97" spans="1:9" x14ac:dyDescent="0.25">
      <c r="A97">
        <v>67</v>
      </c>
      <c r="B97" t="s">
        <v>3757</v>
      </c>
      <c r="C97" t="s">
        <v>3758</v>
      </c>
      <c r="D97" t="s">
        <v>3759</v>
      </c>
      <c r="E97">
        <v>220</v>
      </c>
      <c r="F97">
        <v>226</v>
      </c>
      <c r="G97">
        <v>1</v>
      </c>
      <c r="H97">
        <v>2</v>
      </c>
      <c r="I97">
        <v>1</v>
      </c>
    </row>
    <row r="98" spans="1:9" x14ac:dyDescent="0.25">
      <c r="A98">
        <v>68</v>
      </c>
      <c r="B98" t="s">
        <v>3760</v>
      </c>
      <c r="C98" t="s">
        <v>3761</v>
      </c>
      <c r="D98" t="s">
        <v>3762</v>
      </c>
      <c r="E98">
        <v>72</v>
      </c>
      <c r="F98">
        <v>232</v>
      </c>
      <c r="G98">
        <v>1</v>
      </c>
      <c r="H98">
        <v>2</v>
      </c>
      <c r="I98">
        <v>1</v>
      </c>
    </row>
    <row r="99" spans="1:9" x14ac:dyDescent="0.25">
      <c r="A99">
        <v>69</v>
      </c>
      <c r="B99" t="s">
        <v>3763</v>
      </c>
      <c r="C99" t="s">
        <v>246</v>
      </c>
      <c r="D99" t="s">
        <v>3764</v>
      </c>
      <c r="E99">
        <v>78</v>
      </c>
      <c r="F99">
        <v>233</v>
      </c>
      <c r="G99">
        <v>6</v>
      </c>
      <c r="H99">
        <v>2</v>
      </c>
      <c r="I99">
        <v>1</v>
      </c>
    </row>
    <row r="100" spans="1:9" x14ac:dyDescent="0.25">
      <c r="A100">
        <v>70</v>
      </c>
      <c r="B100" t="s">
        <v>3765</v>
      </c>
      <c r="C100" t="s">
        <v>3766</v>
      </c>
      <c r="D100" t="s">
        <v>3767</v>
      </c>
      <c r="E100">
        <v>76</v>
      </c>
      <c r="F100">
        <v>231</v>
      </c>
      <c r="G100">
        <v>1</v>
      </c>
      <c r="H100">
        <v>2</v>
      </c>
      <c r="I100">
        <v>1</v>
      </c>
    </row>
    <row r="101" spans="1:9" x14ac:dyDescent="0.25">
      <c r="A101">
        <v>71</v>
      </c>
      <c r="B101" t="s">
        <v>3768</v>
      </c>
      <c r="C101" t="s">
        <v>3769</v>
      </c>
      <c r="D101" t="s">
        <v>3770</v>
      </c>
      <c r="E101">
        <v>81</v>
      </c>
      <c r="F101">
        <v>238</v>
      </c>
      <c r="G101">
        <v>5</v>
      </c>
      <c r="H101">
        <v>2</v>
      </c>
      <c r="I101">
        <v>1</v>
      </c>
    </row>
    <row r="102" spans="1:9" x14ac:dyDescent="0.25">
      <c r="A102">
        <v>72</v>
      </c>
      <c r="B102" t="s">
        <v>3771</v>
      </c>
      <c r="C102" t="s">
        <v>3772</v>
      </c>
      <c r="D102" t="s">
        <v>3773</v>
      </c>
      <c r="E102">
        <v>64</v>
      </c>
      <c r="F102">
        <v>234</v>
      </c>
      <c r="G102">
        <v>7</v>
      </c>
      <c r="H102" t="s">
        <v>48</v>
      </c>
      <c r="I102">
        <v>1</v>
      </c>
    </row>
    <row r="103" spans="1:9" x14ac:dyDescent="0.25">
      <c r="A103">
        <v>73</v>
      </c>
      <c r="B103" t="s">
        <v>3774</v>
      </c>
      <c r="C103" t="s">
        <v>3775</v>
      </c>
      <c r="D103" t="s">
        <v>3776</v>
      </c>
      <c r="E103">
        <v>80</v>
      </c>
      <c r="F103">
        <v>242</v>
      </c>
      <c r="G103">
        <v>7</v>
      </c>
      <c r="H103" t="s">
        <v>48</v>
      </c>
      <c r="I103">
        <v>1</v>
      </c>
    </row>
    <row r="104" spans="1:9" x14ac:dyDescent="0.25">
      <c r="A104">
        <v>74</v>
      </c>
      <c r="B104" t="s">
        <v>3777</v>
      </c>
      <c r="C104" t="s">
        <v>3778</v>
      </c>
      <c r="D104" t="s">
        <v>3779</v>
      </c>
      <c r="E104">
        <v>78</v>
      </c>
      <c r="F104">
        <v>246</v>
      </c>
      <c r="G104">
        <v>3</v>
      </c>
      <c r="H104">
        <v>1</v>
      </c>
      <c r="I104">
        <v>1</v>
      </c>
    </row>
    <row r="105" spans="1:9" x14ac:dyDescent="0.25">
      <c r="A105">
        <v>75</v>
      </c>
      <c r="B105" t="s">
        <v>3780</v>
      </c>
      <c r="C105" t="s">
        <v>2061</v>
      </c>
      <c r="D105" t="s">
        <v>3781</v>
      </c>
      <c r="E105">
        <v>78</v>
      </c>
      <c r="F105">
        <v>250</v>
      </c>
      <c r="G105">
        <v>3</v>
      </c>
      <c r="H105">
        <v>1</v>
      </c>
      <c r="I105">
        <v>1</v>
      </c>
    </row>
    <row r="106" spans="1:9" x14ac:dyDescent="0.25">
      <c r="A106">
        <v>76</v>
      </c>
      <c r="B106" t="s">
        <v>3782</v>
      </c>
      <c r="C106" t="s">
        <v>3783</v>
      </c>
      <c r="D106" t="s">
        <v>3784</v>
      </c>
      <c r="E106">
        <v>78</v>
      </c>
      <c r="F106">
        <v>249</v>
      </c>
      <c r="G106">
        <v>3</v>
      </c>
      <c r="H106" t="s">
        <v>48</v>
      </c>
      <c r="I106">
        <v>1</v>
      </c>
    </row>
    <row r="107" spans="1:9" x14ac:dyDescent="0.25">
      <c r="A107">
        <v>77</v>
      </c>
      <c r="B107" t="s">
        <v>3785</v>
      </c>
      <c r="C107" t="s">
        <v>2089</v>
      </c>
      <c r="D107" t="s">
        <v>3786</v>
      </c>
      <c r="E107">
        <v>78</v>
      </c>
      <c r="F107">
        <v>254</v>
      </c>
      <c r="G107">
        <v>1</v>
      </c>
      <c r="H107">
        <v>2</v>
      </c>
      <c r="I107">
        <v>1</v>
      </c>
    </row>
    <row r="108" spans="1:9" x14ac:dyDescent="0.25">
      <c r="A108">
        <v>78</v>
      </c>
      <c r="B108" t="s">
        <v>3787</v>
      </c>
      <c r="C108" t="s">
        <v>3788</v>
      </c>
      <c r="D108" t="s">
        <v>3789</v>
      </c>
      <c r="E108">
        <v>234</v>
      </c>
      <c r="F108">
        <v>258</v>
      </c>
      <c r="G108">
        <v>7</v>
      </c>
      <c r="H108" t="s">
        <v>48</v>
      </c>
      <c r="I108">
        <v>1</v>
      </c>
    </row>
    <row r="109" spans="1:9" x14ac:dyDescent="0.25">
      <c r="A109">
        <v>79</v>
      </c>
      <c r="B109" t="s">
        <v>3790</v>
      </c>
      <c r="C109" t="s">
        <v>3791</v>
      </c>
      <c r="D109" t="s">
        <v>3792</v>
      </c>
      <c r="E109">
        <v>78</v>
      </c>
      <c r="F109">
        <v>260</v>
      </c>
      <c r="G109">
        <v>7</v>
      </c>
      <c r="H109" t="s">
        <v>48</v>
      </c>
      <c r="I109">
        <v>1</v>
      </c>
    </row>
    <row r="110" spans="1:9" x14ac:dyDescent="0.25">
      <c r="A110">
        <v>80</v>
      </c>
      <c r="B110" t="s">
        <v>3793</v>
      </c>
      <c r="C110" t="s">
        <v>3794</v>
      </c>
      <c r="D110" t="s">
        <v>3795</v>
      </c>
      <c r="E110">
        <v>220</v>
      </c>
      <c r="F110">
        <v>266</v>
      </c>
      <c r="G110">
        <v>1</v>
      </c>
      <c r="H110">
        <v>2</v>
      </c>
      <c r="I110">
        <v>1</v>
      </c>
    </row>
    <row r="111" spans="1:9" x14ac:dyDescent="0.25">
      <c r="A111">
        <v>81</v>
      </c>
      <c r="B111" t="s">
        <v>3796</v>
      </c>
      <c r="C111" t="s">
        <v>3797</v>
      </c>
      <c r="D111" t="s">
        <v>3798</v>
      </c>
      <c r="E111">
        <v>89</v>
      </c>
      <c r="F111">
        <v>270</v>
      </c>
      <c r="G111">
        <v>1</v>
      </c>
      <c r="H111">
        <v>2</v>
      </c>
      <c r="I111">
        <v>1</v>
      </c>
    </row>
    <row r="112" spans="1:9" x14ac:dyDescent="0.25">
      <c r="A112">
        <v>82</v>
      </c>
      <c r="B112" t="s">
        <v>3799</v>
      </c>
      <c r="C112" t="s">
        <v>3800</v>
      </c>
      <c r="D112" t="s">
        <v>3801</v>
      </c>
      <c r="E112">
        <v>85</v>
      </c>
      <c r="F112">
        <v>268</v>
      </c>
      <c r="G112">
        <v>6</v>
      </c>
      <c r="H112">
        <v>2</v>
      </c>
      <c r="I112">
        <v>1</v>
      </c>
    </row>
    <row r="113" spans="1:9" x14ac:dyDescent="0.25">
      <c r="A113">
        <v>83</v>
      </c>
      <c r="B113" t="s">
        <v>3802</v>
      </c>
      <c r="C113" t="s">
        <v>3172</v>
      </c>
      <c r="D113" t="s">
        <v>3803</v>
      </c>
      <c r="E113">
        <v>78</v>
      </c>
      <c r="F113">
        <v>276</v>
      </c>
      <c r="G113">
        <v>3</v>
      </c>
      <c r="H113">
        <v>1</v>
      </c>
      <c r="I113">
        <v>1</v>
      </c>
    </row>
    <row r="114" spans="1:9" x14ac:dyDescent="0.25">
      <c r="A114">
        <v>84</v>
      </c>
      <c r="B114" t="s">
        <v>3804</v>
      </c>
      <c r="C114" t="s">
        <v>3805</v>
      </c>
      <c r="D114" t="s">
        <v>3806</v>
      </c>
      <c r="E114">
        <v>300</v>
      </c>
      <c r="F114">
        <v>288</v>
      </c>
      <c r="G114">
        <v>1</v>
      </c>
      <c r="H114">
        <v>2</v>
      </c>
      <c r="I114">
        <v>1</v>
      </c>
    </row>
    <row r="115" spans="1:9" x14ac:dyDescent="0.25">
      <c r="A115">
        <v>85</v>
      </c>
      <c r="B115" t="s">
        <v>3807</v>
      </c>
      <c r="C115" t="s">
        <v>3808</v>
      </c>
      <c r="D115" t="s">
        <v>3809</v>
      </c>
      <c r="E115">
        <v>88</v>
      </c>
      <c r="F115">
        <v>292</v>
      </c>
      <c r="G115">
        <v>3</v>
      </c>
      <c r="H115" t="s">
        <v>48</v>
      </c>
      <c r="I115">
        <v>1</v>
      </c>
    </row>
    <row r="116" spans="1:9" x14ac:dyDescent="0.25">
      <c r="A116">
        <v>86</v>
      </c>
      <c r="B116" t="s">
        <v>3810</v>
      </c>
      <c r="C116" t="s">
        <v>3811</v>
      </c>
      <c r="D116" t="s">
        <v>3812</v>
      </c>
      <c r="E116">
        <v>78</v>
      </c>
      <c r="F116">
        <v>300</v>
      </c>
      <c r="G116">
        <v>3</v>
      </c>
      <c r="H116">
        <v>2</v>
      </c>
      <c r="I116">
        <v>1</v>
      </c>
    </row>
    <row r="117" spans="1:9" x14ac:dyDescent="0.25">
      <c r="A117">
        <v>87</v>
      </c>
      <c r="B117" t="s">
        <v>3813</v>
      </c>
      <c r="C117" t="s">
        <v>3814</v>
      </c>
      <c r="D117" t="s">
        <v>3815</v>
      </c>
      <c r="E117">
        <v>64</v>
      </c>
      <c r="F117">
        <v>304</v>
      </c>
      <c r="G117">
        <v>3</v>
      </c>
      <c r="H117">
        <v>1</v>
      </c>
      <c r="I117">
        <v>1</v>
      </c>
    </row>
    <row r="118" spans="1:9" x14ac:dyDescent="0.25">
      <c r="A118">
        <v>88</v>
      </c>
      <c r="B118" t="s">
        <v>3816</v>
      </c>
      <c r="C118" t="s">
        <v>482</v>
      </c>
      <c r="D118" t="s">
        <v>3817</v>
      </c>
      <c r="E118">
        <v>227</v>
      </c>
      <c r="F118">
        <v>308</v>
      </c>
      <c r="G118">
        <v>9</v>
      </c>
      <c r="H118" t="s">
        <v>48</v>
      </c>
      <c r="I118">
        <v>1</v>
      </c>
    </row>
    <row r="119" spans="1:9" x14ac:dyDescent="0.25">
      <c r="A119">
        <v>89</v>
      </c>
      <c r="B119" t="s">
        <v>3818</v>
      </c>
      <c r="C119" t="s">
        <v>3819</v>
      </c>
      <c r="D119" t="s">
        <v>3820</v>
      </c>
      <c r="E119">
        <v>78</v>
      </c>
      <c r="F119">
        <v>312</v>
      </c>
      <c r="G119">
        <v>9</v>
      </c>
      <c r="H119">
        <v>2</v>
      </c>
      <c r="I119">
        <v>1</v>
      </c>
    </row>
    <row r="120" spans="1:9" x14ac:dyDescent="0.25">
      <c r="A120">
        <v>90</v>
      </c>
      <c r="B120" t="s">
        <v>3821</v>
      </c>
      <c r="C120" t="s">
        <v>3822</v>
      </c>
      <c r="D120" t="s">
        <v>3823</v>
      </c>
      <c r="E120">
        <v>210</v>
      </c>
      <c r="F120">
        <v>316</v>
      </c>
      <c r="G120">
        <v>7</v>
      </c>
      <c r="H120">
        <v>2</v>
      </c>
      <c r="I120">
        <v>1</v>
      </c>
    </row>
    <row r="121" spans="1:9" x14ac:dyDescent="0.25">
      <c r="A121">
        <v>91</v>
      </c>
      <c r="B121" t="s">
        <v>3824</v>
      </c>
      <c r="C121" t="s">
        <v>3825</v>
      </c>
      <c r="D121" t="s">
        <v>3826</v>
      </c>
      <c r="E121">
        <v>93</v>
      </c>
      <c r="F121">
        <v>320</v>
      </c>
      <c r="G121">
        <v>4</v>
      </c>
      <c r="H121">
        <v>2</v>
      </c>
      <c r="I121">
        <v>1</v>
      </c>
    </row>
    <row r="122" spans="1:9" x14ac:dyDescent="0.25">
      <c r="A122">
        <v>92</v>
      </c>
      <c r="B122" t="s">
        <v>3827</v>
      </c>
      <c r="C122" t="s">
        <v>3828</v>
      </c>
      <c r="D122" t="s">
        <v>3829</v>
      </c>
      <c r="E122">
        <v>94</v>
      </c>
      <c r="F122">
        <v>324</v>
      </c>
      <c r="G122">
        <v>1</v>
      </c>
      <c r="H122">
        <v>2</v>
      </c>
      <c r="I122">
        <v>1</v>
      </c>
    </row>
    <row r="123" spans="1:9" x14ac:dyDescent="0.25">
      <c r="A123">
        <v>93</v>
      </c>
      <c r="B123" t="s">
        <v>3830</v>
      </c>
      <c r="C123" t="s">
        <v>3831</v>
      </c>
      <c r="D123" t="s">
        <v>3832</v>
      </c>
      <c r="E123">
        <v>90</v>
      </c>
      <c r="F123">
        <v>624</v>
      </c>
      <c r="G123">
        <v>1</v>
      </c>
      <c r="H123">
        <v>2</v>
      </c>
      <c r="I123">
        <v>1</v>
      </c>
    </row>
    <row r="124" spans="1:9" x14ac:dyDescent="0.25">
      <c r="A124">
        <v>94</v>
      </c>
      <c r="B124" t="s">
        <v>3833</v>
      </c>
      <c r="C124" t="s">
        <v>3834</v>
      </c>
      <c r="D124" t="s">
        <v>3835</v>
      </c>
      <c r="E124">
        <v>95</v>
      </c>
      <c r="F124">
        <v>328</v>
      </c>
      <c r="G124">
        <v>9</v>
      </c>
      <c r="H124" t="s">
        <v>48</v>
      </c>
      <c r="I124">
        <v>1</v>
      </c>
    </row>
    <row r="125" spans="1:9" x14ac:dyDescent="0.25">
      <c r="A125">
        <v>95</v>
      </c>
      <c r="B125" t="s">
        <v>3836</v>
      </c>
      <c r="C125" t="s">
        <v>3837</v>
      </c>
      <c r="D125" t="s">
        <v>3838</v>
      </c>
      <c r="E125">
        <v>101</v>
      </c>
      <c r="F125">
        <v>332</v>
      </c>
      <c r="G125">
        <v>9</v>
      </c>
      <c r="H125">
        <v>2</v>
      </c>
      <c r="I125">
        <v>1</v>
      </c>
    </row>
    <row r="126" spans="1:9" x14ac:dyDescent="0.25">
      <c r="A126">
        <v>96</v>
      </c>
      <c r="B126" t="s">
        <v>3839</v>
      </c>
      <c r="C126" t="s">
        <v>3840</v>
      </c>
      <c r="D126" t="s">
        <v>3841</v>
      </c>
      <c r="E126">
        <v>13</v>
      </c>
      <c r="F126">
        <v>334</v>
      </c>
      <c r="G126">
        <v>1</v>
      </c>
      <c r="H126" t="s">
        <v>48</v>
      </c>
      <c r="I126">
        <v>1</v>
      </c>
    </row>
    <row r="127" spans="1:9" x14ac:dyDescent="0.25">
      <c r="A127">
        <v>97</v>
      </c>
      <c r="B127" t="s">
        <v>3842</v>
      </c>
      <c r="C127" t="s">
        <v>3843</v>
      </c>
      <c r="D127" t="s">
        <v>3844</v>
      </c>
      <c r="E127">
        <v>98</v>
      </c>
      <c r="F127">
        <v>340</v>
      </c>
      <c r="G127">
        <v>4</v>
      </c>
      <c r="H127">
        <v>2</v>
      </c>
      <c r="I127">
        <v>1</v>
      </c>
    </row>
    <row r="128" spans="1:9" x14ac:dyDescent="0.25">
      <c r="A128">
        <v>98</v>
      </c>
      <c r="B128" t="s">
        <v>3845</v>
      </c>
      <c r="C128" t="s">
        <v>2115</v>
      </c>
      <c r="D128" t="s">
        <v>3846</v>
      </c>
      <c r="E128">
        <v>97</v>
      </c>
      <c r="F128">
        <v>344</v>
      </c>
      <c r="G128">
        <v>2</v>
      </c>
      <c r="H128">
        <v>2</v>
      </c>
      <c r="I128">
        <v>1</v>
      </c>
    </row>
    <row r="129" spans="1:9" x14ac:dyDescent="0.25">
      <c r="A129">
        <v>99</v>
      </c>
      <c r="B129" t="s">
        <v>3847</v>
      </c>
      <c r="C129" t="s">
        <v>3848</v>
      </c>
      <c r="D129" t="s">
        <v>3849</v>
      </c>
      <c r="E129">
        <v>102</v>
      </c>
      <c r="F129">
        <v>348</v>
      </c>
      <c r="G129">
        <v>3</v>
      </c>
      <c r="H129">
        <v>2</v>
      </c>
      <c r="I129">
        <v>1</v>
      </c>
    </row>
    <row r="130" spans="1:9" x14ac:dyDescent="0.25">
      <c r="A130">
        <v>100</v>
      </c>
      <c r="B130" t="s">
        <v>3850</v>
      </c>
      <c r="C130" t="s">
        <v>2172</v>
      </c>
      <c r="D130" t="s">
        <v>3851</v>
      </c>
      <c r="E130">
        <v>110</v>
      </c>
      <c r="F130">
        <v>352</v>
      </c>
      <c r="G130">
        <v>3</v>
      </c>
      <c r="H130">
        <v>1</v>
      </c>
      <c r="I130">
        <v>1</v>
      </c>
    </row>
    <row r="131" spans="1:9" x14ac:dyDescent="0.25">
      <c r="A131">
        <v>101</v>
      </c>
      <c r="B131" t="s">
        <v>3852</v>
      </c>
      <c r="C131" t="s">
        <v>2156</v>
      </c>
      <c r="D131" t="s">
        <v>3853</v>
      </c>
      <c r="E131">
        <v>107</v>
      </c>
      <c r="F131">
        <v>356</v>
      </c>
      <c r="G131">
        <v>2</v>
      </c>
      <c r="H131">
        <v>2</v>
      </c>
      <c r="I131">
        <v>1</v>
      </c>
    </row>
    <row r="132" spans="1:9" x14ac:dyDescent="0.25">
      <c r="A132">
        <v>102</v>
      </c>
      <c r="B132" t="s">
        <v>3854</v>
      </c>
      <c r="C132" t="s">
        <v>3855</v>
      </c>
      <c r="D132" t="s">
        <v>3856</v>
      </c>
      <c r="E132">
        <v>103</v>
      </c>
      <c r="F132">
        <v>360</v>
      </c>
      <c r="G132">
        <v>2</v>
      </c>
      <c r="H132">
        <v>2</v>
      </c>
      <c r="I132">
        <v>1</v>
      </c>
    </row>
    <row r="133" spans="1:9" x14ac:dyDescent="0.25">
      <c r="A133">
        <v>103</v>
      </c>
      <c r="B133" t="s">
        <v>3857</v>
      </c>
      <c r="C133" t="s">
        <v>3858</v>
      </c>
      <c r="D133" t="s">
        <v>3859</v>
      </c>
      <c r="E133">
        <v>109</v>
      </c>
      <c r="F133">
        <v>364</v>
      </c>
      <c r="G133">
        <v>2</v>
      </c>
      <c r="H133">
        <v>2</v>
      </c>
      <c r="I133">
        <v>1</v>
      </c>
    </row>
    <row r="134" spans="1:9" x14ac:dyDescent="0.25">
      <c r="A134">
        <v>104</v>
      </c>
      <c r="B134" t="s">
        <v>3860</v>
      </c>
      <c r="C134" t="s">
        <v>3861</v>
      </c>
      <c r="D134" t="s">
        <v>3862</v>
      </c>
      <c r="E134">
        <v>108</v>
      </c>
      <c r="F134">
        <v>368</v>
      </c>
      <c r="G134">
        <v>8</v>
      </c>
      <c r="H134">
        <v>2</v>
      </c>
      <c r="I134">
        <v>1</v>
      </c>
    </row>
    <row r="135" spans="1:9" x14ac:dyDescent="0.25">
      <c r="A135">
        <v>105</v>
      </c>
      <c r="B135" t="s">
        <v>3863</v>
      </c>
      <c r="C135" t="s">
        <v>3864</v>
      </c>
      <c r="D135" t="s">
        <v>3865</v>
      </c>
      <c r="E135">
        <v>78</v>
      </c>
      <c r="F135">
        <v>372</v>
      </c>
      <c r="G135">
        <v>3</v>
      </c>
      <c r="H135">
        <v>1</v>
      </c>
      <c r="I135">
        <v>1</v>
      </c>
    </row>
    <row r="136" spans="1:9" x14ac:dyDescent="0.25">
      <c r="A136">
        <v>106</v>
      </c>
      <c r="B136" t="s">
        <v>3866</v>
      </c>
      <c r="C136" t="s">
        <v>3867</v>
      </c>
      <c r="D136" t="s">
        <v>3868</v>
      </c>
      <c r="E136">
        <v>106</v>
      </c>
      <c r="F136">
        <v>376</v>
      </c>
      <c r="G136">
        <v>8</v>
      </c>
      <c r="H136">
        <v>2</v>
      </c>
      <c r="I136">
        <v>1</v>
      </c>
    </row>
    <row r="137" spans="1:9" x14ac:dyDescent="0.25">
      <c r="A137">
        <v>107</v>
      </c>
      <c r="B137" t="s">
        <v>3869</v>
      </c>
      <c r="C137" t="s">
        <v>3870</v>
      </c>
      <c r="D137" t="s">
        <v>3871</v>
      </c>
      <c r="E137">
        <v>78</v>
      </c>
      <c r="F137">
        <v>380</v>
      </c>
      <c r="G137">
        <v>3</v>
      </c>
      <c r="H137">
        <v>1</v>
      </c>
      <c r="I137">
        <v>1</v>
      </c>
    </row>
    <row r="138" spans="1:9" x14ac:dyDescent="0.25">
      <c r="A138">
        <v>108</v>
      </c>
      <c r="B138" t="s">
        <v>3872</v>
      </c>
      <c r="C138" t="s">
        <v>3134</v>
      </c>
      <c r="D138" t="s">
        <v>3873</v>
      </c>
      <c r="E138">
        <v>112</v>
      </c>
      <c r="F138">
        <v>388</v>
      </c>
      <c r="G138">
        <v>9</v>
      </c>
      <c r="H138">
        <v>2</v>
      </c>
      <c r="I138">
        <v>1</v>
      </c>
    </row>
    <row r="139" spans="1:9" x14ac:dyDescent="0.25">
      <c r="A139">
        <v>109</v>
      </c>
      <c r="B139" t="s">
        <v>3874</v>
      </c>
      <c r="C139" t="s">
        <v>3875</v>
      </c>
      <c r="D139" t="s">
        <v>3876</v>
      </c>
      <c r="E139">
        <v>114</v>
      </c>
      <c r="F139">
        <v>392</v>
      </c>
      <c r="G139">
        <v>2</v>
      </c>
      <c r="H139">
        <v>1</v>
      </c>
      <c r="I139">
        <v>1</v>
      </c>
    </row>
    <row r="140" spans="1:9" x14ac:dyDescent="0.25">
      <c r="A140">
        <v>110</v>
      </c>
      <c r="B140" t="s">
        <v>3877</v>
      </c>
      <c r="C140" t="s">
        <v>3878</v>
      </c>
      <c r="D140" t="s">
        <v>3879</v>
      </c>
      <c r="E140">
        <v>113</v>
      </c>
      <c r="F140">
        <v>400</v>
      </c>
      <c r="G140">
        <v>8</v>
      </c>
      <c r="H140">
        <v>2</v>
      </c>
      <c r="I140">
        <v>1</v>
      </c>
    </row>
    <row r="141" spans="1:9" x14ac:dyDescent="0.25">
      <c r="A141">
        <v>111</v>
      </c>
      <c r="B141" t="s">
        <v>3880</v>
      </c>
      <c r="C141" t="s">
        <v>2211</v>
      </c>
      <c r="D141" t="s">
        <v>3881</v>
      </c>
      <c r="E141">
        <v>123</v>
      </c>
      <c r="F141">
        <v>398</v>
      </c>
      <c r="G141">
        <v>2</v>
      </c>
      <c r="H141">
        <v>2</v>
      </c>
      <c r="I141">
        <v>1</v>
      </c>
    </row>
    <row r="142" spans="1:9" x14ac:dyDescent="0.25">
      <c r="A142">
        <v>112</v>
      </c>
      <c r="B142" t="s">
        <v>3882</v>
      </c>
      <c r="C142" t="s">
        <v>3883</v>
      </c>
      <c r="D142" t="s">
        <v>3884</v>
      </c>
      <c r="E142">
        <v>115</v>
      </c>
      <c r="F142">
        <v>404</v>
      </c>
      <c r="G142">
        <v>1</v>
      </c>
      <c r="H142">
        <v>2</v>
      </c>
      <c r="I142">
        <v>1</v>
      </c>
    </row>
    <row r="143" spans="1:9" x14ac:dyDescent="0.25">
      <c r="A143">
        <v>113</v>
      </c>
      <c r="B143" t="s">
        <v>3885</v>
      </c>
      <c r="C143" t="s">
        <v>3886</v>
      </c>
      <c r="D143" t="s">
        <v>3887</v>
      </c>
      <c r="E143">
        <v>13</v>
      </c>
      <c r="F143">
        <v>296</v>
      </c>
      <c r="G143">
        <v>7</v>
      </c>
      <c r="H143">
        <v>2</v>
      </c>
      <c r="I143">
        <v>1</v>
      </c>
    </row>
    <row r="144" spans="1:9" x14ac:dyDescent="0.25">
      <c r="A144">
        <v>114</v>
      </c>
      <c r="B144" t="s">
        <v>3888</v>
      </c>
      <c r="C144" t="s">
        <v>3889</v>
      </c>
      <c r="D144" t="s">
        <v>3890</v>
      </c>
      <c r="E144">
        <v>119</v>
      </c>
      <c r="F144">
        <v>408</v>
      </c>
      <c r="G144">
        <v>2</v>
      </c>
      <c r="H144">
        <v>2</v>
      </c>
      <c r="I144">
        <v>1</v>
      </c>
    </row>
    <row r="145" spans="1:9" x14ac:dyDescent="0.25">
      <c r="A145">
        <v>115</v>
      </c>
      <c r="B145" t="s">
        <v>3891</v>
      </c>
      <c r="C145" t="s">
        <v>3892</v>
      </c>
      <c r="D145" t="s">
        <v>3893</v>
      </c>
      <c r="E145">
        <v>120</v>
      </c>
      <c r="F145">
        <v>410</v>
      </c>
      <c r="G145">
        <v>2</v>
      </c>
      <c r="H145">
        <v>2</v>
      </c>
      <c r="I145">
        <v>1</v>
      </c>
    </row>
    <row r="146" spans="1:9" x14ac:dyDescent="0.25">
      <c r="A146">
        <v>116</v>
      </c>
      <c r="B146" t="s">
        <v>3894</v>
      </c>
      <c r="C146" t="s">
        <v>3895</v>
      </c>
      <c r="D146" t="s">
        <v>3896</v>
      </c>
      <c r="E146">
        <v>121</v>
      </c>
      <c r="F146">
        <v>414</v>
      </c>
      <c r="G146">
        <v>8</v>
      </c>
      <c r="H146">
        <v>2</v>
      </c>
      <c r="I146">
        <v>1</v>
      </c>
    </row>
    <row r="147" spans="1:9" x14ac:dyDescent="0.25">
      <c r="A147">
        <v>117</v>
      </c>
      <c r="B147" t="s">
        <v>3897</v>
      </c>
      <c r="C147" t="s">
        <v>3898</v>
      </c>
      <c r="D147" t="s">
        <v>3899</v>
      </c>
      <c r="E147">
        <v>116</v>
      </c>
      <c r="F147">
        <v>417</v>
      </c>
      <c r="G147">
        <v>2</v>
      </c>
      <c r="H147">
        <v>2</v>
      </c>
      <c r="I147">
        <v>1</v>
      </c>
    </row>
    <row r="148" spans="1:9" x14ac:dyDescent="0.25">
      <c r="A148">
        <v>118</v>
      </c>
      <c r="B148" t="s">
        <v>3900</v>
      </c>
      <c r="C148" t="s">
        <v>3901</v>
      </c>
      <c r="D148" t="s">
        <v>3902</v>
      </c>
      <c r="E148">
        <v>124</v>
      </c>
      <c r="F148">
        <v>418</v>
      </c>
      <c r="G148">
        <v>2</v>
      </c>
      <c r="H148" t="s">
        <v>48</v>
      </c>
      <c r="I148">
        <v>1</v>
      </c>
    </row>
    <row r="149" spans="1:9" x14ac:dyDescent="0.25">
      <c r="A149">
        <v>119</v>
      </c>
      <c r="B149" t="s">
        <v>3903</v>
      </c>
      <c r="C149" t="s">
        <v>3904</v>
      </c>
      <c r="D149" t="s">
        <v>3905</v>
      </c>
      <c r="E149">
        <v>133</v>
      </c>
      <c r="F149">
        <v>428</v>
      </c>
      <c r="G149">
        <v>6</v>
      </c>
      <c r="H149">
        <v>2</v>
      </c>
      <c r="I149">
        <v>1</v>
      </c>
    </row>
    <row r="150" spans="1:9" x14ac:dyDescent="0.25">
      <c r="A150">
        <v>120</v>
      </c>
      <c r="B150" t="s">
        <v>3906</v>
      </c>
      <c r="C150" t="s">
        <v>3907</v>
      </c>
      <c r="D150" t="s">
        <v>3908</v>
      </c>
      <c r="E150">
        <v>125</v>
      </c>
      <c r="F150">
        <v>422</v>
      </c>
      <c r="G150">
        <v>8</v>
      </c>
      <c r="H150">
        <v>2</v>
      </c>
      <c r="I150">
        <v>1</v>
      </c>
    </row>
    <row r="151" spans="1:9" x14ac:dyDescent="0.25">
      <c r="A151">
        <v>121</v>
      </c>
      <c r="B151" t="s">
        <v>3909</v>
      </c>
      <c r="C151" t="s">
        <v>3910</v>
      </c>
      <c r="D151" t="s">
        <v>3911</v>
      </c>
      <c r="E151">
        <v>128</v>
      </c>
      <c r="F151">
        <v>426</v>
      </c>
      <c r="G151">
        <v>1</v>
      </c>
      <c r="H151">
        <v>2</v>
      </c>
      <c r="I151">
        <v>1</v>
      </c>
    </row>
    <row r="152" spans="1:9" x14ac:dyDescent="0.25">
      <c r="A152">
        <v>122</v>
      </c>
      <c r="B152" t="s">
        <v>3912</v>
      </c>
      <c r="C152" t="s">
        <v>3913</v>
      </c>
      <c r="D152" t="s">
        <v>3914</v>
      </c>
      <c r="E152">
        <v>134</v>
      </c>
      <c r="F152">
        <v>430</v>
      </c>
      <c r="G152">
        <v>1</v>
      </c>
      <c r="H152">
        <v>2</v>
      </c>
      <c r="I152">
        <v>1</v>
      </c>
    </row>
    <row r="153" spans="1:9" x14ac:dyDescent="0.25">
      <c r="A153">
        <v>123</v>
      </c>
      <c r="B153" t="s">
        <v>3915</v>
      </c>
      <c r="C153" t="s">
        <v>3916</v>
      </c>
      <c r="D153" t="s">
        <v>3917</v>
      </c>
      <c r="E153">
        <v>134</v>
      </c>
      <c r="F153">
        <v>434</v>
      </c>
      <c r="G153">
        <v>1</v>
      </c>
      <c r="H153">
        <v>2</v>
      </c>
      <c r="I153">
        <v>1</v>
      </c>
    </row>
    <row r="154" spans="1:9" x14ac:dyDescent="0.25">
      <c r="A154">
        <v>124</v>
      </c>
      <c r="B154" t="s">
        <v>3918</v>
      </c>
      <c r="C154" t="s">
        <v>3919</v>
      </c>
      <c r="D154" t="s">
        <v>3920</v>
      </c>
      <c r="E154">
        <v>51</v>
      </c>
      <c r="F154">
        <v>438</v>
      </c>
      <c r="G154">
        <v>3</v>
      </c>
      <c r="H154" t="s">
        <v>48</v>
      </c>
      <c r="I154">
        <v>1</v>
      </c>
    </row>
    <row r="155" spans="1:9" x14ac:dyDescent="0.25">
      <c r="A155">
        <v>125</v>
      </c>
      <c r="B155" t="s">
        <v>3921</v>
      </c>
      <c r="C155" t="s">
        <v>3922</v>
      </c>
      <c r="D155" t="s">
        <v>3923</v>
      </c>
      <c r="E155">
        <v>129</v>
      </c>
      <c r="F155">
        <v>440</v>
      </c>
      <c r="G155">
        <v>6</v>
      </c>
      <c r="H155">
        <v>2</v>
      </c>
      <c r="I155">
        <v>1</v>
      </c>
    </row>
    <row r="156" spans="1:9" x14ac:dyDescent="0.25">
      <c r="A156">
        <v>126</v>
      </c>
      <c r="B156" t="s">
        <v>3924</v>
      </c>
      <c r="C156" t="s">
        <v>2321</v>
      </c>
      <c r="D156" t="s">
        <v>3925</v>
      </c>
      <c r="E156">
        <v>78</v>
      </c>
      <c r="F156">
        <v>442</v>
      </c>
      <c r="G156">
        <v>3</v>
      </c>
      <c r="H156">
        <v>1</v>
      </c>
      <c r="I156">
        <v>1</v>
      </c>
    </row>
    <row r="157" spans="1:9" x14ac:dyDescent="0.25">
      <c r="A157">
        <v>127</v>
      </c>
      <c r="B157" t="s">
        <v>3926</v>
      </c>
      <c r="C157" t="s">
        <v>2328</v>
      </c>
      <c r="D157" t="s">
        <v>3927</v>
      </c>
      <c r="E157">
        <v>142</v>
      </c>
      <c r="F157">
        <v>446</v>
      </c>
      <c r="G157">
        <v>2</v>
      </c>
      <c r="H157" t="s">
        <v>48</v>
      </c>
      <c r="I157">
        <v>1</v>
      </c>
    </row>
    <row r="158" spans="1:9" x14ac:dyDescent="0.25">
      <c r="A158">
        <v>128</v>
      </c>
      <c r="B158" t="s">
        <v>3928</v>
      </c>
      <c r="C158" t="s">
        <v>574</v>
      </c>
      <c r="D158" t="s">
        <v>3929</v>
      </c>
      <c r="E158">
        <v>138</v>
      </c>
      <c r="F158">
        <v>807</v>
      </c>
      <c r="G158">
        <v>6</v>
      </c>
      <c r="H158">
        <v>2</v>
      </c>
      <c r="I158">
        <v>1</v>
      </c>
    </row>
    <row r="159" spans="1:9" x14ac:dyDescent="0.25">
      <c r="A159">
        <v>129</v>
      </c>
      <c r="B159" t="s">
        <v>3930</v>
      </c>
      <c r="C159" t="s">
        <v>3931</v>
      </c>
      <c r="D159" t="s">
        <v>3932</v>
      </c>
      <c r="E159">
        <v>320</v>
      </c>
      <c r="F159">
        <v>450</v>
      </c>
      <c r="G159">
        <v>1</v>
      </c>
      <c r="H159">
        <v>2</v>
      </c>
      <c r="I159">
        <v>1</v>
      </c>
    </row>
    <row r="160" spans="1:9" x14ac:dyDescent="0.25">
      <c r="A160">
        <v>130</v>
      </c>
      <c r="B160" t="s">
        <v>3933</v>
      </c>
      <c r="C160" t="s">
        <v>3934</v>
      </c>
      <c r="D160" t="s">
        <v>3935</v>
      </c>
      <c r="E160">
        <v>147</v>
      </c>
      <c r="F160">
        <v>454</v>
      </c>
      <c r="G160">
        <v>1</v>
      </c>
      <c r="H160">
        <v>2</v>
      </c>
      <c r="I160">
        <v>1</v>
      </c>
    </row>
    <row r="161" spans="1:9" x14ac:dyDescent="0.25">
      <c r="A161">
        <v>131</v>
      </c>
      <c r="B161" t="s">
        <v>3936</v>
      </c>
      <c r="C161" t="s">
        <v>3937</v>
      </c>
      <c r="D161" t="s">
        <v>3938</v>
      </c>
      <c r="E161">
        <v>150</v>
      </c>
      <c r="F161">
        <v>458</v>
      </c>
      <c r="G161">
        <v>2</v>
      </c>
      <c r="H161">
        <v>2</v>
      </c>
      <c r="I161">
        <v>1</v>
      </c>
    </row>
    <row r="162" spans="1:9" x14ac:dyDescent="0.25">
      <c r="A162">
        <v>132</v>
      </c>
      <c r="B162" t="s">
        <v>3939</v>
      </c>
      <c r="C162" t="s">
        <v>3206</v>
      </c>
      <c r="D162" t="s">
        <v>3940</v>
      </c>
      <c r="E162">
        <v>146</v>
      </c>
      <c r="F162">
        <v>462</v>
      </c>
      <c r="G162">
        <v>7</v>
      </c>
      <c r="H162" t="s">
        <v>48</v>
      </c>
      <c r="I162">
        <v>1</v>
      </c>
    </row>
    <row r="163" spans="1:9" x14ac:dyDescent="0.25">
      <c r="A163">
        <v>133</v>
      </c>
      <c r="B163" t="s">
        <v>3941</v>
      </c>
      <c r="C163" t="s">
        <v>3942</v>
      </c>
      <c r="D163" t="s">
        <v>3943</v>
      </c>
      <c r="E163">
        <v>232</v>
      </c>
      <c r="F163">
        <v>466</v>
      </c>
      <c r="G163">
        <v>1</v>
      </c>
      <c r="H163">
        <v>2</v>
      </c>
      <c r="I163">
        <v>1</v>
      </c>
    </row>
    <row r="164" spans="1:9" x14ac:dyDescent="0.25">
      <c r="A164">
        <v>134</v>
      </c>
      <c r="B164" t="s">
        <v>3944</v>
      </c>
      <c r="C164" t="s">
        <v>2395</v>
      </c>
      <c r="D164" t="s">
        <v>3945</v>
      </c>
      <c r="E164">
        <v>78</v>
      </c>
      <c r="F164">
        <v>470</v>
      </c>
      <c r="G164">
        <v>3</v>
      </c>
      <c r="H164">
        <v>2</v>
      </c>
      <c r="I164">
        <v>1</v>
      </c>
    </row>
    <row r="165" spans="1:9" x14ac:dyDescent="0.25">
      <c r="A165">
        <v>135</v>
      </c>
      <c r="B165" t="s">
        <v>3946</v>
      </c>
      <c r="C165" t="s">
        <v>3947</v>
      </c>
      <c r="D165" t="s">
        <v>3948</v>
      </c>
      <c r="E165">
        <v>210</v>
      </c>
      <c r="F165">
        <v>584</v>
      </c>
      <c r="G165">
        <v>7</v>
      </c>
      <c r="H165">
        <v>2</v>
      </c>
      <c r="I165">
        <v>1</v>
      </c>
    </row>
    <row r="166" spans="1:9" x14ac:dyDescent="0.25">
      <c r="A166">
        <v>136</v>
      </c>
      <c r="B166" t="s">
        <v>3949</v>
      </c>
      <c r="C166" t="s">
        <v>3950</v>
      </c>
      <c r="D166" t="s">
        <v>3951</v>
      </c>
      <c r="E166">
        <v>78</v>
      </c>
      <c r="F166">
        <v>474</v>
      </c>
      <c r="G166">
        <v>9</v>
      </c>
      <c r="H166">
        <v>2</v>
      </c>
      <c r="I166">
        <v>1</v>
      </c>
    </row>
    <row r="167" spans="1:9" x14ac:dyDescent="0.25">
      <c r="A167">
        <v>137</v>
      </c>
      <c r="B167" t="s">
        <v>3952</v>
      </c>
      <c r="C167" t="s">
        <v>3953</v>
      </c>
      <c r="D167" t="s">
        <v>3954</v>
      </c>
      <c r="E167">
        <v>143</v>
      </c>
      <c r="F167">
        <v>478</v>
      </c>
      <c r="G167">
        <v>1</v>
      </c>
      <c r="H167">
        <v>2</v>
      </c>
      <c r="I167">
        <v>1</v>
      </c>
    </row>
    <row r="168" spans="1:9" x14ac:dyDescent="0.25">
      <c r="A168">
        <v>138</v>
      </c>
      <c r="B168" t="s">
        <v>3955</v>
      </c>
      <c r="C168" t="s">
        <v>2455</v>
      </c>
      <c r="D168" t="s">
        <v>3956</v>
      </c>
      <c r="E168">
        <v>145</v>
      </c>
      <c r="F168">
        <v>480</v>
      </c>
      <c r="G168">
        <v>1</v>
      </c>
      <c r="H168">
        <v>2</v>
      </c>
      <c r="I168">
        <v>1</v>
      </c>
    </row>
    <row r="169" spans="1:9" x14ac:dyDescent="0.25">
      <c r="A169">
        <v>139</v>
      </c>
      <c r="B169" t="s">
        <v>3957</v>
      </c>
      <c r="C169" t="s">
        <v>3958</v>
      </c>
      <c r="D169" t="s">
        <v>3959</v>
      </c>
      <c r="E169">
        <v>78</v>
      </c>
      <c r="F169">
        <v>175</v>
      </c>
      <c r="G169">
        <v>1</v>
      </c>
      <c r="H169" t="s">
        <v>48</v>
      </c>
      <c r="I169">
        <v>1</v>
      </c>
    </row>
    <row r="170" spans="1:9" x14ac:dyDescent="0.25">
      <c r="A170">
        <v>140</v>
      </c>
      <c r="B170" t="s">
        <v>3960</v>
      </c>
      <c r="C170" t="s">
        <v>2377</v>
      </c>
      <c r="D170" t="s">
        <v>3961</v>
      </c>
      <c r="E170">
        <v>148</v>
      </c>
      <c r="F170">
        <v>484</v>
      </c>
      <c r="G170">
        <v>4</v>
      </c>
      <c r="H170">
        <v>2</v>
      </c>
      <c r="I170">
        <v>1</v>
      </c>
    </row>
    <row r="171" spans="1:9" x14ac:dyDescent="0.25">
      <c r="A171">
        <v>141</v>
      </c>
      <c r="B171" t="s">
        <v>3962</v>
      </c>
      <c r="C171" t="s">
        <v>3963</v>
      </c>
      <c r="D171" t="s">
        <v>3964</v>
      </c>
      <c r="E171">
        <v>210</v>
      </c>
      <c r="F171">
        <v>583</v>
      </c>
      <c r="G171">
        <v>7</v>
      </c>
      <c r="H171" t="s">
        <v>48</v>
      </c>
      <c r="I171">
        <v>1</v>
      </c>
    </row>
    <row r="172" spans="1:9" x14ac:dyDescent="0.25">
      <c r="A172">
        <v>142</v>
      </c>
      <c r="B172" t="s">
        <v>3203</v>
      </c>
      <c r="C172" t="s">
        <v>3965</v>
      </c>
      <c r="D172" t="s">
        <v>3966</v>
      </c>
      <c r="E172">
        <v>136</v>
      </c>
      <c r="F172">
        <v>498</v>
      </c>
      <c r="G172">
        <v>6</v>
      </c>
      <c r="H172">
        <v>2</v>
      </c>
      <c r="I172">
        <v>1</v>
      </c>
    </row>
    <row r="173" spans="1:9" x14ac:dyDescent="0.25">
      <c r="A173">
        <v>143</v>
      </c>
      <c r="B173" t="s">
        <v>3967</v>
      </c>
      <c r="C173" t="s">
        <v>3968</v>
      </c>
      <c r="D173" t="s">
        <v>3969</v>
      </c>
      <c r="E173">
        <v>78</v>
      </c>
      <c r="F173">
        <v>492</v>
      </c>
      <c r="G173">
        <v>3</v>
      </c>
      <c r="H173">
        <v>1</v>
      </c>
      <c r="I173">
        <v>1</v>
      </c>
    </row>
    <row r="174" spans="1:9" x14ac:dyDescent="0.25">
      <c r="A174">
        <v>144</v>
      </c>
      <c r="B174" t="s">
        <v>3970</v>
      </c>
      <c r="C174" t="s">
        <v>3971</v>
      </c>
      <c r="D174" t="s">
        <v>3972</v>
      </c>
      <c r="E174">
        <v>141</v>
      </c>
      <c r="F174">
        <v>496</v>
      </c>
      <c r="G174">
        <v>2</v>
      </c>
      <c r="H174">
        <v>2</v>
      </c>
      <c r="I174">
        <v>1</v>
      </c>
    </row>
    <row r="175" spans="1:9" x14ac:dyDescent="0.25">
      <c r="A175">
        <v>145</v>
      </c>
      <c r="B175" t="s">
        <v>3973</v>
      </c>
      <c r="C175" t="s">
        <v>3974</v>
      </c>
      <c r="D175" t="s">
        <v>3975</v>
      </c>
      <c r="E175">
        <v>227</v>
      </c>
      <c r="F175">
        <v>500</v>
      </c>
      <c r="G175">
        <v>9</v>
      </c>
      <c r="H175" t="s">
        <v>48</v>
      </c>
      <c r="I175">
        <v>1</v>
      </c>
    </row>
    <row r="176" spans="1:9" x14ac:dyDescent="0.25">
      <c r="A176">
        <v>146</v>
      </c>
      <c r="B176" t="s">
        <v>3976</v>
      </c>
      <c r="C176" t="s">
        <v>3977</v>
      </c>
      <c r="D176" t="s">
        <v>3978</v>
      </c>
      <c r="E176">
        <v>135</v>
      </c>
      <c r="F176">
        <v>504</v>
      </c>
      <c r="G176">
        <v>1</v>
      </c>
      <c r="H176">
        <v>2</v>
      </c>
      <c r="I176">
        <v>1</v>
      </c>
    </row>
    <row r="177" spans="1:9" x14ac:dyDescent="0.25">
      <c r="A177">
        <v>147</v>
      </c>
      <c r="B177" t="s">
        <v>3979</v>
      </c>
      <c r="C177" t="s">
        <v>3980</v>
      </c>
      <c r="D177" t="s">
        <v>3981</v>
      </c>
      <c r="E177">
        <v>365</v>
      </c>
      <c r="F177">
        <v>508</v>
      </c>
      <c r="G177">
        <v>1</v>
      </c>
      <c r="H177">
        <v>2</v>
      </c>
      <c r="I177">
        <v>1</v>
      </c>
    </row>
    <row r="178" spans="1:9" x14ac:dyDescent="0.25">
      <c r="A178">
        <v>148</v>
      </c>
      <c r="B178" t="s">
        <v>3982</v>
      </c>
      <c r="C178" t="s">
        <v>3983</v>
      </c>
      <c r="D178" t="s">
        <v>3984</v>
      </c>
      <c r="E178">
        <v>140</v>
      </c>
      <c r="F178">
        <v>104</v>
      </c>
      <c r="G178">
        <v>2</v>
      </c>
      <c r="H178" t="s">
        <v>48</v>
      </c>
      <c r="I178">
        <v>1</v>
      </c>
    </row>
    <row r="179" spans="1:9" x14ac:dyDescent="0.25">
      <c r="A179">
        <v>149</v>
      </c>
      <c r="B179" t="s">
        <v>3985</v>
      </c>
      <c r="C179" t="s">
        <v>3986</v>
      </c>
      <c r="D179" t="s">
        <v>3987</v>
      </c>
      <c r="E179">
        <v>153</v>
      </c>
      <c r="F179">
        <v>516</v>
      </c>
      <c r="G179">
        <v>1</v>
      </c>
      <c r="H179">
        <v>2</v>
      </c>
      <c r="I179">
        <v>1</v>
      </c>
    </row>
    <row r="180" spans="1:9" x14ac:dyDescent="0.25">
      <c r="A180">
        <v>150</v>
      </c>
      <c r="B180" t="s">
        <v>3988</v>
      </c>
      <c r="C180" t="s">
        <v>3989</v>
      </c>
      <c r="D180" t="s">
        <v>3990</v>
      </c>
      <c r="E180">
        <v>13</v>
      </c>
      <c r="F180">
        <v>520</v>
      </c>
      <c r="G180">
        <v>1</v>
      </c>
      <c r="H180" t="s">
        <v>48</v>
      </c>
      <c r="I180">
        <v>1</v>
      </c>
    </row>
    <row r="181" spans="1:9" x14ac:dyDescent="0.25">
      <c r="A181">
        <v>151</v>
      </c>
      <c r="B181" t="s">
        <v>3991</v>
      </c>
      <c r="C181" t="s">
        <v>3992</v>
      </c>
      <c r="D181" t="s">
        <v>3993</v>
      </c>
      <c r="E181">
        <v>158</v>
      </c>
      <c r="F181">
        <v>524</v>
      </c>
      <c r="G181">
        <v>2</v>
      </c>
      <c r="H181">
        <v>2</v>
      </c>
      <c r="I181">
        <v>1</v>
      </c>
    </row>
    <row r="182" spans="1:9" x14ac:dyDescent="0.25">
      <c r="A182">
        <v>152</v>
      </c>
      <c r="B182" t="s">
        <v>3994</v>
      </c>
      <c r="C182" t="s">
        <v>3995</v>
      </c>
      <c r="D182" t="s">
        <v>3996</v>
      </c>
      <c r="E182">
        <v>78</v>
      </c>
      <c r="F182">
        <v>528</v>
      </c>
      <c r="G182">
        <v>3</v>
      </c>
      <c r="H182">
        <v>1</v>
      </c>
      <c r="I182">
        <v>1</v>
      </c>
    </row>
    <row r="183" spans="1:9" x14ac:dyDescent="0.25">
      <c r="A183">
        <v>153</v>
      </c>
      <c r="B183" t="s">
        <v>3997</v>
      </c>
      <c r="C183" t="s">
        <v>1698</v>
      </c>
      <c r="D183" t="s">
        <v>3998</v>
      </c>
      <c r="E183">
        <v>6</v>
      </c>
      <c r="F183">
        <v>530</v>
      </c>
      <c r="G183">
        <v>9</v>
      </c>
      <c r="H183">
        <v>1</v>
      </c>
      <c r="I183">
        <v>1</v>
      </c>
    </row>
    <row r="184" spans="1:9" x14ac:dyDescent="0.25">
      <c r="A184">
        <v>154</v>
      </c>
      <c r="B184" t="s">
        <v>3999</v>
      </c>
      <c r="C184" t="s">
        <v>1546</v>
      </c>
      <c r="D184" t="s">
        <v>4000</v>
      </c>
      <c r="E184">
        <v>234</v>
      </c>
      <c r="F184">
        <v>540</v>
      </c>
      <c r="G184">
        <v>7</v>
      </c>
      <c r="H184" t="s">
        <v>48</v>
      </c>
      <c r="I184">
        <v>1</v>
      </c>
    </row>
    <row r="185" spans="1:9" x14ac:dyDescent="0.25">
      <c r="A185">
        <v>155</v>
      </c>
      <c r="B185" t="s">
        <v>4001</v>
      </c>
      <c r="C185" t="s">
        <v>4002</v>
      </c>
      <c r="D185" t="s">
        <v>4003</v>
      </c>
      <c r="E185">
        <v>160</v>
      </c>
      <c r="F185">
        <v>554</v>
      </c>
      <c r="G185">
        <v>7</v>
      </c>
      <c r="H185">
        <v>2</v>
      </c>
      <c r="I185">
        <v>1</v>
      </c>
    </row>
    <row r="186" spans="1:9" x14ac:dyDescent="0.25">
      <c r="A186">
        <v>156</v>
      </c>
      <c r="B186" t="s">
        <v>4004</v>
      </c>
      <c r="C186" t="s">
        <v>200</v>
      </c>
      <c r="D186" t="s">
        <v>4005</v>
      </c>
      <c r="E186">
        <v>155</v>
      </c>
      <c r="F186">
        <v>558</v>
      </c>
      <c r="G186">
        <v>4</v>
      </c>
      <c r="H186">
        <v>2</v>
      </c>
      <c r="I186">
        <v>1</v>
      </c>
    </row>
    <row r="187" spans="1:9" x14ac:dyDescent="0.25">
      <c r="A187">
        <v>157</v>
      </c>
      <c r="B187" t="s">
        <v>4006</v>
      </c>
      <c r="C187" t="s">
        <v>4007</v>
      </c>
      <c r="D187" t="s">
        <v>4008</v>
      </c>
      <c r="E187">
        <v>232</v>
      </c>
      <c r="F187">
        <v>562</v>
      </c>
      <c r="G187">
        <v>1</v>
      </c>
      <c r="H187">
        <v>2</v>
      </c>
      <c r="I187">
        <v>1</v>
      </c>
    </row>
    <row r="188" spans="1:9" x14ac:dyDescent="0.25">
      <c r="A188">
        <v>158</v>
      </c>
      <c r="B188" t="s">
        <v>4009</v>
      </c>
      <c r="C188" t="s">
        <v>4010</v>
      </c>
      <c r="D188" t="s">
        <v>4011</v>
      </c>
      <c r="E188">
        <v>154</v>
      </c>
      <c r="F188">
        <v>566</v>
      </c>
      <c r="G188">
        <v>1</v>
      </c>
      <c r="H188">
        <v>2</v>
      </c>
      <c r="I188">
        <v>1</v>
      </c>
    </row>
    <row r="189" spans="1:9" x14ac:dyDescent="0.25">
      <c r="A189">
        <v>159</v>
      </c>
      <c r="B189" t="s">
        <v>4012</v>
      </c>
      <c r="C189" t="s">
        <v>4013</v>
      </c>
      <c r="D189" t="s">
        <v>4014</v>
      </c>
      <c r="E189">
        <v>160</v>
      </c>
      <c r="F189">
        <v>570</v>
      </c>
      <c r="G189">
        <v>7</v>
      </c>
      <c r="H189" t="s">
        <v>48</v>
      </c>
      <c r="I189">
        <v>1</v>
      </c>
    </row>
    <row r="190" spans="1:9" x14ac:dyDescent="0.25">
      <c r="A190">
        <v>160</v>
      </c>
      <c r="B190" t="s">
        <v>4015</v>
      </c>
      <c r="C190" t="s">
        <v>4016</v>
      </c>
      <c r="D190" t="s">
        <v>4017</v>
      </c>
      <c r="E190">
        <v>13</v>
      </c>
      <c r="F190">
        <v>574</v>
      </c>
      <c r="G190">
        <v>7</v>
      </c>
      <c r="H190" t="s">
        <v>48</v>
      </c>
      <c r="I190">
        <v>1</v>
      </c>
    </row>
    <row r="191" spans="1:9" x14ac:dyDescent="0.25">
      <c r="A191">
        <v>161</v>
      </c>
      <c r="B191" t="s">
        <v>4018</v>
      </c>
      <c r="C191" t="s">
        <v>2406</v>
      </c>
      <c r="D191" t="s">
        <v>4019</v>
      </c>
      <c r="E191">
        <v>210</v>
      </c>
      <c r="F191">
        <v>580</v>
      </c>
      <c r="G191">
        <v>7</v>
      </c>
      <c r="H191" t="s">
        <v>48</v>
      </c>
      <c r="I191">
        <v>1</v>
      </c>
    </row>
    <row r="192" spans="1:9" x14ac:dyDescent="0.25">
      <c r="A192">
        <v>162</v>
      </c>
      <c r="B192" t="s">
        <v>4020</v>
      </c>
      <c r="C192" t="s">
        <v>4021</v>
      </c>
      <c r="D192" t="s">
        <v>4022</v>
      </c>
      <c r="E192">
        <v>157</v>
      </c>
      <c r="F192">
        <v>578</v>
      </c>
      <c r="G192">
        <v>3</v>
      </c>
      <c r="H192">
        <v>1</v>
      </c>
      <c r="I192">
        <v>1</v>
      </c>
    </row>
    <row r="193" spans="1:9" x14ac:dyDescent="0.25">
      <c r="A193">
        <v>163</v>
      </c>
      <c r="B193" t="s">
        <v>4023</v>
      </c>
      <c r="C193" t="s">
        <v>4024</v>
      </c>
      <c r="D193" t="s">
        <v>4025</v>
      </c>
      <c r="E193">
        <v>161</v>
      </c>
      <c r="F193">
        <v>512</v>
      </c>
      <c r="G193">
        <v>2</v>
      </c>
      <c r="H193">
        <v>2</v>
      </c>
      <c r="I193">
        <v>1</v>
      </c>
    </row>
    <row r="194" spans="1:9" x14ac:dyDescent="0.25">
      <c r="A194">
        <v>164</v>
      </c>
      <c r="B194" t="s">
        <v>4026</v>
      </c>
      <c r="C194" t="s">
        <v>4027</v>
      </c>
      <c r="D194" t="s">
        <v>4028</v>
      </c>
      <c r="E194">
        <v>168</v>
      </c>
      <c r="F194">
        <v>586</v>
      </c>
      <c r="G194">
        <v>2</v>
      </c>
      <c r="H194">
        <v>2</v>
      </c>
      <c r="I194">
        <v>1</v>
      </c>
    </row>
    <row r="195" spans="1:9" x14ac:dyDescent="0.25">
      <c r="A195">
        <v>165</v>
      </c>
      <c r="B195" t="s">
        <v>4029</v>
      </c>
      <c r="C195" t="s">
        <v>4030</v>
      </c>
      <c r="D195" t="s">
        <v>4031</v>
      </c>
      <c r="E195">
        <v>210</v>
      </c>
      <c r="F195">
        <v>585</v>
      </c>
      <c r="G195">
        <v>7</v>
      </c>
      <c r="H195">
        <v>2</v>
      </c>
      <c r="I195">
        <v>1</v>
      </c>
    </row>
    <row r="196" spans="1:9" x14ac:dyDescent="0.25">
      <c r="A196">
        <v>166</v>
      </c>
      <c r="B196" t="s">
        <v>4032</v>
      </c>
      <c r="C196" t="s">
        <v>2678</v>
      </c>
      <c r="D196" t="s">
        <v>4033</v>
      </c>
      <c r="E196" t="s">
        <v>48</v>
      </c>
      <c r="F196">
        <v>275</v>
      </c>
      <c r="G196">
        <v>8</v>
      </c>
      <c r="H196" t="s">
        <v>48</v>
      </c>
      <c r="I196">
        <v>1</v>
      </c>
    </row>
    <row r="197" spans="1:9" x14ac:dyDescent="0.25">
      <c r="A197">
        <v>167</v>
      </c>
      <c r="B197" t="s">
        <v>4034</v>
      </c>
      <c r="C197" t="s">
        <v>3072</v>
      </c>
      <c r="D197" t="s">
        <v>4035</v>
      </c>
      <c r="E197">
        <v>162</v>
      </c>
      <c r="F197">
        <v>591</v>
      </c>
      <c r="G197">
        <v>4</v>
      </c>
      <c r="H197">
        <v>2</v>
      </c>
      <c r="I197">
        <v>1</v>
      </c>
    </row>
    <row r="198" spans="1:9" x14ac:dyDescent="0.25">
      <c r="A198">
        <v>168</v>
      </c>
      <c r="B198" t="s">
        <v>4036</v>
      </c>
      <c r="C198" t="s">
        <v>4037</v>
      </c>
      <c r="D198" t="s">
        <v>4038</v>
      </c>
      <c r="E198">
        <v>166</v>
      </c>
      <c r="F198">
        <v>598</v>
      </c>
      <c r="G198">
        <v>7</v>
      </c>
      <c r="H198">
        <v>2</v>
      </c>
      <c r="I198">
        <v>1</v>
      </c>
    </row>
    <row r="199" spans="1:9" x14ac:dyDescent="0.25">
      <c r="A199">
        <v>169</v>
      </c>
      <c r="B199" t="s">
        <v>4039</v>
      </c>
      <c r="C199" t="s">
        <v>4040</v>
      </c>
      <c r="D199" t="s">
        <v>4041</v>
      </c>
      <c r="E199">
        <v>172</v>
      </c>
      <c r="F199">
        <v>600</v>
      </c>
      <c r="G199">
        <v>5</v>
      </c>
      <c r="H199">
        <v>2</v>
      </c>
      <c r="I199">
        <v>1</v>
      </c>
    </row>
    <row r="200" spans="1:9" x14ac:dyDescent="0.25">
      <c r="A200">
        <v>170</v>
      </c>
      <c r="B200" t="s">
        <v>4042</v>
      </c>
      <c r="C200" t="s">
        <v>2646</v>
      </c>
      <c r="D200" t="s">
        <v>4043</v>
      </c>
      <c r="E200">
        <v>165</v>
      </c>
      <c r="F200">
        <v>604</v>
      </c>
      <c r="G200">
        <v>5</v>
      </c>
      <c r="H200">
        <v>2</v>
      </c>
      <c r="I200">
        <v>1</v>
      </c>
    </row>
    <row r="201" spans="1:9" x14ac:dyDescent="0.25">
      <c r="A201">
        <v>171</v>
      </c>
      <c r="B201" t="s">
        <v>4044</v>
      </c>
      <c r="C201" t="s">
        <v>4045</v>
      </c>
      <c r="D201" t="s">
        <v>4046</v>
      </c>
      <c r="E201">
        <v>167</v>
      </c>
      <c r="F201">
        <v>608</v>
      </c>
      <c r="G201">
        <v>2</v>
      </c>
      <c r="H201">
        <v>2</v>
      </c>
      <c r="I201">
        <v>1</v>
      </c>
    </row>
    <row r="202" spans="1:9" x14ac:dyDescent="0.25">
      <c r="A202">
        <v>172</v>
      </c>
      <c r="B202" t="s">
        <v>4047</v>
      </c>
      <c r="C202" t="s">
        <v>4048</v>
      </c>
      <c r="D202" t="s">
        <v>4049</v>
      </c>
      <c r="E202">
        <v>160</v>
      </c>
      <c r="F202">
        <v>612</v>
      </c>
      <c r="G202">
        <v>7</v>
      </c>
      <c r="H202" t="s">
        <v>48</v>
      </c>
      <c r="I202">
        <v>1</v>
      </c>
    </row>
    <row r="203" spans="1:9" x14ac:dyDescent="0.25">
      <c r="A203">
        <v>173</v>
      </c>
      <c r="B203" t="s">
        <v>4050</v>
      </c>
      <c r="C203" t="s">
        <v>4051</v>
      </c>
      <c r="D203" t="s">
        <v>4052</v>
      </c>
      <c r="E203">
        <v>169</v>
      </c>
      <c r="F203">
        <v>616</v>
      </c>
      <c r="G203">
        <v>6</v>
      </c>
      <c r="H203">
        <v>2</v>
      </c>
      <c r="I203">
        <v>1</v>
      </c>
    </row>
    <row r="204" spans="1:9" x14ac:dyDescent="0.25">
      <c r="A204">
        <v>174</v>
      </c>
      <c r="B204" t="s">
        <v>4053</v>
      </c>
      <c r="C204" t="s">
        <v>4054</v>
      </c>
      <c r="D204" t="s">
        <v>4055</v>
      </c>
      <c r="E204">
        <v>78</v>
      </c>
      <c r="F204">
        <v>620</v>
      </c>
      <c r="G204">
        <v>3</v>
      </c>
      <c r="H204">
        <v>1</v>
      </c>
      <c r="I204">
        <v>1</v>
      </c>
    </row>
    <row r="205" spans="1:9" x14ac:dyDescent="0.25">
      <c r="A205">
        <v>175</v>
      </c>
      <c r="B205" t="s">
        <v>4056</v>
      </c>
      <c r="C205" t="s">
        <v>4057</v>
      </c>
      <c r="D205" t="s">
        <v>4058</v>
      </c>
      <c r="E205">
        <v>210</v>
      </c>
      <c r="F205">
        <v>630</v>
      </c>
      <c r="G205">
        <v>4</v>
      </c>
      <c r="H205">
        <v>2</v>
      </c>
      <c r="I205">
        <v>1</v>
      </c>
    </row>
    <row r="206" spans="1:9" x14ac:dyDescent="0.25">
      <c r="A206">
        <v>176</v>
      </c>
      <c r="B206" t="s">
        <v>4059</v>
      </c>
      <c r="C206" t="s">
        <v>4060</v>
      </c>
      <c r="D206" t="s">
        <v>4061</v>
      </c>
      <c r="E206">
        <v>173</v>
      </c>
      <c r="F206">
        <v>634</v>
      </c>
      <c r="G206">
        <v>8</v>
      </c>
      <c r="H206">
        <v>2</v>
      </c>
      <c r="I206">
        <v>1</v>
      </c>
    </row>
    <row r="207" spans="1:9" x14ac:dyDescent="0.25">
      <c r="A207">
        <v>177</v>
      </c>
      <c r="B207" t="s">
        <v>4062</v>
      </c>
      <c r="C207" t="s">
        <v>3018</v>
      </c>
      <c r="D207" t="s">
        <v>4063</v>
      </c>
      <c r="E207">
        <v>78</v>
      </c>
      <c r="F207">
        <v>638</v>
      </c>
      <c r="G207">
        <v>1</v>
      </c>
      <c r="H207">
        <v>2</v>
      </c>
      <c r="I207">
        <v>1</v>
      </c>
    </row>
    <row r="208" spans="1:9" x14ac:dyDescent="0.25">
      <c r="A208">
        <v>178</v>
      </c>
      <c r="B208" t="s">
        <v>4064</v>
      </c>
      <c r="C208" t="s">
        <v>4065</v>
      </c>
      <c r="D208" t="s">
        <v>4066</v>
      </c>
      <c r="E208">
        <v>248</v>
      </c>
      <c r="F208">
        <v>642</v>
      </c>
      <c r="G208">
        <v>6</v>
      </c>
      <c r="H208">
        <v>2</v>
      </c>
      <c r="I208">
        <v>1</v>
      </c>
    </row>
    <row r="209" spans="1:9" x14ac:dyDescent="0.25">
      <c r="A209">
        <v>179</v>
      </c>
      <c r="B209" t="s">
        <v>4067</v>
      </c>
      <c r="C209" t="s">
        <v>2728</v>
      </c>
      <c r="D209" t="s">
        <v>4068</v>
      </c>
      <c r="E209">
        <v>175</v>
      </c>
      <c r="F209">
        <v>643</v>
      </c>
      <c r="G209">
        <v>6</v>
      </c>
      <c r="H209">
        <v>2</v>
      </c>
      <c r="I209">
        <v>1</v>
      </c>
    </row>
    <row r="210" spans="1:9" x14ac:dyDescent="0.25">
      <c r="A210">
        <v>180</v>
      </c>
      <c r="B210" t="s">
        <v>4069</v>
      </c>
      <c r="C210" t="s">
        <v>4070</v>
      </c>
      <c r="D210" t="s">
        <v>4071</v>
      </c>
      <c r="E210">
        <v>177</v>
      </c>
      <c r="F210">
        <v>646</v>
      </c>
      <c r="G210">
        <v>1</v>
      </c>
      <c r="H210">
        <v>2</v>
      </c>
      <c r="I210">
        <v>1</v>
      </c>
    </row>
    <row r="211" spans="1:9" x14ac:dyDescent="0.25">
      <c r="A211">
        <v>181</v>
      </c>
      <c r="B211" t="s">
        <v>4072</v>
      </c>
      <c r="C211" t="s">
        <v>4073</v>
      </c>
      <c r="D211" t="s">
        <v>4074</v>
      </c>
      <c r="E211">
        <v>227</v>
      </c>
      <c r="F211">
        <v>659</v>
      </c>
      <c r="G211">
        <v>9</v>
      </c>
      <c r="H211">
        <v>2</v>
      </c>
      <c r="I211">
        <v>1</v>
      </c>
    </row>
    <row r="212" spans="1:9" x14ac:dyDescent="0.25">
      <c r="A212">
        <v>182</v>
      </c>
      <c r="B212" t="s">
        <v>4075</v>
      </c>
      <c r="C212" t="s">
        <v>2256</v>
      </c>
      <c r="D212" t="s">
        <v>4076</v>
      </c>
      <c r="E212">
        <v>227</v>
      </c>
      <c r="F212">
        <v>662</v>
      </c>
      <c r="G212">
        <v>9</v>
      </c>
      <c r="H212">
        <v>2</v>
      </c>
      <c r="I212">
        <v>1</v>
      </c>
    </row>
    <row r="213" spans="1:9" x14ac:dyDescent="0.25">
      <c r="A213">
        <v>183</v>
      </c>
      <c r="B213" t="s">
        <v>4077</v>
      </c>
      <c r="C213" t="s">
        <v>4078</v>
      </c>
      <c r="D213" t="s">
        <v>4079</v>
      </c>
      <c r="E213">
        <v>227</v>
      </c>
      <c r="F213">
        <v>670</v>
      </c>
      <c r="G213">
        <v>9</v>
      </c>
      <c r="H213">
        <v>2</v>
      </c>
      <c r="I213">
        <v>1</v>
      </c>
    </row>
    <row r="214" spans="1:9" x14ac:dyDescent="0.25">
      <c r="A214">
        <v>184</v>
      </c>
      <c r="B214" t="s">
        <v>4080</v>
      </c>
      <c r="C214" t="s">
        <v>4081</v>
      </c>
      <c r="D214" t="s">
        <v>4082</v>
      </c>
      <c r="E214">
        <v>219</v>
      </c>
      <c r="F214">
        <v>882</v>
      </c>
      <c r="G214">
        <v>7</v>
      </c>
      <c r="H214">
        <v>2</v>
      </c>
      <c r="I214">
        <v>1</v>
      </c>
    </row>
    <row r="215" spans="1:9" x14ac:dyDescent="0.25">
      <c r="A215">
        <v>185</v>
      </c>
      <c r="B215" t="s">
        <v>4083</v>
      </c>
      <c r="C215" t="s">
        <v>4084</v>
      </c>
      <c r="D215" t="s">
        <v>4085</v>
      </c>
      <c r="E215">
        <v>78</v>
      </c>
      <c r="F215">
        <v>674</v>
      </c>
      <c r="G215">
        <v>3</v>
      </c>
      <c r="H215" t="s">
        <v>48</v>
      </c>
      <c r="I215">
        <v>1</v>
      </c>
    </row>
    <row r="216" spans="1:9" x14ac:dyDescent="0.25">
      <c r="A216">
        <v>186</v>
      </c>
      <c r="B216" t="s">
        <v>4086</v>
      </c>
      <c r="C216" t="s">
        <v>2838</v>
      </c>
      <c r="D216" t="s">
        <v>4087</v>
      </c>
      <c r="E216">
        <v>191</v>
      </c>
      <c r="F216">
        <v>678</v>
      </c>
      <c r="G216">
        <v>1</v>
      </c>
      <c r="H216">
        <v>2</v>
      </c>
      <c r="I216">
        <v>1</v>
      </c>
    </row>
    <row r="217" spans="1:9" x14ac:dyDescent="0.25">
      <c r="A217">
        <v>187</v>
      </c>
      <c r="B217" t="s">
        <v>4088</v>
      </c>
      <c r="C217" t="s">
        <v>2740</v>
      </c>
      <c r="D217" t="s">
        <v>4089</v>
      </c>
      <c r="E217">
        <v>178</v>
      </c>
      <c r="F217">
        <v>682</v>
      </c>
      <c r="G217">
        <v>8</v>
      </c>
      <c r="H217">
        <v>2</v>
      </c>
      <c r="I217">
        <v>1</v>
      </c>
    </row>
    <row r="218" spans="1:9" x14ac:dyDescent="0.25">
      <c r="A218">
        <v>188</v>
      </c>
      <c r="B218" t="s">
        <v>4090</v>
      </c>
      <c r="C218" t="s">
        <v>4091</v>
      </c>
      <c r="D218" t="s">
        <v>4092</v>
      </c>
      <c r="E218">
        <v>232</v>
      </c>
      <c r="F218">
        <v>686</v>
      </c>
      <c r="G218">
        <v>1</v>
      </c>
      <c r="H218">
        <v>2</v>
      </c>
      <c r="I218">
        <v>1</v>
      </c>
    </row>
    <row r="219" spans="1:9" x14ac:dyDescent="0.25">
      <c r="A219">
        <v>189</v>
      </c>
      <c r="B219" t="s">
        <v>4093</v>
      </c>
      <c r="C219" t="s">
        <v>2854</v>
      </c>
      <c r="D219" t="s">
        <v>4094</v>
      </c>
      <c r="E219">
        <v>180</v>
      </c>
      <c r="F219">
        <v>690</v>
      </c>
      <c r="G219">
        <v>1</v>
      </c>
      <c r="H219">
        <v>2</v>
      </c>
      <c r="I219">
        <v>1</v>
      </c>
    </row>
    <row r="220" spans="1:9" x14ac:dyDescent="0.25">
      <c r="A220">
        <v>190</v>
      </c>
      <c r="B220" t="s">
        <v>4095</v>
      </c>
      <c r="C220" t="s">
        <v>4096</v>
      </c>
      <c r="D220" t="s">
        <v>4097</v>
      </c>
      <c r="E220">
        <v>188</v>
      </c>
      <c r="F220">
        <v>694</v>
      </c>
      <c r="G220">
        <v>1</v>
      </c>
      <c r="H220">
        <v>2</v>
      </c>
      <c r="I220">
        <v>1</v>
      </c>
    </row>
    <row r="221" spans="1:9" x14ac:dyDescent="0.25">
      <c r="A221">
        <v>191</v>
      </c>
      <c r="B221" t="s">
        <v>4098</v>
      </c>
      <c r="C221" t="s">
        <v>4099</v>
      </c>
      <c r="D221" t="s">
        <v>4100</v>
      </c>
      <c r="E221">
        <v>184</v>
      </c>
      <c r="F221">
        <v>702</v>
      </c>
      <c r="G221">
        <v>2</v>
      </c>
      <c r="H221">
        <v>2</v>
      </c>
      <c r="I221">
        <v>1</v>
      </c>
    </row>
    <row r="222" spans="1:9" x14ac:dyDescent="0.25">
      <c r="A222">
        <v>192</v>
      </c>
      <c r="B222" t="s">
        <v>4101</v>
      </c>
      <c r="C222" t="s">
        <v>4102</v>
      </c>
      <c r="D222" t="s">
        <v>4103</v>
      </c>
      <c r="E222">
        <v>78</v>
      </c>
      <c r="F222">
        <v>703</v>
      </c>
      <c r="G222">
        <v>6</v>
      </c>
      <c r="H222">
        <v>2</v>
      </c>
      <c r="I222">
        <v>1</v>
      </c>
    </row>
    <row r="223" spans="1:9" x14ac:dyDescent="0.25">
      <c r="A223">
        <v>193</v>
      </c>
      <c r="B223" t="s">
        <v>4104</v>
      </c>
      <c r="C223" t="s">
        <v>4105</v>
      </c>
      <c r="D223" t="s">
        <v>4106</v>
      </c>
      <c r="E223">
        <v>78</v>
      </c>
      <c r="F223">
        <v>705</v>
      </c>
      <c r="G223">
        <v>6</v>
      </c>
      <c r="H223">
        <v>2</v>
      </c>
      <c r="I223">
        <v>1</v>
      </c>
    </row>
    <row r="224" spans="1:9" x14ac:dyDescent="0.25">
      <c r="A224">
        <v>194</v>
      </c>
      <c r="B224" t="s">
        <v>4107</v>
      </c>
      <c r="C224" t="s">
        <v>4108</v>
      </c>
      <c r="D224" t="s">
        <v>4109</v>
      </c>
      <c r="E224">
        <v>179</v>
      </c>
      <c r="F224">
        <v>90</v>
      </c>
      <c r="G224">
        <v>7</v>
      </c>
      <c r="H224">
        <v>2</v>
      </c>
      <c r="I224">
        <v>1</v>
      </c>
    </row>
    <row r="225" spans="1:9" x14ac:dyDescent="0.25">
      <c r="A225">
        <v>195</v>
      </c>
      <c r="B225" t="s">
        <v>4110</v>
      </c>
      <c r="C225" t="s">
        <v>2817</v>
      </c>
      <c r="D225" t="s">
        <v>4111</v>
      </c>
      <c r="E225">
        <v>189</v>
      </c>
      <c r="F225">
        <v>706</v>
      </c>
      <c r="G225">
        <v>1</v>
      </c>
      <c r="H225">
        <v>2</v>
      </c>
      <c r="I225">
        <v>1</v>
      </c>
    </row>
    <row r="226" spans="1:9" x14ac:dyDescent="0.25">
      <c r="A226">
        <v>196</v>
      </c>
      <c r="B226" t="s">
        <v>4112</v>
      </c>
      <c r="C226" t="s">
        <v>4113</v>
      </c>
      <c r="D226" t="s">
        <v>4114</v>
      </c>
      <c r="E226">
        <v>242</v>
      </c>
      <c r="F226">
        <v>710</v>
      </c>
      <c r="G226">
        <v>1</v>
      </c>
      <c r="H226">
        <v>2</v>
      </c>
      <c r="I226">
        <v>1</v>
      </c>
    </row>
    <row r="227" spans="1:9" x14ac:dyDescent="0.25">
      <c r="A227">
        <v>197</v>
      </c>
      <c r="B227" t="s">
        <v>4115</v>
      </c>
      <c r="C227" t="s">
        <v>4116</v>
      </c>
      <c r="D227" t="s">
        <v>4117</v>
      </c>
      <c r="E227">
        <v>83</v>
      </c>
      <c r="F227">
        <v>239</v>
      </c>
      <c r="G227">
        <v>7</v>
      </c>
      <c r="H227">
        <v>2</v>
      </c>
      <c r="I227">
        <v>1</v>
      </c>
    </row>
    <row r="228" spans="1:9" x14ac:dyDescent="0.25">
      <c r="A228">
        <v>198</v>
      </c>
      <c r="B228" t="s">
        <v>4118</v>
      </c>
      <c r="C228" t="s">
        <v>448</v>
      </c>
      <c r="D228" t="s">
        <v>4119</v>
      </c>
      <c r="E228">
        <v>78</v>
      </c>
      <c r="F228">
        <v>724</v>
      </c>
      <c r="G228">
        <v>3</v>
      </c>
      <c r="H228">
        <v>1</v>
      </c>
      <c r="I228">
        <v>1</v>
      </c>
    </row>
    <row r="229" spans="1:9" x14ac:dyDescent="0.25">
      <c r="A229">
        <v>199</v>
      </c>
      <c r="B229" t="s">
        <v>4120</v>
      </c>
      <c r="C229" t="s">
        <v>4121</v>
      </c>
      <c r="D229" t="s">
        <v>4122</v>
      </c>
      <c r="E229">
        <v>126</v>
      </c>
      <c r="F229">
        <v>144</v>
      </c>
      <c r="G229">
        <v>2</v>
      </c>
      <c r="H229">
        <v>2</v>
      </c>
      <c r="I229">
        <v>1</v>
      </c>
    </row>
    <row r="230" spans="1:9" x14ac:dyDescent="0.25">
      <c r="A230">
        <v>200</v>
      </c>
      <c r="B230" t="s">
        <v>4123</v>
      </c>
      <c r="C230" t="s">
        <v>4124</v>
      </c>
      <c r="D230" t="s">
        <v>4125</v>
      </c>
      <c r="E230">
        <v>185</v>
      </c>
      <c r="F230">
        <v>654</v>
      </c>
      <c r="G230">
        <v>3</v>
      </c>
      <c r="H230" t="s">
        <v>48</v>
      </c>
      <c r="I230">
        <v>1</v>
      </c>
    </row>
    <row r="231" spans="1:9" x14ac:dyDescent="0.25">
      <c r="A231">
        <v>201</v>
      </c>
      <c r="B231" t="s">
        <v>4126</v>
      </c>
      <c r="C231" t="s">
        <v>4127</v>
      </c>
      <c r="D231" t="s">
        <v>4128</v>
      </c>
      <c r="E231">
        <v>78</v>
      </c>
      <c r="F231">
        <v>666</v>
      </c>
      <c r="G231">
        <v>1</v>
      </c>
      <c r="H231" t="s">
        <v>48</v>
      </c>
      <c r="I231">
        <v>1</v>
      </c>
    </row>
    <row r="232" spans="1:9" x14ac:dyDescent="0.25">
      <c r="A232">
        <v>202</v>
      </c>
      <c r="B232" t="s">
        <v>4129</v>
      </c>
      <c r="C232" t="s">
        <v>4130</v>
      </c>
      <c r="D232" t="s">
        <v>4131</v>
      </c>
      <c r="E232">
        <v>181</v>
      </c>
      <c r="F232">
        <v>736</v>
      </c>
      <c r="G232">
        <v>1</v>
      </c>
      <c r="H232">
        <v>2</v>
      </c>
      <c r="I232">
        <v>1</v>
      </c>
    </row>
    <row r="233" spans="1:9" x14ac:dyDescent="0.25">
      <c r="A233">
        <v>203</v>
      </c>
      <c r="B233" t="s">
        <v>4132</v>
      </c>
      <c r="C233" t="s">
        <v>798</v>
      </c>
      <c r="D233" t="s">
        <v>4133</v>
      </c>
      <c r="E233">
        <v>-65</v>
      </c>
      <c r="F233">
        <v>740</v>
      </c>
      <c r="G233">
        <v>5</v>
      </c>
      <c r="H233" t="s">
        <v>48</v>
      </c>
      <c r="I233">
        <v>1</v>
      </c>
    </row>
    <row r="234" spans="1:9" x14ac:dyDescent="0.25">
      <c r="A234">
        <v>204</v>
      </c>
      <c r="B234" t="s">
        <v>4134</v>
      </c>
      <c r="C234" t="s">
        <v>4135</v>
      </c>
      <c r="D234" t="s">
        <v>4136</v>
      </c>
      <c r="E234">
        <v>157</v>
      </c>
      <c r="F234">
        <v>744</v>
      </c>
      <c r="G234">
        <v>1</v>
      </c>
      <c r="H234" t="s">
        <v>48</v>
      </c>
      <c r="I234">
        <v>1</v>
      </c>
    </row>
    <row r="235" spans="1:9" x14ac:dyDescent="0.25">
      <c r="A235">
        <v>205</v>
      </c>
      <c r="B235" t="s">
        <v>4137</v>
      </c>
      <c r="C235" t="s">
        <v>4138</v>
      </c>
      <c r="D235" t="s">
        <v>4139</v>
      </c>
      <c r="E235">
        <v>194</v>
      </c>
      <c r="F235">
        <v>748</v>
      </c>
      <c r="G235">
        <v>1</v>
      </c>
      <c r="H235">
        <v>2</v>
      </c>
      <c r="I235">
        <v>1</v>
      </c>
    </row>
    <row r="236" spans="1:9" x14ac:dyDescent="0.25">
      <c r="A236">
        <v>206</v>
      </c>
      <c r="B236" t="s">
        <v>4140</v>
      </c>
      <c r="C236" t="s">
        <v>4141</v>
      </c>
      <c r="D236" t="s">
        <v>4142</v>
      </c>
      <c r="E236">
        <v>182</v>
      </c>
      <c r="F236">
        <v>752</v>
      </c>
      <c r="G236">
        <v>3</v>
      </c>
      <c r="H236">
        <v>1</v>
      </c>
      <c r="I236">
        <v>1</v>
      </c>
    </row>
    <row r="237" spans="1:9" x14ac:dyDescent="0.25">
      <c r="A237">
        <v>207</v>
      </c>
      <c r="B237" t="s">
        <v>4143</v>
      </c>
      <c r="C237" t="s">
        <v>112</v>
      </c>
      <c r="D237" t="s">
        <v>4144</v>
      </c>
      <c r="E237">
        <v>51</v>
      </c>
      <c r="F237">
        <v>756</v>
      </c>
      <c r="G237">
        <v>3</v>
      </c>
      <c r="H237">
        <v>1</v>
      </c>
      <c r="I237">
        <v>1</v>
      </c>
    </row>
    <row r="238" spans="1:9" x14ac:dyDescent="0.25">
      <c r="A238">
        <v>208</v>
      </c>
      <c r="B238" t="s">
        <v>4145</v>
      </c>
      <c r="C238" t="s">
        <v>4146</v>
      </c>
      <c r="D238" t="s">
        <v>4147</v>
      </c>
      <c r="E238">
        <v>193</v>
      </c>
      <c r="F238">
        <v>760</v>
      </c>
      <c r="G238">
        <v>8</v>
      </c>
      <c r="H238">
        <v>2</v>
      </c>
      <c r="I238">
        <v>1</v>
      </c>
    </row>
    <row r="239" spans="1:9" x14ac:dyDescent="0.25">
      <c r="A239">
        <v>209</v>
      </c>
      <c r="B239" t="s">
        <v>4148</v>
      </c>
      <c r="C239" t="s">
        <v>4149</v>
      </c>
      <c r="D239" t="s">
        <v>4150</v>
      </c>
      <c r="E239">
        <v>204</v>
      </c>
      <c r="F239">
        <v>158</v>
      </c>
      <c r="G239">
        <v>2</v>
      </c>
      <c r="H239">
        <v>2</v>
      </c>
      <c r="I239">
        <v>1</v>
      </c>
    </row>
    <row r="240" spans="1:9" x14ac:dyDescent="0.25">
      <c r="A240">
        <v>210</v>
      </c>
      <c r="B240" t="s">
        <v>4151</v>
      </c>
      <c r="C240" t="s">
        <v>4152</v>
      </c>
      <c r="D240" t="s">
        <v>4153</v>
      </c>
      <c r="E240">
        <v>196</v>
      </c>
      <c r="F240">
        <v>762</v>
      </c>
      <c r="G240">
        <v>2</v>
      </c>
      <c r="H240">
        <v>2</v>
      </c>
      <c r="I240">
        <v>1</v>
      </c>
    </row>
    <row r="241" spans="1:9" x14ac:dyDescent="0.25">
      <c r="A241">
        <v>211</v>
      </c>
      <c r="B241" t="s">
        <v>4154</v>
      </c>
      <c r="C241" t="s">
        <v>4155</v>
      </c>
      <c r="D241" t="s">
        <v>4156</v>
      </c>
      <c r="E241">
        <v>205</v>
      </c>
      <c r="F241">
        <v>834</v>
      </c>
      <c r="G241">
        <v>1</v>
      </c>
      <c r="H241">
        <v>2</v>
      </c>
      <c r="I241">
        <v>1</v>
      </c>
    </row>
    <row r="242" spans="1:9" x14ac:dyDescent="0.25">
      <c r="A242">
        <v>212</v>
      </c>
      <c r="B242" t="s">
        <v>4157</v>
      </c>
      <c r="C242" t="s">
        <v>4158</v>
      </c>
      <c r="D242" t="s">
        <v>4159</v>
      </c>
      <c r="E242">
        <v>195</v>
      </c>
      <c r="F242">
        <v>764</v>
      </c>
      <c r="G242">
        <v>2</v>
      </c>
      <c r="H242">
        <v>2</v>
      </c>
      <c r="I242">
        <v>1</v>
      </c>
    </row>
    <row r="243" spans="1:9" x14ac:dyDescent="0.25">
      <c r="A243">
        <v>213</v>
      </c>
      <c r="B243" t="s">
        <v>4160</v>
      </c>
      <c r="C243" t="s">
        <v>4161</v>
      </c>
      <c r="D243" t="s">
        <v>4162</v>
      </c>
      <c r="E243">
        <v>232</v>
      </c>
      <c r="F243">
        <v>768</v>
      </c>
      <c r="G243">
        <v>1</v>
      </c>
      <c r="H243">
        <v>2</v>
      </c>
      <c r="I243">
        <v>1</v>
      </c>
    </row>
    <row r="244" spans="1:9" x14ac:dyDescent="0.25">
      <c r="A244">
        <v>214</v>
      </c>
      <c r="B244" t="s">
        <v>4163</v>
      </c>
      <c r="C244" t="s">
        <v>4164</v>
      </c>
      <c r="D244" t="s">
        <v>4165</v>
      </c>
      <c r="E244">
        <v>160</v>
      </c>
      <c r="F244">
        <v>772</v>
      </c>
      <c r="G244">
        <v>7</v>
      </c>
      <c r="H244">
        <v>2</v>
      </c>
      <c r="I244">
        <v>1</v>
      </c>
    </row>
    <row r="245" spans="1:9" x14ac:dyDescent="0.25">
      <c r="A245">
        <v>215</v>
      </c>
      <c r="B245" t="s">
        <v>4166</v>
      </c>
      <c r="C245" t="s">
        <v>4167</v>
      </c>
      <c r="D245" t="s">
        <v>4168</v>
      </c>
      <c r="E245">
        <v>199</v>
      </c>
      <c r="F245">
        <v>776</v>
      </c>
      <c r="G245">
        <v>1</v>
      </c>
      <c r="H245" t="s">
        <v>48</v>
      </c>
      <c r="I245">
        <v>1</v>
      </c>
    </row>
    <row r="246" spans="1:9" x14ac:dyDescent="0.25">
      <c r="A246">
        <v>216</v>
      </c>
      <c r="B246" t="s">
        <v>4169</v>
      </c>
      <c r="C246" t="s">
        <v>4170</v>
      </c>
      <c r="D246" t="s">
        <v>4171</v>
      </c>
      <c r="E246">
        <v>203</v>
      </c>
      <c r="F246">
        <v>780</v>
      </c>
      <c r="G246">
        <v>9</v>
      </c>
      <c r="H246">
        <v>2</v>
      </c>
      <c r="I246">
        <v>1</v>
      </c>
    </row>
    <row r="247" spans="1:9" x14ac:dyDescent="0.25">
      <c r="A247">
        <v>217</v>
      </c>
      <c r="B247" t="s">
        <v>4172</v>
      </c>
      <c r="C247" t="s">
        <v>2916</v>
      </c>
      <c r="D247" t="s">
        <v>4173</v>
      </c>
      <c r="E247">
        <v>198</v>
      </c>
      <c r="F247">
        <v>788</v>
      </c>
      <c r="G247">
        <v>1</v>
      </c>
      <c r="H247">
        <v>2</v>
      </c>
      <c r="I247">
        <v>1</v>
      </c>
    </row>
    <row r="248" spans="1:9" x14ac:dyDescent="0.25">
      <c r="A248">
        <v>218</v>
      </c>
      <c r="B248" t="s">
        <v>4174</v>
      </c>
      <c r="C248" t="s">
        <v>4175</v>
      </c>
      <c r="D248" t="s">
        <v>4176</v>
      </c>
      <c r="E248">
        <v>202</v>
      </c>
      <c r="F248">
        <v>792</v>
      </c>
      <c r="G248">
        <v>2</v>
      </c>
      <c r="H248">
        <v>2</v>
      </c>
      <c r="I248">
        <v>1</v>
      </c>
    </row>
    <row r="249" spans="1:9" x14ac:dyDescent="0.25">
      <c r="A249">
        <v>219</v>
      </c>
      <c r="B249" t="s">
        <v>4177</v>
      </c>
      <c r="C249" t="s">
        <v>4178</v>
      </c>
      <c r="D249" t="s">
        <v>4179</v>
      </c>
      <c r="E249">
        <v>197</v>
      </c>
      <c r="F249">
        <v>795</v>
      </c>
      <c r="G249">
        <v>2</v>
      </c>
      <c r="H249">
        <v>2</v>
      </c>
      <c r="I249">
        <v>1</v>
      </c>
    </row>
    <row r="250" spans="1:9" x14ac:dyDescent="0.25">
      <c r="A250">
        <v>220</v>
      </c>
      <c r="B250" t="s">
        <v>4180</v>
      </c>
      <c r="C250" t="s">
        <v>4181</v>
      </c>
      <c r="D250" t="s">
        <v>4182</v>
      </c>
      <c r="E250">
        <v>210</v>
      </c>
      <c r="F250">
        <v>796</v>
      </c>
      <c r="G250">
        <v>9</v>
      </c>
      <c r="H250">
        <v>2</v>
      </c>
      <c r="I250">
        <v>1</v>
      </c>
    </row>
    <row r="251" spans="1:9" x14ac:dyDescent="0.25">
      <c r="A251">
        <v>221</v>
      </c>
      <c r="B251" t="s">
        <v>4183</v>
      </c>
      <c r="C251" t="s">
        <v>4184</v>
      </c>
      <c r="D251" t="s">
        <v>179</v>
      </c>
      <c r="E251">
        <v>13</v>
      </c>
      <c r="F251">
        <v>798</v>
      </c>
      <c r="G251">
        <v>7</v>
      </c>
      <c r="H251" t="s">
        <v>48</v>
      </c>
      <c r="I251">
        <v>1</v>
      </c>
    </row>
    <row r="252" spans="1:9" x14ac:dyDescent="0.25">
      <c r="A252">
        <v>222</v>
      </c>
      <c r="B252" t="s">
        <v>4185</v>
      </c>
      <c r="C252" t="s">
        <v>4186</v>
      </c>
      <c r="D252" t="s">
        <v>4187</v>
      </c>
      <c r="E252">
        <v>208</v>
      </c>
      <c r="F252">
        <v>800</v>
      </c>
      <c r="G252">
        <v>1</v>
      </c>
      <c r="H252">
        <v>2</v>
      </c>
      <c r="I252">
        <v>1</v>
      </c>
    </row>
    <row r="253" spans="1:9" x14ac:dyDescent="0.25">
      <c r="A253">
        <v>223</v>
      </c>
      <c r="B253" t="s">
        <v>4188</v>
      </c>
      <c r="C253" t="s">
        <v>2942</v>
      </c>
      <c r="D253" t="s">
        <v>4189</v>
      </c>
      <c r="E253">
        <v>206</v>
      </c>
      <c r="F253">
        <v>804</v>
      </c>
      <c r="G253">
        <v>6</v>
      </c>
      <c r="H253">
        <v>2</v>
      </c>
      <c r="I253">
        <v>1</v>
      </c>
    </row>
    <row r="254" spans="1:9" x14ac:dyDescent="0.25">
      <c r="A254">
        <v>224</v>
      </c>
      <c r="B254" t="s">
        <v>4190</v>
      </c>
      <c r="C254" t="s">
        <v>4191</v>
      </c>
      <c r="D254" t="s">
        <v>4192</v>
      </c>
      <c r="E254">
        <v>2</v>
      </c>
      <c r="F254">
        <v>784</v>
      </c>
      <c r="G254">
        <v>8</v>
      </c>
      <c r="H254">
        <v>2</v>
      </c>
      <c r="I254">
        <v>1</v>
      </c>
    </row>
    <row r="255" spans="1:9" x14ac:dyDescent="0.25">
      <c r="A255">
        <v>225</v>
      </c>
      <c r="B255" t="s">
        <v>4193</v>
      </c>
      <c r="C255" t="s">
        <v>4194</v>
      </c>
      <c r="D255" t="s">
        <v>4195</v>
      </c>
      <c r="E255">
        <v>83</v>
      </c>
      <c r="F255">
        <v>826</v>
      </c>
      <c r="G255">
        <v>3</v>
      </c>
      <c r="H255">
        <v>1</v>
      </c>
      <c r="I255">
        <v>1</v>
      </c>
    </row>
    <row r="256" spans="1:9" x14ac:dyDescent="0.25">
      <c r="A256">
        <v>226</v>
      </c>
      <c r="B256" t="s">
        <v>4196</v>
      </c>
      <c r="C256" t="s">
        <v>1248</v>
      </c>
      <c r="D256" t="s">
        <v>4197</v>
      </c>
      <c r="E256">
        <v>210</v>
      </c>
      <c r="F256">
        <v>840</v>
      </c>
      <c r="G256">
        <v>4</v>
      </c>
      <c r="H256">
        <v>1</v>
      </c>
      <c r="I256">
        <v>1</v>
      </c>
    </row>
    <row r="257" spans="1:9" x14ac:dyDescent="0.25">
      <c r="A257">
        <v>227</v>
      </c>
      <c r="B257" t="s">
        <v>4198</v>
      </c>
      <c r="C257" t="s">
        <v>4199</v>
      </c>
      <c r="D257" t="s">
        <v>4200</v>
      </c>
      <c r="E257">
        <v>210</v>
      </c>
      <c r="F257">
        <v>581</v>
      </c>
      <c r="G257">
        <v>7</v>
      </c>
      <c r="H257" t="s">
        <v>48</v>
      </c>
      <c r="I257">
        <v>1</v>
      </c>
    </row>
    <row r="258" spans="1:9" x14ac:dyDescent="0.25">
      <c r="A258">
        <v>228</v>
      </c>
      <c r="B258" t="s">
        <v>4201</v>
      </c>
      <c r="C258" t="s">
        <v>4202</v>
      </c>
      <c r="D258" t="s">
        <v>4203</v>
      </c>
      <c r="E258">
        <v>214</v>
      </c>
      <c r="F258">
        <v>858</v>
      </c>
      <c r="G258">
        <v>5</v>
      </c>
      <c r="H258">
        <v>2</v>
      </c>
      <c r="I258">
        <v>1</v>
      </c>
    </row>
    <row r="259" spans="1:9" x14ac:dyDescent="0.25">
      <c r="A259">
        <v>229</v>
      </c>
      <c r="B259" t="s">
        <v>4204</v>
      </c>
      <c r="C259" t="s">
        <v>4205</v>
      </c>
      <c r="D259" t="s">
        <v>4206</v>
      </c>
      <c r="E259">
        <v>215</v>
      </c>
      <c r="F259">
        <v>860</v>
      </c>
      <c r="G259">
        <v>2</v>
      </c>
      <c r="H259">
        <v>2</v>
      </c>
      <c r="I259">
        <v>1</v>
      </c>
    </row>
    <row r="260" spans="1:9" x14ac:dyDescent="0.25">
      <c r="A260">
        <v>230</v>
      </c>
      <c r="B260" t="s">
        <v>4207</v>
      </c>
      <c r="C260" t="s">
        <v>4208</v>
      </c>
      <c r="D260" t="s">
        <v>4209</v>
      </c>
      <c r="E260">
        <v>218</v>
      </c>
      <c r="F260">
        <v>548</v>
      </c>
      <c r="G260">
        <v>7</v>
      </c>
      <c r="H260" t="s">
        <v>48</v>
      </c>
      <c r="I260">
        <v>1</v>
      </c>
    </row>
    <row r="261" spans="1:9" x14ac:dyDescent="0.25">
      <c r="A261">
        <v>231</v>
      </c>
      <c r="B261" t="s">
        <v>4210</v>
      </c>
      <c r="C261" t="s">
        <v>4211</v>
      </c>
      <c r="D261" t="s">
        <v>4212</v>
      </c>
      <c r="E261">
        <v>78</v>
      </c>
      <c r="F261">
        <v>336</v>
      </c>
      <c r="G261">
        <v>3</v>
      </c>
      <c r="H261" t="s">
        <v>48</v>
      </c>
      <c r="I261">
        <v>1</v>
      </c>
    </row>
    <row r="262" spans="1:9" x14ac:dyDescent="0.25">
      <c r="A262">
        <v>232</v>
      </c>
      <c r="B262" t="s">
        <v>4213</v>
      </c>
      <c r="C262" t="s">
        <v>4214</v>
      </c>
      <c r="D262" t="s">
        <v>4215</v>
      </c>
      <c r="E262">
        <v>310</v>
      </c>
      <c r="F262">
        <v>937</v>
      </c>
      <c r="G262">
        <v>5</v>
      </c>
      <c r="H262">
        <v>2</v>
      </c>
      <c r="I262">
        <v>1</v>
      </c>
    </row>
    <row r="263" spans="1:9" x14ac:dyDescent="0.25">
      <c r="A263">
        <v>233</v>
      </c>
      <c r="B263" t="s">
        <v>4216</v>
      </c>
      <c r="C263" t="s">
        <v>4217</v>
      </c>
      <c r="D263" t="s">
        <v>4218</v>
      </c>
      <c r="E263">
        <v>217</v>
      </c>
      <c r="F263">
        <v>704</v>
      </c>
      <c r="G263">
        <v>2</v>
      </c>
      <c r="H263">
        <v>2</v>
      </c>
      <c r="I263">
        <v>1</v>
      </c>
    </row>
    <row r="264" spans="1:9" x14ac:dyDescent="0.25">
      <c r="A264">
        <v>234</v>
      </c>
      <c r="B264" t="s">
        <v>4219</v>
      </c>
      <c r="C264" t="s">
        <v>4220</v>
      </c>
      <c r="D264" t="s">
        <v>4221</v>
      </c>
      <c r="E264">
        <v>210</v>
      </c>
      <c r="F264">
        <v>92</v>
      </c>
      <c r="G264">
        <v>9</v>
      </c>
      <c r="H264">
        <v>2</v>
      </c>
      <c r="I264">
        <v>1</v>
      </c>
    </row>
    <row r="265" spans="1:9" x14ac:dyDescent="0.25">
      <c r="A265">
        <v>235</v>
      </c>
      <c r="B265" t="s">
        <v>4222</v>
      </c>
      <c r="C265" t="s">
        <v>4223</v>
      </c>
      <c r="D265" t="s">
        <v>4224</v>
      </c>
      <c r="E265">
        <v>210</v>
      </c>
      <c r="F265">
        <v>850</v>
      </c>
      <c r="G265">
        <v>9</v>
      </c>
      <c r="H265">
        <v>2</v>
      </c>
      <c r="I265">
        <v>1</v>
      </c>
    </row>
    <row r="266" spans="1:9" x14ac:dyDescent="0.25">
      <c r="A266">
        <v>236</v>
      </c>
      <c r="B266" t="s">
        <v>4225</v>
      </c>
      <c r="C266" t="s">
        <v>4226</v>
      </c>
      <c r="D266" t="s">
        <v>4227</v>
      </c>
      <c r="E266">
        <v>234</v>
      </c>
      <c r="F266">
        <v>876</v>
      </c>
      <c r="G266">
        <v>7</v>
      </c>
      <c r="H266" t="s">
        <v>48</v>
      </c>
      <c r="I266">
        <v>1</v>
      </c>
    </row>
    <row r="267" spans="1:9" x14ac:dyDescent="0.25">
      <c r="A267">
        <v>237</v>
      </c>
      <c r="B267" t="s">
        <v>4228</v>
      </c>
      <c r="C267" t="s">
        <v>4229</v>
      </c>
      <c r="D267" t="s">
        <v>4230</v>
      </c>
      <c r="E267">
        <v>135</v>
      </c>
      <c r="F267">
        <v>732</v>
      </c>
      <c r="G267">
        <v>1</v>
      </c>
      <c r="H267" t="s">
        <v>48</v>
      </c>
      <c r="I267">
        <v>1</v>
      </c>
    </row>
    <row r="268" spans="1:9" x14ac:dyDescent="0.25">
      <c r="A268">
        <v>238</v>
      </c>
      <c r="B268" t="s">
        <v>4231</v>
      </c>
      <c r="C268" t="s">
        <v>4232</v>
      </c>
      <c r="D268" t="s">
        <v>4233</v>
      </c>
      <c r="E268">
        <v>238</v>
      </c>
      <c r="F268">
        <v>887</v>
      </c>
      <c r="G268">
        <v>8</v>
      </c>
      <c r="H268">
        <v>2</v>
      </c>
      <c r="I268">
        <v>1</v>
      </c>
    </row>
    <row r="269" spans="1:9" x14ac:dyDescent="0.25">
      <c r="A269">
        <v>239</v>
      </c>
      <c r="B269" t="s">
        <v>4234</v>
      </c>
      <c r="C269" t="s">
        <v>4235</v>
      </c>
      <c r="D269" t="s">
        <v>4236</v>
      </c>
      <c r="E269">
        <v>239</v>
      </c>
      <c r="F269">
        <v>891</v>
      </c>
      <c r="G269">
        <v>6</v>
      </c>
      <c r="H269">
        <v>2</v>
      </c>
      <c r="I269">
        <v>1</v>
      </c>
    </row>
    <row r="270" spans="1:9" x14ac:dyDescent="0.25">
      <c r="A270">
        <v>240</v>
      </c>
      <c r="B270" t="s">
        <v>4237</v>
      </c>
      <c r="C270" t="s">
        <v>4238</v>
      </c>
      <c r="D270" t="s">
        <v>4239</v>
      </c>
      <c r="E270">
        <v>-116</v>
      </c>
      <c r="F270">
        <v>894</v>
      </c>
      <c r="G270">
        <v>1</v>
      </c>
      <c r="H270" t="s">
        <v>48</v>
      </c>
      <c r="I270">
        <v>1</v>
      </c>
    </row>
    <row r="271" spans="1:9" x14ac:dyDescent="0.25">
      <c r="A271">
        <v>241</v>
      </c>
      <c r="B271" t="s">
        <v>4240</v>
      </c>
      <c r="C271" t="s">
        <v>4241</v>
      </c>
      <c r="D271" t="s">
        <v>4242</v>
      </c>
      <c r="E271">
        <v>246</v>
      </c>
      <c r="F271">
        <v>716</v>
      </c>
      <c r="G271">
        <v>1</v>
      </c>
      <c r="H271">
        <v>2</v>
      </c>
      <c r="I271">
        <v>1</v>
      </c>
    </row>
    <row r="272" spans="1:9" x14ac:dyDescent="0.25">
      <c r="A272">
        <v>248</v>
      </c>
      <c r="B272" t="s">
        <v>4243</v>
      </c>
      <c r="C272" t="s">
        <v>454</v>
      </c>
      <c r="D272" t="s">
        <v>4244</v>
      </c>
      <c r="E272">
        <v>78</v>
      </c>
      <c r="F272">
        <v>999</v>
      </c>
      <c r="G272">
        <v>3</v>
      </c>
      <c r="H272" t="s">
        <v>48</v>
      </c>
      <c r="I272">
        <v>1</v>
      </c>
    </row>
    <row r="273" spans="1:9" x14ac:dyDescent="0.25">
      <c r="A273">
        <v>252</v>
      </c>
      <c r="B273" t="s">
        <v>4245</v>
      </c>
      <c r="C273" t="s">
        <v>4246</v>
      </c>
      <c r="D273" t="s">
        <v>4247</v>
      </c>
      <c r="E273">
        <v>83</v>
      </c>
      <c r="F273">
        <v>826</v>
      </c>
      <c r="G273">
        <v>3</v>
      </c>
      <c r="H273">
        <v>1</v>
      </c>
      <c r="I273">
        <v>1</v>
      </c>
    </row>
    <row r="274" spans="1:9" x14ac:dyDescent="0.25">
      <c r="A274">
        <v>254</v>
      </c>
      <c r="B274" t="s">
        <v>4248</v>
      </c>
      <c r="C274" t="s">
        <v>4249</v>
      </c>
      <c r="D274" t="s">
        <v>4250</v>
      </c>
      <c r="E274">
        <v>83</v>
      </c>
      <c r="F274">
        <v>833</v>
      </c>
      <c r="G274">
        <v>3</v>
      </c>
      <c r="H274">
        <v>2</v>
      </c>
      <c r="I274">
        <v>1</v>
      </c>
    </row>
    <row r="275" spans="1:9" x14ac:dyDescent="0.25">
      <c r="A275">
        <v>255</v>
      </c>
      <c r="B275" t="s">
        <v>4251</v>
      </c>
      <c r="C275" t="s">
        <v>4252</v>
      </c>
      <c r="D275" t="s">
        <v>4253</v>
      </c>
      <c r="E275">
        <v>83</v>
      </c>
      <c r="F275">
        <v>831</v>
      </c>
      <c r="G275">
        <v>3</v>
      </c>
      <c r="H275">
        <v>2</v>
      </c>
      <c r="I275">
        <v>1</v>
      </c>
    </row>
    <row r="276" spans="1:9" x14ac:dyDescent="0.25">
      <c r="A276">
        <v>256</v>
      </c>
      <c r="B276" t="s">
        <v>4254</v>
      </c>
      <c r="C276" t="s">
        <v>4255</v>
      </c>
      <c r="D276" t="s">
        <v>4256</v>
      </c>
      <c r="E276">
        <v>57</v>
      </c>
      <c r="F276">
        <v>891</v>
      </c>
      <c r="G276">
        <v>6</v>
      </c>
      <c r="H276">
        <v>1</v>
      </c>
      <c r="I276">
        <v>1</v>
      </c>
    </row>
    <row r="277" spans="1:9" x14ac:dyDescent="0.25">
      <c r="A277">
        <v>257</v>
      </c>
      <c r="B277" t="s">
        <v>4257</v>
      </c>
      <c r="C277" t="s">
        <v>4258</v>
      </c>
      <c r="D277" t="s">
        <v>4259</v>
      </c>
      <c r="E277">
        <v>255</v>
      </c>
      <c r="F277">
        <v>891</v>
      </c>
      <c r="G277">
        <v>6</v>
      </c>
      <c r="H277">
        <v>1</v>
      </c>
      <c r="I277">
        <v>1</v>
      </c>
    </row>
    <row r="278" spans="1:9" x14ac:dyDescent="0.25">
      <c r="A278">
        <v>270</v>
      </c>
      <c r="B278" t="s">
        <v>4260</v>
      </c>
      <c r="C278" t="s">
        <v>4261</v>
      </c>
      <c r="D278" t="s">
        <v>4262</v>
      </c>
      <c r="E278" t="s">
        <v>48</v>
      </c>
      <c r="F278" t="s">
        <v>48</v>
      </c>
      <c r="G278">
        <v>2</v>
      </c>
      <c r="H278" t="s">
        <v>48</v>
      </c>
      <c r="I278">
        <v>1</v>
      </c>
    </row>
    <row r="279" spans="1:9" x14ac:dyDescent="0.25">
      <c r="A279">
        <v>271</v>
      </c>
      <c r="B279" t="s">
        <v>4263</v>
      </c>
      <c r="C279" t="s">
        <v>4264</v>
      </c>
      <c r="D279" t="s">
        <v>4265</v>
      </c>
      <c r="E279" t="s">
        <v>48</v>
      </c>
      <c r="F279" t="s">
        <v>48</v>
      </c>
      <c r="G279">
        <v>3</v>
      </c>
      <c r="H279" t="s">
        <v>48</v>
      </c>
      <c r="I279">
        <v>1</v>
      </c>
    </row>
    <row r="280" spans="1:9" x14ac:dyDescent="0.25">
      <c r="A280">
        <v>272</v>
      </c>
      <c r="B280" t="s">
        <v>4266</v>
      </c>
      <c r="C280" t="s">
        <v>4267</v>
      </c>
      <c r="D280" t="s">
        <v>4268</v>
      </c>
      <c r="E280">
        <v>78</v>
      </c>
      <c r="F280" t="s">
        <v>48</v>
      </c>
      <c r="G280">
        <v>6</v>
      </c>
      <c r="H280" t="s">
        <v>48</v>
      </c>
      <c r="I280">
        <v>1</v>
      </c>
    </row>
    <row r="281" spans="1:9" x14ac:dyDescent="0.25">
      <c r="A281">
        <v>280</v>
      </c>
      <c r="B281" t="s">
        <v>4269</v>
      </c>
      <c r="C281" t="s">
        <v>4270</v>
      </c>
      <c r="D281" t="s">
        <v>212</v>
      </c>
      <c r="E281" t="s">
        <v>48</v>
      </c>
      <c r="F281" t="s">
        <v>48</v>
      </c>
      <c r="G281">
        <v>7</v>
      </c>
      <c r="H281" t="s">
        <v>48</v>
      </c>
      <c r="I281">
        <v>1</v>
      </c>
    </row>
    <row r="282" spans="1:9" x14ac:dyDescent="0.25">
      <c r="A282">
        <v>286</v>
      </c>
      <c r="B282" t="s">
        <v>4271</v>
      </c>
      <c r="C282" t="s">
        <v>771</v>
      </c>
      <c r="D282" t="s">
        <v>4272</v>
      </c>
      <c r="E282" t="s">
        <v>48</v>
      </c>
      <c r="F282" t="s">
        <v>48</v>
      </c>
      <c r="G282">
        <v>7</v>
      </c>
      <c r="H282" t="s">
        <v>48</v>
      </c>
      <c r="I282">
        <v>1</v>
      </c>
    </row>
    <row r="283" spans="1:9" x14ac:dyDescent="0.25">
      <c r="A283">
        <v>290</v>
      </c>
      <c r="B283" t="s">
        <v>4273</v>
      </c>
      <c r="C283" t="s">
        <v>4274</v>
      </c>
      <c r="D283" t="s">
        <v>4275</v>
      </c>
      <c r="E283">
        <v>78</v>
      </c>
      <c r="F283" t="s">
        <v>48</v>
      </c>
      <c r="G283">
        <v>3</v>
      </c>
      <c r="H283" t="s">
        <v>48</v>
      </c>
      <c r="I28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RefSecType</vt:lpstr>
      <vt:lpstr>RefCurrency</vt:lpstr>
      <vt:lpstr>RefExchange</vt:lpstr>
      <vt:lpstr>RefDayCount</vt:lpstr>
      <vt:lpstr>RefFrequency</vt:lpstr>
      <vt:lpstr>RefCountry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Berkovskaya</dc:creator>
  <cp:lastModifiedBy>Alexandra Berkovskaya</cp:lastModifiedBy>
  <dcterms:created xsi:type="dcterms:W3CDTF">2016-12-08T10:56:53Z</dcterms:created>
  <dcterms:modified xsi:type="dcterms:W3CDTF">2016-12-08T11:05:32Z</dcterms:modified>
</cp:coreProperties>
</file>