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autoCompressPictures="0"/>
  <mc:AlternateContent xmlns:mc="http://schemas.openxmlformats.org/markup-compatibility/2006">
    <mc:Choice Requires="x15">
      <x15ac:absPath xmlns:x15ac="http://schemas.microsoft.com/office/spreadsheetml/2010/11/ac" url="C:\dev\ddPCR_protocol\"/>
    </mc:Choice>
  </mc:AlternateContent>
  <xr:revisionPtr revIDLastSave="0" documentId="13_ncr:1_{089BC1B7-3D1C-4528-9AB7-68D07B015AAB}" xr6:coauthVersionLast="47" xr6:coauthVersionMax="47" xr10:uidLastSave="{00000000-0000-0000-0000-000000000000}"/>
  <bookViews>
    <workbookView xWindow="14100" yWindow="2535" windowWidth="28800" windowHeight="15435" xr2:uid="{00000000-000D-0000-FFFF-FFFF00000000}"/>
  </bookViews>
  <sheets>
    <sheet name="Experimental Condi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2" l="1"/>
  <c r="D14" i="2"/>
  <c r="D19" i="2"/>
  <c r="C15" i="2" l="1"/>
  <c r="C14" i="2" l="1"/>
  <c r="D15" i="2"/>
  <c r="D18" i="2" l="1"/>
  <c r="C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clément Gay</author>
  </authors>
  <commentList>
    <comment ref="D13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clément Gay:</t>
        </r>
        <r>
          <rPr>
            <sz val="9"/>
            <color indexed="81"/>
            <rFont val="Calibri"/>
            <family val="2"/>
          </rPr>
          <t xml:space="preserve">
Choose the number of samples you want to test (From 1 to 12)</t>
        </r>
      </text>
    </comment>
    <comment ref="F21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clément Gay:</t>
        </r>
        <r>
          <rPr>
            <sz val="9"/>
            <color indexed="81"/>
            <rFont val="Calibri"/>
            <family val="2"/>
          </rPr>
          <t xml:space="preserve">
Enter your assay Name and your target.
</t>
        </r>
      </text>
    </comment>
  </commentList>
</comments>
</file>

<file path=xl/sharedStrings.xml><?xml version="1.0" encoding="utf-8"?>
<sst xmlns="http://schemas.openxmlformats.org/spreadsheetml/2006/main" count="56" uniqueCount="48">
  <si>
    <t>95°C</t>
  </si>
  <si>
    <t>T°</t>
  </si>
  <si>
    <t>Fluorophore</t>
  </si>
  <si>
    <t>H2O</t>
  </si>
  <si>
    <t>1X</t>
  </si>
  <si>
    <t xml:space="preserve">DNA </t>
  </si>
  <si>
    <t>Assay</t>
  </si>
  <si>
    <t>ADN/ Conc.</t>
  </si>
  <si>
    <t>Assay Name</t>
  </si>
  <si>
    <t>Targets</t>
  </si>
  <si>
    <t>How to use the experiment Planner</t>
  </si>
  <si>
    <t>Number of Samples</t>
  </si>
  <si>
    <t>Nbre of cycles</t>
  </si>
  <si>
    <t>Time</t>
  </si>
  <si>
    <t>PCR program</t>
  </si>
  <si>
    <t>Chamber A</t>
  </si>
  <si>
    <t>Chamber B</t>
  </si>
  <si>
    <t>Chamber C</t>
  </si>
  <si>
    <t>Chamber D</t>
  </si>
  <si>
    <t xml:space="preserve">Experiment Planner  </t>
  </si>
  <si>
    <t>Final Volume (uL)</t>
  </si>
  <si>
    <t xml:space="preserve"> - You may input details about samples and assays, as well as layout of your samples on the chips below</t>
  </si>
  <si>
    <t>Probe and primer Mix 25X (recommended)*</t>
  </si>
  <si>
    <t>30 sec</t>
  </si>
  <si>
    <t>Recommended primer concentration: 25 uM (final concentration 1 uM per primer)</t>
  </si>
  <si>
    <t>* Recommended probe concentration: 6,25 uM (final concentration 250 nM per probe)</t>
  </si>
  <si>
    <t xml:space="preserve"> - We recommend a mix of 25X primers and probes in order to maximize sample input volume, please see footnote for additonal details on concentrations</t>
  </si>
  <si>
    <t>3 min</t>
  </si>
  <si>
    <t>Chamber E</t>
  </si>
  <si>
    <t>Chamber F</t>
  </si>
  <si>
    <t>Chamber G</t>
  </si>
  <si>
    <t>Chamber H</t>
  </si>
  <si>
    <t xml:space="preserve"> Opal Chip 1</t>
  </si>
  <si>
    <t>Opal Chip 2</t>
  </si>
  <si>
    <t>Volume per sample (uL)</t>
  </si>
  <si>
    <t>Final Concentration</t>
  </si>
  <si>
    <r>
      <t xml:space="preserve"> - You may change  the number of samples in the cell </t>
    </r>
    <r>
      <rPr>
        <b/>
        <sz val="12"/>
        <color theme="5"/>
        <rFont val="Calibri"/>
        <family val="2"/>
        <scheme val="minor"/>
      </rPr>
      <t>D13</t>
    </r>
    <r>
      <rPr>
        <sz val="12"/>
        <color theme="1"/>
        <rFont val="Calibri"/>
        <family val="2"/>
        <scheme val="minor"/>
      </rPr>
      <t xml:space="preserve"> to automatically calculate volumes of each component of your mix</t>
    </r>
  </si>
  <si>
    <r>
      <t xml:space="preserve"> - You may change  the quantity of DNA in your mix in cell</t>
    </r>
    <r>
      <rPr>
        <b/>
        <sz val="12"/>
        <color theme="5"/>
        <rFont val="Calibri"/>
        <family val="2"/>
        <scheme val="minor"/>
      </rPr>
      <t xml:space="preserve"> C17 (up to a maximum volume of 5.28uL per sample)</t>
    </r>
  </si>
  <si>
    <t>Naica Multiplex PCR MasteMix _ 5X</t>
  </si>
  <si>
    <t>Buffer B (100%)</t>
  </si>
  <si>
    <t>Volume (uL) - new ENDO</t>
  </si>
  <si>
    <t>Opal Chip 3</t>
  </si>
  <si>
    <t>58°C</t>
  </si>
  <si>
    <t>10 sec</t>
  </si>
  <si>
    <t>45x</t>
  </si>
  <si>
    <t>ex: Valid Opal</t>
  </si>
  <si>
    <t>BRAF-WT, puc-18-LIN, ALB</t>
  </si>
  <si>
    <t>FAM, HEX, Cy5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</si>
</sst>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5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2" tint="-9.9978637043366805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Font="1"/>
    <xf numFmtId="0" fontId="3" fillId="0" borderId="0" xfId="0" applyFont="1" applyFill="1" applyBorder="1"/>
    <xf numFmtId="0" fontId="7" fillId="2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Fill="1" applyBorder="1"/>
    <xf numFmtId="0" fontId="3" fillId="3" borderId="0" xfId="0" applyFont="1" applyFill="1" applyBorder="1"/>
    <xf numFmtId="0" fontId="0" fillId="3" borderId="0" xfId="0" applyFont="1" applyFill="1"/>
    <xf numFmtId="0" fontId="6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5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3" borderId="0" xfId="0" applyFont="1" applyFill="1" applyBorder="1" applyAlignment="1" applyProtection="1">
      <alignment horizontal="center"/>
      <protection locked="0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right" vertical="center"/>
    </xf>
    <xf numFmtId="0" fontId="5" fillId="0" borderId="1" xfId="0" applyFont="1" applyBorder="1" applyProtection="1"/>
    <xf numFmtId="0" fontId="7" fillId="2" borderId="0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right"/>
    </xf>
    <xf numFmtId="0" fontId="16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right"/>
    </xf>
    <xf numFmtId="0" fontId="5" fillId="0" borderId="11" xfId="0" applyFont="1" applyBorder="1" applyAlignment="1" applyProtection="1">
      <alignment horizontal="center" vertical="center"/>
      <protection locked="0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Border="1"/>
    <xf numFmtId="0" fontId="5" fillId="0" borderId="16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5" fillId="0" borderId="17" xfId="0" applyFont="1" applyBorder="1" applyAlignment="1" applyProtection="1">
      <alignment horizontal="center" vertical="center"/>
      <protection locked="0"/>
    </xf>
    <xf numFmtId="0" fontId="0" fillId="5" borderId="1" xfId="0" applyFont="1" applyFill="1" applyBorder="1"/>
    <xf numFmtId="0" fontId="0" fillId="0" borderId="1" xfId="0" applyFont="1" applyBorder="1"/>
    <xf numFmtId="0" fontId="5" fillId="0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Border="1"/>
    <xf numFmtId="0" fontId="1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7" fillId="2" borderId="18" xfId="0" applyFont="1" applyFill="1" applyBorder="1" applyAlignment="1">
      <alignment horizontal="center" vertical="center"/>
    </xf>
    <xf numFmtId="0" fontId="0" fillId="5" borderId="8" xfId="0" applyFont="1" applyFill="1" applyBorder="1"/>
    <xf numFmtId="1" fontId="0" fillId="4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ont="1" applyFill="1" applyBorder="1"/>
    <xf numFmtId="0" fontId="17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0" xfId="0" applyFill="1" applyBorder="1"/>
    <xf numFmtId="164" fontId="0" fillId="4" borderId="0" xfId="0" applyNumberFormat="1" applyFont="1" applyFill="1" applyBorder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8" fillId="0" borderId="0" xfId="0" applyFont="1" applyBorder="1"/>
    <xf numFmtId="164" fontId="0" fillId="0" borderId="0" xfId="0" applyNumberFormat="1" applyFill="1" applyBorder="1"/>
    <xf numFmtId="164" fontId="0" fillId="0" borderId="0" xfId="0" applyNumberFormat="1" applyFont="1" applyBorder="1"/>
    <xf numFmtId="0" fontId="7" fillId="2" borderId="21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47624</xdr:rowOff>
    </xdr:from>
    <xdr:to>
      <xdr:col>1</xdr:col>
      <xdr:colOff>85036</xdr:colOff>
      <xdr:row>2</xdr:row>
      <xdr:rowOff>177799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4"/>
          <a:ext cx="2494861" cy="727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2"/>
  <sheetViews>
    <sheetView tabSelected="1" view="pageLayout" topLeftCell="A4" workbookViewId="0">
      <selection activeCell="D14" sqref="D14"/>
    </sheetView>
  </sheetViews>
  <sheetFormatPr defaultColWidth="10.7109375" defaultRowHeight="15" x14ac:dyDescent="0.25"/>
  <cols>
    <col min="1" max="1" width="33.7109375" style="1" customWidth="1"/>
    <col min="2" max="2" width="12.5703125" style="1" customWidth="1"/>
    <col min="3" max="3" width="11" style="1" customWidth="1"/>
    <col min="4" max="4" width="10.5703125" style="1" customWidth="1"/>
    <col min="5" max="5" width="12.5703125" style="1" customWidth="1"/>
    <col min="6" max="6" width="13.42578125" style="1" customWidth="1"/>
    <col min="7" max="7" width="20.42578125" style="1" customWidth="1"/>
    <col min="8" max="8" width="13.7109375" style="1" customWidth="1"/>
    <col min="9" max="9" width="11.42578125" style="1" customWidth="1"/>
    <col min="10" max="10" width="11.5703125" style="1" customWidth="1"/>
    <col min="11" max="11" width="11.7109375" style="1" customWidth="1"/>
    <col min="12" max="12" width="9.85546875" style="1" customWidth="1"/>
    <col min="13" max="13" width="10.42578125" style="1" customWidth="1"/>
    <col min="14" max="14" width="6.7109375" style="1" customWidth="1"/>
    <col min="15" max="15" width="5.5703125" style="1" customWidth="1"/>
    <col min="16" max="16" width="4.28515625" style="1" customWidth="1"/>
    <col min="17" max="17" width="13.42578125" style="1" customWidth="1"/>
    <col min="18" max="18" width="10.7109375" style="1"/>
    <col min="19" max="19" width="8.28515625" style="1" customWidth="1"/>
    <col min="20" max="20" width="7.85546875" style="1" customWidth="1"/>
    <col min="21" max="21" width="7.7109375" style="1" customWidth="1"/>
    <col min="22" max="16384" width="10.7109375" style="1"/>
  </cols>
  <sheetData>
    <row r="1" spans="1:21" ht="24" customHeight="1" x14ac:dyDescent="0.25"/>
    <row r="2" spans="1:21" ht="23.25" x14ac:dyDescent="0.35">
      <c r="A2" s="92" t="s">
        <v>19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</row>
    <row r="3" spans="1:21" ht="21" x14ac:dyDescent="0.35">
      <c r="A3" s="12"/>
      <c r="E3" s="12"/>
      <c r="F3" s="12"/>
      <c r="G3" s="12"/>
      <c r="I3" s="80"/>
      <c r="J3" s="81"/>
      <c r="K3" s="82"/>
      <c r="L3" s="82"/>
      <c r="M3" s="82"/>
      <c r="N3" s="82"/>
      <c r="O3" s="82"/>
      <c r="P3" s="82"/>
      <c r="Q3" s="82"/>
      <c r="R3" s="81"/>
      <c r="S3" s="81"/>
      <c r="T3" s="82"/>
      <c r="U3" s="82"/>
    </row>
    <row r="4" spans="1:21" ht="21" x14ac:dyDescent="0.35">
      <c r="A4" s="28"/>
      <c r="E4" s="28"/>
      <c r="F4" s="28"/>
      <c r="G4" s="28"/>
      <c r="I4" s="80"/>
      <c r="J4" s="83"/>
      <c r="K4" s="83"/>
      <c r="L4" s="83"/>
      <c r="M4" s="84"/>
      <c r="N4" s="84"/>
      <c r="O4" s="84"/>
      <c r="P4" s="85"/>
      <c r="Q4" s="83"/>
      <c r="R4" s="83"/>
      <c r="S4" s="83"/>
      <c r="T4" s="84"/>
      <c r="U4" s="84"/>
    </row>
    <row r="5" spans="1:21" ht="15.75" x14ac:dyDescent="0.25">
      <c r="A5" s="93" t="s">
        <v>10</v>
      </c>
      <c r="B5" s="93"/>
      <c r="C5" s="93"/>
      <c r="D5" s="93"/>
      <c r="E5" s="93"/>
      <c r="F5" s="93"/>
      <c r="G5" s="93"/>
      <c r="H5" s="93"/>
      <c r="I5" s="80"/>
      <c r="J5" s="83"/>
      <c r="K5" s="83"/>
      <c r="L5" s="83"/>
      <c r="M5" s="84"/>
      <c r="N5" s="84"/>
      <c r="O5" s="84"/>
      <c r="P5" s="78"/>
      <c r="Q5" s="83"/>
      <c r="R5" s="83"/>
      <c r="S5" s="83"/>
      <c r="T5" s="84"/>
      <c r="U5" s="84"/>
    </row>
    <row r="6" spans="1:21" ht="15.75" x14ac:dyDescent="0.25">
      <c r="A6" s="30" t="s">
        <v>36</v>
      </c>
      <c r="B6" s="30"/>
      <c r="C6" s="30"/>
      <c r="D6" s="30"/>
      <c r="E6" s="31"/>
      <c r="F6" s="31"/>
      <c r="G6" s="31"/>
      <c r="H6" s="31"/>
      <c r="I6" s="80"/>
      <c r="J6" s="83"/>
      <c r="K6" s="83"/>
      <c r="L6" s="83"/>
      <c r="M6" s="84"/>
      <c r="N6" s="84"/>
      <c r="O6" s="84"/>
      <c r="P6" s="78"/>
      <c r="Q6" s="83"/>
      <c r="R6" s="83"/>
      <c r="S6" s="83"/>
      <c r="T6" s="84"/>
      <c r="U6" s="84"/>
    </row>
    <row r="7" spans="1:21" ht="15.75" x14ac:dyDescent="0.25">
      <c r="A7" s="30" t="s">
        <v>37</v>
      </c>
      <c r="B7" s="30"/>
      <c r="C7" s="30"/>
      <c r="D7" s="30"/>
      <c r="E7" s="31"/>
      <c r="F7" s="31"/>
      <c r="G7" s="31"/>
      <c r="H7" s="31"/>
      <c r="I7" s="80"/>
      <c r="J7" s="83"/>
      <c r="K7" s="83"/>
      <c r="L7" s="83"/>
      <c r="M7" s="84"/>
      <c r="N7" s="84"/>
      <c r="O7" s="84"/>
      <c r="P7" s="85"/>
      <c r="Q7" s="83"/>
      <c r="R7" s="83"/>
      <c r="S7" s="83"/>
      <c r="T7" s="84"/>
      <c r="U7" s="84"/>
    </row>
    <row r="8" spans="1:21" ht="15.75" x14ac:dyDescent="0.25">
      <c r="A8" s="30" t="s">
        <v>26</v>
      </c>
      <c r="B8" s="30"/>
      <c r="C8" s="30"/>
      <c r="D8" s="30"/>
      <c r="E8" s="31"/>
      <c r="F8" s="31"/>
      <c r="G8" s="31"/>
      <c r="H8" s="31"/>
      <c r="I8" s="80"/>
      <c r="J8" s="83"/>
      <c r="K8" s="83"/>
      <c r="L8" s="83"/>
      <c r="M8" s="84"/>
      <c r="N8" s="84"/>
      <c r="O8" s="84"/>
      <c r="P8" s="78"/>
      <c r="Q8" s="83"/>
      <c r="R8" s="83"/>
      <c r="S8" s="83"/>
      <c r="T8" s="84"/>
      <c r="U8" s="84"/>
    </row>
    <row r="9" spans="1:21" ht="15.75" x14ac:dyDescent="0.25">
      <c r="A9" s="30" t="s">
        <v>21</v>
      </c>
      <c r="B9" s="30"/>
      <c r="C9" s="30"/>
      <c r="D9" s="30"/>
      <c r="E9" s="31"/>
      <c r="F9" s="31"/>
      <c r="G9" s="31"/>
      <c r="H9" s="31"/>
      <c r="I9" s="80"/>
      <c r="J9" s="83"/>
      <c r="K9" s="83"/>
      <c r="L9" s="83"/>
      <c r="M9" s="84"/>
      <c r="N9" s="84"/>
      <c r="O9" s="84"/>
      <c r="P9" s="78"/>
      <c r="Q9" s="83"/>
      <c r="R9" s="83"/>
      <c r="S9" s="83"/>
      <c r="T9" s="84"/>
      <c r="U9" s="84"/>
    </row>
    <row r="10" spans="1:21" ht="14.25" customHeight="1" x14ac:dyDescent="0.25">
      <c r="A10" s="17"/>
      <c r="B10" s="17"/>
      <c r="C10" s="17"/>
      <c r="D10" s="17"/>
      <c r="E10" s="15"/>
      <c r="F10" s="15"/>
      <c r="G10" s="15"/>
      <c r="H10" s="15"/>
      <c r="I10" s="80"/>
      <c r="J10" s="83"/>
      <c r="K10" s="83"/>
      <c r="L10" s="83"/>
      <c r="M10" s="84"/>
      <c r="N10" s="84"/>
      <c r="O10" s="84"/>
      <c r="P10" s="85"/>
      <c r="Q10" s="86"/>
      <c r="R10" s="83"/>
      <c r="S10" s="83"/>
      <c r="T10" s="84"/>
      <c r="U10" s="84"/>
    </row>
    <row r="11" spans="1:21" x14ac:dyDescent="0.25">
      <c r="I11" s="80"/>
      <c r="J11" s="83"/>
      <c r="K11" s="83"/>
      <c r="L11" s="83"/>
      <c r="M11" s="84"/>
      <c r="N11" s="84"/>
      <c r="O11" s="84"/>
      <c r="P11" s="78"/>
      <c r="Q11" s="86"/>
      <c r="R11" s="83"/>
      <c r="S11" s="83"/>
      <c r="T11" s="84"/>
      <c r="U11" s="84"/>
    </row>
    <row r="12" spans="1:21" ht="34.5" customHeight="1" x14ac:dyDescent="0.25">
      <c r="A12" s="2"/>
      <c r="B12" s="46" t="s">
        <v>35</v>
      </c>
      <c r="C12" s="46" t="s">
        <v>34</v>
      </c>
      <c r="D12" s="46" t="s">
        <v>40</v>
      </c>
      <c r="E12" s="46"/>
      <c r="F12" s="94" t="s">
        <v>14</v>
      </c>
      <c r="G12" s="94"/>
      <c r="H12" s="94"/>
      <c r="I12" s="80"/>
      <c r="J12" s="83"/>
      <c r="K12" s="83"/>
      <c r="L12" s="83"/>
      <c r="M12" s="84"/>
      <c r="N12" s="84"/>
      <c r="O12" s="84"/>
      <c r="P12" s="78"/>
      <c r="Q12" s="86"/>
      <c r="R12" s="83"/>
      <c r="S12" s="83"/>
      <c r="T12" s="84"/>
      <c r="U12" s="84"/>
    </row>
    <row r="13" spans="1:21" ht="18.75" x14ac:dyDescent="0.3">
      <c r="A13" s="14" t="s">
        <v>11</v>
      </c>
      <c r="B13" s="15"/>
      <c r="C13" s="16"/>
      <c r="D13" s="29">
        <v>60</v>
      </c>
      <c r="F13" s="9" t="s">
        <v>1</v>
      </c>
      <c r="G13" s="9" t="s">
        <v>13</v>
      </c>
      <c r="H13" s="9" t="s">
        <v>12</v>
      </c>
      <c r="I13" s="80"/>
      <c r="J13" s="83"/>
      <c r="K13" s="83"/>
      <c r="L13" s="83"/>
      <c r="M13" s="84"/>
      <c r="N13" s="84"/>
      <c r="O13" s="84"/>
      <c r="P13" s="85"/>
      <c r="Q13" s="86"/>
      <c r="R13" s="83"/>
      <c r="S13" s="83"/>
      <c r="T13" s="84"/>
      <c r="U13" s="84"/>
    </row>
    <row r="14" spans="1:21" x14ac:dyDescent="0.25">
      <c r="A14" s="22" t="s">
        <v>38</v>
      </c>
      <c r="B14" s="23" t="s">
        <v>4</v>
      </c>
      <c r="C14" s="44">
        <f>C19/5</f>
        <v>1.6</v>
      </c>
      <c r="D14" s="24">
        <f>C14*D13</f>
        <v>96</v>
      </c>
      <c r="F14" s="18" t="s">
        <v>0</v>
      </c>
      <c r="G14" s="18" t="s">
        <v>27</v>
      </c>
      <c r="H14" s="95" t="s">
        <v>44</v>
      </c>
      <c r="I14" s="80"/>
      <c r="J14" s="83"/>
      <c r="K14" s="83"/>
      <c r="L14" s="83"/>
      <c r="M14" s="84"/>
      <c r="N14" s="84"/>
      <c r="O14" s="84"/>
      <c r="P14" s="78"/>
      <c r="Q14" s="86"/>
      <c r="R14" s="83"/>
      <c r="S14" s="83"/>
      <c r="T14" s="84"/>
      <c r="U14" s="84"/>
    </row>
    <row r="15" spans="1:21" x14ac:dyDescent="0.25">
      <c r="A15" s="22" t="s">
        <v>39</v>
      </c>
      <c r="B15" s="52">
        <v>0.04</v>
      </c>
      <c r="C15" s="45">
        <f>(4/100)*C19</f>
        <v>0.32</v>
      </c>
      <c r="D15" s="21">
        <f>C15*D13</f>
        <v>19.2</v>
      </c>
      <c r="F15" s="18" t="s">
        <v>0</v>
      </c>
      <c r="G15" s="18" t="s">
        <v>43</v>
      </c>
      <c r="H15" s="96"/>
      <c r="I15" s="80"/>
      <c r="J15" s="83"/>
      <c r="K15" s="83"/>
      <c r="L15" s="83"/>
      <c r="M15" s="84"/>
      <c r="N15" s="84"/>
      <c r="O15" s="84"/>
      <c r="P15" s="78"/>
      <c r="Q15" s="86"/>
      <c r="R15" s="83"/>
      <c r="S15" s="83"/>
      <c r="T15" s="84"/>
      <c r="U15" s="84"/>
    </row>
    <row r="16" spans="1:21" x14ac:dyDescent="0.25">
      <c r="A16" s="22" t="s">
        <v>22</v>
      </c>
      <c r="B16" s="23" t="s">
        <v>4</v>
      </c>
      <c r="C16" s="49">
        <v>0.64</v>
      </c>
      <c r="D16" s="62">
        <f>C16*D13</f>
        <v>38.4</v>
      </c>
      <c r="F16" s="18" t="s">
        <v>42</v>
      </c>
      <c r="G16" s="18" t="s">
        <v>23</v>
      </c>
      <c r="H16" s="97"/>
      <c r="I16" s="80"/>
      <c r="J16" s="83"/>
      <c r="K16" s="83"/>
      <c r="L16" s="83"/>
      <c r="M16" s="84"/>
      <c r="N16" s="84"/>
      <c r="O16" s="84"/>
      <c r="P16" s="85"/>
      <c r="Q16" s="86"/>
      <c r="R16" s="83"/>
      <c r="S16" s="83"/>
      <c r="T16" s="84"/>
      <c r="U16" s="84"/>
    </row>
    <row r="17" spans="1:21" x14ac:dyDescent="0.25">
      <c r="A17" s="19" t="s">
        <v>5</v>
      </c>
      <c r="B17" s="20"/>
      <c r="C17" s="47">
        <v>1</v>
      </c>
      <c r="D17" s="21"/>
      <c r="H17" s="7"/>
      <c r="I17" s="80"/>
      <c r="J17" s="83"/>
      <c r="K17" s="83"/>
      <c r="L17" s="83"/>
      <c r="M17" s="84"/>
      <c r="N17" s="84"/>
      <c r="O17" s="84"/>
      <c r="P17" s="78"/>
      <c r="Q17" s="86"/>
      <c r="R17" s="83"/>
      <c r="S17" s="83"/>
      <c r="T17" s="84"/>
      <c r="U17" s="84"/>
    </row>
    <row r="18" spans="1:21" x14ac:dyDescent="0.25">
      <c r="A18" s="19" t="s">
        <v>3</v>
      </c>
      <c r="B18" s="20"/>
      <c r="C18" s="25">
        <f>C19-(C17+C16+C15+C14)</f>
        <v>4.4399999999999995</v>
      </c>
      <c r="D18" s="63">
        <f>D19-D14-D15-D16</f>
        <v>266.40000000000003</v>
      </c>
      <c r="E18" s="60"/>
      <c r="I18" s="80"/>
      <c r="J18" s="83"/>
      <c r="K18" s="83"/>
      <c r="L18" s="83"/>
      <c r="M18" s="84"/>
      <c r="N18" s="84"/>
      <c r="O18" s="84"/>
      <c r="P18" s="78"/>
      <c r="Q18" s="86"/>
      <c r="R18" s="83"/>
      <c r="S18" s="83"/>
      <c r="T18" s="84"/>
      <c r="U18" s="84"/>
    </row>
    <row r="19" spans="1:21" x14ac:dyDescent="0.25">
      <c r="A19" s="19" t="s">
        <v>20</v>
      </c>
      <c r="B19" s="20"/>
      <c r="C19" s="20">
        <v>8</v>
      </c>
      <c r="D19" s="26">
        <f>D13*7</f>
        <v>420</v>
      </c>
      <c r="I19" s="80"/>
      <c r="J19" s="83"/>
      <c r="K19" s="83"/>
      <c r="L19" s="83"/>
      <c r="M19" s="84"/>
      <c r="N19" s="84"/>
      <c r="O19" s="84"/>
      <c r="P19" s="85"/>
      <c r="Q19" s="86"/>
      <c r="R19" s="83"/>
      <c r="S19" s="83"/>
      <c r="T19" s="84"/>
      <c r="U19" s="84"/>
    </row>
    <row r="20" spans="1:21" x14ac:dyDescent="0.25">
      <c r="A20" s="6"/>
      <c r="B20" s="8"/>
      <c r="C20" s="8"/>
      <c r="D20" s="8"/>
      <c r="E20" s="7"/>
      <c r="F20" s="3" t="s">
        <v>8</v>
      </c>
      <c r="G20" s="3" t="s">
        <v>9</v>
      </c>
      <c r="H20" s="3" t="s">
        <v>2</v>
      </c>
      <c r="I20" s="80"/>
      <c r="J20" s="83"/>
      <c r="K20" s="83"/>
      <c r="L20" s="83"/>
      <c r="M20" s="84"/>
      <c r="N20" s="84"/>
      <c r="O20" s="84"/>
      <c r="P20" s="78"/>
      <c r="Q20" s="86"/>
      <c r="R20" s="83"/>
      <c r="S20" s="83"/>
      <c r="T20" s="84"/>
      <c r="U20" s="84"/>
    </row>
    <row r="21" spans="1:21" x14ac:dyDescent="0.25">
      <c r="A21" s="13" t="s">
        <v>25</v>
      </c>
      <c r="B21" s="8"/>
      <c r="C21" s="8"/>
      <c r="D21" s="8"/>
      <c r="E21" s="8"/>
      <c r="F21" s="48" t="s">
        <v>45</v>
      </c>
      <c r="G21" s="48" t="s">
        <v>46</v>
      </c>
      <c r="H21" s="74" t="s">
        <v>47</v>
      </c>
      <c r="I21" s="80"/>
      <c r="J21" s="83"/>
      <c r="K21" s="83"/>
      <c r="L21" s="83"/>
      <c r="M21" s="84"/>
      <c r="N21" s="84"/>
      <c r="O21" s="84"/>
      <c r="P21" s="78"/>
      <c r="Q21" s="86"/>
      <c r="R21" s="83"/>
      <c r="S21" s="83"/>
      <c r="T21" s="84"/>
      <c r="U21" s="84"/>
    </row>
    <row r="22" spans="1:21" x14ac:dyDescent="0.25">
      <c r="A22" s="13" t="s">
        <v>24</v>
      </c>
      <c r="B22" s="8"/>
      <c r="C22" s="8"/>
      <c r="D22" s="8"/>
      <c r="E22" s="5"/>
      <c r="F22" s="27"/>
      <c r="G22" s="27"/>
      <c r="H22" s="75"/>
      <c r="I22" s="80"/>
      <c r="J22" s="83"/>
      <c r="K22" s="83"/>
      <c r="L22" s="83"/>
      <c r="M22" s="84"/>
      <c r="N22" s="84"/>
      <c r="O22" s="84"/>
      <c r="P22" s="85"/>
      <c r="Q22" s="86"/>
      <c r="R22" s="83"/>
      <c r="S22" s="83"/>
      <c r="T22" s="84"/>
      <c r="U22" s="84"/>
    </row>
    <row r="23" spans="1:21" x14ac:dyDescent="0.25">
      <c r="A23" s="2"/>
      <c r="B23" s="8"/>
      <c r="C23" s="8"/>
      <c r="D23" s="8"/>
      <c r="E23" s="11"/>
      <c r="F23" s="27"/>
      <c r="G23" s="27"/>
      <c r="H23" s="75"/>
      <c r="I23" s="80"/>
      <c r="J23" s="83"/>
      <c r="K23" s="83"/>
      <c r="L23" s="83"/>
      <c r="M23" s="84"/>
      <c r="N23" s="84"/>
      <c r="O23" s="84"/>
      <c r="P23" s="78"/>
      <c r="Q23" s="86"/>
      <c r="R23" s="83"/>
      <c r="S23" s="83"/>
      <c r="T23" s="84"/>
      <c r="U23" s="84"/>
    </row>
    <row r="24" spans="1:21" x14ac:dyDescent="0.25">
      <c r="A24" s="73"/>
      <c r="E24" s="11"/>
      <c r="F24" s="11"/>
      <c r="I24" s="80"/>
      <c r="J24" s="83"/>
      <c r="K24" s="83"/>
      <c r="L24" s="83"/>
      <c r="M24" s="84"/>
      <c r="N24" s="84"/>
      <c r="O24" s="84"/>
      <c r="P24" s="78"/>
      <c r="Q24" s="86"/>
      <c r="R24" s="83"/>
      <c r="S24" s="83"/>
      <c r="T24" s="84"/>
      <c r="U24" s="84"/>
    </row>
    <row r="25" spans="1:21" ht="12" customHeight="1" x14ac:dyDescent="0.25">
      <c r="A25" s="73"/>
      <c r="E25" s="8"/>
      <c r="F25" s="8"/>
      <c r="I25" s="80"/>
      <c r="J25" s="83"/>
      <c r="K25" s="83"/>
      <c r="L25" s="83"/>
      <c r="M25" s="84"/>
      <c r="N25" s="84"/>
      <c r="O25" s="84"/>
      <c r="P25" s="85"/>
      <c r="Q25" s="86"/>
      <c r="R25" s="83"/>
      <c r="S25" s="83"/>
      <c r="T25" s="84"/>
      <c r="U25" s="84"/>
    </row>
    <row r="26" spans="1:21" x14ac:dyDescent="0.25">
      <c r="A26" s="8"/>
      <c r="E26" s="8"/>
      <c r="F26" s="8"/>
      <c r="I26" s="80"/>
      <c r="J26" s="83"/>
      <c r="K26" s="83"/>
      <c r="L26" s="83"/>
      <c r="M26" s="84"/>
      <c r="N26" s="84"/>
      <c r="O26" s="84"/>
      <c r="P26" s="78"/>
      <c r="Q26" s="86"/>
      <c r="R26" s="83"/>
      <c r="S26" s="83"/>
      <c r="T26" s="84"/>
      <c r="U26" s="84"/>
    </row>
    <row r="27" spans="1:21" ht="15.75" thickBot="1" x14ac:dyDescent="0.3">
      <c r="A27" s="8"/>
      <c r="E27" s="8"/>
      <c r="F27" s="8"/>
      <c r="I27" s="80"/>
      <c r="J27" s="80"/>
      <c r="K27" s="80"/>
      <c r="L27" s="80"/>
      <c r="M27" s="80"/>
      <c r="N27" s="84"/>
      <c r="O27" s="80"/>
      <c r="P27" s="80"/>
      <c r="Q27" s="80"/>
      <c r="R27" s="80"/>
      <c r="S27" s="80"/>
      <c r="T27" s="80"/>
      <c r="U27" s="80"/>
    </row>
    <row r="28" spans="1:21" ht="15.75" thickBot="1" x14ac:dyDescent="0.3">
      <c r="A28" s="4"/>
      <c r="B28" s="34" t="s">
        <v>32</v>
      </c>
      <c r="C28" s="35"/>
      <c r="D28" s="35"/>
      <c r="E28" s="36"/>
      <c r="F28" s="50" t="s">
        <v>33</v>
      </c>
      <c r="G28" s="51"/>
      <c r="H28" s="51"/>
      <c r="I28" s="76"/>
      <c r="J28" s="90" t="s">
        <v>41</v>
      </c>
      <c r="K28" s="91"/>
      <c r="L28" s="91"/>
      <c r="M28" s="77"/>
      <c r="O28" s="6"/>
      <c r="P28" s="6"/>
      <c r="Q28" s="87"/>
      <c r="R28" s="79"/>
      <c r="S28" s="88"/>
      <c r="T28" s="89"/>
      <c r="U28" s="89"/>
    </row>
    <row r="29" spans="1:21" ht="15.75" thickBot="1" x14ac:dyDescent="0.3">
      <c r="A29" s="4"/>
      <c r="B29" s="54" t="s">
        <v>6</v>
      </c>
      <c r="C29" s="55" t="s">
        <v>7</v>
      </c>
      <c r="D29" s="55" t="s">
        <v>6</v>
      </c>
      <c r="E29" s="56" t="s">
        <v>7</v>
      </c>
      <c r="F29" s="41" t="s">
        <v>6</v>
      </c>
      <c r="G29" s="42" t="s">
        <v>7</v>
      </c>
      <c r="H29" s="42" t="s">
        <v>6</v>
      </c>
      <c r="I29" s="42" t="s">
        <v>7</v>
      </c>
      <c r="J29" s="41"/>
      <c r="K29" s="42"/>
      <c r="L29" s="42"/>
      <c r="M29" s="70"/>
    </row>
    <row r="30" spans="1:21" ht="15.75" thickBot="1" x14ac:dyDescent="0.3">
      <c r="A30" s="10" t="s">
        <v>15</v>
      </c>
      <c r="B30" s="57"/>
      <c r="C30" s="61"/>
      <c r="D30" s="57"/>
      <c r="E30" s="32"/>
      <c r="F30" s="57"/>
      <c r="G30" s="40"/>
      <c r="H30" s="57"/>
      <c r="I30" s="43"/>
      <c r="J30" s="53"/>
      <c r="K30" s="32"/>
      <c r="L30" s="69"/>
      <c r="M30" s="66"/>
    </row>
    <row r="31" spans="1:21" ht="15.75" thickBot="1" x14ac:dyDescent="0.3">
      <c r="A31" s="10" t="s">
        <v>16</v>
      </c>
      <c r="B31" s="57"/>
      <c r="C31" s="32"/>
      <c r="D31" s="57"/>
      <c r="E31" s="37"/>
      <c r="F31" s="57"/>
      <c r="G31" s="32"/>
      <c r="H31" s="57"/>
      <c r="I31" s="59"/>
      <c r="J31" s="53"/>
      <c r="K31" s="66"/>
      <c r="L31" s="69"/>
      <c r="M31" s="66"/>
    </row>
    <row r="32" spans="1:21" ht="15.75" thickBot="1" x14ac:dyDescent="0.3">
      <c r="A32" s="10" t="s">
        <v>17</v>
      </c>
      <c r="B32" s="57"/>
      <c r="C32" s="32"/>
      <c r="D32" s="57"/>
      <c r="E32" s="37"/>
      <c r="F32" s="57"/>
      <c r="G32" s="32"/>
      <c r="H32" s="57"/>
      <c r="I32" s="64"/>
      <c r="J32" s="53"/>
      <c r="K32" s="66"/>
      <c r="L32" s="69"/>
      <c r="M32" s="66"/>
    </row>
    <row r="33" spans="1:13" ht="15.75" thickBot="1" x14ac:dyDescent="0.3">
      <c r="A33" s="10" t="s">
        <v>18</v>
      </c>
      <c r="B33" s="57"/>
      <c r="C33" s="32"/>
      <c r="D33" s="57"/>
      <c r="E33" s="37"/>
      <c r="F33" s="57"/>
      <c r="G33" s="32"/>
      <c r="H33" s="57"/>
      <c r="I33" s="59"/>
      <c r="J33" s="53"/>
      <c r="K33" s="66"/>
      <c r="L33" s="69"/>
      <c r="M33" s="68"/>
    </row>
    <row r="34" spans="1:13" ht="15.75" thickBot="1" x14ac:dyDescent="0.3">
      <c r="A34" s="33" t="s">
        <v>28</v>
      </c>
      <c r="B34" s="57"/>
      <c r="C34" s="32"/>
      <c r="D34" s="57"/>
      <c r="E34" s="37"/>
      <c r="F34" s="57"/>
      <c r="G34" s="32"/>
      <c r="H34" s="57"/>
      <c r="I34" s="59"/>
      <c r="J34" s="53"/>
      <c r="K34" s="66"/>
      <c r="L34" s="69"/>
      <c r="M34" s="68"/>
    </row>
    <row r="35" spans="1:13" ht="15.75" thickBot="1" x14ac:dyDescent="0.3">
      <c r="A35" s="33" t="s">
        <v>29</v>
      </c>
      <c r="B35" s="57"/>
      <c r="C35" s="32"/>
      <c r="D35" s="57"/>
      <c r="E35" s="37"/>
      <c r="F35" s="57"/>
      <c r="G35" s="58"/>
      <c r="H35" s="57"/>
      <c r="I35" s="59"/>
      <c r="J35" s="53"/>
      <c r="K35" s="66"/>
      <c r="L35" s="69"/>
      <c r="M35" s="68"/>
    </row>
    <row r="36" spans="1:13" ht="15.75" thickBot="1" x14ac:dyDescent="0.3">
      <c r="A36" s="33" t="s">
        <v>30</v>
      </c>
      <c r="B36" s="57"/>
      <c r="C36" s="32"/>
      <c r="D36" s="57"/>
      <c r="E36" s="37"/>
      <c r="F36" s="57"/>
      <c r="G36" s="58"/>
      <c r="H36" s="57"/>
      <c r="I36" s="72"/>
      <c r="J36" s="53"/>
      <c r="K36" s="66"/>
      <c r="L36" s="32"/>
      <c r="M36" s="68"/>
    </row>
    <row r="37" spans="1:13" ht="15.75" thickBot="1" x14ac:dyDescent="0.3">
      <c r="A37" s="33" t="s">
        <v>31</v>
      </c>
      <c r="B37" s="57"/>
      <c r="C37" s="32"/>
      <c r="D37" s="57"/>
      <c r="E37" s="39"/>
      <c r="F37" s="57"/>
      <c r="G37" s="38"/>
      <c r="H37" s="57"/>
      <c r="I37" s="72"/>
      <c r="J37" s="53"/>
      <c r="K37" s="67"/>
      <c r="L37" s="32"/>
      <c r="M37" s="71"/>
    </row>
    <row r="39" spans="1:13" x14ac:dyDescent="0.25">
      <c r="H39" s="65"/>
    </row>
    <row r="40" spans="1:13" x14ac:dyDescent="0.25">
      <c r="H40" s="65"/>
    </row>
    <row r="41" spans="1:13" x14ac:dyDescent="0.25">
      <c r="H41" s="65"/>
    </row>
    <row r="42" spans="1:13" x14ac:dyDescent="0.25">
      <c r="H42" s="65"/>
    </row>
  </sheetData>
  <mergeCells count="5">
    <mergeCell ref="J28:L28"/>
    <mergeCell ref="A2:L2"/>
    <mergeCell ref="A5:H5"/>
    <mergeCell ref="F12:H12"/>
    <mergeCell ref="H14:H16"/>
  </mergeCells>
  <phoneticPr fontId="9" type="noConversion"/>
  <pageMargins left="0.25" right="0.25" top="0.75" bottom="0.75" header="0.3" footer="0.3"/>
  <pageSetup paperSize="9" scale="57" orientation="landscape" r:id="rId1"/>
  <headerFooter>
    <oddHeader>&amp;CExperiment Planner</oddHeader>
  </headerFooter>
  <drawing r:id="rId2"/>
  <legacyDrawing r:id="rId3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Experimental 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Sabine</dc:creator>
  <cp:lastModifiedBy>Cher Shiong Chuah</cp:lastModifiedBy>
  <cp:lastPrinted>2021-07-01T08:57:25Z</cp:lastPrinted>
  <dcterms:created xsi:type="dcterms:W3CDTF">2016-01-27T16:10:40Z</dcterms:created>
  <dcterms:modified xsi:type="dcterms:W3CDTF">2022-04-26T17:00:57Z</dcterms:modified>
</cp:coreProperties>
</file>