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wnloads\"/>
    </mc:Choice>
  </mc:AlternateContent>
  <xr:revisionPtr revIDLastSave="0" documentId="13_ncr:1_{8AF4375A-B256-479C-9A0E-A74C723D3AFE}" xr6:coauthVersionLast="47" xr6:coauthVersionMax="47" xr10:uidLastSave="{00000000-0000-0000-0000-000000000000}"/>
  <bookViews>
    <workbookView xWindow="-120" yWindow="-120" windowWidth="38640" windowHeight="21120" tabRatio="715" activeTab="1" xr2:uid="{F4260455-D017-4CDD-9AAB-067D358FE6E6}"/>
  </bookViews>
  <sheets>
    <sheet name="cover" sheetId="13" r:id="rId1"/>
    <sheet name="Sheet1" sheetId="18" r:id="rId2"/>
    <sheet name="ToDoList" sheetId="16" r:id="rId3"/>
    <sheet name="free" sheetId="3" r:id="rId4"/>
    <sheet name="pathRe" sheetId="17" r:id="rId5"/>
    <sheet name="path" sheetId="19" r:id="rId6"/>
    <sheet name="10桁品番" sheetId="7" r:id="rId7"/>
    <sheet name="pathSei" sheetId="6" r:id="rId8"/>
    <sheet name="出荷案内票" sheetId="9" r:id="rId9"/>
    <sheet name="現品票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__123Graph_A" localSheetId="0" hidden="1">#REF!</definedName>
    <definedName name="__123Graph_A" localSheetId="9" hidden="1">#REF!</definedName>
    <definedName name="__123Graph_A" localSheetId="8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9" hidden="1">#REF!</definedName>
    <definedName name="__123Graph_AG5" localSheetId="8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9" hidden="1">#REF!</definedName>
    <definedName name="__123Graph_AG6" localSheetId="8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9" hidden="1">#REF!</definedName>
    <definedName name="__123Graph_AG7" localSheetId="8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9" hidden="1">#REF!</definedName>
    <definedName name="__123Graph_LBL_A" localSheetId="8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9" hidden="1">#REF!</definedName>
    <definedName name="__123Graph_LBL_AG5" localSheetId="8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9" hidden="1">#REF!</definedName>
    <definedName name="__123Graph_LBL_AG6" localSheetId="8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9" hidden="1">#REF!</definedName>
    <definedName name="__123Graph_LBL_AG7" localSheetId="8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9" hidden="1">#REF!</definedName>
    <definedName name="__123Graph_X" localSheetId="8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9" hidden="1">#REF!</definedName>
    <definedName name="__123Graph_XG5" localSheetId="8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9" hidden="1">#REF!</definedName>
    <definedName name="__123Graph_XG6" localSheetId="8" hidden="1">#REF!</definedName>
    <definedName name="__123Graph_XG6" hidden="1">[1]開発費Ⅰの開発ﾃｰﾏｺｰﾄﾞ表!#REF!</definedName>
    <definedName name="__123Graph_X推移" hidden="1">#REF!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xlnm._FilterDatabase" localSheetId="3" hidden="1">free!$A$1:$I$1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9" hidden="1">#REF!</definedName>
    <definedName name="AAA" hidden="1">#REF!</definedName>
    <definedName name="ＡＡＡＡＡＡＡＡＡ" hidden="1">#REF!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ｄｄｄｄ" hidden="1">#REF!</definedName>
    <definedName name="fefe" hidden="1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TML_CodePage" hidden="1">1252</definedName>
    <definedName name="HTML_Control" localSheetId="0" hidden="1">{"'Sheet1'!$A$1","'Sheet1'!$B$9:$D$15"}</definedName>
    <definedName name="HTML_Control" localSheetId="8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ＫＫＫＫＫ" localSheetId="0" hidden="1">{"'Sheet1'!$A$1","'Sheet1'!$B$9:$D$15"}</definedName>
    <definedName name="ＫＫＫＫＫ" localSheetId="8" hidden="1">{"'Sheet1'!$A$1","'Sheet1'!$B$9:$D$15"}</definedName>
    <definedName name="ＫＫＫＫＫ" hidden="1">{"'Sheet1'!$A$1","'Sheet1'!$B$9:$D$15"}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m" hidden="1">#REF!</definedName>
    <definedName name="PP" hidden="1">#N/A</definedName>
    <definedName name="_xlnm.Print_Area" localSheetId="9">現品票!$G$1:$AF$18</definedName>
    <definedName name="_xlnm.Print_Area" localSheetId="8">出荷案内票!$B$1:$J$12</definedName>
    <definedName name="ｑｑ" localSheetId="0" hidden="1">{#VALUE!,#N/A,FALSE,0;#N/A,#N/A,FALSE,0;#N/A,#N/A,FALSE,0;#N/A,#N/A,FALSE,0;#N/A,#N/A,FALSE,0;#N/A,#N/A,FALSE,0}</definedName>
    <definedName name="ｑｑ" localSheetId="8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ＴＥＳＴ" localSheetId="0" hidden="1">{#VALUE!,#N/A,FALSE,0;#N/A,#N/A,FALSE,0;#N/A,#N/A,FALSE,0;#N/A,#N/A,FALSE,0;#N/A,#N/A,FALSE,0;#N/A,#N/A,FALSE,0}</definedName>
    <definedName name="ＴＥＳＴ" localSheetId="8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ＴＴＴ" localSheetId="0" hidden="1">{#VALUE!,#N/A,FALSE,0;#N/A,#N/A,FALSE,0;#N/A,#N/A,FALSE,0;#N/A,#N/A,FALSE,0;#N/A,#N/A,FALSE,0;#N/A,#N/A,FALSE,0}</definedName>
    <definedName name="ＴＴＴ" localSheetId="8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8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8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8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8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8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8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い" localSheetId="0" hidden="1">{#VALUE!,#N/A,FALSE,0;#N/A,#N/A,FALSE,0;#N/A,#N/A,FALSE,0;#N/A,#N/A,FALSE,0;#N/A,#N/A,FALSE,0;#N/A,#N/A,FALSE,0;#N/A,#N/A,FALSE,0;#N/A,#N/A,FALSE,0}</definedName>
    <definedName name="い" localSheetId="8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8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8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8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8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8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8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8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8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マスタ①②" hidden="1">#REF!</definedName>
    <definedName name="マスタ①⑨" hidden="1">#REF!</definedName>
    <definedName name="マスタ⑥" hidden="1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8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8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8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8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ﾝｸ元→" localSheetId="0" hidden="1">{"'Sheet1'!$A$1","'Sheet1'!$B$9:$D$15"}</definedName>
    <definedName name="ﾘﾝｸ元→" localSheetId="8" hidden="1">{"'Sheet1'!$A$1","'Sheet1'!$B$9:$D$15"}</definedName>
    <definedName name="ﾘﾝｸ元→" hidden="1">{"'Sheet1'!$A$1","'Sheet1'!$B$9:$D$15"}</definedName>
    <definedName name="ﾚﾎﾞ" hidden="1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9" hidden="1">#REF!</definedName>
    <definedName name="一月度開発" localSheetId="8" hidden="1">#REF!</definedName>
    <definedName name="一月度開発" hidden="1">[3]開発費Ⅰの開発ﾃｰﾏｺｰﾄﾞ表!#REF!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8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9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8" hidden="1">{"'Sheet1'!$A$1","'Sheet1'!$B$9:$D$15"}</definedName>
    <definedName name="業務部" hidden="1">{"'Sheet1'!$A$1","'Sheet1'!$B$9:$D$15"}</definedName>
    <definedName name="計画" localSheetId="0" hidden="1">{"'Sheet1'!$A$1","'Sheet1'!$B$9:$D$15"}</definedName>
    <definedName name="計画" localSheetId="8" hidden="1">{"'Sheet1'!$A$1","'Sheet1'!$B$9:$D$15"}</definedName>
    <definedName name="計画" hidden="1">{"'Sheet1'!$A$1","'Sheet1'!$B$9:$D$15"}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取得" localSheetId="0" hidden="1">{#VALUE!,#N/A,FALSE,0;#N/A,#N/A,FALSE,0;#N/A,#N/A,FALSE,0;#N/A,#N/A,FALSE,0;#N/A,#N/A,FALSE,0;#N/A,#N/A,FALSE,0}</definedName>
    <definedName name="取得" localSheetId="8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昭和" hidden="1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台帳" hidden="1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東武商事" hidden="1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8" l="1"/>
  <c r="S20" i="13"/>
  <c r="S19" i="13"/>
</calcChain>
</file>

<file path=xl/sharedStrings.xml><?xml version="1.0" encoding="utf-8"?>
<sst xmlns="http://schemas.openxmlformats.org/spreadsheetml/2006/main" count="403" uniqueCount="264">
  <si>
    <t>\Documents\ロケーション</t>
    <phoneticPr fontId="1"/>
  </si>
  <si>
    <t>csvSubFolder</t>
    <phoneticPr fontId="1"/>
  </si>
  <si>
    <t>_StorageLog.csv</t>
    <phoneticPr fontId="1"/>
  </si>
  <si>
    <t>_DataFile_2.csv</t>
    <phoneticPr fontId="1"/>
  </si>
  <si>
    <t>70701x1236</t>
    <phoneticPr fontId="1"/>
  </si>
  <si>
    <t>納入日 :</t>
  </si>
  <si>
    <t>SN :</t>
  </si>
  <si>
    <t>区分 :</t>
  </si>
  <si>
    <t>00</t>
  </si>
  <si>
    <t>出荷日</t>
  </si>
  <si>
    <t>出荷案内</t>
  </si>
  <si>
    <t>管理番号</t>
  </si>
  <si>
    <t>機種 :</t>
  </si>
  <si>
    <t>品番 :</t>
  </si>
  <si>
    <t>S/N :</t>
  </si>
  <si>
    <t>ロケNo :</t>
  </si>
  <si>
    <t>シリンダAss’y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</si>
  <si>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</si>
  <si>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</si>
  <si>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</si>
  <si>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</si>
  <si>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</si>
  <si>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</si>
  <si>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</si>
  <si>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</si>
  <si>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</si>
  <si>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</si>
  <si>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.</t>
    <phoneticPr fontId="1"/>
  </si>
  <si>
    <t>ロケーション</t>
    <phoneticPr fontId="1"/>
  </si>
  <si>
    <t>自動更新停止</t>
    <phoneticPr fontId="1"/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</si>
  <si>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</si>
  <si>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</si>
  <si>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</si>
  <si>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</si>
  <si>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</si>
  <si>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</si>
  <si>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</si>
  <si>
    <t>config</t>
    <phoneticPr fontId="1"/>
  </si>
  <si>
    <t>設定</t>
    <rPh sb="0" eb="2">
      <t>セッテイ</t>
    </rPh>
    <phoneticPr fontId="1"/>
  </si>
  <si>
    <t>KR-3003t</t>
  </si>
  <si>
    <t>70700XJ812EZ2022042900000000244W185C</t>
  </si>
  <si>
    <t>Service → 流れを作る</t>
  </si>
  <si>
    <t>Connection → 接続する</t>
  </si>
  <si>
    <t>Repository → DB操作まとめる</t>
  </si>
  <si>
    <t>Command → 実行する</t>
  </si>
  <si>
    <t>Config → 設定</t>
  </si>
  <si>
    <t>shipmentNo</t>
    <phoneticPr fontId="1"/>
  </si>
  <si>
    <t>取得</t>
    <rPh sb="0" eb="2">
      <t>シュトク</t>
    </rPh>
    <phoneticPr fontId="1"/>
  </si>
  <si>
    <t>get</t>
    <phoneticPr fontId="1"/>
  </si>
  <si>
    <t>在庫csv</t>
    <rPh sb="0" eb="2">
      <t>ザイコ</t>
    </rPh>
    <phoneticPr fontId="1"/>
  </si>
  <si>
    <t>出荷csv</t>
    <rPh sb="0" eb="2">
      <t>シュッカ</t>
    </rPh>
    <phoneticPr fontId="1"/>
  </si>
  <si>
    <t>PC78US-10</t>
  </si>
  <si>
    <t>BK</t>
  </si>
  <si>
    <t>dbPath</t>
    <phoneticPr fontId="1"/>
  </si>
  <si>
    <t>入庫・ロケ登録csv</t>
    <rPh sb="0" eb="2">
      <t>ニュウコ</t>
    </rPh>
    <rPh sb="5" eb="7">
      <t>トウロク</t>
    </rPh>
    <phoneticPr fontId="1"/>
  </si>
  <si>
    <t>納入csv</t>
    <rPh sb="0" eb="2">
      <t>ノウニュウ</t>
    </rPh>
    <phoneticPr fontId="1"/>
  </si>
  <si>
    <t>\Desktop\versionUpTest\出荷\出荷仮想環境\xlsxFile\inventory_List.csv</t>
    <phoneticPr fontId="1"/>
  </si>
  <si>
    <t>\Desktop\versionUpTest\出荷\出荷仮想環境\xlsxFile\shipping_List.csv</t>
    <phoneticPr fontId="1"/>
  </si>
  <si>
    <t>\Desktop\versionUpTest\出荷\出荷仮想環境\REMN.accdb</t>
    <phoneticPr fontId="1"/>
  </si>
  <si>
    <t>shipping Request</t>
    <phoneticPr fontId="1"/>
  </si>
  <si>
    <t>_RetrievalLog1.csv</t>
    <phoneticPr fontId="1"/>
  </si>
  <si>
    <t>\Box\PJ_郡山_SHARE\PJ_郡山_SHARE_リマン\k_SHARE_リマンＧ\リマン返却品管理ファイル\出荷\xlsxFile\invenrory_List.csv</t>
    <phoneticPr fontId="1"/>
  </si>
  <si>
    <t>2/20納品残3</t>
  </si>
  <si>
    <t>出荷xlsm</t>
    <rPh sb="0" eb="2">
      <t>シュッカ</t>
    </rPh>
    <phoneticPr fontId="1"/>
  </si>
  <si>
    <t>\Desktop\versionUpTest\出荷\出荷仮想環境\xlsxFile\出荷指示\shipping_List.xlsm</t>
    <phoneticPr fontId="1"/>
  </si>
  <si>
    <t>key</t>
    <phoneticPr fontId="1"/>
  </si>
  <si>
    <t>刻印</t>
    <rPh sb="0" eb="2">
      <t>コクイン</t>
    </rPh>
    <phoneticPr fontId="1"/>
  </si>
  <si>
    <t>引当</t>
    <rPh sb="0" eb="2">
      <t>ヒキアテ</t>
    </rPh>
    <phoneticPr fontId="1"/>
  </si>
  <si>
    <t>カテゴリ</t>
    <phoneticPr fontId="1"/>
  </si>
  <si>
    <t>70700XU781EZ</t>
  </si>
  <si>
    <t>1</t>
  </si>
  <si>
    <t>日付</t>
  </si>
  <si>
    <t>品番</t>
  </si>
  <si>
    <t>判定</t>
  </si>
  <si>
    <t>excel読み込み　書き込み</t>
    <rPh sb="5" eb="6">
      <t>ヨ</t>
    </rPh>
    <rPh sb="7" eb="8">
      <t>コ</t>
    </rPh>
    <rPh sb="10" eb="11">
      <t>カ</t>
    </rPh>
    <rPh sb="12" eb="13">
      <t>コ</t>
    </rPh>
    <phoneticPr fontId="1"/>
  </si>
  <si>
    <t>UpdateShippingProgress</t>
  </si>
  <si>
    <t>ImportShipment</t>
  </si>
  <si>
    <t>↓</t>
    <phoneticPr fontId="1"/>
  </si>
  <si>
    <t>Execute</t>
  </si>
  <si>
    <t>ShippingRepositoryC</t>
  </si>
  <si>
    <t>CDbHelper</t>
  </si>
  <si>
    <t>ExistsByField</t>
  </si>
  <si>
    <t>ExistsShippingIsCompleted</t>
  </si>
  <si>
    <t>true or false</t>
    <phoneticPr fontId="1"/>
  </si>
  <si>
    <t>M_fun</t>
    <phoneticPr fontId="1"/>
  </si>
  <si>
    <t>M_main</t>
    <phoneticPr fontId="1"/>
  </si>
  <si>
    <t>M_shippingRequest</t>
    <phoneticPr fontId="1"/>
  </si>
  <si>
    <t>LocaRegiHeader</t>
  </si>
  <si>
    <t>ヘッダー書き込み</t>
    <rPh sb="4" eb="5">
      <t>カ</t>
    </rPh>
    <rPh sb="6" eb="7">
      <t>コ</t>
    </rPh>
    <phoneticPr fontId="1"/>
  </si>
  <si>
    <t>M＿registerLocation</t>
    <phoneticPr fontId="1"/>
  </si>
  <si>
    <t>detaCheck</t>
    <phoneticPr fontId="1"/>
  </si>
  <si>
    <t>LocationServiceC</t>
  </si>
  <si>
    <t>LocationRepositoryC</t>
  </si>
  <si>
    <t>ExistsShukkaLocation</t>
  </si>
  <si>
    <t>ExistsItemNo</t>
  </si>
  <si>
    <t>ImportConfigC</t>
  </si>
  <si>
    <t>ShowImportForm</t>
  </si>
  <si>
    <t>→</t>
    <phoneticPr fontId="1"/>
  </si>
  <si>
    <t>ExistsByField</t>
    <phoneticPr fontId="1"/>
  </si>
  <si>
    <t>入庫チェック実行　↓</t>
    <phoneticPr fontId="1"/>
  </si>
  <si>
    <t>LocationDuplication</t>
    <phoneticPr fontId="1"/>
  </si>
  <si>
    <t>重複判定</t>
    <rPh sb="0" eb="2">
      <t>チョウフク</t>
    </rPh>
    <rPh sb="2" eb="4">
      <t>ハンテイ</t>
    </rPh>
    <phoneticPr fontId="1"/>
  </si>
  <si>
    <t>\Documents\ロケーション\REMN.accdb</t>
    <phoneticPr fontId="1"/>
  </si>
  <si>
    <t>M_modMain</t>
    <phoneticPr fontId="1"/>
  </si>
  <si>
    <t>useform.show</t>
    <phoneticPr fontId="1"/>
  </si>
  <si>
    <t>frmTask</t>
    <phoneticPr fontId="1"/>
  </si>
  <si>
    <t>button1Click</t>
    <phoneticPr fontId="1"/>
  </si>
  <si>
    <t>frmExecute</t>
  </si>
  <si>
    <t>ロケ登録</t>
  </si>
  <si>
    <t>セル値読む</t>
    <rPh sb="2" eb="3">
      <t>アタイ</t>
    </rPh>
    <rPh sb="3" eb="4">
      <t>ヨ</t>
    </rPh>
    <phoneticPr fontId="1"/>
  </si>
  <si>
    <t>UpdateInventory</t>
  </si>
  <si>
    <t>inventory.csvの更新</t>
    <rPh sb="14" eb="16">
      <t>コウシン</t>
    </rPh>
    <phoneticPr fontId="1"/>
  </si>
  <si>
    <t>ImportShippingRequset</t>
    <phoneticPr fontId="1"/>
  </si>
  <si>
    <t>CsvExImportServiceC</t>
  </si>
  <si>
    <t>__UpdateShippingProgress</t>
    <phoneticPr fontId="1"/>
  </si>
  <si>
    <t>_ReadShippingRequestExcel</t>
    <phoneticPr fontId="1"/>
  </si>
  <si>
    <t>_ExecuteAfterImport</t>
    <phoneticPr fontId="1"/>
  </si>
  <si>
    <t>OK</t>
  </si>
  <si>
    <t>\Documents\ロケーション\csv\inventory_List.csv</t>
    <phoneticPr fontId="1"/>
  </si>
  <si>
    <t>runImport(IK_RequestShipment)</t>
    <phoneticPr fontId="1"/>
  </si>
  <si>
    <t>\Documents\ロケーション\出荷指示\shipping_List.xlsm</t>
    <phoneticPr fontId="1"/>
  </si>
  <si>
    <t>H1</t>
  </si>
  <si>
    <t>707G0X1881EZ</t>
  </si>
  <si>
    <t>707G0X1881EZ2026040300000000244W185C</t>
  </si>
  <si>
    <t>244W185C</t>
  </si>
  <si>
    <t>_ExistsShippingIsCompleted</t>
    <phoneticPr fontId="1"/>
  </si>
  <si>
    <t>True or False</t>
    <phoneticPr fontId="1"/>
  </si>
  <si>
    <t>_ExistsByField</t>
    <phoneticPr fontId="1"/>
  </si>
  <si>
    <t>スルーで終了</t>
    <rPh sb="4" eb="6">
      <t>シュウリョウ</t>
    </rPh>
    <phoneticPr fontId="1"/>
  </si>
  <si>
    <t>（出荷依頼の読み込みのみ）</t>
    <rPh sb="1" eb="3">
      <t>シュッカ</t>
    </rPh>
    <rPh sb="3" eb="5">
      <t>イライ</t>
    </rPh>
    <rPh sb="6" eb="7">
      <t>ヨ</t>
    </rPh>
    <rPh sb="8" eb="9">
      <t>コ</t>
    </rPh>
    <phoneticPr fontId="1"/>
  </si>
  <si>
    <t>ImportLocation</t>
    <phoneticPr fontId="1"/>
  </si>
  <si>
    <t>runImport(IK_ImportLocation)</t>
    <phoneticPr fontId="1"/>
  </si>
  <si>
    <t>_ReadCsv</t>
    <phoneticPr fontId="1"/>
  </si>
  <si>
    <t>ExecuteAfterImport</t>
  </si>
  <si>
    <t>(IK_Location)</t>
  </si>
  <si>
    <t>(IK_Location)</t>
    <phoneticPr fontId="1"/>
  </si>
  <si>
    <t>_LocaRegiHeader</t>
    <phoneticPr fontId="1"/>
  </si>
  <si>
    <t>_入庫チェック実行</t>
    <phoneticPr fontId="1"/>
  </si>
  <si>
    <t>_CheckLocation</t>
    <phoneticPr fontId="1"/>
  </si>
  <si>
    <t>_LocationDuplication</t>
    <phoneticPr fontId="1"/>
  </si>
  <si>
    <t>CheckLocation</t>
    <phoneticPr fontId="1"/>
  </si>
  <si>
    <t>結果の表示</t>
    <rPh sb="0" eb="2">
      <t>ケッカ</t>
    </rPh>
    <rPh sb="3" eb="5">
      <t>ヒョウジ</t>
    </rPh>
    <phoneticPr fontId="1"/>
  </si>
  <si>
    <t>_ExistsShukkaLocation</t>
    <phoneticPr fontId="1"/>
  </si>
  <si>
    <t>_ExistsItemNo</t>
    <phoneticPr fontId="1"/>
  </si>
  <si>
    <t>_ShowImportForm</t>
    <phoneticPr fontId="1"/>
  </si>
  <si>
    <t>_frmExecute</t>
    <phoneticPr fontId="1"/>
  </si>
  <si>
    <t>_ロケ登録</t>
    <phoneticPr fontId="1"/>
  </si>
  <si>
    <t>_TransferNyuko</t>
    <phoneticPr fontId="1"/>
  </si>
  <si>
    <t>__UpdateNyuko</t>
    <phoneticPr fontId="1"/>
  </si>
  <si>
    <t>UpdateNyuko</t>
    <phoneticPr fontId="1"/>
  </si>
  <si>
    <t>DB更新</t>
    <rPh sb="2" eb="4">
      <t>コウシン</t>
    </rPh>
    <phoneticPr fontId="1"/>
  </si>
  <si>
    <t>ImportDelivery</t>
    <phoneticPr fontId="1"/>
  </si>
  <si>
    <t>runImport(IK_ImportDelivery)</t>
    <phoneticPr fontId="1"/>
  </si>
  <si>
    <t>(IK_Delivery)</t>
    <phoneticPr fontId="1"/>
  </si>
  <si>
    <t>_納入チェック</t>
    <phoneticPr fontId="1"/>
  </si>
  <si>
    <t>_納入Header</t>
    <phoneticPr fontId="1"/>
  </si>
  <si>
    <t>納入Header</t>
    <phoneticPr fontId="1"/>
  </si>
  <si>
    <t>納入チェック</t>
    <phoneticPr fontId="1"/>
  </si>
  <si>
    <t>M_registerDelivery</t>
    <phoneticPr fontId="1"/>
  </si>
  <si>
    <t>_IsExternalProduct</t>
    <phoneticPr fontId="1"/>
  </si>
  <si>
    <t>IsExternalProduct</t>
    <phoneticPr fontId="1"/>
  </si>
  <si>
    <t>10桁品番判定</t>
    <rPh sb="2" eb="3">
      <t>ケタ</t>
    </rPh>
    <rPh sb="3" eb="5">
      <t>ヒンバン</t>
    </rPh>
    <rPh sb="5" eb="7">
      <t>ハンテイ</t>
    </rPh>
    <phoneticPr fontId="1"/>
  </si>
  <si>
    <t>IsExternal</t>
  </si>
  <si>
    <t>外部の物なのか</t>
    <rPh sb="0" eb="2">
      <t>ガイブ</t>
    </rPh>
    <rPh sb="3" eb="4">
      <t>モノ</t>
    </rPh>
    <phoneticPr fontId="1"/>
  </si>
  <si>
    <t>Exists</t>
    <phoneticPr fontId="1"/>
  </si>
  <si>
    <t>存在</t>
    <rPh sb="0" eb="2">
      <t>ソンザイ</t>
    </rPh>
    <phoneticPr fontId="1"/>
  </si>
  <si>
    <t>探す</t>
    <rPh sb="0" eb="1">
      <t>サガ</t>
    </rPh>
    <phoneticPr fontId="1"/>
  </si>
  <si>
    <t>find</t>
    <phoneticPr fontId="1"/>
  </si>
  <si>
    <t>刻印</t>
  </si>
  <si>
    <t>ExistsItemNo</t>
    <phoneticPr fontId="1"/>
  </si>
  <si>
    <t>_ExistsByItemField</t>
    <phoneticPr fontId="1"/>
  </si>
  <si>
    <t>ExistsByItemField</t>
    <phoneticPr fontId="1"/>
  </si>
  <si>
    <t>存在確認</t>
    <rPh sb="0" eb="2">
      <t>ソンザイ</t>
    </rPh>
    <rPh sb="2" eb="4">
      <t>カクニン</t>
    </rPh>
    <phoneticPr fontId="1"/>
  </si>
  <si>
    <t>runRegisterDelivery</t>
  </si>
  <si>
    <t>_runRegisterDelivery</t>
    <phoneticPr fontId="1"/>
  </si>
  <si>
    <t>_Execute</t>
    <phoneticPr fontId="1"/>
  </si>
  <si>
    <t>LabelServiceC</t>
    <phoneticPr fontId="1"/>
  </si>
  <si>
    <t>dataSet</t>
    <phoneticPr fontId="1"/>
  </si>
  <si>
    <t>LabelPrinterC</t>
  </si>
  <si>
    <t>LabelPrinterC</t>
    <phoneticPr fontId="1"/>
  </si>
  <si>
    <t>_PrintDelivery</t>
    <phoneticPr fontId="1"/>
  </si>
  <si>
    <t>PrintDelivery</t>
  </si>
  <si>
    <t>_RenderDelivery</t>
    <phoneticPr fontId="1"/>
  </si>
  <si>
    <t>RenderDelivery</t>
  </si>
  <si>
    <t>labelData貼付け</t>
    <rPh sb="9" eb="11">
      <t>ハリツ</t>
    </rPh>
    <phoneticPr fontId="1"/>
  </si>
  <si>
    <t>_AddBarcode</t>
    <phoneticPr fontId="1"/>
  </si>
  <si>
    <t>AddBarcode</t>
    <phoneticPr fontId="1"/>
  </si>
  <si>
    <t>BarcodeManagerC</t>
  </si>
  <si>
    <t>バーコード</t>
    <phoneticPr fontId="1"/>
  </si>
  <si>
    <t>削除</t>
    <rPh sb="0" eb="2">
      <t>サクジョ</t>
    </rPh>
    <phoneticPr fontId="1"/>
  </si>
  <si>
    <t>RemoveBarcode</t>
    <phoneticPr fontId="1"/>
  </si>
  <si>
    <t>_RemoveBarcode</t>
    <phoneticPr fontId="1"/>
  </si>
  <si>
    <t>_UpdateInventory</t>
    <phoneticPr fontId="1"/>
  </si>
  <si>
    <t>runImport(IK_ImportShipment)</t>
    <phoneticPr fontId="1"/>
  </si>
  <si>
    <t>(IK_Shipment)</t>
    <phoneticPr fontId="1"/>
  </si>
  <si>
    <t>_出荷Header</t>
    <rPh sb="1" eb="3">
      <t>シュッカ</t>
    </rPh>
    <phoneticPr fontId="1"/>
  </si>
  <si>
    <t>FormatShippingList</t>
  </si>
  <si>
    <t>＿FormatShippingList</t>
    <phoneticPr fontId="1"/>
  </si>
  <si>
    <t>csv編集</t>
    <rPh sb="3" eb="5">
      <t>ヘンシュウ</t>
    </rPh>
    <phoneticPr fontId="1"/>
  </si>
  <si>
    <t>_GetShipmentNo</t>
    <phoneticPr fontId="1"/>
  </si>
  <si>
    <t>M_RegisterShipping</t>
    <phoneticPr fontId="1"/>
  </si>
  <si>
    <t>GetShipmentNo</t>
  </si>
  <si>
    <t>ShipmentServiceC</t>
  </si>
  <si>
    <t>FillKanriNo</t>
  </si>
  <si>
    <t>GetKanriNo</t>
  </si>
  <si>
    <t>_FillKanriNo</t>
    <phoneticPr fontId="1"/>
  </si>
  <si>
    <t>管理番号exists</t>
    <rPh sb="0" eb="4">
      <t>カンリバンゴウ</t>
    </rPh>
    <phoneticPr fontId="1"/>
  </si>
  <si>
    <t>_GetKanriNo</t>
    <phoneticPr fontId="1"/>
  </si>
  <si>
    <t>ShipmentRepositoryC</t>
  </si>
  <si>
    <t>_AddParam</t>
    <phoneticPr fontId="1"/>
  </si>
  <si>
    <t>AddParam</t>
  </si>
  <si>
    <t>DBCommandC</t>
  </si>
  <si>
    <t>_CheckShippingList</t>
  </si>
  <si>
    <t>チェック</t>
    <phoneticPr fontId="1"/>
  </si>
  <si>
    <t>＿runRegisterShippingData</t>
    <phoneticPr fontId="1"/>
  </si>
  <si>
    <t>runRegisterShippingData</t>
    <phoneticPr fontId="1"/>
  </si>
  <si>
    <t>＿TransferShipping</t>
    <phoneticPr fontId="1"/>
  </si>
  <si>
    <t>ShippingServiceC</t>
  </si>
  <si>
    <t>TransferShipping</t>
    <phoneticPr fontId="1"/>
  </si>
  <si>
    <t>＿UpdateShipping</t>
    <phoneticPr fontId="1"/>
  </si>
  <si>
    <t>UpdateShipping</t>
  </si>
  <si>
    <t>出荷更新</t>
    <rPh sb="0" eb="2">
      <t>シュッカ</t>
    </rPh>
    <rPh sb="2" eb="4">
      <t>コウシン</t>
    </rPh>
    <phoneticPr fontId="1"/>
  </si>
  <si>
    <t>SendShippingList</t>
  </si>
  <si>
    <t>KR-40382fｆ</t>
  </si>
  <si>
    <t>KR-40382fｆ</t>
    <phoneticPr fontId="1"/>
  </si>
  <si>
    <t>707G0X1881EZ2026040300000000244W185C</t>
    <phoneticPr fontId="1"/>
  </si>
  <si>
    <t>PC78US-10   BK   2/20納品残3</t>
  </si>
  <si>
    <t>1.1.2</t>
  </si>
  <si>
    <t>ロケーション</t>
  </si>
  <si>
    <t>品番重複</t>
  </si>
  <si>
    <t>707G0X1881EZ</t>
    <phoneticPr fontId="1"/>
  </si>
  <si>
    <t>未登録</t>
    <phoneticPr fontId="1"/>
  </si>
  <si>
    <t>ダブりなしOK</t>
  </si>
  <si>
    <t>完了</t>
    <phoneticPr fontId="1"/>
  </si>
  <si>
    <t>出荷処理完了のご連絡_x000D_
_x000D_
出荷日  	管理No   	品番_x000D_
-----------------------------------------------_x000D_
2026/03/30	未登録	707G0X1881EZ_x000D_
_x000D_
以上、ご確認お願いします。</t>
    <phoneticPr fontId="1"/>
  </si>
  <si>
    <t>ManualShippingRequest</t>
  </si>
  <si>
    <t>_CheckInventory</t>
    <phoneticPr fontId="1"/>
  </si>
  <si>
    <t>CheckInventory</t>
  </si>
  <si>
    <t>_ExistsItemNo10</t>
    <phoneticPr fontId="1"/>
  </si>
  <si>
    <t>ExistsItemNo10</t>
    <phoneticPr fontId="1"/>
  </si>
  <si>
    <t>_CheckshippingID</t>
    <phoneticPr fontId="1"/>
  </si>
  <si>
    <t>CheckshippingID</t>
  </si>
  <si>
    <t>_ExistsShippingID</t>
    <phoneticPr fontId="1"/>
  </si>
  <si>
    <t>ExistsShippingID</t>
  </si>
  <si>
    <t>_RunShippingProcess</t>
    <phoneticPr fontId="1"/>
  </si>
  <si>
    <t>RunShippingProcess</t>
    <phoneticPr fontId="1"/>
  </si>
  <si>
    <t>frmShow</t>
    <phoneticPr fontId="1"/>
  </si>
  <si>
    <t>_CreateShippingData</t>
    <phoneticPr fontId="1"/>
  </si>
  <si>
    <t>CreateShippingData</t>
  </si>
  <si>
    <t>データset</t>
    <phoneticPr fontId="1"/>
  </si>
  <si>
    <t>ProcessRow</t>
  </si>
  <si>
    <t>_ProcessRow</t>
    <phoneticPr fontId="1"/>
  </si>
  <si>
    <t>_AddShipment</t>
    <phoneticPr fontId="1"/>
  </si>
  <si>
    <t>AddShipment</t>
  </si>
  <si>
    <t>_ManualRegisterShipments</t>
    <phoneticPr fontId="1"/>
  </si>
  <si>
    <t>ManualRegisterShipments</t>
    <phoneticPr fontId="1"/>
  </si>
  <si>
    <t>_ExecuteManualShipping</t>
    <phoneticPr fontId="1"/>
  </si>
  <si>
    <t>ExecuteManualShipping</t>
  </si>
  <si>
    <t>PrintShipping</t>
  </si>
  <si>
    <t>_PrintShipping</t>
    <phoneticPr fontId="1"/>
  </si>
  <si>
    <t>_RenderShipping</t>
    <phoneticPr fontId="1"/>
  </si>
  <si>
    <t>LabelRendererC</t>
  </si>
  <si>
    <t>RenderShipping</t>
    <phoneticPr fontId="1"/>
  </si>
  <si>
    <t>印刷set</t>
    <rPh sb="0" eb="2">
      <t>インサツ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</si>
</sst>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80" formatCode="m/d"/>
  </numFmts>
  <fonts count="3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6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3" fillId="2" borderId="0" xfId="0" applyFont="1" applyFill="1">
      <alignment vertical="center"/>
    </xf>
    <xf numFmtId="56" fontId="0" fillId="0" borderId="0" xfId="0" applyNumberFormat="1">
      <alignment vertical="center"/>
    </xf>
    <xf numFmtId="0" fontId="36" fillId="0" borderId="0" xfId="1">
      <alignment vertical="center"/>
    </xf>
    <xf numFmtId="22" fontId="2" fillId="2" borderId="0" xfId="0" applyNumberFormat="1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22" fontId="0" fillId="2" borderId="0" xfId="0" applyNumberFormat="1" applyFill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29" fillId="2" borderId="0" xfId="0" applyFont="1" applyFill="1" applyProtection="1">
      <alignment vertical="center"/>
      <protection locked="0"/>
    </xf>
    <xf numFmtId="14" fontId="30" fillId="2" borderId="0" xfId="0" applyNumberFormat="1" applyFont="1" applyFill="1" applyAlignment="1" applyProtection="1">
      <alignment horizontal="left" vertical="center"/>
      <protection locked="0"/>
    </xf>
    <xf numFmtId="0" fontId="31" fillId="2" borderId="0" xfId="0" applyFont="1" applyFill="1" applyProtection="1">
      <alignment vertical="center"/>
      <protection locked="0"/>
    </xf>
    <xf numFmtId="22" fontId="31" fillId="2" borderId="0" xfId="0" applyNumberFormat="1" applyFont="1" applyFill="1" applyAlignment="1" applyProtection="1">
      <alignment horizontal="center" vertical="center"/>
      <protection locked="0"/>
    </xf>
    <xf numFmtId="14" fontId="32" fillId="2" borderId="0" xfId="0" applyNumberFormat="1" applyFont="1" applyFill="1" applyAlignment="1" applyProtection="1">
      <alignment horizontal="left" vertical="center"/>
      <protection locked="0"/>
    </xf>
    <xf numFmtId="22" fontId="32" fillId="2" borderId="0" xfId="0" applyNumberFormat="1" applyFont="1" applyFill="1" applyAlignment="1" applyProtection="1">
      <alignment horizontal="left" vertical="center"/>
      <protection locked="0"/>
    </xf>
    <xf numFmtId="0" fontId="32" fillId="2" borderId="0" xfId="0" applyFont="1" applyFill="1" applyProtection="1">
      <alignment vertical="center"/>
      <protection locked="0"/>
    </xf>
    <xf numFmtId="14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Protection="1">
      <alignment vertical="center"/>
      <protection locked="0"/>
    </xf>
    <xf numFmtId="22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Alignment="1" applyProtection="1">
      <alignment horizontal="left" vertical="center"/>
      <protection locked="0"/>
    </xf>
    <xf numFmtId="22" fontId="33" fillId="2" borderId="0" xfId="0" applyNumberFormat="1" applyFont="1" applyFill="1" applyProtection="1">
      <alignment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Protection="1">
      <alignment vertical="center"/>
      <protection locked="0"/>
    </xf>
    <xf numFmtId="22" fontId="34" fillId="2" borderId="0" xfId="0" applyNumberFormat="1" applyFont="1" applyFill="1" applyProtection="1">
      <alignment vertical="center"/>
      <protection locked="0"/>
    </xf>
    <xf numFmtId="176" fontId="34" fillId="2" borderId="0" xfId="0" applyNumberFormat="1" applyFont="1" applyFill="1" applyAlignment="1" applyProtection="1">
      <alignment horizontal="left" vertical="center"/>
      <protection locked="0"/>
    </xf>
    <xf numFmtId="14" fontId="2" fillId="2" borderId="0" xfId="0" applyNumberFormat="1" applyFont="1" applyFill="1" applyProtection="1">
      <alignment vertical="center"/>
      <protection locked="0"/>
    </xf>
    <xf numFmtId="0" fontId="35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0" fillId="2" borderId="0" xfId="0" applyFill="1" applyAlignment="1">
      <alignment vertical="center" wrapText="1"/>
    </xf>
    <xf numFmtId="21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4" xfId="0" applyBorder="1">
      <alignment vertical="center"/>
    </xf>
    <xf numFmtId="0" fontId="0" fillId="6" borderId="5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7" borderId="0" xfId="0" applyFill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8" borderId="0" xfId="0" applyFill="1">
      <alignment vertical="center"/>
    </xf>
    <xf numFmtId="0" fontId="0" fillId="8" borderId="3" xfId="0" applyFill="1" applyBorder="1">
      <alignment vertical="center"/>
    </xf>
    <xf numFmtId="0" fontId="28" fillId="2" borderId="0" xfId="0" applyFont="1" applyFill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left" vertical="center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  <xf numFmtId="0" fontId="0" fillId="0" borderId="0" xfId="0" applyFill="1">
      <alignment vertical="center"/>
    </xf>
    <xf numFmtId="180" fontId="0" fillId="0" borderId="0" xfId="0" applyNumberFormat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9" borderId="3" xfId="0" applyFill="1" applyBorder="1">
      <alignment vertical="center"/>
    </xf>
    <xf numFmtId="0" fontId="0" fillId="10" borderId="5" xfId="0" applyFill="1" applyBorder="1">
      <alignment vertical="center"/>
    </xf>
    <xf numFmtId="0" fontId="0" fillId="11" borderId="0" xfId="0" applyFill="1">
      <alignment vertical="center"/>
    </xf>
    <xf numFmtId="0" fontId="0" fillId="10" borderId="3" xfId="0" applyFill="1" applyBorder="1">
      <alignment vertical="center"/>
    </xf>
  </cellXfs>
  <cellStyles count="2">
    <cellStyle name="ハイパーリンク" xfId="1" builtinId="8"/>
    <cellStyle name="標準" xfId="0" builtinId="0"/>
  </cellStyles>
  <dxfs count="3">
    <dxf>
      <font>
        <color rgb="FFFFC00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png"/><Relationship Id="rId7" Type="http://schemas.openxmlformats.org/officeDocument/2006/relationships/image" Target="../media/image6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microsoft.com/office/2007/relationships/hdphoto" Target="../media/hdphoto3.wdp"/><Relationship Id="rId5" Type="http://schemas.openxmlformats.org/officeDocument/2006/relationships/image" Target="../media/image5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84364</xdr:colOff>
      <xdr:row>8</xdr:row>
      <xdr:rowOff>198664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1774150" y="1981200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26</xdr:col>
      <xdr:colOff>84364</xdr:colOff>
      <xdr:row>8</xdr:row>
      <xdr:rowOff>198664</xdr:rowOff>
    </xdr:from>
    <xdr:to>
      <xdr:col>36</xdr:col>
      <xdr:colOff>545101</xdr:colOff>
      <xdr:row>37</xdr:row>
      <xdr:rowOff>194670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1774150" y="1981200"/>
          <a:ext cx="7264308" cy="6990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484869</xdr:colOff>
      <xdr:row>22</xdr:row>
      <xdr:rowOff>48596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2</xdr:row>
      <xdr:rowOff>141817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6985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47625</xdr:rowOff>
        </xdr:from>
        <xdr:to>
          <xdr:col>21</xdr:col>
          <xdr:colOff>9525</xdr:colOff>
          <xdr:row>2</xdr:row>
          <xdr:rowOff>85725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21771</xdr:colOff>
      <xdr:row>7</xdr:row>
      <xdr:rowOff>205468</xdr:rowOff>
    </xdr:from>
    <xdr:to>
      <xdr:col>10</xdr:col>
      <xdr:colOff>1527211</xdr:colOff>
      <xdr:row>31</xdr:row>
      <xdr:rowOff>205831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1743075"/>
          <a:ext cx="6907475" cy="5878649"/>
        </a:xfrm>
        <a:prstGeom prst="rect">
          <a:avLst/>
        </a:prstGeom>
      </xdr:spPr>
    </xdr:pic>
    <xdr:clientData/>
  </xdr:twoCellAnchor>
  <xdr:twoCellAnchor>
    <xdr:from>
      <xdr:col>3</xdr:col>
      <xdr:colOff>486832</xdr:colOff>
      <xdr:row>36</xdr:row>
      <xdr:rowOff>201084</xdr:rowOff>
    </xdr:from>
    <xdr:to>
      <xdr:col>9</xdr:col>
      <xdr:colOff>1238249</xdr:colOff>
      <xdr:row>39</xdr:row>
      <xdr:rowOff>148166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550582" y="8699501"/>
          <a:ext cx="4878917" cy="67733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u="none">
              <a:latin typeface="+mn-ea"/>
              <a:ea typeface="+mn-ea"/>
            </a:rPr>
            <a:t>・自動更新停止</a:t>
          </a:r>
          <a:endParaRPr kumimoji="1" lang="en-US" altLang="ja-JP" sz="3200" u="none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52916</xdr:colOff>
      <xdr:row>42</xdr:row>
      <xdr:rowOff>151342</xdr:rowOff>
    </xdr:from>
    <xdr:to>
      <xdr:col>9</xdr:col>
      <xdr:colOff>957310</xdr:colOff>
      <xdr:row>44</xdr:row>
      <xdr:rowOff>61577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0416" y="10110259"/>
          <a:ext cx="2968144" cy="39706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1251912</xdr:colOff>
      <xdr:row>36</xdr:row>
      <xdr:rowOff>38580</xdr:rowOff>
    </xdr:from>
    <xdr:to>
      <xdr:col>10</xdr:col>
      <xdr:colOff>916998</xdr:colOff>
      <xdr:row>37</xdr:row>
      <xdr:rowOff>211282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443162" y="8536997"/>
          <a:ext cx="1665336" cy="41611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313779</xdr:colOff>
      <xdr:row>5</xdr:row>
      <xdr:rowOff>121648</xdr:rowOff>
    </xdr:from>
    <xdr:to>
      <xdr:col>23</xdr:col>
      <xdr:colOff>85179</xdr:colOff>
      <xdr:row>8</xdr:row>
      <xdr:rowOff>134438</xdr:rowOff>
    </xdr:to>
    <xdr:sp macro="[0]!ManualShippingRequest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675008" y="1188448"/>
          <a:ext cx="1828800" cy="7094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真にある</a:t>
          </a:r>
        </a:p>
      </xdr:txBody>
    </xdr:sp>
    <xdr:clientData/>
  </xdr:twoCellAnchor>
  <xdr:twoCellAnchor>
    <xdr:from>
      <xdr:col>20</xdr:col>
      <xdr:colOff>337457</xdr:colOff>
      <xdr:row>9</xdr:row>
      <xdr:rowOff>195944</xdr:rowOff>
    </xdr:from>
    <xdr:to>
      <xdr:col>23</xdr:col>
      <xdr:colOff>108857</xdr:colOff>
      <xdr:row>12</xdr:row>
      <xdr:rowOff>196487</xdr:rowOff>
    </xdr:to>
    <xdr:sp macro="[0]!DeleteShippingList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698686" y="2198915"/>
          <a:ext cx="1828800" cy="7190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出荷削除</a:t>
          </a:r>
        </a:p>
      </xdr:txBody>
    </xdr:sp>
    <xdr:clientData/>
  </xdr:twoCellAnchor>
  <xdr:twoCellAnchor editAs="absolute">
    <xdr:from>
      <xdr:col>0</xdr:col>
      <xdr:colOff>84666</xdr:colOff>
      <xdr:row>6</xdr:row>
      <xdr:rowOff>105832</xdr:rowOff>
    </xdr:from>
    <xdr:to>
      <xdr:col>3</xdr:col>
      <xdr:colOff>169333</xdr:colOff>
      <xdr:row>30</xdr:row>
      <xdr:rowOff>21166</xdr:rowOff>
    </xdr:to>
    <xdr:sp macro="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4666" y="1396999"/>
          <a:ext cx="2148417" cy="5757334"/>
        </a:xfrm>
        <a:prstGeom prst="roundRect">
          <a:avLst/>
        </a:prstGeom>
        <a:solidFill>
          <a:schemeClr val="tx2">
            <a:lumMod val="50000"/>
            <a:lumOff val="50000"/>
            <a:alpha val="37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197123</xdr:colOff>
      <xdr:row>10</xdr:row>
      <xdr:rowOff>8908</xdr:rowOff>
    </xdr:from>
    <xdr:to>
      <xdr:col>3</xdr:col>
      <xdr:colOff>68783</xdr:colOff>
      <xdr:row>11</xdr:row>
      <xdr:rowOff>87104</xdr:rowOff>
    </xdr:to>
    <xdr:sp macro="[0]!StopAutoRu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97123" y="2262100"/>
          <a:ext cx="1929060" cy="326904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自動更新停止</a:t>
          </a:r>
        </a:p>
      </xdr:txBody>
    </xdr:sp>
    <xdr:clientData/>
  </xdr:twoCellAnchor>
  <xdr:twoCellAnchor editAs="absolute">
    <xdr:from>
      <xdr:col>0</xdr:col>
      <xdr:colOff>197123</xdr:colOff>
      <xdr:row>14</xdr:row>
      <xdr:rowOff>193662</xdr:rowOff>
    </xdr:from>
    <xdr:to>
      <xdr:col>3</xdr:col>
      <xdr:colOff>68783</xdr:colOff>
      <xdr:row>16</xdr:row>
      <xdr:rowOff>26506</xdr:rowOff>
    </xdr:to>
    <xdr:sp macro="[0]!ImportDelivery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7123" y="3432162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</a:t>
          </a:r>
        </a:p>
      </xdr:txBody>
    </xdr:sp>
    <xdr:clientData/>
  </xdr:twoCellAnchor>
  <xdr:twoCellAnchor editAs="absolute">
    <xdr:from>
      <xdr:col>0</xdr:col>
      <xdr:colOff>197123</xdr:colOff>
      <xdr:row>8</xdr:row>
      <xdr:rowOff>8453</xdr:rowOff>
    </xdr:from>
    <xdr:to>
      <xdr:col>3</xdr:col>
      <xdr:colOff>68783</xdr:colOff>
      <xdr:row>9</xdr:row>
      <xdr:rowOff>85441</xdr:rowOff>
    </xdr:to>
    <xdr:sp macro="[0]!StartAutoRun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97123" y="1768461"/>
          <a:ext cx="1929060" cy="33839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自動更新開始</a:t>
          </a:r>
        </a:p>
      </xdr:txBody>
    </xdr:sp>
    <xdr:clientData/>
  </xdr:twoCellAnchor>
  <xdr:twoCellAnchor editAs="absolute">
    <xdr:from>
      <xdr:col>0</xdr:col>
      <xdr:colOff>197123</xdr:colOff>
      <xdr:row>16</xdr:row>
      <xdr:rowOff>181748</xdr:rowOff>
    </xdr:from>
    <xdr:to>
      <xdr:col>3</xdr:col>
      <xdr:colOff>68783</xdr:colOff>
      <xdr:row>18</xdr:row>
      <xdr:rowOff>47389</xdr:rowOff>
    </xdr:to>
    <xdr:sp macro="[0]!ImportLocation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97123" y="3907081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入庫</a:t>
          </a:r>
        </a:p>
      </xdr:txBody>
    </xdr:sp>
    <xdr:clientData/>
  </xdr:twoCellAnchor>
  <xdr:twoCellAnchor editAs="absolute">
    <xdr:from>
      <xdr:col>0</xdr:col>
      <xdr:colOff>197123</xdr:colOff>
      <xdr:row>18</xdr:row>
      <xdr:rowOff>202632</xdr:rowOff>
    </xdr:from>
    <xdr:to>
      <xdr:col>3</xdr:col>
      <xdr:colOff>68783</xdr:colOff>
      <xdr:row>20</xdr:row>
      <xdr:rowOff>47824</xdr:rowOff>
    </xdr:to>
    <xdr:sp macro="[0]!ImportShipment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97123" y="4414799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</a:t>
          </a:r>
        </a:p>
      </xdr:txBody>
    </xdr:sp>
    <xdr:clientData/>
  </xdr:twoCellAnchor>
  <xdr:twoCellAnchor editAs="absolute">
    <xdr:from>
      <xdr:col>0</xdr:col>
      <xdr:colOff>197123</xdr:colOff>
      <xdr:row>23</xdr:row>
      <xdr:rowOff>113228</xdr:rowOff>
    </xdr:from>
    <xdr:to>
      <xdr:col>3</xdr:col>
      <xdr:colOff>68783</xdr:colOff>
      <xdr:row>24</xdr:row>
      <xdr:rowOff>189488</xdr:rowOff>
    </xdr:to>
    <xdr:sp macro="[0]!RunDeliveryList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97123" y="5542478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納入一覧</a:t>
          </a:r>
        </a:p>
      </xdr:txBody>
    </xdr:sp>
    <xdr:clientData/>
  </xdr:twoCellAnchor>
  <xdr:twoCellAnchor editAs="absolute">
    <xdr:from>
      <xdr:col>0</xdr:col>
      <xdr:colOff>197123</xdr:colOff>
      <xdr:row>25</xdr:row>
      <xdr:rowOff>107664</xdr:rowOff>
    </xdr:from>
    <xdr:to>
      <xdr:col>3</xdr:col>
      <xdr:colOff>68783</xdr:colOff>
      <xdr:row>26</xdr:row>
      <xdr:rowOff>210372</xdr:rowOff>
    </xdr:to>
    <xdr:sp macro="[0]!RunShippingList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97123" y="6017397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出荷一覧</a:t>
          </a:r>
        </a:p>
      </xdr:txBody>
    </xdr:sp>
    <xdr:clientData/>
  </xdr:twoCellAnchor>
  <xdr:twoCellAnchor editAs="absolute">
    <xdr:from>
      <xdr:col>0</xdr:col>
      <xdr:colOff>197123</xdr:colOff>
      <xdr:row>27</xdr:row>
      <xdr:rowOff>122198</xdr:rowOff>
    </xdr:from>
    <xdr:to>
      <xdr:col>3</xdr:col>
      <xdr:colOff>68783</xdr:colOff>
      <xdr:row>28</xdr:row>
      <xdr:rowOff>198107</xdr:rowOff>
    </xdr:to>
    <xdr:sp macro="[0]!ManualShippingRequest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7123" y="6525115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手動出荷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682625</xdr:colOff>
      <xdr:row>0</xdr:row>
      <xdr:rowOff>381000</xdr:rowOff>
    </xdr:to>
    <xdr:sp macro="DeleteShippingList" textlink="">
      <xdr:nvSpPr>
        <xdr:cNvPr id="3" name="シェイプ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25400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出荷リスト削除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  <sheetName val="10048"/>
      <sheetName val="ﾊﾞｹｯﾄCYL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  <sheetName val="MOVEMENT_m74&lt;P&gt;_to_w156"/>
      <sheetName val="ｻﾌﾞASSY関連部位（ｿ-ﾄ）_(2)"/>
      <sheetName val="I-O_FLOW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  <sheetName val="組織表 '98 1.21"/>
      <sheetName val="1月度開発報告"/>
      <sheetName val="品質一覧 1月度開発会議"/>
      <sheetName val="開発一覧1月度開発会議 "/>
      <sheetName val="1月度新商品開発 "/>
      <sheetName val="98.1月度 事業会議"/>
      <sheetName val="98.1月度 役員会資料 "/>
      <sheetName val="Sheet4"/>
      <sheetName val="Sheet5"/>
      <sheetName val="Sheet6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負荷条件"/>
      <sheetName val="実車引上落下"/>
      <sheetName val="D重品推進日程"/>
      <sheetName val="&lt;b&gt;品確検討会時(9　21)"/>
      <sheetName val="all"/>
      <sheetName val="1月"/>
      <sheetName val="9月"/>
      <sheetName val="5月"/>
      <sheetName val="3月"/>
      <sheetName val="4月"/>
      <sheetName val="7月"/>
      <sheetName val="11月"/>
      <sheetName val="10月"/>
      <sheetName val="12月"/>
      <sheetName val="2月"/>
      <sheetName val="8月"/>
      <sheetName val="6月"/>
      <sheetName val="グラフ"/>
      <sheetName val="仕様一覧_"/>
      <sheetName val="99_仕様一覧"/>
      <sheetName val="PC128US実車計測データ_(A)"/>
      <sheetName val="Tabella_Pivot_Quantità"/>
      <sheetName val="Tabella_Pivot_Valore"/>
      <sheetName val="Claim_ratio_smt_I"/>
      <sheetName val="W_Claim_smt2"/>
      <sheetName val="ねらい0_(2)"/>
      <sheetName val="source本_dbf"/>
      <sheetName val="Jan_PPM"/>
      <sheetName val="DADOS_D61-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zoomScale="70" zoomScaleNormal="70" workbookViewId="0">
      <selection activeCell="O50" sqref="O50"/>
    </sheetView>
  </sheetViews>
  <sheetFormatPr defaultColWidth="9" defaultRowHeight="18.75"/>
  <cols>
    <col min="1" max="9" width="9" style="4"/>
    <col min="10" max="10" width="26.25" style="4" customWidth="1"/>
    <col min="11" max="11" width="25.625" style="4" customWidth="1"/>
    <col min="12" max="12" width="8.625" style="26" customWidth="1"/>
    <col min="13" max="13" width="10.75" style="4" customWidth="1"/>
    <col min="14" max="14" width="13.25" style="4" customWidth="1"/>
    <col min="15" max="15" width="17.5" style="4" customWidth="1"/>
    <col min="16" max="16" width="9" style="4"/>
    <col min="17" max="17" width="18.375" style="4" customWidth="1"/>
    <col min="18" max="18" width="8.5" style="4" customWidth="1"/>
    <col min="19" max="19" width="3.875" style="4" customWidth="1"/>
    <col min="20" max="16384" width="9" style="4"/>
  </cols>
  <sheetData>
    <row r="1" spans="1:23">
      <c r="K1" s="30">
        <v>46121.657187500001</v>
      </c>
      <c r="L1" s="71" t="s">
        <v>29</v>
      </c>
      <c r="M1" s="71"/>
      <c r="N1" s="71"/>
      <c r="O1" s="71"/>
      <c r="P1" s="71"/>
      <c r="Q1" s="71"/>
      <c r="R1" s="71"/>
      <c r="S1" s="31"/>
      <c r="T1" s="31"/>
      <c r="U1" s="32">
        <v>45992.5078587963</v>
      </c>
      <c r="V1" s="31"/>
    </row>
    <row r="2" spans="1:23">
      <c r="B2" s="25"/>
      <c r="H2" s="25"/>
      <c r="K2" s="31"/>
      <c r="L2" s="71"/>
      <c r="M2" s="71"/>
      <c r="N2" s="71"/>
      <c r="O2" s="71"/>
      <c r="P2" s="71"/>
      <c r="Q2" s="71"/>
      <c r="R2" s="71"/>
      <c r="S2" s="31"/>
      <c r="T2" s="31"/>
      <c r="U2" s="31"/>
      <c r="V2" s="31"/>
    </row>
    <row r="3" spans="1:23">
      <c r="B3" s="25"/>
      <c r="H3" s="25"/>
      <c r="K3" s="31"/>
      <c r="L3" s="33"/>
      <c r="M3" s="31"/>
      <c r="N3" s="31"/>
      <c r="O3" s="31"/>
      <c r="P3" s="31"/>
      <c r="Q3" s="31"/>
      <c r="R3" s="31"/>
      <c r="S3" s="31"/>
      <c r="T3" s="31"/>
      <c r="U3" s="31"/>
      <c r="V3" s="31"/>
    </row>
    <row r="4" spans="1:23">
      <c r="B4" s="25"/>
      <c r="H4" s="25"/>
      <c r="K4" s="31"/>
      <c r="L4" s="34" t="s">
        <v>17</v>
      </c>
      <c r="M4" s="35"/>
      <c r="N4" s="35"/>
      <c r="O4" s="35" t="s">
        <v>18</v>
      </c>
      <c r="P4" s="35"/>
      <c r="Q4" s="35" t="s">
        <v>19</v>
      </c>
      <c r="R4" s="35"/>
      <c r="S4" s="31"/>
      <c r="T4" s="31"/>
      <c r="U4" s="31"/>
      <c r="V4" s="31"/>
    </row>
    <row r="5" spans="1:23" ht="8.4499999999999993" customHeight="1">
      <c r="A5" s="54" t="s">
        <v>234</v>
      </c>
      <c r="K5" s="31"/>
      <c r="L5" s="36" t="s">
        <v>20</v>
      </c>
      <c r="M5" s="37"/>
      <c r="N5" s="37"/>
      <c r="O5" s="38">
        <v>46118.669016203705</v>
      </c>
      <c r="P5" s="37"/>
      <c r="Q5" s="37" t="s">
        <v>21</v>
      </c>
      <c r="R5" s="37"/>
      <c r="S5" s="37">
        <v>2</v>
      </c>
      <c r="T5" s="31"/>
      <c r="U5" s="31"/>
      <c r="V5" s="31"/>
    </row>
    <row r="6" spans="1:23" ht="17.100000000000001" customHeight="1">
      <c r="K6" s="31"/>
      <c r="L6" s="39" t="s">
        <v>20</v>
      </c>
      <c r="M6" s="31"/>
      <c r="N6" s="31"/>
      <c r="O6" s="40">
        <v>46118.669479166667</v>
      </c>
      <c r="P6" s="31"/>
      <c r="Q6" s="41" t="s">
        <v>21</v>
      </c>
      <c r="R6" s="31"/>
      <c r="S6" s="31">
        <v>2</v>
      </c>
      <c r="T6" s="31"/>
      <c r="U6" s="31"/>
      <c r="V6" s="31"/>
    </row>
    <row r="7" spans="1:23">
      <c r="K7" s="31"/>
      <c r="L7" s="42" t="s">
        <v>20</v>
      </c>
      <c r="M7" s="43"/>
      <c r="N7" s="43"/>
      <c r="O7" s="44">
        <v>46118.669942129629</v>
      </c>
      <c r="P7" s="43"/>
      <c r="Q7" s="43" t="s">
        <v>21</v>
      </c>
      <c r="R7" s="43"/>
      <c r="S7" s="43">
        <v>2</v>
      </c>
      <c r="T7" s="31"/>
      <c r="U7" s="31"/>
      <c r="V7" s="31"/>
    </row>
    <row r="8" spans="1:23">
      <c r="K8" s="31"/>
      <c r="L8" s="42" t="s">
        <v>20</v>
      </c>
      <c r="M8" s="43"/>
      <c r="N8" s="43"/>
      <c r="O8" s="44">
        <v>46118.670405092591</v>
      </c>
      <c r="P8" s="43"/>
      <c r="Q8" s="43" t="s">
        <v>21</v>
      </c>
      <c r="R8" s="43"/>
      <c r="S8" s="43">
        <v>2</v>
      </c>
      <c r="T8" s="43"/>
      <c r="U8" s="43"/>
      <c r="V8" s="43"/>
      <c r="W8" s="27"/>
    </row>
    <row r="9" spans="1:23">
      <c r="K9" s="31"/>
      <c r="L9" s="42" t="s">
        <v>20</v>
      </c>
      <c r="M9" s="43"/>
      <c r="N9" s="43"/>
      <c r="O9" s="44">
        <v>46118.670752314814</v>
      </c>
      <c r="P9" s="43"/>
      <c r="Q9" s="43" t="s">
        <v>21</v>
      </c>
      <c r="R9" s="43"/>
      <c r="S9" s="43">
        <v>2</v>
      </c>
      <c r="T9" s="43"/>
      <c r="U9" s="43"/>
      <c r="V9" s="43"/>
      <c r="W9" s="27"/>
    </row>
    <row r="10" spans="1:23">
      <c r="K10" s="31"/>
      <c r="L10" s="42" t="s">
        <v>20</v>
      </c>
      <c r="M10" s="43"/>
      <c r="N10" s="43"/>
      <c r="O10" s="44">
        <v>46118.67114583333</v>
      </c>
      <c r="P10" s="43"/>
      <c r="Q10" s="43" t="s">
        <v>21</v>
      </c>
      <c r="R10" s="43"/>
      <c r="S10" s="43">
        <v>2</v>
      </c>
      <c r="T10" s="43"/>
      <c r="U10" s="43"/>
      <c r="V10" s="43"/>
      <c r="W10" s="27"/>
    </row>
    <row r="11" spans="1:23">
      <c r="K11" s="31"/>
      <c r="L11" s="42" t="s">
        <v>20</v>
      </c>
      <c r="M11" s="43"/>
      <c r="N11" s="43"/>
      <c r="O11" s="44">
        <v>46118.671493055554</v>
      </c>
      <c r="P11" s="43"/>
      <c r="Q11" s="43" t="s">
        <v>21</v>
      </c>
      <c r="R11" s="43"/>
      <c r="S11" s="43">
        <v>2</v>
      </c>
      <c r="T11" s="43"/>
      <c r="U11" s="43"/>
      <c r="V11" s="43"/>
      <c r="W11" s="27"/>
    </row>
    <row r="12" spans="1:23">
      <c r="K12" s="31"/>
      <c r="L12" s="42" t="s">
        <v>20</v>
      </c>
      <c r="M12" s="43"/>
      <c r="N12" s="43"/>
      <c r="O12" s="44">
        <v>46118.671863425923</v>
      </c>
      <c r="P12" s="43"/>
      <c r="Q12" s="43" t="s">
        <v>59</v>
      </c>
      <c r="R12" s="43"/>
      <c r="S12" s="43">
        <v>1</v>
      </c>
      <c r="T12" s="43"/>
      <c r="U12" s="43"/>
      <c r="V12" s="43"/>
      <c r="W12" s="27"/>
    </row>
    <row r="13" spans="1:23">
      <c r="K13" s="31"/>
      <c r="L13" s="42" t="s">
        <v>20</v>
      </c>
      <c r="M13" s="43"/>
      <c r="N13" s="43"/>
      <c r="O13" s="44">
        <v>46118.687731481485</v>
      </c>
      <c r="P13" s="43"/>
      <c r="Q13" s="43" t="s">
        <v>59</v>
      </c>
      <c r="R13" s="43"/>
      <c r="S13" s="43">
        <v>1</v>
      </c>
      <c r="T13" s="43"/>
      <c r="U13" s="43"/>
      <c r="V13" s="43"/>
      <c r="W13" s="27"/>
    </row>
    <row r="14" spans="1:23">
      <c r="K14" s="31"/>
      <c r="L14" s="42" t="s">
        <v>20</v>
      </c>
      <c r="M14" s="43"/>
      <c r="N14" s="43"/>
      <c r="O14" s="44">
        <v>46121.662523148145</v>
      </c>
      <c r="P14" s="43"/>
      <c r="Q14" s="43" t="s">
        <v>59</v>
      </c>
      <c r="R14" s="43"/>
      <c r="S14" s="43">
        <v>1</v>
      </c>
      <c r="T14" s="43"/>
      <c r="U14" s="43"/>
      <c r="V14" s="43"/>
      <c r="W14" s="27"/>
    </row>
    <row r="15" spans="1:23">
      <c r="K15" s="31"/>
      <c r="L15" s="42" t="s">
        <v>20</v>
      </c>
      <c r="M15" s="43"/>
      <c r="N15" s="43"/>
      <c r="O15" s="44">
        <v>46121.662870370368</v>
      </c>
      <c r="P15" s="43"/>
      <c r="Q15" s="43" t="s">
        <v>21</v>
      </c>
      <c r="R15" s="43"/>
      <c r="S15" s="43">
        <v>2</v>
      </c>
      <c r="T15" s="43"/>
      <c r="U15" s="43"/>
      <c r="V15" s="43"/>
      <c r="W15" s="27"/>
    </row>
    <row r="16" spans="1:23">
      <c r="K16" s="31"/>
      <c r="L16" s="45" t="s">
        <v>20</v>
      </c>
      <c r="M16" s="43"/>
      <c r="N16" s="43"/>
      <c r="O16" s="44">
        <v>46121.663217592592</v>
      </c>
      <c r="P16" s="43"/>
      <c r="Q16" s="43" t="s">
        <v>21</v>
      </c>
      <c r="R16" s="31"/>
      <c r="S16" s="43">
        <v>2</v>
      </c>
      <c r="T16" s="31"/>
      <c r="U16" s="31"/>
      <c r="V16" s="31"/>
    </row>
    <row r="17" spans="1:22">
      <c r="K17" s="31"/>
      <c r="L17" s="45" t="s">
        <v>20</v>
      </c>
      <c r="M17" s="43"/>
      <c r="N17" s="43"/>
      <c r="O17" s="44">
        <v>46121.676006944443</v>
      </c>
      <c r="P17" s="43"/>
      <c r="Q17" s="43" t="s">
        <v>21</v>
      </c>
      <c r="R17" s="31"/>
      <c r="S17" s="43">
        <v>2</v>
      </c>
      <c r="T17" s="31"/>
      <c r="U17" s="31"/>
      <c r="V17" s="31"/>
    </row>
    <row r="18" spans="1:22">
      <c r="K18" s="31"/>
      <c r="L18" s="45" t="s">
        <v>20</v>
      </c>
      <c r="M18" s="43"/>
      <c r="N18" s="43"/>
      <c r="O18" s="44">
        <v>46121.676400462966</v>
      </c>
      <c r="P18" s="43"/>
      <c r="Q18" s="43" t="s">
        <v>21</v>
      </c>
      <c r="R18" s="31"/>
      <c r="S18" s="43">
        <v>2</v>
      </c>
      <c r="T18" s="31"/>
      <c r="U18" s="31"/>
      <c r="V18" s="31"/>
    </row>
    <row r="19" spans="1:22">
      <c r="K19" s="31"/>
      <c r="L19" s="45"/>
      <c r="M19" s="43"/>
      <c r="N19" s="43"/>
      <c r="O19" s="46"/>
      <c r="P19" s="43"/>
      <c r="Q19" s="43"/>
      <c r="R19" s="31"/>
      <c r="S19" s="31" t="e">
        <f>COUNTIF([4]出荷一覧!$C:$C,M19)</f>
        <v>#VALUE!</v>
      </c>
      <c r="T19" s="31"/>
      <c r="U19" s="31"/>
      <c r="V19" s="31"/>
    </row>
    <row r="20" spans="1:22">
      <c r="K20" s="31"/>
      <c r="L20" s="45"/>
      <c r="M20" s="43"/>
      <c r="N20" s="43"/>
      <c r="O20" s="46"/>
      <c r="P20" s="43"/>
      <c r="Q20" s="43"/>
      <c r="R20" s="31"/>
      <c r="S20" s="31" t="e">
        <f>COUNTIF([4]出荷一覧!$C:$C,M20)</f>
        <v>#VALUE!</v>
      </c>
      <c r="T20" s="31"/>
      <c r="U20" s="31"/>
      <c r="V20" s="31"/>
    </row>
    <row r="21" spans="1:22">
      <c r="K21" s="31"/>
      <c r="L21" s="47" t="s">
        <v>22</v>
      </c>
      <c r="M21" s="48" t="s">
        <v>23</v>
      </c>
      <c r="N21" s="48" t="s">
        <v>28</v>
      </c>
      <c r="O21" s="49" t="s">
        <v>24</v>
      </c>
      <c r="P21" s="48" t="s">
        <v>25</v>
      </c>
      <c r="Q21" s="48" t="s">
        <v>26</v>
      </c>
      <c r="R21" s="31"/>
      <c r="S21" s="53" t="s">
        <v>65</v>
      </c>
      <c r="T21" s="53" t="s">
        <v>66</v>
      </c>
      <c r="U21" s="52" t="s">
        <v>67</v>
      </c>
      <c r="V21" s="52" t="s">
        <v>68</v>
      </c>
    </row>
    <row r="22" spans="1:22">
      <c r="K22" s="31"/>
      <c r="L22" s="50">
        <v>46123</v>
      </c>
      <c r="M22" s="47" t="s">
        <v>224</v>
      </c>
      <c r="N22" s="48" t="s">
        <v>121</v>
      </c>
      <c r="O22" s="48" t="s">
        <v>51</v>
      </c>
      <c r="P22" s="48" t="s">
        <v>52</v>
      </c>
      <c r="Q22" s="48" t="s">
        <v>122</v>
      </c>
      <c r="R22" s="48" t="s">
        <v>233</v>
      </c>
      <c r="S22" s="51" t="s">
        <v>225</v>
      </c>
      <c r="T22" s="52" t="s">
        <v>124</v>
      </c>
      <c r="U22" s="52" t="s">
        <v>62</v>
      </c>
      <c r="V22" s="53" t="s">
        <v>16</v>
      </c>
    </row>
    <row r="23" spans="1:22">
      <c r="K23" s="31"/>
      <c r="L23" s="50"/>
      <c r="M23" s="47"/>
      <c r="N23" s="48"/>
      <c r="O23" s="48"/>
      <c r="P23" s="48"/>
      <c r="Q23" s="48"/>
      <c r="R23" s="48"/>
      <c r="S23" s="53"/>
      <c r="T23" s="52"/>
      <c r="U23" s="52"/>
      <c r="V23" s="52"/>
    </row>
    <row r="24" spans="1:22">
      <c r="K24" s="31"/>
      <c r="L24" s="50"/>
      <c r="M24" s="47"/>
      <c r="N24" s="48"/>
      <c r="O24" s="48"/>
      <c r="P24" s="48"/>
      <c r="Q24" s="48"/>
      <c r="R24" s="48"/>
      <c r="S24" s="53"/>
      <c r="T24" s="52"/>
      <c r="U24" s="52"/>
      <c r="V24" s="31"/>
    </row>
    <row r="25" spans="1:22">
      <c r="K25" s="31"/>
      <c r="L25" s="50"/>
      <c r="M25" s="47"/>
      <c r="N25" s="48"/>
      <c r="O25" s="48"/>
      <c r="P25" s="48"/>
      <c r="Q25" s="48"/>
      <c r="R25" s="48"/>
      <c r="S25" s="53"/>
      <c r="T25" s="52"/>
      <c r="U25" s="52"/>
      <c r="V25" s="31"/>
    </row>
    <row r="26" spans="1:22">
      <c r="K26" s="31"/>
      <c r="L26" s="50"/>
      <c r="M26" s="47"/>
      <c r="N26" s="48"/>
      <c r="O26" s="48"/>
      <c r="P26" s="48"/>
      <c r="Q26" s="48"/>
      <c r="R26" s="48"/>
      <c r="S26" s="53"/>
      <c r="T26" s="52"/>
      <c r="U26" s="52"/>
      <c r="V26" s="31"/>
    </row>
    <row r="27" spans="1:22">
      <c r="K27" s="31"/>
      <c r="L27" s="50"/>
      <c r="M27" s="47"/>
      <c r="N27" s="48"/>
      <c r="O27" s="48"/>
      <c r="P27" s="48"/>
      <c r="Q27" s="48"/>
      <c r="R27" s="48"/>
      <c r="S27" s="53"/>
      <c r="T27" s="52"/>
      <c r="U27" s="52"/>
      <c r="V27" s="31"/>
    </row>
    <row r="28" spans="1:22">
      <c r="K28" s="31"/>
      <c r="L28" s="50"/>
      <c r="M28" s="47"/>
      <c r="N28" s="48"/>
      <c r="O28" s="48"/>
      <c r="P28" s="48"/>
      <c r="Q28" s="48"/>
      <c r="R28" s="48"/>
      <c r="S28" s="53"/>
      <c r="T28" s="52"/>
      <c r="U28" s="52"/>
      <c r="V28" s="31"/>
    </row>
    <row r="29" spans="1:22">
      <c r="A29" s="4" t="s">
        <v>27</v>
      </c>
      <c r="K29" s="31"/>
      <c r="L29" s="50"/>
      <c r="M29" s="47"/>
      <c r="N29" s="48"/>
      <c r="O29" s="48"/>
      <c r="P29" s="48"/>
      <c r="Q29" s="48"/>
      <c r="R29" s="48"/>
      <c r="S29" s="53"/>
      <c r="T29" s="52"/>
      <c r="U29" s="52"/>
      <c r="V29" s="31"/>
    </row>
    <row r="30" spans="1:22">
      <c r="K30" s="31"/>
      <c r="L30" s="50"/>
      <c r="M30" s="47"/>
      <c r="N30" s="48"/>
      <c r="O30" s="48"/>
      <c r="P30" s="48"/>
      <c r="Q30" s="48"/>
      <c r="R30" s="48"/>
      <c r="S30" s="53"/>
      <c r="T30" s="52"/>
      <c r="U30" s="52"/>
      <c r="V30" s="31"/>
    </row>
    <row r="31" spans="1:22">
      <c r="K31" s="31"/>
      <c r="L31" s="50"/>
      <c r="M31" s="47"/>
      <c r="N31" s="48"/>
      <c r="O31" s="48"/>
      <c r="P31" s="48"/>
      <c r="Q31" s="48"/>
      <c r="R31" s="48"/>
      <c r="S31" s="53"/>
      <c r="T31" s="52"/>
      <c r="U31" s="52"/>
      <c r="V31" s="31"/>
    </row>
    <row r="32" spans="1:22">
      <c r="K32" s="31"/>
      <c r="L32" s="50"/>
      <c r="M32" s="47"/>
      <c r="N32" s="48"/>
      <c r="O32" s="48"/>
      <c r="P32" s="48"/>
      <c r="Q32" s="48"/>
      <c r="R32" s="48"/>
      <c r="S32" s="53"/>
      <c r="T32" s="52"/>
      <c r="U32" s="52"/>
      <c r="V32" s="31"/>
    </row>
    <row r="33" spans="1:22">
      <c r="K33" s="31"/>
      <c r="L33" s="50"/>
      <c r="M33" s="47"/>
      <c r="N33" s="48"/>
      <c r="O33" s="48"/>
      <c r="P33" s="48"/>
      <c r="Q33" s="48"/>
      <c r="R33" s="48"/>
      <c r="S33" s="53"/>
      <c r="T33" s="52"/>
      <c r="U33" s="52"/>
      <c r="V33" s="31"/>
    </row>
    <row r="34" spans="1:22" ht="14.45" customHeight="1">
      <c r="K34" s="31"/>
      <c r="L34" s="50"/>
      <c r="M34" s="47"/>
      <c r="N34" s="48"/>
      <c r="O34" s="48"/>
      <c r="P34" s="48"/>
      <c r="Q34" s="48"/>
      <c r="R34" s="48"/>
      <c r="S34" s="53"/>
      <c r="T34" s="52"/>
      <c r="U34" s="52"/>
      <c r="V34" s="31"/>
    </row>
    <row r="35" spans="1:22" ht="16.5" customHeight="1">
      <c r="K35" s="31"/>
      <c r="L35" s="50"/>
      <c r="M35" s="47"/>
      <c r="N35" s="48"/>
      <c r="O35" s="48"/>
      <c r="P35" s="48"/>
      <c r="Q35" s="48"/>
      <c r="R35" s="48"/>
      <c r="S35" s="53"/>
      <c r="T35" s="52"/>
      <c r="U35" s="52"/>
      <c r="V35" s="31"/>
    </row>
    <row r="36" spans="1:22">
      <c r="A36" s="23"/>
      <c r="K36" s="31"/>
      <c r="L36" s="50"/>
      <c r="M36" s="47"/>
      <c r="N36" s="48"/>
      <c r="O36" s="48"/>
      <c r="P36" s="48"/>
      <c r="Q36" s="48"/>
      <c r="R36" s="48"/>
      <c r="S36" s="53"/>
      <c r="T36" s="52"/>
      <c r="U36" s="52"/>
      <c r="V36" s="31"/>
    </row>
    <row r="37" spans="1:22">
      <c r="A37" s="23"/>
      <c r="K37" s="31"/>
      <c r="L37" s="33"/>
      <c r="M37" s="31"/>
      <c r="N37" s="31"/>
      <c r="O37" s="31"/>
      <c r="P37" s="31"/>
      <c r="Q37" s="31"/>
      <c r="R37" s="31"/>
      <c r="S37" s="52"/>
      <c r="T37" s="52"/>
      <c r="U37" s="52"/>
      <c r="V37" s="31"/>
    </row>
    <row r="38" spans="1:22">
      <c r="K38" s="31"/>
      <c r="L38" s="33"/>
      <c r="M38" s="31"/>
      <c r="N38" s="31"/>
      <c r="O38" s="31"/>
      <c r="P38" s="31"/>
      <c r="Q38" s="31"/>
      <c r="R38" s="31"/>
      <c r="S38" s="31"/>
      <c r="T38" s="31"/>
      <c r="U38" s="31"/>
      <c r="V38" s="31"/>
    </row>
    <row r="39" spans="1:22">
      <c r="K39" s="31"/>
      <c r="L39" s="33"/>
      <c r="M39" s="31"/>
      <c r="N39" s="31"/>
      <c r="O39" s="31"/>
      <c r="P39" s="31"/>
      <c r="Q39" s="31"/>
      <c r="R39" s="31"/>
      <c r="S39" s="31"/>
      <c r="T39" s="31"/>
      <c r="U39" s="31"/>
      <c r="V39" s="31"/>
    </row>
    <row r="40" spans="1:22">
      <c r="K40" s="31"/>
      <c r="L40" s="33"/>
      <c r="M40" s="31"/>
      <c r="N40" s="31"/>
      <c r="O40" s="31"/>
      <c r="P40" s="31"/>
      <c r="Q40" s="31"/>
      <c r="R40" s="31"/>
      <c r="S40" s="31"/>
      <c r="T40" s="31"/>
      <c r="U40" s="31"/>
      <c r="V40" s="31"/>
    </row>
    <row r="41" spans="1:22">
      <c r="K41" s="31"/>
      <c r="L41" s="33"/>
      <c r="M41" s="31"/>
      <c r="N41" s="31"/>
      <c r="O41" s="31"/>
      <c r="P41" s="31"/>
      <c r="Q41" s="31"/>
      <c r="R41" s="31"/>
      <c r="S41" s="31"/>
      <c r="T41" s="31"/>
      <c r="U41" s="31"/>
      <c r="V41" s="31"/>
    </row>
    <row r="42" spans="1:22">
      <c r="K42" s="31"/>
      <c r="L42" s="33"/>
      <c r="M42" s="31"/>
      <c r="N42" s="31"/>
      <c r="O42" s="31"/>
      <c r="P42" s="31"/>
      <c r="Q42" s="31"/>
      <c r="R42" s="31"/>
      <c r="S42" s="31"/>
      <c r="T42" s="31"/>
      <c r="U42" s="31"/>
      <c r="V42" s="31"/>
    </row>
    <row r="43" spans="1:22">
      <c r="K43" s="31"/>
      <c r="L43" s="33"/>
      <c r="M43" s="31"/>
      <c r="N43" s="31"/>
      <c r="O43" s="31"/>
      <c r="P43" s="31"/>
      <c r="Q43" s="31"/>
      <c r="R43" s="31"/>
      <c r="S43" s="31"/>
      <c r="T43" s="31"/>
      <c r="U43" s="31"/>
      <c r="V43" s="31"/>
    </row>
    <row r="44" spans="1:22">
      <c r="D44" s="24"/>
    </row>
    <row r="45" spans="1:22">
      <c r="D45" s="24"/>
    </row>
  </sheetData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7">
            <anchor moveWithCells="1">
              <from>
                <xdr:col>20</xdr:col>
                <xdr:colOff>161925</xdr:colOff>
                <xdr:row>1</xdr:row>
                <xdr:rowOff>47625</xdr:rowOff>
              </from>
              <to>
                <xdr:col>21</xdr:col>
                <xdr:colOff>9525</xdr:colOff>
                <xdr:row>2</xdr:row>
                <xdr:rowOff>85725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B40C1-B566-4CD2-8403-9204C2AA9407}">
  <sheetPr codeName="Sheet1"/>
  <dimension ref="A1:AK103"/>
  <sheetViews>
    <sheetView showGridLines="0" tabSelected="1" topLeftCell="N1" zoomScale="90" zoomScaleNormal="90" workbookViewId="0">
      <pane ySplit="3" topLeftCell="A67" activePane="bottomLeft" state="frozen"/>
      <selection pane="bottomLeft" activeCell="AF100" sqref="AF100"/>
    </sheetView>
  </sheetViews>
  <sheetFormatPr defaultRowHeight="18.75"/>
  <cols>
    <col min="1" max="1" width="32" customWidth="1"/>
    <col min="2" max="2" width="26.875" customWidth="1"/>
    <col min="3" max="3" width="22.5" customWidth="1"/>
    <col min="4" max="4" width="27" customWidth="1"/>
    <col min="5" max="5" width="6.375" customWidth="1"/>
    <col min="6" max="6" width="26.125" customWidth="1"/>
    <col min="7" max="7" width="7.625" customWidth="1"/>
    <col min="8" max="8" width="21.75" customWidth="1"/>
    <col min="9" max="9" width="10.875" customWidth="1"/>
    <col min="10" max="10" width="18.875" customWidth="1"/>
    <col min="11" max="11" width="17.875" customWidth="1"/>
    <col min="12" max="12" width="22.75" customWidth="1"/>
    <col min="13" max="13" width="13.125" customWidth="1"/>
    <col min="14" max="14" width="22.75" customWidth="1"/>
    <col min="16" max="16" width="19.375" customWidth="1"/>
    <col min="18" max="18" width="25.375" customWidth="1"/>
    <col min="19" max="19" width="15.875" customWidth="1"/>
    <col min="20" max="20" width="16.125" customWidth="1"/>
    <col min="21" max="21" width="21.625" customWidth="1"/>
    <col min="22" max="22" width="24.875" customWidth="1"/>
    <col min="23" max="23" width="16.125" customWidth="1"/>
    <col min="24" max="24" width="23.75" customWidth="1"/>
    <col min="27" max="27" width="12.25" customWidth="1"/>
    <col min="28" max="28" width="16.625" customWidth="1"/>
    <col min="29" max="29" width="4.25" customWidth="1"/>
    <col min="30" max="30" width="15.625" customWidth="1"/>
    <col min="31" max="31" width="15.5" customWidth="1"/>
    <col min="32" max="32" width="17.125" customWidth="1"/>
    <col min="34" max="34" width="14.25" customWidth="1"/>
  </cols>
  <sheetData>
    <row r="1" spans="1:36" s="58" customFormat="1">
      <c r="A1" s="58" t="s">
        <v>85</v>
      </c>
      <c r="B1" s="58" t="s">
        <v>113</v>
      </c>
      <c r="D1" s="58" t="s">
        <v>86</v>
      </c>
      <c r="F1" s="58" t="s">
        <v>79</v>
      </c>
      <c r="H1" s="58" t="s">
        <v>80</v>
      </c>
      <c r="J1" s="58" t="s">
        <v>84</v>
      </c>
      <c r="L1" s="58" t="s">
        <v>89</v>
      </c>
      <c r="N1" s="58" t="s">
        <v>91</v>
      </c>
      <c r="P1" s="58" t="s">
        <v>92</v>
      </c>
      <c r="R1" s="58" t="s">
        <v>95</v>
      </c>
      <c r="T1" s="58" t="s">
        <v>103</v>
      </c>
      <c r="V1" s="58" t="s">
        <v>105</v>
      </c>
      <c r="X1" s="58" t="s">
        <v>202</v>
      </c>
      <c r="Z1" s="58" t="s">
        <v>176</v>
      </c>
      <c r="AB1" s="58" t="s">
        <v>179</v>
      </c>
      <c r="AD1" s="58" t="s">
        <v>178</v>
      </c>
      <c r="AF1" s="58" t="s">
        <v>187</v>
      </c>
      <c r="AH1" s="58" t="s">
        <v>211</v>
      </c>
      <c r="AJ1" s="58" t="s">
        <v>261</v>
      </c>
    </row>
    <row r="2" spans="1:36">
      <c r="F2" t="s">
        <v>208</v>
      </c>
      <c r="L2" s="58" t="s">
        <v>158</v>
      </c>
      <c r="N2" t="s">
        <v>217</v>
      </c>
      <c r="V2" t="s">
        <v>33</v>
      </c>
    </row>
    <row r="3" spans="1:36">
      <c r="L3" s="58" t="s">
        <v>200</v>
      </c>
    </row>
    <row r="4" spans="1:36">
      <c r="A4" s="94" t="s">
        <v>130</v>
      </c>
    </row>
    <row r="5" spans="1:36">
      <c r="A5" s="94" t="s">
        <v>151</v>
      </c>
    </row>
    <row r="6" spans="1:36">
      <c r="A6" s="94" t="s">
        <v>76</v>
      </c>
    </row>
    <row r="7" spans="1:36">
      <c r="A7" s="94" t="s">
        <v>112</v>
      </c>
    </row>
    <row r="8" spans="1:36">
      <c r="A8" s="94" t="s">
        <v>129</v>
      </c>
    </row>
    <row r="9" spans="1:36">
      <c r="A9" t="s">
        <v>77</v>
      </c>
    </row>
    <row r="10" spans="1:36">
      <c r="A10" t="s">
        <v>119</v>
      </c>
    </row>
    <row r="11" spans="1:36" ht="19.5" thickBot="1">
      <c r="A11" s="57" t="s">
        <v>78</v>
      </c>
      <c r="B11" s="57" t="s">
        <v>78</v>
      </c>
    </row>
    <row r="12" spans="1:36">
      <c r="B12" s="66" t="s">
        <v>115</v>
      </c>
      <c r="C12" s="65" t="s">
        <v>74</v>
      </c>
    </row>
    <row r="13" spans="1:36">
      <c r="B13" s="67" t="s">
        <v>114</v>
      </c>
      <c r="C13" s="57"/>
      <c r="D13" s="57" t="s">
        <v>75</v>
      </c>
    </row>
    <row r="14" spans="1:36">
      <c r="B14" s="61"/>
      <c r="D14" s="57" t="s">
        <v>125</v>
      </c>
      <c r="E14" s="65" t="s">
        <v>126</v>
      </c>
      <c r="F14" s="57" t="s">
        <v>82</v>
      </c>
    </row>
    <row r="15" spans="1:36">
      <c r="B15" s="61"/>
      <c r="F15" s="57" t="s">
        <v>127</v>
      </c>
      <c r="G15" s="57"/>
      <c r="H15" s="57" t="s">
        <v>98</v>
      </c>
      <c r="I15" s="65" t="s">
        <v>83</v>
      </c>
    </row>
    <row r="16" spans="1:36" ht="19.5" thickBot="1">
      <c r="B16" s="68" t="s">
        <v>116</v>
      </c>
      <c r="C16" t="s">
        <v>128</v>
      </c>
    </row>
    <row r="18" spans="1:24">
      <c r="A18" t="s">
        <v>131</v>
      </c>
    </row>
    <row r="19" spans="1:24" ht="19.5" thickBot="1">
      <c r="A19" s="57" t="s">
        <v>78</v>
      </c>
      <c r="B19" s="57" t="s">
        <v>78</v>
      </c>
    </row>
    <row r="20" spans="1:24">
      <c r="B20" s="66" t="s">
        <v>132</v>
      </c>
      <c r="C20" s="65" t="s">
        <v>74</v>
      </c>
    </row>
    <row r="21" spans="1:24" ht="19.5" thickBot="1">
      <c r="B21" s="68" t="s">
        <v>116</v>
      </c>
      <c r="C21" s="56" t="s">
        <v>97</v>
      </c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 t="s">
        <v>133</v>
      </c>
      <c r="S21" s="65" t="s">
        <v>135</v>
      </c>
    </row>
    <row r="22" spans="1:24">
      <c r="J22" s="69" t="s">
        <v>87</v>
      </c>
      <c r="K22" s="65" t="s">
        <v>88</v>
      </c>
      <c r="L22" s="69"/>
      <c r="M22" s="69"/>
      <c r="N22" s="69"/>
      <c r="O22" s="69"/>
      <c r="P22" s="69"/>
      <c r="Q22" s="69"/>
      <c r="R22" s="70" t="s">
        <v>136</v>
      </c>
    </row>
    <row r="23" spans="1:24">
      <c r="L23" s="56" t="s">
        <v>99</v>
      </c>
      <c r="M23" s="65" t="s">
        <v>90</v>
      </c>
      <c r="N23" s="56"/>
      <c r="O23" s="56"/>
      <c r="P23" s="56"/>
      <c r="Q23" s="56"/>
      <c r="R23" s="60" t="s">
        <v>137</v>
      </c>
    </row>
    <row r="24" spans="1:24">
      <c r="L24" s="56" t="s">
        <v>138</v>
      </c>
      <c r="M24" s="65" t="s">
        <v>38</v>
      </c>
      <c r="R24" s="61"/>
    </row>
    <row r="25" spans="1:24">
      <c r="L25" s="56" t="s">
        <v>140</v>
      </c>
      <c r="M25" s="65"/>
      <c r="R25" s="61"/>
    </row>
    <row r="26" spans="1:24">
      <c r="L26" s="56" t="s">
        <v>139</v>
      </c>
      <c r="M26" s="65" t="s">
        <v>141</v>
      </c>
      <c r="N26" s="56" t="s">
        <v>100</v>
      </c>
      <c r="R26" s="61"/>
    </row>
    <row r="27" spans="1:24">
      <c r="L27" s="56"/>
      <c r="M27" s="65"/>
      <c r="N27" s="56" t="s">
        <v>142</v>
      </c>
      <c r="O27" s="65" t="s">
        <v>101</v>
      </c>
      <c r="P27" s="56" t="s">
        <v>93</v>
      </c>
      <c r="R27" s="61"/>
    </row>
    <row r="28" spans="1:24">
      <c r="H28" s="56" t="s">
        <v>81</v>
      </c>
      <c r="I28" s="56" t="s">
        <v>83</v>
      </c>
      <c r="J28" s="56"/>
      <c r="K28" s="56"/>
      <c r="L28" s="56"/>
      <c r="M28" s="56"/>
      <c r="N28" s="56"/>
      <c r="O28" s="56"/>
      <c r="P28" s="56" t="s">
        <v>127</v>
      </c>
      <c r="R28" s="61"/>
    </row>
    <row r="29" spans="1:24">
      <c r="N29" s="56" t="s">
        <v>143</v>
      </c>
      <c r="O29" s="65" t="s">
        <v>101</v>
      </c>
      <c r="P29" s="56" t="s">
        <v>94</v>
      </c>
      <c r="R29" s="61"/>
    </row>
    <row r="30" spans="1:24">
      <c r="H30" s="56" t="s">
        <v>81</v>
      </c>
      <c r="I30" s="56" t="s">
        <v>83</v>
      </c>
      <c r="J30" s="56"/>
      <c r="K30" s="56"/>
      <c r="L30" s="56"/>
      <c r="M30" s="56"/>
      <c r="N30" s="56"/>
      <c r="O30" s="56"/>
      <c r="P30" s="56" t="s">
        <v>127</v>
      </c>
      <c r="R30" s="61"/>
    </row>
    <row r="31" spans="1:24" ht="19.5" thickBot="1">
      <c r="R31" s="62" t="s">
        <v>144</v>
      </c>
      <c r="S31" s="59"/>
      <c r="T31" s="59" t="s">
        <v>96</v>
      </c>
      <c r="U31" s="65" t="s">
        <v>104</v>
      </c>
      <c r="V31" s="59" t="s">
        <v>106</v>
      </c>
      <c r="W31" s="59"/>
      <c r="X31" s="59"/>
    </row>
    <row r="32" spans="1:24">
      <c r="R32" s="63" t="s">
        <v>107</v>
      </c>
      <c r="S32" s="65" t="s">
        <v>134</v>
      </c>
      <c r="T32" s="59"/>
      <c r="U32" s="59"/>
      <c r="V32" s="59" t="s">
        <v>145</v>
      </c>
      <c r="W32" s="59"/>
      <c r="X32" s="59"/>
    </row>
    <row r="33" spans="1:24">
      <c r="L33" s="59" t="s">
        <v>108</v>
      </c>
      <c r="M33" s="59"/>
      <c r="N33" s="59"/>
      <c r="O33" s="59"/>
      <c r="P33" s="59"/>
      <c r="Q33" s="59"/>
      <c r="R33" s="64" t="s">
        <v>146</v>
      </c>
    </row>
    <row r="34" spans="1:24">
      <c r="L34" s="59" t="s">
        <v>147</v>
      </c>
      <c r="M34" s="59" t="s">
        <v>109</v>
      </c>
      <c r="R34" s="61"/>
    </row>
    <row r="35" spans="1:24">
      <c r="L35" s="59" t="s">
        <v>148</v>
      </c>
      <c r="M35" s="59"/>
      <c r="N35" s="59"/>
      <c r="O35" s="59"/>
      <c r="P35" s="59" t="s">
        <v>149</v>
      </c>
      <c r="Q35" s="65" t="s">
        <v>150</v>
      </c>
      <c r="R35" s="61"/>
    </row>
    <row r="36" spans="1:24" ht="19.5" thickBot="1">
      <c r="R36" s="62" t="s">
        <v>192</v>
      </c>
      <c r="S36" s="59"/>
      <c r="T36" s="59" t="s">
        <v>110</v>
      </c>
      <c r="U36" s="59" t="s">
        <v>111</v>
      </c>
    </row>
    <row r="38" spans="1:24">
      <c r="A38" t="s">
        <v>152</v>
      </c>
    </row>
    <row r="39" spans="1:24" ht="19.5" thickBot="1">
      <c r="A39" s="57" t="s">
        <v>78</v>
      </c>
      <c r="B39" s="57" t="s">
        <v>78</v>
      </c>
    </row>
    <row r="40" spans="1:24">
      <c r="B40" s="66" t="s">
        <v>132</v>
      </c>
      <c r="C40" s="65" t="s">
        <v>74</v>
      </c>
    </row>
    <row r="41" spans="1:24" ht="19.5" thickBot="1">
      <c r="B41" s="68" t="s">
        <v>116</v>
      </c>
      <c r="C41" s="56" t="s">
        <v>97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 t="s">
        <v>133</v>
      </c>
      <c r="S41" s="65" t="s">
        <v>153</v>
      </c>
    </row>
    <row r="42" spans="1:24">
      <c r="J42" s="69" t="s">
        <v>156</v>
      </c>
      <c r="K42" s="65" t="s">
        <v>88</v>
      </c>
      <c r="L42" s="69"/>
      <c r="M42" s="69"/>
      <c r="N42" s="69"/>
      <c r="O42" s="69"/>
      <c r="P42" s="69"/>
      <c r="Q42" s="69"/>
      <c r="R42" s="70" t="s">
        <v>155</v>
      </c>
    </row>
    <row r="43" spans="1:24">
      <c r="L43" s="56" t="s">
        <v>157</v>
      </c>
      <c r="M43" s="65" t="s">
        <v>90</v>
      </c>
      <c r="N43" s="56"/>
      <c r="O43" s="56"/>
      <c r="P43" s="56"/>
      <c r="Q43" s="56"/>
      <c r="R43" s="60" t="s">
        <v>154</v>
      </c>
    </row>
    <row r="44" spans="1:24">
      <c r="L44" s="56" t="s">
        <v>159</v>
      </c>
      <c r="M44" s="65" t="s">
        <v>38</v>
      </c>
      <c r="R44" s="61"/>
    </row>
    <row r="45" spans="1:24">
      <c r="L45" s="56" t="s">
        <v>160</v>
      </c>
      <c r="M45" s="65" t="s">
        <v>161</v>
      </c>
      <c r="R45" s="61"/>
    </row>
    <row r="46" spans="1:24">
      <c r="L46" s="56" t="s">
        <v>143</v>
      </c>
      <c r="M46" s="65"/>
      <c r="N46" s="56"/>
      <c r="O46" s="56"/>
      <c r="P46" s="56" t="s">
        <v>169</v>
      </c>
      <c r="R46" s="61"/>
    </row>
    <row r="47" spans="1:24">
      <c r="H47" s="56" t="s">
        <v>171</v>
      </c>
      <c r="I47" s="56" t="s">
        <v>83</v>
      </c>
      <c r="J47" s="56"/>
      <c r="K47" s="56"/>
      <c r="L47" s="56"/>
      <c r="M47" s="56"/>
      <c r="N47" s="56"/>
      <c r="O47" s="56"/>
      <c r="P47" s="56" t="s">
        <v>170</v>
      </c>
      <c r="Q47" s="65" t="s">
        <v>172</v>
      </c>
      <c r="R47" s="61"/>
    </row>
    <row r="48" spans="1:24" ht="19.5" thickBot="1">
      <c r="R48" s="62" t="s">
        <v>144</v>
      </c>
      <c r="S48" s="59"/>
      <c r="T48" s="59" t="s">
        <v>96</v>
      </c>
      <c r="U48" s="65" t="s">
        <v>104</v>
      </c>
      <c r="V48" s="59" t="s">
        <v>106</v>
      </c>
      <c r="W48" s="59"/>
      <c r="X48" s="59"/>
    </row>
    <row r="49" spans="1:33">
      <c r="R49" s="63" t="s">
        <v>107</v>
      </c>
      <c r="S49" s="65" t="s">
        <v>153</v>
      </c>
      <c r="T49" s="59"/>
      <c r="U49" s="59"/>
      <c r="V49" s="59" t="s">
        <v>145</v>
      </c>
      <c r="W49" s="59"/>
      <c r="X49" s="59"/>
    </row>
    <row r="50" spans="1:33">
      <c r="L50" s="59" t="s">
        <v>173</v>
      </c>
      <c r="M50" s="59"/>
      <c r="N50" s="59"/>
      <c r="O50" s="59"/>
      <c r="P50" s="59"/>
      <c r="Q50" s="59"/>
      <c r="R50" s="64" t="s">
        <v>174</v>
      </c>
    </row>
    <row r="51" spans="1:33">
      <c r="L51" s="59" t="s">
        <v>175</v>
      </c>
      <c r="M51" s="59"/>
      <c r="N51" s="59"/>
      <c r="O51" s="59"/>
      <c r="P51" s="59"/>
      <c r="Q51" s="59"/>
      <c r="R51" s="64"/>
      <c r="S51" s="59"/>
      <c r="T51" s="59"/>
      <c r="U51" s="59"/>
      <c r="V51" s="59"/>
      <c r="W51" s="59"/>
      <c r="X51" s="59"/>
      <c r="Y51" s="59"/>
      <c r="Z51" s="59" t="s">
        <v>78</v>
      </c>
      <c r="AA51" s="65" t="s">
        <v>177</v>
      </c>
    </row>
    <row r="52" spans="1:33">
      <c r="L52" s="59"/>
      <c r="M52" s="59"/>
      <c r="R52" s="61"/>
      <c r="Z52" s="59" t="s">
        <v>180</v>
      </c>
      <c r="AA52" s="59"/>
      <c r="AB52" s="59" t="s">
        <v>181</v>
      </c>
    </row>
    <row r="53" spans="1:33" ht="19.5" thickBot="1">
      <c r="L53" s="59"/>
      <c r="M53" s="59"/>
      <c r="R53" s="62" t="s">
        <v>192</v>
      </c>
      <c r="S53" s="59"/>
      <c r="T53" s="59" t="s">
        <v>110</v>
      </c>
      <c r="U53" s="59" t="s">
        <v>111</v>
      </c>
      <c r="AB53" s="59" t="s">
        <v>182</v>
      </c>
      <c r="AC53" s="59"/>
      <c r="AD53" s="59" t="s">
        <v>183</v>
      </c>
      <c r="AE53" s="65" t="s">
        <v>184</v>
      </c>
    </row>
    <row r="54" spans="1:33">
      <c r="AB54" s="59" t="s">
        <v>185</v>
      </c>
      <c r="AC54" s="59"/>
      <c r="AD54" s="59"/>
      <c r="AE54" s="59"/>
      <c r="AF54" s="59" t="s">
        <v>186</v>
      </c>
      <c r="AG54" s="65" t="s">
        <v>188</v>
      </c>
    </row>
    <row r="55" spans="1:33">
      <c r="AB55" s="59" t="s">
        <v>191</v>
      </c>
      <c r="AC55" s="59"/>
      <c r="AD55" s="59"/>
      <c r="AE55" s="59"/>
      <c r="AF55" s="59" t="s">
        <v>190</v>
      </c>
      <c r="AG55" s="65" t="s">
        <v>189</v>
      </c>
    </row>
    <row r="57" spans="1:33">
      <c r="A57" t="s">
        <v>193</v>
      </c>
    </row>
    <row r="58" spans="1:33" ht="19.5" thickBot="1">
      <c r="A58" s="57" t="s">
        <v>78</v>
      </c>
      <c r="B58" s="57" t="s">
        <v>78</v>
      </c>
    </row>
    <row r="59" spans="1:33">
      <c r="B59" s="66" t="s">
        <v>132</v>
      </c>
      <c r="C59" s="65" t="s">
        <v>74</v>
      </c>
    </row>
    <row r="60" spans="1:33" ht="19.5" thickBot="1">
      <c r="B60" s="68" t="s">
        <v>116</v>
      </c>
      <c r="C60" s="56" t="s">
        <v>97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 t="s">
        <v>133</v>
      </c>
      <c r="S60" s="65" t="s">
        <v>194</v>
      </c>
    </row>
    <row r="61" spans="1:33">
      <c r="J61" s="69" t="s">
        <v>156</v>
      </c>
      <c r="K61" s="65" t="s">
        <v>88</v>
      </c>
      <c r="L61" s="69"/>
      <c r="M61" s="69"/>
      <c r="N61" s="69"/>
      <c r="O61" s="69"/>
      <c r="P61" s="69"/>
      <c r="Q61" s="69"/>
      <c r="R61" s="70" t="s">
        <v>195</v>
      </c>
    </row>
    <row r="62" spans="1:33">
      <c r="L62" s="60" t="s">
        <v>196</v>
      </c>
      <c r="M62" s="65" t="s">
        <v>198</v>
      </c>
      <c r="N62" s="56"/>
      <c r="O62" s="56"/>
      <c r="P62" s="56"/>
      <c r="Q62" s="56"/>
      <c r="R62" s="60" t="s">
        <v>197</v>
      </c>
    </row>
    <row r="63" spans="1:33">
      <c r="L63" s="60" t="s">
        <v>199</v>
      </c>
      <c r="M63" s="65"/>
      <c r="N63" s="56"/>
      <c r="O63" s="56"/>
      <c r="P63" s="56"/>
      <c r="Q63" s="56"/>
      <c r="R63" s="60"/>
    </row>
    <row r="64" spans="1:33">
      <c r="L64" s="56" t="s">
        <v>201</v>
      </c>
      <c r="M64" s="65"/>
      <c r="N64" s="56"/>
      <c r="O64" s="56"/>
      <c r="P64" s="56"/>
      <c r="Q64" s="56"/>
      <c r="R64" s="60"/>
    </row>
    <row r="65" spans="4:34">
      <c r="L65" s="56" t="s">
        <v>205</v>
      </c>
      <c r="M65" s="65"/>
      <c r="N65" s="56"/>
      <c r="O65" s="56"/>
      <c r="P65" s="56"/>
      <c r="Q65" s="56"/>
      <c r="R65" s="60"/>
      <c r="S65" s="56"/>
      <c r="T65" s="56"/>
      <c r="U65" s="56"/>
      <c r="V65" s="56"/>
      <c r="W65" s="56"/>
      <c r="X65" s="56" t="s">
        <v>203</v>
      </c>
      <c r="Y65" t="s">
        <v>206</v>
      </c>
    </row>
    <row r="66" spans="4:34">
      <c r="F66" s="56" t="s">
        <v>204</v>
      </c>
      <c r="G66" s="56"/>
      <c r="H66" s="56"/>
      <c r="I66" s="56"/>
      <c r="J66" s="56"/>
      <c r="K66" s="56"/>
      <c r="L66" s="56"/>
      <c r="M66" s="65"/>
      <c r="N66" s="56"/>
      <c r="O66" s="56"/>
      <c r="P66" s="56"/>
      <c r="Q66" s="56"/>
      <c r="R66" s="60"/>
      <c r="S66" s="56"/>
      <c r="T66" s="56"/>
      <c r="U66" s="56"/>
      <c r="V66" s="56"/>
      <c r="W66" s="56"/>
      <c r="X66" s="56" t="s">
        <v>207</v>
      </c>
    </row>
    <row r="67" spans="4:34">
      <c r="F67" s="56" t="s">
        <v>209</v>
      </c>
      <c r="G67" s="56"/>
      <c r="H67" s="56"/>
      <c r="I67" s="56"/>
      <c r="J67" s="56"/>
      <c r="K67" s="56"/>
      <c r="L67" s="56"/>
      <c r="M67" s="65"/>
      <c r="N67" s="56"/>
      <c r="O67" s="56"/>
      <c r="P67" s="56"/>
      <c r="Q67" s="56"/>
      <c r="R67" s="60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 t="s">
        <v>210</v>
      </c>
    </row>
    <row r="68" spans="4:34">
      <c r="F68" s="92"/>
      <c r="G68" s="92"/>
      <c r="H68" s="92"/>
      <c r="I68" s="92"/>
      <c r="J68" s="92"/>
      <c r="K68" s="92"/>
      <c r="L68" s="56" t="s">
        <v>212</v>
      </c>
      <c r="M68" s="65" t="s">
        <v>213</v>
      </c>
      <c r="N68" s="56"/>
      <c r="O68" s="56"/>
      <c r="P68" s="56"/>
      <c r="Q68" s="56"/>
      <c r="R68" s="60" t="s">
        <v>212</v>
      </c>
      <c r="S68" s="65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</row>
    <row r="69" spans="4:34" ht="19.5" thickBot="1">
      <c r="R69" s="62" t="s">
        <v>144</v>
      </c>
      <c r="S69" s="59"/>
      <c r="T69" s="59" t="s">
        <v>96</v>
      </c>
      <c r="U69" s="65" t="s">
        <v>104</v>
      </c>
      <c r="V69" s="59" t="s">
        <v>106</v>
      </c>
      <c r="W69" s="59"/>
      <c r="X69" s="59"/>
    </row>
    <row r="70" spans="4:34">
      <c r="R70" s="63" t="s">
        <v>107</v>
      </c>
      <c r="S70" s="65" t="s">
        <v>153</v>
      </c>
      <c r="T70" s="59"/>
      <c r="U70" s="59"/>
      <c r="V70" s="59" t="s">
        <v>145</v>
      </c>
      <c r="W70" s="59"/>
      <c r="X70" s="59"/>
    </row>
    <row r="71" spans="4:34">
      <c r="L71" s="64" t="s">
        <v>215</v>
      </c>
      <c r="M71" s="59"/>
      <c r="N71" s="59"/>
      <c r="O71" s="59"/>
      <c r="P71" s="59"/>
      <c r="Q71" s="59"/>
      <c r="R71" s="64" t="s">
        <v>214</v>
      </c>
    </row>
    <row r="72" spans="4:34">
      <c r="L72" s="59" t="s">
        <v>216</v>
      </c>
      <c r="M72" s="59"/>
      <c r="N72" s="59" t="s">
        <v>218</v>
      </c>
      <c r="O72" s="59"/>
      <c r="P72" s="59"/>
      <c r="Q72" s="59"/>
    </row>
    <row r="73" spans="4:34">
      <c r="F73" s="56" t="s">
        <v>220</v>
      </c>
      <c r="G73" s="56" t="s">
        <v>221</v>
      </c>
      <c r="H73" s="56"/>
      <c r="I73" s="56"/>
      <c r="J73" s="56"/>
      <c r="K73" s="56"/>
      <c r="L73" s="56"/>
      <c r="M73" s="56"/>
      <c r="N73" s="56" t="s">
        <v>219</v>
      </c>
    </row>
    <row r="74" spans="4:34">
      <c r="L74" s="59"/>
      <c r="M74" s="59"/>
    </row>
    <row r="75" spans="4:34">
      <c r="D75" s="60" t="s">
        <v>75</v>
      </c>
      <c r="E75" s="56"/>
      <c r="F75" s="56"/>
      <c r="G75" s="56"/>
      <c r="H75" s="56"/>
      <c r="I75" s="56"/>
      <c r="J75" s="56"/>
      <c r="K75" s="56"/>
      <c r="L75" s="59" t="s">
        <v>75</v>
      </c>
      <c r="M75" s="56"/>
      <c r="N75" s="56"/>
      <c r="O75" s="56"/>
      <c r="P75" s="56"/>
      <c r="Q75" s="56"/>
      <c r="R75" s="64" t="s">
        <v>222</v>
      </c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</row>
    <row r="76" spans="4:34">
      <c r="D76" s="56" t="s">
        <v>82</v>
      </c>
      <c r="E76" s="56"/>
      <c r="F76" s="56" t="s">
        <v>82</v>
      </c>
      <c r="R76" s="61"/>
      <c r="Z76" s="92"/>
      <c r="AA76" s="92"/>
      <c r="AB76" s="92"/>
      <c r="AC76" s="92"/>
      <c r="AD76" s="92"/>
      <c r="AE76" s="92"/>
      <c r="AF76" s="92"/>
      <c r="AG76" s="92"/>
      <c r="AH76" s="92"/>
    </row>
    <row r="77" spans="4:34" ht="19.5" thickBot="1">
      <c r="F77" s="56" t="s">
        <v>171</v>
      </c>
      <c r="G77" s="56"/>
      <c r="H77" s="56" t="s">
        <v>171</v>
      </c>
      <c r="I77" s="56" t="s">
        <v>83</v>
      </c>
      <c r="R77" s="62" t="s">
        <v>192</v>
      </c>
      <c r="S77" s="59"/>
      <c r="T77" s="59" t="s">
        <v>110</v>
      </c>
      <c r="U77" s="59" t="s">
        <v>111</v>
      </c>
      <c r="Z77" s="92"/>
      <c r="AA77" s="92"/>
      <c r="AB77" s="92"/>
      <c r="AC77" s="92"/>
      <c r="AD77" s="92"/>
      <c r="AE77" s="92"/>
      <c r="AF77" s="92"/>
      <c r="AG77" s="92"/>
      <c r="AH77" s="92"/>
    </row>
    <row r="78" spans="4:34">
      <c r="Z78" s="92"/>
      <c r="AA78" s="92"/>
      <c r="AB78" s="92"/>
      <c r="AC78" s="92"/>
      <c r="AD78" s="92"/>
      <c r="AE78" s="92"/>
      <c r="AF78" s="92"/>
      <c r="AG78" s="92"/>
      <c r="AH78" s="92"/>
    </row>
    <row r="79" spans="4:34">
      <c r="Z79" s="92"/>
      <c r="AA79" s="92"/>
      <c r="AB79" s="92"/>
      <c r="AC79" s="92"/>
      <c r="AD79" s="92"/>
      <c r="AE79" s="92"/>
      <c r="AF79" s="92"/>
      <c r="AG79" s="92"/>
      <c r="AH79" s="92"/>
    </row>
    <row r="80" spans="4:34">
      <c r="Z80" s="92"/>
      <c r="AA80" s="92"/>
      <c r="AB80" s="92"/>
      <c r="AC80" s="92"/>
      <c r="AD80" s="92"/>
      <c r="AE80" s="92"/>
      <c r="AF80" s="92"/>
      <c r="AG80" s="92"/>
      <c r="AH80" s="92"/>
    </row>
    <row r="81" spans="4:34" ht="19.5" thickBot="1">
      <c r="Z81" s="92"/>
      <c r="AA81" s="92"/>
      <c r="AB81" s="92"/>
      <c r="AC81" s="92"/>
      <c r="AD81" s="92"/>
      <c r="AE81" s="92"/>
      <c r="AF81" s="92"/>
      <c r="AG81" s="92"/>
      <c r="AH81" s="92"/>
    </row>
    <row r="82" spans="4:34">
      <c r="D82" s="96" t="s">
        <v>235</v>
      </c>
    </row>
    <row r="83" spans="4:34">
      <c r="D83" s="60" t="s">
        <v>236</v>
      </c>
      <c r="E83" s="56"/>
      <c r="F83" s="56"/>
      <c r="G83" s="56"/>
      <c r="H83" s="56"/>
      <c r="I83" s="56"/>
      <c r="J83" s="56" t="s">
        <v>237</v>
      </c>
    </row>
    <row r="84" spans="4:34">
      <c r="D84" s="61"/>
      <c r="J84" s="56" t="s">
        <v>238</v>
      </c>
      <c r="K84" s="56"/>
      <c r="L84" s="56"/>
      <c r="M84" s="56"/>
      <c r="N84" s="56"/>
      <c r="O84" s="56"/>
      <c r="P84" s="56" t="s">
        <v>239</v>
      </c>
    </row>
    <row r="85" spans="4:34">
      <c r="D85" s="61"/>
      <c r="H85" s="56" t="s">
        <v>171</v>
      </c>
      <c r="I85" s="56"/>
      <c r="J85" s="56"/>
      <c r="K85" s="56"/>
      <c r="L85" s="56"/>
      <c r="M85" s="56"/>
      <c r="N85" s="56"/>
      <c r="O85" s="56"/>
      <c r="P85" s="56" t="s">
        <v>170</v>
      </c>
    </row>
    <row r="86" spans="4:34">
      <c r="D86" s="61"/>
    </row>
    <row r="87" spans="4:34">
      <c r="D87" s="60" t="s">
        <v>240</v>
      </c>
      <c r="E87" s="56"/>
      <c r="F87" s="56"/>
      <c r="G87" s="56"/>
      <c r="H87" s="56"/>
      <c r="I87" s="56"/>
      <c r="J87" s="56" t="s">
        <v>241</v>
      </c>
    </row>
    <row r="88" spans="4:34">
      <c r="D88" s="61"/>
      <c r="F88" s="56" t="s">
        <v>243</v>
      </c>
      <c r="G88" s="56"/>
      <c r="H88" s="56"/>
      <c r="I88" s="56"/>
      <c r="J88" s="56" t="s">
        <v>242</v>
      </c>
      <c r="K88" s="92"/>
      <c r="L88" s="92"/>
      <c r="M88" s="92"/>
      <c r="N88" s="92"/>
      <c r="O88" s="92"/>
      <c r="P88" s="92"/>
    </row>
    <row r="89" spans="4:34">
      <c r="D89" s="61"/>
      <c r="F89" s="56" t="s">
        <v>127</v>
      </c>
      <c r="G89" s="56"/>
      <c r="H89" s="56" t="s">
        <v>98</v>
      </c>
    </row>
    <row r="90" spans="4:34">
      <c r="D90" s="61"/>
    </row>
    <row r="91" spans="4:34" ht="19.5" thickBot="1">
      <c r="D91" s="61" t="s">
        <v>244</v>
      </c>
    </row>
    <row r="92" spans="4:34" ht="19.5" thickBot="1">
      <c r="D92" s="97" t="s">
        <v>245</v>
      </c>
      <c r="E92" s="95" t="s">
        <v>246</v>
      </c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9" t="s">
        <v>106</v>
      </c>
    </row>
    <row r="93" spans="4:34">
      <c r="J93" s="98" t="s">
        <v>248</v>
      </c>
      <c r="K93" s="65" t="s">
        <v>249</v>
      </c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64" t="s">
        <v>247</v>
      </c>
    </row>
    <row r="94" spans="4:34"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64" t="s">
        <v>254</v>
      </c>
      <c r="W94" s="59"/>
      <c r="X94" s="59" t="s">
        <v>255</v>
      </c>
    </row>
    <row r="95" spans="4:34">
      <c r="F95" s="59" t="s">
        <v>253</v>
      </c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64"/>
      <c r="W95" s="59"/>
      <c r="X95" s="59" t="s">
        <v>252</v>
      </c>
    </row>
    <row r="96" spans="4:34" ht="19.5" thickBot="1">
      <c r="F96" s="98" t="s">
        <v>175</v>
      </c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62" t="s">
        <v>256</v>
      </c>
      <c r="W96" s="59"/>
      <c r="X96" s="59"/>
      <c r="Y96" s="59"/>
      <c r="Z96" s="59" t="s">
        <v>257</v>
      </c>
      <c r="AA96" s="59"/>
      <c r="AB96" s="92"/>
      <c r="AC96" s="92"/>
      <c r="AD96" s="92"/>
      <c r="AE96" s="92"/>
      <c r="AF96" s="92"/>
      <c r="AG96" s="92"/>
      <c r="AH96" s="92"/>
    </row>
    <row r="97" spans="6:37">
      <c r="F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59" t="s">
        <v>259</v>
      </c>
      <c r="AA97" s="59"/>
      <c r="AB97" s="59"/>
      <c r="AC97" s="59"/>
      <c r="AD97" s="63" t="s">
        <v>258</v>
      </c>
      <c r="AE97" s="59"/>
      <c r="AF97" s="92"/>
      <c r="AG97" s="92"/>
      <c r="AH97" s="92"/>
    </row>
    <row r="98" spans="6:37">
      <c r="F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59"/>
      <c r="AA98" s="59"/>
      <c r="AB98" s="59"/>
      <c r="AC98" s="59"/>
      <c r="AD98" s="64" t="s">
        <v>260</v>
      </c>
      <c r="AE98" s="59"/>
      <c r="AF98" s="59"/>
      <c r="AG98" s="59"/>
      <c r="AH98" s="59"/>
      <c r="AI98" s="59"/>
      <c r="AJ98" s="59" t="s">
        <v>262</v>
      </c>
      <c r="AK98" t="s">
        <v>263</v>
      </c>
    </row>
    <row r="99" spans="6:37">
      <c r="F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59"/>
      <c r="AA99" s="59"/>
      <c r="AB99" s="59"/>
      <c r="AC99" s="59"/>
      <c r="AD99" s="64" t="s">
        <v>185</v>
      </c>
      <c r="AE99" s="59"/>
      <c r="AF99" s="59" t="s">
        <v>186</v>
      </c>
      <c r="AG99" s="65" t="s">
        <v>188</v>
      </c>
      <c r="AH99" s="92"/>
    </row>
    <row r="100" spans="6:37" ht="19.5" thickBot="1">
      <c r="F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59"/>
      <c r="AA100" s="59"/>
      <c r="AB100" s="59"/>
      <c r="AC100" s="59"/>
      <c r="AD100" s="62" t="s">
        <v>191</v>
      </c>
      <c r="AE100" s="59"/>
      <c r="AF100" s="59" t="s">
        <v>190</v>
      </c>
      <c r="AG100" s="65" t="s">
        <v>189</v>
      </c>
      <c r="AH100" s="92"/>
    </row>
    <row r="101" spans="6:37">
      <c r="V101" s="59" t="s">
        <v>251</v>
      </c>
      <c r="W101" s="59"/>
      <c r="X101" s="59" t="s">
        <v>250</v>
      </c>
    </row>
    <row r="102" spans="6:37">
      <c r="F102" s="59" t="s">
        <v>253</v>
      </c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 t="s">
        <v>252</v>
      </c>
    </row>
    <row r="103" spans="6:37">
      <c r="F103" s="59" t="s">
        <v>209</v>
      </c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 t="s">
        <v>210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C1:O14"/>
  <sheetViews>
    <sheetView workbookViewId="0">
      <selection activeCell="K14" sqref="K14"/>
    </sheetView>
  </sheetViews>
  <sheetFormatPr defaultRowHeight="18.75"/>
  <cols>
    <col min="2" max="2" width="18.875" customWidth="1"/>
    <col min="3" max="3" width="18.25" customWidth="1"/>
    <col min="8" max="8" width="20.875" customWidth="1"/>
    <col min="9" max="9" width="14" customWidth="1"/>
  </cols>
  <sheetData>
    <row r="1" spans="3:15">
      <c r="K1" s="28">
        <v>46102</v>
      </c>
    </row>
    <row r="2" spans="3:15">
      <c r="C2" t="s">
        <v>39</v>
      </c>
      <c r="D2" t="s">
        <v>40</v>
      </c>
      <c r="H2" t="s">
        <v>30</v>
      </c>
      <c r="K2" t="s">
        <v>33</v>
      </c>
      <c r="N2" t="s">
        <v>37</v>
      </c>
      <c r="O2" t="s">
        <v>38</v>
      </c>
    </row>
    <row r="3" spans="3:15">
      <c r="H3" t="s">
        <v>31</v>
      </c>
      <c r="K3" t="s">
        <v>34</v>
      </c>
    </row>
    <row r="4" spans="3:15">
      <c r="H4" t="s">
        <v>32</v>
      </c>
      <c r="K4" t="s">
        <v>35</v>
      </c>
    </row>
    <row r="5" spans="3:15">
      <c r="K5" t="s">
        <v>36</v>
      </c>
      <c r="N5" t="s">
        <v>41</v>
      </c>
    </row>
    <row r="6" spans="3:15">
      <c r="N6" t="s">
        <v>42</v>
      </c>
    </row>
    <row r="7" spans="3:15">
      <c r="N7" t="s">
        <v>43</v>
      </c>
    </row>
    <row r="8" spans="3:15">
      <c r="I8" t="s">
        <v>23</v>
      </c>
      <c r="J8" t="s">
        <v>46</v>
      </c>
      <c r="N8" t="s">
        <v>44</v>
      </c>
    </row>
    <row r="9" spans="3:15">
      <c r="N9" t="s">
        <v>45</v>
      </c>
    </row>
    <row r="11" spans="3:15">
      <c r="I11" t="s">
        <v>47</v>
      </c>
      <c r="J11" t="s">
        <v>48</v>
      </c>
    </row>
    <row r="12" spans="3:15">
      <c r="I12" t="s">
        <v>163</v>
      </c>
      <c r="J12" t="s">
        <v>162</v>
      </c>
    </row>
    <row r="13" spans="3:15">
      <c r="I13" t="s">
        <v>165</v>
      </c>
      <c r="J13" t="s">
        <v>164</v>
      </c>
    </row>
    <row r="14" spans="3:15">
      <c r="I14" t="s">
        <v>166</v>
      </c>
      <c r="J14" t="s">
        <v>167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J2"/>
  <sheetViews>
    <sheetView zoomScale="109" zoomScaleNormal="109" workbookViewId="0">
      <pane ySplit="1" topLeftCell="A2" activePane="bottomLeft" state="frozen"/>
      <selection activeCell="B1" sqref="B1"/>
      <selection pane="bottomLeft" activeCell="F27" sqref="F27"/>
    </sheetView>
  </sheetViews>
  <sheetFormatPr defaultRowHeight="19.5" customHeight="1"/>
  <cols>
    <col min="1" max="1" width="15.75" style="93" customWidth="1"/>
    <col min="2" max="2" width="12.625" customWidth="1"/>
    <col min="3" max="3" width="16.125" customWidth="1"/>
    <col min="4" max="4" width="14.375" customWidth="1"/>
    <col min="5" max="5" width="15.875" customWidth="1"/>
    <col min="6" max="6" width="42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10" ht="67.5" customHeight="1">
      <c r="A1" s="93" t="s">
        <v>71</v>
      </c>
      <c r="C1" t="s">
        <v>11</v>
      </c>
      <c r="E1" t="s">
        <v>72</v>
      </c>
      <c r="F1" t="s">
        <v>228</v>
      </c>
      <c r="H1" t="s">
        <v>168</v>
      </c>
      <c r="I1" t="s">
        <v>73</v>
      </c>
      <c r="J1" t="s">
        <v>229</v>
      </c>
    </row>
    <row r="2" spans="1:10" ht="19.5" customHeight="1">
      <c r="A2" s="93">
        <v>46111</v>
      </c>
      <c r="B2" s="55">
        <v>0.95535879629629628</v>
      </c>
      <c r="C2" t="s">
        <v>231</v>
      </c>
      <c r="D2" t="s">
        <v>123</v>
      </c>
      <c r="E2" t="s">
        <v>230</v>
      </c>
      <c r="F2" t="s">
        <v>227</v>
      </c>
      <c r="G2" t="s">
        <v>117</v>
      </c>
      <c r="H2" t="s">
        <v>124</v>
      </c>
      <c r="I2" t="s">
        <v>117</v>
      </c>
      <c r="J2" t="s">
        <v>232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E75CC-B799-4072-9226-91B57851B5AE}">
  <sheetPr codeName="Sheet7">
    <tabColor rgb="FF92D050"/>
  </sheetPr>
  <dimension ref="B2:D21"/>
  <sheetViews>
    <sheetView zoomScaleNormal="100" workbookViewId="0">
      <selection activeCell="C38" sqref="C38"/>
    </sheetView>
  </sheetViews>
  <sheetFormatPr defaultRowHeight="18.75"/>
  <cols>
    <col min="3" max="3" width="74.125" customWidth="1"/>
  </cols>
  <sheetData>
    <row r="2" spans="2:4">
      <c r="C2" t="s">
        <v>53</v>
      </c>
    </row>
    <row r="3" spans="2:4">
      <c r="B3" s="29"/>
      <c r="C3" t="s">
        <v>102</v>
      </c>
      <c r="D3" t="s">
        <v>102</v>
      </c>
    </row>
    <row r="4" spans="2:4">
      <c r="C4" t="s">
        <v>58</v>
      </c>
    </row>
    <row r="8" spans="2:4">
      <c r="C8" t="s">
        <v>49</v>
      </c>
    </row>
    <row r="9" spans="2:4">
      <c r="C9" t="s">
        <v>56</v>
      </c>
    </row>
    <row r="10" spans="2:4">
      <c r="C10" t="s">
        <v>63</v>
      </c>
    </row>
    <row r="11" spans="2:4">
      <c r="C11" t="s">
        <v>64</v>
      </c>
    </row>
    <row r="14" spans="2:4">
      <c r="C14" t="s">
        <v>1</v>
      </c>
    </row>
    <row r="15" spans="2:4">
      <c r="C15" t="s">
        <v>0</v>
      </c>
    </row>
    <row r="16" spans="2:4">
      <c r="C16" t="s">
        <v>54</v>
      </c>
    </row>
    <row r="17" spans="3:3">
      <c r="C17" t="s">
        <v>2</v>
      </c>
    </row>
    <row r="18" spans="3:3">
      <c r="C18" t="s">
        <v>55</v>
      </c>
    </row>
    <row r="19" spans="3:3">
      <c r="C19" t="s">
        <v>3</v>
      </c>
    </row>
    <row r="20" spans="3:3">
      <c r="C20" t="s">
        <v>50</v>
      </c>
    </row>
    <row r="21" spans="3:3">
      <c r="C21" t="s">
        <v>60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DB0A-9507-4905-9C9A-837E49F5E7B4}">
  <sheetPr codeName="Sheet9">
    <tabColor rgb="FF92D050"/>
  </sheetPr>
  <dimension ref="B2:D21"/>
  <sheetViews>
    <sheetView zoomScaleNormal="100" workbookViewId="0">
      <selection activeCell="C19" sqref="C19"/>
    </sheetView>
  </sheetViews>
  <sheetFormatPr defaultRowHeight="18.75"/>
  <cols>
    <col min="3" max="3" width="74.125" customWidth="1"/>
  </cols>
  <sheetData>
    <row r="2" spans="2:4">
      <c r="C2" t="s">
        <v>53</v>
      </c>
    </row>
    <row r="3" spans="2:4">
      <c r="B3" s="29"/>
      <c r="C3" t="s">
        <v>102</v>
      </c>
      <c r="D3" t="s">
        <v>102</v>
      </c>
    </row>
    <row r="4" spans="2:4">
      <c r="C4" t="s">
        <v>58</v>
      </c>
    </row>
    <row r="8" spans="2:4">
      <c r="C8" t="s">
        <v>49</v>
      </c>
    </row>
    <row r="9" spans="2:4">
      <c r="C9" t="s">
        <v>118</v>
      </c>
    </row>
    <row r="10" spans="2:4">
      <c r="C10" t="s">
        <v>63</v>
      </c>
    </row>
    <row r="11" spans="2:4">
      <c r="C11" t="s">
        <v>120</v>
      </c>
    </row>
    <row r="14" spans="2:4">
      <c r="C14" t="s">
        <v>1</v>
      </c>
    </row>
    <row r="15" spans="2:4">
      <c r="C15" t="s">
        <v>0</v>
      </c>
    </row>
    <row r="16" spans="2:4">
      <c r="C16" t="s">
        <v>54</v>
      </c>
    </row>
    <row r="17" spans="3:3">
      <c r="C17" t="s">
        <v>2</v>
      </c>
    </row>
    <row r="18" spans="3:3">
      <c r="C18" t="s">
        <v>55</v>
      </c>
    </row>
    <row r="19" spans="3:3">
      <c r="C19" t="s">
        <v>3</v>
      </c>
    </row>
    <row r="20" spans="3:3">
      <c r="C20" t="s">
        <v>50</v>
      </c>
    </row>
    <row r="21" spans="3:3">
      <c r="C21" t="s">
        <v>60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4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B2:C21"/>
  <sheetViews>
    <sheetView zoomScaleNormal="100" workbookViewId="0">
      <selection activeCell="D17" sqref="D17"/>
    </sheetView>
  </sheetViews>
  <sheetFormatPr defaultRowHeight="18.75"/>
  <cols>
    <col min="3" max="3" width="69.625" customWidth="1"/>
  </cols>
  <sheetData>
    <row r="2" spans="2:3">
      <c r="C2" t="s">
        <v>53</v>
      </c>
    </row>
    <row r="3" spans="2:3">
      <c r="B3" s="29"/>
      <c r="C3" t="s">
        <v>58</v>
      </c>
    </row>
    <row r="8" spans="2:3">
      <c r="C8" t="s">
        <v>49</v>
      </c>
    </row>
    <row r="9" spans="2:3">
      <c r="C9" t="s">
        <v>61</v>
      </c>
    </row>
    <row r="10" spans="2:3">
      <c r="C10" t="s">
        <v>50</v>
      </c>
    </row>
    <row r="11" spans="2:3">
      <c r="C11" t="s">
        <v>57</v>
      </c>
    </row>
    <row r="14" spans="2:3">
      <c r="C14" t="s">
        <v>1</v>
      </c>
    </row>
    <row r="15" spans="2:3">
      <c r="C15" t="s">
        <v>0</v>
      </c>
    </row>
    <row r="16" spans="2:3">
      <c r="C16" t="s">
        <v>54</v>
      </c>
    </row>
    <row r="17" spans="3:3">
      <c r="C17" t="s">
        <v>2</v>
      </c>
    </row>
    <row r="18" spans="3:3">
      <c r="C18" t="s">
        <v>55</v>
      </c>
    </row>
    <row r="19" spans="3:3">
      <c r="C19" t="s">
        <v>3</v>
      </c>
    </row>
    <row r="20" spans="3:3">
      <c r="C20" t="s">
        <v>50</v>
      </c>
    </row>
    <row r="21" spans="3:3">
      <c r="C21" t="s">
        <v>60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625" defaultRowHeight="21"/>
  <cols>
    <col min="1" max="1" width="6.125" style="8" customWidth="1"/>
    <col min="2" max="2" width="8.625" style="8"/>
    <col min="3" max="3" width="4.625" style="8" customWidth="1"/>
    <col min="4" max="4" width="3.5" style="8" customWidth="1"/>
    <col min="5" max="5" width="3.625" style="8" customWidth="1"/>
    <col min="6" max="6" width="4.625" style="8" customWidth="1"/>
    <col min="7" max="7" width="14.875" style="8" customWidth="1"/>
    <col min="8" max="8" width="2.625" style="8" customWidth="1"/>
    <col min="9" max="9" width="18.5" style="8" customWidth="1"/>
    <col min="10" max="10" width="3.125" style="8" customWidth="1"/>
    <col min="11" max="17" width="8.625" style="8"/>
    <col min="18" max="18" width="10.125" style="8" bestFit="1" customWidth="1"/>
    <col min="19" max="16384" width="8.625" style="8"/>
  </cols>
  <sheetData>
    <row r="1" spans="1:15" ht="81" customHeight="1">
      <c r="B1" s="16"/>
      <c r="O1" s="17"/>
    </row>
    <row r="2" spans="1:15" ht="33.6" customHeight="1">
      <c r="A2" s="18"/>
      <c r="B2" s="77" t="s">
        <v>10</v>
      </c>
      <c r="C2" s="77"/>
      <c r="D2" s="77"/>
      <c r="E2" s="77"/>
      <c r="F2" s="77"/>
      <c r="G2" s="77"/>
    </row>
    <row r="3" spans="1:15" ht="23.1" customHeight="1" thickBot="1">
      <c r="B3" s="78"/>
      <c r="C3" s="78"/>
      <c r="D3" s="78"/>
      <c r="E3" s="78"/>
      <c r="F3" s="78"/>
      <c r="G3" s="78"/>
    </row>
    <row r="4" spans="1:15" ht="27" customHeight="1" thickBot="1">
      <c r="B4" s="72" t="s">
        <v>9</v>
      </c>
      <c r="C4" s="72"/>
      <c r="D4" s="79" t="s">
        <v>11</v>
      </c>
      <c r="E4" s="79"/>
      <c r="F4" s="79"/>
      <c r="G4" s="79"/>
    </row>
    <row r="5" spans="1:15" ht="10.35" customHeight="1">
      <c r="B5" s="80">
        <v>46123</v>
      </c>
      <c r="C5" s="80"/>
      <c r="D5" s="82" t="s">
        <v>223</v>
      </c>
      <c r="E5" s="82"/>
      <c r="F5" s="82"/>
      <c r="G5" s="82"/>
    </row>
    <row r="6" spans="1:15" ht="20.100000000000001" customHeight="1">
      <c r="B6" s="80"/>
      <c r="C6" s="80"/>
      <c r="D6" s="82"/>
      <c r="E6" s="82"/>
      <c r="F6" s="82"/>
      <c r="G6" s="82"/>
    </row>
    <row r="7" spans="1:15" ht="9.6" customHeight="1" thickBot="1">
      <c r="B7" s="81"/>
      <c r="C7" s="81"/>
      <c r="D7" s="83"/>
      <c r="E7" s="83"/>
      <c r="F7" s="83"/>
      <c r="G7" s="83"/>
      <c r="H7" s="19"/>
      <c r="I7" s="19"/>
      <c r="J7" s="19"/>
    </row>
    <row r="8" spans="1:15" ht="33.75" customHeight="1" thickBot="1">
      <c r="B8" s="72" t="s">
        <v>12</v>
      </c>
      <c r="C8" s="72"/>
      <c r="D8" s="76" t="s">
        <v>226</v>
      </c>
      <c r="E8" s="76"/>
      <c r="F8" s="76"/>
      <c r="G8" s="76"/>
      <c r="H8" s="76"/>
      <c r="I8" s="76"/>
      <c r="J8" s="76"/>
    </row>
    <row r="9" spans="1:15" ht="38.25" customHeight="1" thickBot="1">
      <c r="B9" s="72" t="s">
        <v>13</v>
      </c>
      <c r="C9" s="72"/>
      <c r="D9" s="73" t="s">
        <v>122</v>
      </c>
      <c r="E9" s="73"/>
      <c r="F9" s="73"/>
      <c r="G9" s="73"/>
      <c r="H9" s="73"/>
      <c r="I9" s="73"/>
      <c r="J9" s="73"/>
      <c r="K9" s="20"/>
    </row>
    <row r="10" spans="1:15" ht="36" customHeight="1" thickBot="1">
      <c r="B10" s="72" t="s">
        <v>14</v>
      </c>
      <c r="C10" s="72"/>
      <c r="D10" s="74" t="s">
        <v>124</v>
      </c>
      <c r="E10" s="74"/>
      <c r="F10" s="74"/>
      <c r="G10" s="74"/>
      <c r="H10" s="74"/>
      <c r="I10" s="74"/>
      <c r="J10" s="74"/>
    </row>
    <row r="11" spans="1:15" ht="30.6" customHeight="1" thickBot="1">
      <c r="B11" s="19" t="s">
        <v>15</v>
      </c>
      <c r="C11" s="19"/>
      <c r="D11" s="75" t="s">
        <v>121</v>
      </c>
      <c r="E11" s="75"/>
      <c r="F11" s="75"/>
      <c r="G11" s="75"/>
      <c r="H11" s="75"/>
      <c r="I11" s="75"/>
      <c r="J11" s="75"/>
    </row>
    <row r="12" spans="1:15" ht="16.5" customHeight="1">
      <c r="J12" s="21"/>
    </row>
    <row r="15" spans="1:15">
      <c r="N15" s="22"/>
    </row>
    <row r="16" spans="1:15">
      <c r="N16" s="22"/>
    </row>
  </sheetData>
  <dataConsolidate/>
  <mergeCells count="12">
    <mergeCell ref="B8:C8"/>
    <mergeCell ref="D8:J8"/>
    <mergeCell ref="B2:G3"/>
    <mergeCell ref="B4:C4"/>
    <mergeCell ref="D4:G4"/>
    <mergeCell ref="B5:C7"/>
    <mergeCell ref="D5:G7"/>
    <mergeCell ref="B9:C9"/>
    <mergeCell ref="D9:J9"/>
    <mergeCell ref="B10:C10"/>
    <mergeCell ref="D10:J10"/>
    <mergeCell ref="D11:J11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G6" sqref="G6:W8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1" t="s">
        <v>69</v>
      </c>
      <c r="G1" s="2">
        <v>1</v>
      </c>
      <c r="V1" s="3"/>
    </row>
    <row r="3" spans="1:35" ht="5.0999999999999996" customHeight="1"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</row>
    <row r="4" spans="1:35" ht="15" customHeight="1">
      <c r="D4" s="5"/>
      <c r="G4" s="87" t="s">
        <v>5</v>
      </c>
      <c r="H4" s="87"/>
      <c r="I4" s="87"/>
      <c r="J4" s="6"/>
      <c r="K4" s="88">
        <v>46122</v>
      </c>
      <c r="L4" s="88"/>
      <c r="M4" s="88"/>
      <c r="N4" s="88"/>
      <c r="O4" s="88"/>
      <c r="P4" s="88"/>
      <c r="Q4" s="88"/>
      <c r="X4" s="89"/>
      <c r="Y4" s="89"/>
      <c r="Z4" s="89"/>
      <c r="AA4" s="89"/>
      <c r="AB4" s="89"/>
      <c r="AC4" s="89"/>
      <c r="AD4" s="89"/>
      <c r="AE4" s="89"/>
      <c r="AF4" s="89"/>
    </row>
    <row r="5" spans="1:35" ht="15" customHeight="1">
      <c r="C5" s="7"/>
      <c r="D5" s="7"/>
      <c r="E5" s="7"/>
      <c r="F5" s="7"/>
      <c r="G5" s="87"/>
      <c r="H5" s="87"/>
      <c r="I5" s="87"/>
      <c r="J5" s="6"/>
      <c r="K5" s="88"/>
      <c r="L5" s="88"/>
      <c r="M5" s="88"/>
      <c r="N5" s="88"/>
      <c r="O5" s="88"/>
      <c r="P5" s="88"/>
      <c r="Q5" s="88"/>
      <c r="R5" s="7"/>
      <c r="S5" s="7"/>
      <c r="T5" s="7"/>
      <c r="U5" s="7"/>
      <c r="V5" s="7"/>
      <c r="X5" s="89"/>
      <c r="Y5" s="89"/>
      <c r="Z5" s="89"/>
      <c r="AA5" s="89"/>
      <c r="AB5" s="89"/>
      <c r="AC5" s="89"/>
      <c r="AD5" s="89"/>
      <c r="AE5" s="89"/>
      <c r="AF5" s="89"/>
    </row>
    <row r="6" spans="1:35" ht="15" customHeight="1">
      <c r="C6" s="8"/>
      <c r="D6" s="8"/>
      <c r="G6" s="90" t="s">
        <v>69</v>
      </c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89"/>
      <c r="Y6" s="89"/>
      <c r="Z6" s="89"/>
      <c r="AA6" s="89"/>
      <c r="AB6" s="89"/>
      <c r="AC6" s="89"/>
      <c r="AD6" s="89"/>
      <c r="AE6" s="89"/>
      <c r="AF6" s="89"/>
    </row>
    <row r="7" spans="1:35" ht="15" customHeight="1">
      <c r="C7" s="9"/>
      <c r="D7" s="9"/>
      <c r="E7" s="10"/>
      <c r="F7" s="11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89"/>
      <c r="Y7" s="89"/>
      <c r="Z7" s="89"/>
      <c r="AA7" s="89"/>
      <c r="AB7" s="89"/>
      <c r="AC7" s="89"/>
      <c r="AD7" s="89"/>
      <c r="AE7" s="89"/>
      <c r="AF7" s="89"/>
    </row>
    <row r="8" spans="1:35" ht="15" customHeight="1">
      <c r="C8" s="9"/>
      <c r="D8" s="9"/>
      <c r="E8" s="10"/>
      <c r="F8" s="11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89"/>
      <c r="Y8" s="89"/>
      <c r="Z8" s="89"/>
      <c r="AA8" s="89"/>
      <c r="AB8" s="89"/>
      <c r="AC8" s="89"/>
      <c r="AD8" s="89"/>
      <c r="AE8" s="89"/>
      <c r="AF8" s="89"/>
    </row>
    <row r="9" spans="1:35" ht="15" customHeight="1">
      <c r="C9" s="9"/>
      <c r="D9" s="9"/>
      <c r="E9" s="10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89"/>
      <c r="Y9" s="89"/>
      <c r="Z9" s="89"/>
      <c r="AA9" s="89"/>
      <c r="AB9" s="89"/>
      <c r="AC9" s="89"/>
      <c r="AD9" s="89"/>
      <c r="AE9" s="89"/>
      <c r="AF9" s="89"/>
    </row>
    <row r="10" spans="1:35" ht="15" customHeight="1">
      <c r="B10" s="12"/>
      <c r="C10" s="12"/>
      <c r="D10" s="12"/>
      <c r="E10" s="12"/>
      <c r="F10" s="12"/>
      <c r="G10" s="87" t="s">
        <v>6</v>
      </c>
      <c r="H10" s="87"/>
      <c r="I10" s="87"/>
      <c r="J10" s="91" t="s">
        <v>70</v>
      </c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89"/>
      <c r="Y10" s="89"/>
      <c r="Z10" s="89"/>
      <c r="AA10" s="89"/>
      <c r="AB10" s="89"/>
      <c r="AC10" s="89"/>
      <c r="AD10" s="89"/>
      <c r="AE10" s="89"/>
      <c r="AF10" s="89"/>
      <c r="AG10" s="12"/>
      <c r="AH10" s="12"/>
      <c r="AI10" s="12"/>
    </row>
    <row r="11" spans="1:35" ht="15" customHeight="1">
      <c r="B11" s="12"/>
      <c r="C11" s="12"/>
      <c r="D11" s="12"/>
      <c r="E11" s="12"/>
      <c r="F11" s="12"/>
      <c r="G11" s="87"/>
      <c r="H11" s="87"/>
      <c r="I11" s="87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89"/>
      <c r="Y11" s="89"/>
      <c r="Z11" s="89"/>
      <c r="AA11" s="89"/>
      <c r="AB11" s="89"/>
      <c r="AC11" s="89"/>
      <c r="AD11" s="89"/>
      <c r="AE11" s="89"/>
      <c r="AF11" s="89"/>
      <c r="AG11" s="12"/>
      <c r="AH11" s="12"/>
      <c r="AI11" s="12"/>
    </row>
    <row r="12" spans="1:35" ht="15" customHeight="1">
      <c r="B12" s="13"/>
      <c r="C12" s="13"/>
      <c r="D12" s="13"/>
      <c r="E12" s="13"/>
      <c r="F12" s="13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89"/>
      <c r="Y12" s="89"/>
      <c r="Z12" s="89"/>
      <c r="AA12" s="89"/>
      <c r="AB12" s="89"/>
      <c r="AC12" s="89"/>
      <c r="AD12" s="89"/>
      <c r="AE12" s="89"/>
      <c r="AF12" s="89"/>
      <c r="AG12" s="14"/>
      <c r="AH12" s="14"/>
    </row>
    <row r="13" spans="1:35" ht="15" customHeight="1">
      <c r="B13" s="13"/>
      <c r="C13" s="13"/>
      <c r="D13" s="13"/>
      <c r="E13" s="13"/>
      <c r="F13" s="13"/>
      <c r="G13" s="84" t="str">
        <f>"*"&amp;A1&amp;"*"</f>
        <v>*70700XU781EZ*</v>
      </c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12"/>
      <c r="Y13" s="12"/>
      <c r="Z13" s="12"/>
      <c r="AA13" s="12"/>
      <c r="AB13" s="7"/>
      <c r="AD13" s="14"/>
      <c r="AE13" s="14"/>
      <c r="AF13" s="14"/>
      <c r="AG13" s="14"/>
      <c r="AH13" s="14"/>
    </row>
    <row r="14" spans="1:35" ht="15" customHeight="1">
      <c r="B14" s="13"/>
      <c r="C14" s="13"/>
      <c r="D14" s="13"/>
      <c r="E14" s="13"/>
      <c r="F14" s="13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5" t="s">
        <v>7</v>
      </c>
      <c r="Y14" s="85"/>
      <c r="Z14" s="86" t="s">
        <v>8</v>
      </c>
      <c r="AA14" s="86"/>
      <c r="AB14" s="7"/>
      <c r="AD14" s="14"/>
      <c r="AE14" s="14"/>
      <c r="AF14" s="14"/>
      <c r="AG14" s="14"/>
      <c r="AH14" s="14"/>
    </row>
    <row r="15" spans="1:35" ht="15" customHeight="1">
      <c r="C15" s="8"/>
      <c r="D15" s="8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5"/>
      <c r="Y15" s="85"/>
      <c r="Z15" s="86"/>
      <c r="AA15" s="86"/>
      <c r="AD15" s="14"/>
      <c r="AE15" s="14"/>
      <c r="AF15" s="14"/>
      <c r="AG15" s="14"/>
      <c r="AH15" s="14"/>
    </row>
    <row r="16" spans="1:35" ht="15" customHeight="1"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</row>
    <row r="17" spans="7:31" ht="5.0999999999999996" customHeight="1"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15">
        <v>1</v>
      </c>
      <c r="AE17" s="4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scale="57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cover</vt:lpstr>
      <vt:lpstr>Sheet1</vt:lpstr>
      <vt:lpstr>ToDoList</vt:lpstr>
      <vt:lpstr>free</vt:lpstr>
      <vt:lpstr>pathRe</vt:lpstr>
      <vt:lpstr>path</vt:lpstr>
      <vt:lpstr>10桁品番</vt:lpstr>
      <vt:lpstr>pathSei</vt:lpstr>
      <vt:lpstr>出荷案内票</vt:lpstr>
      <vt:lpstr>現品票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2026-04-12T07:16:54Z</cp:lastPrinted>
  <dcterms:created xsi:type="dcterms:W3CDTF">2026-02-19T10:22:23Z</dcterms:created>
  <dcterms:modified xsi:type="dcterms:W3CDTF">2026-04-12T15:50:56Z</dcterms:modified>
</cp:coreProperties>
</file>