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60" yWindow="20" windowWidth="24480" windowHeight="13320" tabRatio="500" firstSheet="2" activeTab="7"/>
  </bookViews>
  <sheets>
    <sheet name="Chart1" sheetId="7" r:id="rId1"/>
    <sheet name="VAR01" sheetId="1" r:id="rId2"/>
    <sheet name="VAR02" sheetId="2" r:id="rId3"/>
    <sheet name="VAR03" sheetId="3" r:id="rId4"/>
    <sheet name="VAR04" sheetId="4" r:id="rId5"/>
    <sheet name="VAR07" sheetId="5" r:id="rId6"/>
    <sheet name="VAR08" sheetId="6" r:id="rId7"/>
    <sheet name="Variance-Residuals" sheetId="9" r:id="rId8"/>
    <sheet name="Variance-Initial" sheetId="10" r:id="rId9"/>
    <sheet name="Sheet7" sheetId="8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5" i="6" l="1"/>
  <c r="I65" i="6"/>
  <c r="K65" i="5"/>
  <c r="I65" i="5"/>
  <c r="K65" i="4"/>
  <c r="I65" i="4"/>
  <c r="K65" i="2"/>
  <c r="I65" i="2"/>
  <c r="K65" i="1"/>
  <c r="I65" i="1"/>
  <c r="K65" i="3"/>
  <c r="I65" i="3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5" i="6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5" i="5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5" i="3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5" i="2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5" i="1"/>
  <c r="N65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2" i="4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2" i="8"/>
</calcChain>
</file>

<file path=xl/sharedStrings.xml><?xml version="1.0" encoding="utf-8"?>
<sst xmlns="http://schemas.openxmlformats.org/spreadsheetml/2006/main" count="67" uniqueCount="35">
  <si>
    <t>VAR01realMean_c0</t>
  </si>
  <si>
    <t>VAR01learntMean_c0</t>
  </si>
  <si>
    <t>b0</t>
  </si>
  <si>
    <t>b1</t>
  </si>
  <si>
    <t>VAR01realMean_c1</t>
  </si>
  <si>
    <t>VAR01learntMean_c1</t>
  </si>
  <si>
    <t>meanH</t>
  </si>
  <si>
    <t>VAR02realMean_c0</t>
  </si>
  <si>
    <t>VAR02learntMean_c0</t>
  </si>
  <si>
    <t>VAR02realMean_c1</t>
  </si>
  <si>
    <t>VAR02learntMean_c1</t>
  </si>
  <si>
    <t>VAR03realMean_c0</t>
  </si>
  <si>
    <t>VAR03learntMean_c0</t>
  </si>
  <si>
    <t>VAR03realMean_c1</t>
  </si>
  <si>
    <t>VAR03learntMean_c1</t>
  </si>
  <si>
    <t>VAR04realMean_c0</t>
  </si>
  <si>
    <t>VAR04learntMean_c0</t>
  </si>
  <si>
    <t>VAR04realMean_c1</t>
  </si>
  <si>
    <t>VAR04learntMean_c1</t>
  </si>
  <si>
    <t>VAR07realMean_c0</t>
  </si>
  <si>
    <t>VAR07learntMean_c0</t>
  </si>
  <si>
    <t>VAR07realMean_c1</t>
  </si>
  <si>
    <t>VAR07learntMean_c1</t>
  </si>
  <si>
    <t>meanH-Residual-Var01</t>
  </si>
  <si>
    <t>meanH-Residual-Var02</t>
  </si>
  <si>
    <t>meanH-Residual-Var03</t>
  </si>
  <si>
    <t>meanH-Residual-Var04</t>
  </si>
  <si>
    <t>meanH-Residual-Var07</t>
  </si>
  <si>
    <t>VAR08realMean_c0</t>
  </si>
  <si>
    <t>VAR08learntMean_c0</t>
  </si>
  <si>
    <t>VAR08realMean_c1</t>
  </si>
  <si>
    <t>VAR08learntMean_c1</t>
  </si>
  <si>
    <t>meanH-Residual-Var08</t>
  </si>
  <si>
    <t>SUMA</t>
  </si>
  <si>
    <t>Square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</si>
</sst>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7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chartsheet" Target="chartsheets/sheet2.xml"/><Relationship Id="rId9" Type="http://schemas.openxmlformats.org/officeDocument/2006/relationships/chartsheet" Target="chartsheets/sheet3.xml"/><Relationship Id="rId10" Type="http://schemas.openxmlformats.org/officeDocument/2006/relationships/worksheet" Target="work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'VAR01'!$I$1</c:f>
              <c:strCache>
                <c:ptCount val="1"/>
                <c:pt idx="0">
                  <c:v>meanH-Residual-Var01</c:v>
                </c:pt>
              </c:strCache>
            </c:strRef>
          </c:tx>
          <c:marker>
            <c:symbol val="none"/>
          </c:marker>
          <c:cat>
            <c:numRef>
              <c:f>Sheet7!$D$2:$D$64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'VAR01'!$I$2:$I$64</c:f>
              <c:numCache>
                <c:formatCode>General</c:formatCode>
                <c:ptCount val="63"/>
                <c:pt idx="0">
                  <c:v>12.3247520110468</c:v>
                </c:pt>
                <c:pt idx="1">
                  <c:v>12.1884886364384</c:v>
                </c:pt>
                <c:pt idx="2">
                  <c:v>12.1228954206538</c:v>
                </c:pt>
                <c:pt idx="3">
                  <c:v>12.0897711949103</c:v>
                </c:pt>
                <c:pt idx="4">
                  <c:v>12.0709102997609</c:v>
                </c:pt>
                <c:pt idx="5">
                  <c:v>12.0627615601375</c:v>
                </c:pt>
                <c:pt idx="6">
                  <c:v>12.0650519081366</c:v>
                </c:pt>
                <c:pt idx="7">
                  <c:v>12.0792190877779</c:v>
                </c:pt>
                <c:pt idx="8">
                  <c:v>12.0666356341005</c:v>
                </c:pt>
                <c:pt idx="9">
                  <c:v>12.0335446176208</c:v>
                </c:pt>
                <c:pt idx="10">
                  <c:v>12.1231112813257</c:v>
                </c:pt>
                <c:pt idx="11">
                  <c:v>12.2148251752202</c:v>
                </c:pt>
                <c:pt idx="12">
                  <c:v>12.2556451494513</c:v>
                </c:pt>
                <c:pt idx="13">
                  <c:v>12.2576738861801</c:v>
                </c:pt>
                <c:pt idx="14">
                  <c:v>12.2110231690623</c:v>
                </c:pt>
                <c:pt idx="15">
                  <c:v>12.1456571763086</c:v>
                </c:pt>
                <c:pt idx="16">
                  <c:v>12.0929614501685</c:v>
                </c:pt>
                <c:pt idx="17">
                  <c:v>12.0510116660114</c:v>
                </c:pt>
                <c:pt idx="18">
                  <c:v>12.0303477314021</c:v>
                </c:pt>
                <c:pt idx="19">
                  <c:v>12.0051426165057</c:v>
                </c:pt>
                <c:pt idx="20">
                  <c:v>11.9135613659135</c:v>
                </c:pt>
                <c:pt idx="21">
                  <c:v>11.9500114589375</c:v>
                </c:pt>
                <c:pt idx="22">
                  <c:v>11.8548457354205</c:v>
                </c:pt>
                <c:pt idx="23">
                  <c:v>11.8194513268317</c:v>
                </c:pt>
                <c:pt idx="24">
                  <c:v>11.7611227932648</c:v>
                </c:pt>
                <c:pt idx="25">
                  <c:v>11.8039548507938</c:v>
                </c:pt>
                <c:pt idx="26">
                  <c:v>11.8254491418682</c:v>
                </c:pt>
                <c:pt idx="27">
                  <c:v>11.921364355006</c:v>
                </c:pt>
                <c:pt idx="28">
                  <c:v>11.9836852735468</c:v>
                </c:pt>
                <c:pt idx="29">
                  <c:v>12.0577578933792</c:v>
                </c:pt>
                <c:pt idx="30">
                  <c:v>12.1597391094191</c:v>
                </c:pt>
                <c:pt idx="31">
                  <c:v>12.3277685446276</c:v>
                </c:pt>
                <c:pt idx="32">
                  <c:v>12.4633343506224</c:v>
                </c:pt>
                <c:pt idx="33">
                  <c:v>12.482695292632</c:v>
                </c:pt>
                <c:pt idx="34">
                  <c:v>12.665064171728</c:v>
                </c:pt>
                <c:pt idx="35">
                  <c:v>12.7595268758421</c:v>
                </c:pt>
                <c:pt idx="36">
                  <c:v>12.7462292603772</c:v>
                </c:pt>
                <c:pt idx="37">
                  <c:v>12.7164310766754</c:v>
                </c:pt>
                <c:pt idx="38">
                  <c:v>12.6473385052911</c:v>
                </c:pt>
                <c:pt idx="39">
                  <c:v>12.6132823160891</c:v>
                </c:pt>
                <c:pt idx="40">
                  <c:v>12.6818987035624</c:v>
                </c:pt>
                <c:pt idx="41">
                  <c:v>12.7652453939157</c:v>
                </c:pt>
                <c:pt idx="42">
                  <c:v>12.9306894755396</c:v>
                </c:pt>
                <c:pt idx="43">
                  <c:v>13.197349922062</c:v>
                </c:pt>
                <c:pt idx="44">
                  <c:v>13.6406115197693</c:v>
                </c:pt>
                <c:pt idx="45">
                  <c:v>13.9467777114936</c:v>
                </c:pt>
                <c:pt idx="46">
                  <c:v>14.8025367665298</c:v>
                </c:pt>
                <c:pt idx="47">
                  <c:v>15.532840114215</c:v>
                </c:pt>
                <c:pt idx="48">
                  <c:v>16.15811865599</c:v>
                </c:pt>
                <c:pt idx="49">
                  <c:v>16.7557926351104</c:v>
                </c:pt>
                <c:pt idx="50">
                  <c:v>17.2253778303752</c:v>
                </c:pt>
                <c:pt idx="51">
                  <c:v>17.4872136772498</c:v>
                </c:pt>
                <c:pt idx="52">
                  <c:v>17.762428289739</c:v>
                </c:pt>
                <c:pt idx="53">
                  <c:v>18.0052658255188</c:v>
                </c:pt>
                <c:pt idx="54">
                  <c:v>18.292489437429</c:v>
                </c:pt>
                <c:pt idx="55">
                  <c:v>18.7243667302193</c:v>
                </c:pt>
                <c:pt idx="56">
                  <c:v>19.0755496144926</c:v>
                </c:pt>
                <c:pt idx="57">
                  <c:v>19.5169412042167</c:v>
                </c:pt>
                <c:pt idx="58">
                  <c:v>19.7990554996522</c:v>
                </c:pt>
                <c:pt idx="59">
                  <c:v>19.9942035870957</c:v>
                </c:pt>
                <c:pt idx="60">
                  <c:v>20.1407038048209</c:v>
                </c:pt>
                <c:pt idx="61">
                  <c:v>20.371535910035</c:v>
                </c:pt>
                <c:pt idx="62">
                  <c:v>20.4835999129241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'VAR02'!$I$1</c:f>
              <c:strCache>
                <c:ptCount val="1"/>
                <c:pt idx="0">
                  <c:v>meanH-Residual-Var02</c:v>
                </c:pt>
              </c:strCache>
            </c:strRef>
          </c:tx>
          <c:marker>
            <c:symbol val="none"/>
          </c:marker>
          <c:cat>
            <c:numRef>
              <c:f>Sheet7!$D$2:$D$64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'VAR02'!$I$2:$I$64</c:f>
              <c:numCache>
                <c:formatCode>General</c:formatCode>
                <c:ptCount val="63"/>
                <c:pt idx="0">
                  <c:v>12.31233909554</c:v>
                </c:pt>
                <c:pt idx="1">
                  <c:v>12.1886487245438</c:v>
                </c:pt>
                <c:pt idx="2">
                  <c:v>12.2401083810349</c:v>
                </c:pt>
                <c:pt idx="3">
                  <c:v>11.9865102663831</c:v>
                </c:pt>
                <c:pt idx="4">
                  <c:v>11.8674948172794</c:v>
                </c:pt>
                <c:pt idx="5">
                  <c:v>12.0381136500515</c:v>
                </c:pt>
                <c:pt idx="6">
                  <c:v>12.1045743694669</c:v>
                </c:pt>
                <c:pt idx="7">
                  <c:v>12.415577180395</c:v>
                </c:pt>
                <c:pt idx="8">
                  <c:v>12.3750525126032</c:v>
                </c:pt>
                <c:pt idx="9">
                  <c:v>12.2632269140797</c:v>
                </c:pt>
                <c:pt idx="10">
                  <c:v>12.7085782338615</c:v>
                </c:pt>
                <c:pt idx="11">
                  <c:v>12.3885773785036</c:v>
                </c:pt>
                <c:pt idx="12">
                  <c:v>13.2065848431023</c:v>
                </c:pt>
                <c:pt idx="13">
                  <c:v>12.3412023338574</c:v>
                </c:pt>
                <c:pt idx="14">
                  <c:v>11.8222315746885</c:v>
                </c:pt>
                <c:pt idx="15">
                  <c:v>12.2815576963147</c:v>
                </c:pt>
                <c:pt idx="16">
                  <c:v>11.6604548576729</c:v>
                </c:pt>
                <c:pt idx="17">
                  <c:v>11.2654079411075</c:v>
                </c:pt>
                <c:pt idx="18">
                  <c:v>10.9588170762243</c:v>
                </c:pt>
                <c:pt idx="19">
                  <c:v>11.0902800590807</c:v>
                </c:pt>
                <c:pt idx="20">
                  <c:v>11.2247577588371</c:v>
                </c:pt>
                <c:pt idx="21">
                  <c:v>11.1664096177113</c:v>
                </c:pt>
                <c:pt idx="22">
                  <c:v>12.1694727545437</c:v>
                </c:pt>
                <c:pt idx="23">
                  <c:v>11.7128548267901</c:v>
                </c:pt>
                <c:pt idx="24">
                  <c:v>11.3085710101866</c:v>
                </c:pt>
                <c:pt idx="25">
                  <c:v>11.051365206687</c:v>
                </c:pt>
                <c:pt idx="26">
                  <c:v>10.652403001283</c:v>
                </c:pt>
                <c:pt idx="27">
                  <c:v>10.2811860069994</c:v>
                </c:pt>
                <c:pt idx="28">
                  <c:v>10.1838838611539</c:v>
                </c:pt>
                <c:pt idx="29">
                  <c:v>10.2606810144401</c:v>
                </c:pt>
                <c:pt idx="30">
                  <c:v>10.4407411426981</c:v>
                </c:pt>
                <c:pt idx="31">
                  <c:v>10.6555204086398</c:v>
                </c:pt>
                <c:pt idx="32">
                  <c:v>11.2307544607187</c:v>
                </c:pt>
                <c:pt idx="33">
                  <c:v>10.8876511122088</c:v>
                </c:pt>
                <c:pt idx="34">
                  <c:v>10.5568023780087</c:v>
                </c:pt>
                <c:pt idx="35">
                  <c:v>10.2391989979715</c:v>
                </c:pt>
                <c:pt idx="36">
                  <c:v>9.9120320329378</c:v>
                </c:pt>
                <c:pt idx="37">
                  <c:v>10.1042900569627</c:v>
                </c:pt>
                <c:pt idx="38">
                  <c:v>9.946960146301279</c:v>
                </c:pt>
                <c:pt idx="39">
                  <c:v>10.2523753359023</c:v>
                </c:pt>
                <c:pt idx="40">
                  <c:v>10.4950725861636</c:v>
                </c:pt>
                <c:pt idx="41">
                  <c:v>11.5573261355152</c:v>
                </c:pt>
                <c:pt idx="42">
                  <c:v>11.9543494339138</c:v>
                </c:pt>
                <c:pt idx="43">
                  <c:v>11.8582334887156</c:v>
                </c:pt>
                <c:pt idx="44">
                  <c:v>11.5140985629357</c:v>
                </c:pt>
                <c:pt idx="45">
                  <c:v>11.4642297503714</c:v>
                </c:pt>
                <c:pt idx="46">
                  <c:v>11.0203708498074</c:v>
                </c:pt>
                <c:pt idx="47">
                  <c:v>11.0766008322596</c:v>
                </c:pt>
                <c:pt idx="48">
                  <c:v>11.9762352932827</c:v>
                </c:pt>
                <c:pt idx="49">
                  <c:v>13.399885583811</c:v>
                </c:pt>
                <c:pt idx="50">
                  <c:v>13.5444117150132</c:v>
                </c:pt>
                <c:pt idx="51">
                  <c:v>13.4368670428472</c:v>
                </c:pt>
                <c:pt idx="52">
                  <c:v>13.1427650539706</c:v>
                </c:pt>
                <c:pt idx="53">
                  <c:v>13.7330604475118</c:v>
                </c:pt>
                <c:pt idx="54">
                  <c:v>13.3369039847397</c:v>
                </c:pt>
                <c:pt idx="55">
                  <c:v>15.2386536395833</c:v>
                </c:pt>
                <c:pt idx="56">
                  <c:v>15.7627853903663</c:v>
                </c:pt>
                <c:pt idx="57">
                  <c:v>18.3718309196578</c:v>
                </c:pt>
                <c:pt idx="58">
                  <c:v>17.5553963103496</c:v>
                </c:pt>
                <c:pt idx="59">
                  <c:v>18.0918705322852</c:v>
                </c:pt>
                <c:pt idx="60">
                  <c:v>17.0366694262472</c:v>
                </c:pt>
                <c:pt idx="61">
                  <c:v>16.8113663288439</c:v>
                </c:pt>
                <c:pt idx="62">
                  <c:v>15.8048495011724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'VAR03'!$I$1</c:f>
              <c:strCache>
                <c:ptCount val="1"/>
                <c:pt idx="0">
                  <c:v>meanH-Residual-Var03</c:v>
                </c:pt>
              </c:strCache>
            </c:strRef>
          </c:tx>
          <c:marker>
            <c:symbol val="none"/>
          </c:marker>
          <c:cat>
            <c:numRef>
              <c:f>Sheet7!$D$2:$D$64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'VAR03'!$I$2:$I$64</c:f>
              <c:numCache>
                <c:formatCode>General</c:formatCode>
                <c:ptCount val="63"/>
                <c:pt idx="0">
                  <c:v>12.3141240548142</c:v>
                </c:pt>
                <c:pt idx="1">
                  <c:v>12.1687255501882</c:v>
                </c:pt>
                <c:pt idx="2">
                  <c:v>12.0837206674376</c:v>
                </c:pt>
                <c:pt idx="3">
                  <c:v>12.4561355478755</c:v>
                </c:pt>
                <c:pt idx="4">
                  <c:v>12.6892977150189</c:v>
                </c:pt>
                <c:pt idx="5">
                  <c:v>12.2513921705881</c:v>
                </c:pt>
                <c:pt idx="6">
                  <c:v>11.9387544520552</c:v>
                </c:pt>
                <c:pt idx="7">
                  <c:v>11.514758788121</c:v>
                </c:pt>
                <c:pt idx="8">
                  <c:v>11.3589110392985</c:v>
                </c:pt>
                <c:pt idx="9">
                  <c:v>11.2684635756628</c:v>
                </c:pt>
                <c:pt idx="10">
                  <c:v>11.156087087997</c:v>
                </c:pt>
                <c:pt idx="11">
                  <c:v>11.2269837989633</c:v>
                </c:pt>
                <c:pt idx="12">
                  <c:v>11.0898981022704</c:v>
                </c:pt>
                <c:pt idx="13">
                  <c:v>11.768331030069</c:v>
                </c:pt>
                <c:pt idx="14">
                  <c:v>12.59397605487</c:v>
                </c:pt>
                <c:pt idx="15">
                  <c:v>12.3089197294108</c:v>
                </c:pt>
                <c:pt idx="16">
                  <c:v>13.007360478725</c:v>
                </c:pt>
                <c:pt idx="17">
                  <c:v>13.2178883346326</c:v>
                </c:pt>
                <c:pt idx="18">
                  <c:v>13.2356131944771</c:v>
                </c:pt>
                <c:pt idx="19">
                  <c:v>12.6254682313324</c:v>
                </c:pt>
                <c:pt idx="20">
                  <c:v>12.0510209813842</c:v>
                </c:pt>
                <c:pt idx="21">
                  <c:v>11.9143171779367</c:v>
                </c:pt>
                <c:pt idx="22">
                  <c:v>11.2917447820604</c:v>
                </c:pt>
                <c:pt idx="23">
                  <c:v>12.0834741007421</c:v>
                </c:pt>
                <c:pt idx="24">
                  <c:v>13.0382637664121</c:v>
                </c:pt>
                <c:pt idx="25">
                  <c:v>13.7809189208569</c:v>
                </c:pt>
                <c:pt idx="26">
                  <c:v>14.7354794879604</c:v>
                </c:pt>
                <c:pt idx="27">
                  <c:v>15.5484410283267</c:v>
                </c:pt>
                <c:pt idx="28">
                  <c:v>15.3356300172378</c:v>
                </c:pt>
                <c:pt idx="29">
                  <c:v>14.2989177002524</c:v>
                </c:pt>
                <c:pt idx="30">
                  <c:v>13.4577338096476</c:v>
                </c:pt>
                <c:pt idx="31">
                  <c:v>12.9949113624031</c:v>
                </c:pt>
                <c:pt idx="32">
                  <c:v>12.3942648532615</c:v>
                </c:pt>
                <c:pt idx="33">
                  <c:v>13.7652000955405</c:v>
                </c:pt>
                <c:pt idx="34">
                  <c:v>15.3103711910262</c:v>
                </c:pt>
                <c:pt idx="35">
                  <c:v>16.4793961783219</c:v>
                </c:pt>
                <c:pt idx="36">
                  <c:v>17.4582985417912</c:v>
                </c:pt>
                <c:pt idx="37">
                  <c:v>16.3147030886705</c:v>
                </c:pt>
                <c:pt idx="38">
                  <c:v>16.3569959925085</c:v>
                </c:pt>
                <c:pt idx="39">
                  <c:v>15.1256506925517</c:v>
                </c:pt>
                <c:pt idx="40">
                  <c:v>14.4399312170757</c:v>
                </c:pt>
                <c:pt idx="41">
                  <c:v>13.2508821247356</c:v>
                </c:pt>
                <c:pt idx="42">
                  <c:v>13.438526137821</c:v>
                </c:pt>
                <c:pt idx="43">
                  <c:v>13.9752901253072</c:v>
                </c:pt>
                <c:pt idx="44">
                  <c:v>14.7797869626643</c:v>
                </c:pt>
                <c:pt idx="45">
                  <c:v>14.4808698226963</c:v>
                </c:pt>
                <c:pt idx="46">
                  <c:v>14.3790229740754</c:v>
                </c:pt>
                <c:pt idx="47">
                  <c:v>13.6567743904558</c:v>
                </c:pt>
                <c:pt idx="48">
                  <c:v>12.3595111091823</c:v>
                </c:pt>
                <c:pt idx="49">
                  <c:v>11.4587952728864</c:v>
                </c:pt>
                <c:pt idx="50">
                  <c:v>11.7375158476202</c:v>
                </c:pt>
                <c:pt idx="51">
                  <c:v>12.5478536327168</c:v>
                </c:pt>
                <c:pt idx="52">
                  <c:v>12.9333041026848</c:v>
                </c:pt>
                <c:pt idx="53">
                  <c:v>11.9986314769759</c:v>
                </c:pt>
                <c:pt idx="54">
                  <c:v>11.6318994033446</c:v>
                </c:pt>
                <c:pt idx="55">
                  <c:v>10.1182120704173</c:v>
                </c:pt>
                <c:pt idx="56">
                  <c:v>8.96795093729309</c:v>
                </c:pt>
                <c:pt idx="57">
                  <c:v>7.81511382030311</c:v>
                </c:pt>
                <c:pt idx="58">
                  <c:v>9.10605894694481</c:v>
                </c:pt>
                <c:pt idx="59">
                  <c:v>9.273374776279169</c:v>
                </c:pt>
                <c:pt idx="60">
                  <c:v>10.3913899344484</c:v>
                </c:pt>
                <c:pt idx="61">
                  <c:v>10.1425101496331</c:v>
                </c:pt>
                <c:pt idx="62">
                  <c:v>10.2213302861816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'VAR04'!$I$1</c:f>
              <c:strCache>
                <c:ptCount val="1"/>
                <c:pt idx="0">
                  <c:v>meanH-Residual-Var04</c:v>
                </c:pt>
              </c:strCache>
            </c:strRef>
          </c:tx>
          <c:marker>
            <c:symbol val="none"/>
          </c:marker>
          <c:cat>
            <c:numRef>
              <c:f>Sheet7!$D$2:$D$64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'VAR04'!$I$2:$I$64</c:f>
              <c:numCache>
                <c:formatCode>General</c:formatCode>
                <c:ptCount val="63"/>
                <c:pt idx="0">
                  <c:v>12.3083718502363</c:v>
                </c:pt>
                <c:pt idx="1">
                  <c:v>12.1550313441597</c:v>
                </c:pt>
                <c:pt idx="2">
                  <c:v>12.0941580246251</c:v>
                </c:pt>
                <c:pt idx="3">
                  <c:v>12.1953263515072</c:v>
                </c:pt>
                <c:pt idx="4">
                  <c:v>12.4610161332515</c:v>
                </c:pt>
                <c:pt idx="5">
                  <c:v>12.9161238734359</c:v>
                </c:pt>
                <c:pt idx="6">
                  <c:v>13.212991404051</c:v>
                </c:pt>
                <c:pt idx="7">
                  <c:v>12.8461711896297</c:v>
                </c:pt>
                <c:pt idx="8">
                  <c:v>12.4077038428008</c:v>
                </c:pt>
                <c:pt idx="9">
                  <c:v>11.9006169885119</c:v>
                </c:pt>
                <c:pt idx="10">
                  <c:v>11.7389884246254</c:v>
                </c:pt>
                <c:pt idx="11">
                  <c:v>11.4707147685604</c:v>
                </c:pt>
                <c:pt idx="12">
                  <c:v>11.4664571810186</c:v>
                </c:pt>
                <c:pt idx="13">
                  <c:v>11.6892090176804</c:v>
                </c:pt>
                <c:pt idx="14">
                  <c:v>12.5112963904531</c:v>
                </c:pt>
                <c:pt idx="15">
                  <c:v>13.3980490949136</c:v>
                </c:pt>
                <c:pt idx="16">
                  <c:v>14.2445816577265</c:v>
                </c:pt>
                <c:pt idx="17">
                  <c:v>13.770242699851</c:v>
                </c:pt>
                <c:pt idx="18">
                  <c:v>12.9705698741806</c:v>
                </c:pt>
                <c:pt idx="19">
                  <c:v>11.9539882258537</c:v>
                </c:pt>
                <c:pt idx="20">
                  <c:v>10.6686616517807</c:v>
                </c:pt>
                <c:pt idx="21">
                  <c:v>9.46660103165227</c:v>
                </c:pt>
                <c:pt idx="22">
                  <c:v>8.36192897728187</c:v>
                </c:pt>
                <c:pt idx="23">
                  <c:v>7.70274719761728</c:v>
                </c:pt>
                <c:pt idx="24">
                  <c:v>7.65546089715654</c:v>
                </c:pt>
                <c:pt idx="25">
                  <c:v>7.95637828699715</c:v>
                </c:pt>
                <c:pt idx="26">
                  <c:v>8.33457953857007</c:v>
                </c:pt>
                <c:pt idx="27">
                  <c:v>8.2453999113888</c:v>
                </c:pt>
                <c:pt idx="28">
                  <c:v>7.85333685278642</c:v>
                </c:pt>
                <c:pt idx="29">
                  <c:v>6.9738005274167</c:v>
                </c:pt>
                <c:pt idx="30">
                  <c:v>5.62088123049835</c:v>
                </c:pt>
                <c:pt idx="31">
                  <c:v>4.46010086365794</c:v>
                </c:pt>
                <c:pt idx="32">
                  <c:v>3.27099843905258</c:v>
                </c:pt>
                <c:pt idx="33">
                  <c:v>2.86231800627893</c:v>
                </c:pt>
                <c:pt idx="34">
                  <c:v>3.17728102548577</c:v>
                </c:pt>
                <c:pt idx="35">
                  <c:v>3.64823023891859</c:v>
                </c:pt>
                <c:pt idx="36">
                  <c:v>4.39505145279192</c:v>
                </c:pt>
                <c:pt idx="37">
                  <c:v>4.32620089762947</c:v>
                </c:pt>
                <c:pt idx="38">
                  <c:v>4.19753753109074</c:v>
                </c:pt>
                <c:pt idx="39">
                  <c:v>3.34563415280293</c:v>
                </c:pt>
                <c:pt idx="40">
                  <c:v>2.4975367252517</c:v>
                </c:pt>
                <c:pt idx="41">
                  <c:v>1.67875266164983</c:v>
                </c:pt>
                <c:pt idx="42">
                  <c:v>1.28970713808412</c:v>
                </c:pt>
                <c:pt idx="43">
                  <c:v>2.10936213285651</c:v>
                </c:pt>
                <c:pt idx="44">
                  <c:v>3.02867851504965</c:v>
                </c:pt>
                <c:pt idx="45">
                  <c:v>3.46849425408403</c:v>
                </c:pt>
                <c:pt idx="46">
                  <c:v>3.59647038060536</c:v>
                </c:pt>
                <c:pt idx="47">
                  <c:v>2.54742826894594</c:v>
                </c:pt>
                <c:pt idx="48">
                  <c:v>1.32102545275142</c:v>
                </c:pt>
                <c:pt idx="49">
                  <c:v>0.378042844865257</c:v>
                </c:pt>
                <c:pt idx="50">
                  <c:v>-0.457457915632141</c:v>
                </c:pt>
                <c:pt idx="51">
                  <c:v>0.271572612376188</c:v>
                </c:pt>
                <c:pt idx="52">
                  <c:v>1.04196216328269</c:v>
                </c:pt>
                <c:pt idx="53">
                  <c:v>1.10973054274701</c:v>
                </c:pt>
                <c:pt idx="54">
                  <c:v>0.560007400761322</c:v>
                </c:pt>
                <c:pt idx="55">
                  <c:v>-0.961123798547416</c:v>
                </c:pt>
                <c:pt idx="56">
                  <c:v>-3.23861526953951</c:v>
                </c:pt>
                <c:pt idx="57">
                  <c:v>-5.97293349146299</c:v>
                </c:pt>
                <c:pt idx="58">
                  <c:v>-8.04327132795833</c:v>
                </c:pt>
                <c:pt idx="59">
                  <c:v>-8.30469263052777</c:v>
                </c:pt>
                <c:pt idx="60">
                  <c:v>-8.34707374104325</c:v>
                </c:pt>
                <c:pt idx="61">
                  <c:v>-9.174758182722449</c:v>
                </c:pt>
                <c:pt idx="62">
                  <c:v>-11.6315779557641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'VAR07'!$I$1</c:f>
              <c:strCache>
                <c:ptCount val="1"/>
                <c:pt idx="0">
                  <c:v>meanH-Residual-Var07</c:v>
                </c:pt>
              </c:strCache>
            </c:strRef>
          </c:tx>
          <c:marker>
            <c:symbol val="none"/>
          </c:marker>
          <c:cat>
            <c:numRef>
              <c:f>Sheet7!$D$2:$D$64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'VAR07'!$I$2:$I$64</c:f>
              <c:numCache>
                <c:formatCode>General</c:formatCode>
                <c:ptCount val="63"/>
                <c:pt idx="0">
                  <c:v>12.3231086011836</c:v>
                </c:pt>
                <c:pt idx="1">
                  <c:v>12.1839575310071</c:v>
                </c:pt>
                <c:pt idx="2">
                  <c:v>12.0865253372008</c:v>
                </c:pt>
                <c:pt idx="3">
                  <c:v>12.0188206337216</c:v>
                </c:pt>
                <c:pt idx="4">
                  <c:v>11.9677972035124</c:v>
                </c:pt>
                <c:pt idx="5">
                  <c:v>11.9199486823854</c:v>
                </c:pt>
                <c:pt idx="6">
                  <c:v>11.8634036338671</c:v>
                </c:pt>
                <c:pt idx="7">
                  <c:v>11.8537133581002</c:v>
                </c:pt>
                <c:pt idx="8">
                  <c:v>11.8323373700681</c:v>
                </c:pt>
                <c:pt idx="9">
                  <c:v>11.8190462593288</c:v>
                </c:pt>
                <c:pt idx="10">
                  <c:v>11.7826691455747</c:v>
                </c:pt>
                <c:pt idx="11">
                  <c:v>11.7853037137971</c:v>
                </c:pt>
                <c:pt idx="12">
                  <c:v>11.7415894256286</c:v>
                </c:pt>
                <c:pt idx="13">
                  <c:v>11.7511885328759</c:v>
                </c:pt>
                <c:pt idx="14">
                  <c:v>11.6784384986503</c:v>
                </c:pt>
                <c:pt idx="15">
                  <c:v>11.6044711342102</c:v>
                </c:pt>
                <c:pt idx="16">
                  <c:v>11.5576038222834</c:v>
                </c:pt>
                <c:pt idx="17">
                  <c:v>11.5366970687847</c:v>
                </c:pt>
                <c:pt idx="18">
                  <c:v>11.5209893735242</c:v>
                </c:pt>
                <c:pt idx="19">
                  <c:v>11.5186584429349</c:v>
                </c:pt>
                <c:pt idx="20">
                  <c:v>11.5159240216869</c:v>
                </c:pt>
                <c:pt idx="21">
                  <c:v>11.5286608192228</c:v>
                </c:pt>
                <c:pt idx="22">
                  <c:v>11.5458537878416</c:v>
                </c:pt>
                <c:pt idx="23">
                  <c:v>11.6294208097058</c:v>
                </c:pt>
                <c:pt idx="24">
                  <c:v>12.0403712413225</c:v>
                </c:pt>
                <c:pt idx="25">
                  <c:v>12.5424701586316</c:v>
                </c:pt>
                <c:pt idx="26">
                  <c:v>13.0753886365418</c:v>
                </c:pt>
                <c:pt idx="27">
                  <c:v>13.5114279366687</c:v>
                </c:pt>
                <c:pt idx="28">
                  <c:v>13.9773076053548</c:v>
                </c:pt>
                <c:pt idx="29">
                  <c:v>14.3673807614578</c:v>
                </c:pt>
                <c:pt idx="30">
                  <c:v>14.8542178917204</c:v>
                </c:pt>
                <c:pt idx="31">
                  <c:v>15.2174224198049</c:v>
                </c:pt>
                <c:pt idx="32">
                  <c:v>15.2807343978515</c:v>
                </c:pt>
                <c:pt idx="33">
                  <c:v>15.1149580209837</c:v>
                </c:pt>
                <c:pt idx="34">
                  <c:v>15.1529899889577</c:v>
                </c:pt>
                <c:pt idx="35">
                  <c:v>15.1557186224635</c:v>
                </c:pt>
                <c:pt idx="36">
                  <c:v>15.0504313123936</c:v>
                </c:pt>
                <c:pt idx="37">
                  <c:v>14.8490814066989</c:v>
                </c:pt>
                <c:pt idx="38">
                  <c:v>14.6660648185127</c:v>
                </c:pt>
                <c:pt idx="39">
                  <c:v>14.6070971079271</c:v>
                </c:pt>
                <c:pt idx="40">
                  <c:v>14.661153037398</c:v>
                </c:pt>
                <c:pt idx="41">
                  <c:v>14.8053705877334</c:v>
                </c:pt>
                <c:pt idx="42">
                  <c:v>15.0751671949285</c:v>
                </c:pt>
                <c:pt idx="43">
                  <c:v>15.3647517160094</c:v>
                </c:pt>
                <c:pt idx="44">
                  <c:v>16.0143574609161</c:v>
                </c:pt>
                <c:pt idx="45">
                  <c:v>16.7134977992169</c:v>
                </c:pt>
                <c:pt idx="46">
                  <c:v>17.4276373461093</c:v>
                </c:pt>
                <c:pt idx="47">
                  <c:v>18.1589900113772</c:v>
                </c:pt>
                <c:pt idx="48">
                  <c:v>18.9466417670658</c:v>
                </c:pt>
                <c:pt idx="49">
                  <c:v>19.6161018287745</c:v>
                </c:pt>
                <c:pt idx="50">
                  <c:v>20.3129803381192</c:v>
                </c:pt>
                <c:pt idx="51">
                  <c:v>20.8478702040854</c:v>
                </c:pt>
                <c:pt idx="52">
                  <c:v>21.4366823638181</c:v>
                </c:pt>
                <c:pt idx="53">
                  <c:v>22.2051499458226</c:v>
                </c:pt>
                <c:pt idx="54">
                  <c:v>22.8797314573989</c:v>
                </c:pt>
                <c:pt idx="55">
                  <c:v>23.6006852510545</c:v>
                </c:pt>
                <c:pt idx="56">
                  <c:v>24.4017446039033</c:v>
                </c:pt>
                <c:pt idx="57">
                  <c:v>25.6017677715648</c:v>
                </c:pt>
                <c:pt idx="58">
                  <c:v>26.7136442733601</c:v>
                </c:pt>
                <c:pt idx="59">
                  <c:v>27.8618221761987</c:v>
                </c:pt>
                <c:pt idx="60">
                  <c:v>28.5608786550032</c:v>
                </c:pt>
                <c:pt idx="61">
                  <c:v>29.5166626723786</c:v>
                </c:pt>
                <c:pt idx="62">
                  <c:v>29.7138664960361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'VAR08'!$I$1</c:f>
              <c:strCache>
                <c:ptCount val="1"/>
                <c:pt idx="0">
                  <c:v>meanH-Residual-Var08</c:v>
                </c:pt>
              </c:strCache>
            </c:strRef>
          </c:tx>
          <c:marker>
            <c:symbol val="none"/>
          </c:marker>
          <c:cat>
            <c:numRef>
              <c:f>Sheet7!$D$2:$D$64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'VAR08'!$I$2:$I$64</c:f>
              <c:numCache>
                <c:formatCode>General</c:formatCode>
                <c:ptCount val="63"/>
                <c:pt idx="0">
                  <c:v>12.3142598641984</c:v>
                </c:pt>
                <c:pt idx="1">
                  <c:v>12.1791411344315</c:v>
                </c:pt>
                <c:pt idx="2">
                  <c:v>12.0985418028331</c:v>
                </c:pt>
                <c:pt idx="3">
                  <c:v>12.018570315045</c:v>
                </c:pt>
                <c:pt idx="4">
                  <c:v>11.9213520443989</c:v>
                </c:pt>
                <c:pt idx="5">
                  <c:v>11.8557908497205</c:v>
                </c:pt>
                <c:pt idx="6">
                  <c:v>11.7844073429542</c:v>
                </c:pt>
                <c:pt idx="7">
                  <c:v>11.7988256731522</c:v>
                </c:pt>
                <c:pt idx="8">
                  <c:v>11.8258070835172</c:v>
                </c:pt>
                <c:pt idx="9">
                  <c:v>11.8904671328514</c:v>
                </c:pt>
                <c:pt idx="10">
                  <c:v>12.0381425119244</c:v>
                </c:pt>
                <c:pt idx="11">
                  <c:v>12.1660341663253</c:v>
                </c:pt>
                <c:pt idx="12">
                  <c:v>12.1358209041275</c:v>
                </c:pt>
                <c:pt idx="13">
                  <c:v>12.0728645388769</c:v>
                </c:pt>
                <c:pt idx="14">
                  <c:v>11.8831044476717</c:v>
                </c:pt>
                <c:pt idx="15">
                  <c:v>11.7648808891138</c:v>
                </c:pt>
                <c:pt idx="16">
                  <c:v>11.6404673373334</c:v>
                </c:pt>
                <c:pt idx="17">
                  <c:v>11.7667653196548</c:v>
                </c:pt>
                <c:pt idx="18">
                  <c:v>11.8887537497543</c:v>
                </c:pt>
                <c:pt idx="19">
                  <c:v>12.0750624577352</c:v>
                </c:pt>
                <c:pt idx="20">
                  <c:v>12.4750189965032</c:v>
                </c:pt>
                <c:pt idx="21">
                  <c:v>12.8892584486675</c:v>
                </c:pt>
                <c:pt idx="22">
                  <c:v>13.4989394643124</c:v>
                </c:pt>
                <c:pt idx="23">
                  <c:v>14.0224304985318</c:v>
                </c:pt>
                <c:pt idx="24">
                  <c:v>14.2129960377088</c:v>
                </c:pt>
                <c:pt idx="25">
                  <c:v>14.4185268530111</c:v>
                </c:pt>
                <c:pt idx="26">
                  <c:v>14.2860679639107</c:v>
                </c:pt>
                <c:pt idx="27">
                  <c:v>14.3299671679046</c:v>
                </c:pt>
                <c:pt idx="28">
                  <c:v>14.4074773099185</c:v>
                </c:pt>
                <c:pt idx="29">
                  <c:v>14.6266424381858</c:v>
                </c:pt>
                <c:pt idx="30">
                  <c:v>15.0652175073636</c:v>
                </c:pt>
                <c:pt idx="31">
                  <c:v>15.4635422447377</c:v>
                </c:pt>
                <c:pt idx="32">
                  <c:v>16.2093699783808</c:v>
                </c:pt>
                <c:pt idx="33">
                  <c:v>16.6748280104448</c:v>
                </c:pt>
                <c:pt idx="34">
                  <c:v>16.6742395110304</c:v>
                </c:pt>
                <c:pt idx="35">
                  <c:v>16.4106837121814</c:v>
                </c:pt>
                <c:pt idx="36">
                  <c:v>15.8832561977927</c:v>
                </c:pt>
                <c:pt idx="37">
                  <c:v>15.7202702306655</c:v>
                </c:pt>
                <c:pt idx="38">
                  <c:v>15.598180770004</c:v>
                </c:pt>
                <c:pt idx="39">
                  <c:v>15.8144984150471</c:v>
                </c:pt>
                <c:pt idx="40">
                  <c:v>16.1322331801665</c:v>
                </c:pt>
                <c:pt idx="41">
                  <c:v>16.5233929199471</c:v>
                </c:pt>
                <c:pt idx="42">
                  <c:v>16.6169222235622</c:v>
                </c:pt>
                <c:pt idx="43">
                  <c:v>16.5682035329592</c:v>
                </c:pt>
                <c:pt idx="44">
                  <c:v>16.268032012299</c:v>
                </c:pt>
                <c:pt idx="45">
                  <c:v>16.1605595596607</c:v>
                </c:pt>
                <c:pt idx="46">
                  <c:v>16.0235552305927</c:v>
                </c:pt>
                <c:pt idx="47">
                  <c:v>16.0703769276727</c:v>
                </c:pt>
                <c:pt idx="48">
                  <c:v>16.2119587430613</c:v>
                </c:pt>
                <c:pt idx="49">
                  <c:v>16.4536958624884</c:v>
                </c:pt>
                <c:pt idx="50">
                  <c:v>16.4229775624222</c:v>
                </c:pt>
                <c:pt idx="51">
                  <c:v>16.215866710182</c:v>
                </c:pt>
                <c:pt idx="52">
                  <c:v>15.8358455738181</c:v>
                </c:pt>
                <c:pt idx="53">
                  <c:v>15.6420634788692</c:v>
                </c:pt>
                <c:pt idx="54">
                  <c:v>15.554173255426</c:v>
                </c:pt>
                <c:pt idx="55">
                  <c:v>15.9018015887309</c:v>
                </c:pt>
                <c:pt idx="56">
                  <c:v>16.3587921756416</c:v>
                </c:pt>
                <c:pt idx="57">
                  <c:v>16.8362195945598</c:v>
                </c:pt>
                <c:pt idx="58">
                  <c:v>16.8956541756862</c:v>
                </c:pt>
                <c:pt idx="59">
                  <c:v>16.4209743640213</c:v>
                </c:pt>
                <c:pt idx="60">
                  <c:v>15.6807726442553</c:v>
                </c:pt>
                <c:pt idx="61">
                  <c:v>15.3237790639626</c:v>
                </c:pt>
                <c:pt idx="62">
                  <c:v>14.8959753429676</c:v>
                </c:pt>
              </c:numCache>
            </c:numRef>
          </c:val>
          <c:smooth val="0"/>
        </c:ser>
        <c:ser>
          <c:idx val="6"/>
          <c:order val="6"/>
          <c:tx>
            <c:v>SUMA</c:v>
          </c:tx>
          <c:marker>
            <c:symbol val="none"/>
          </c:marker>
          <c:cat>
            <c:numRef>
              <c:f>Sheet7!$D$2:$D$64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Sheet7!$A$2:$A$64</c:f>
              <c:numCache>
                <c:formatCode>General</c:formatCode>
                <c:ptCount val="63"/>
                <c:pt idx="0">
                  <c:v>12.31615924616988</c:v>
                </c:pt>
                <c:pt idx="1">
                  <c:v>12.17733215346145</c:v>
                </c:pt>
                <c:pt idx="2">
                  <c:v>12.12099160563088</c:v>
                </c:pt>
                <c:pt idx="3">
                  <c:v>12.12752238490712</c:v>
                </c:pt>
                <c:pt idx="4">
                  <c:v>12.162978035537</c:v>
                </c:pt>
                <c:pt idx="5">
                  <c:v>12.17402179771982</c:v>
                </c:pt>
                <c:pt idx="6">
                  <c:v>12.16153051842183</c:v>
                </c:pt>
                <c:pt idx="7">
                  <c:v>12.08471087952933</c:v>
                </c:pt>
                <c:pt idx="8">
                  <c:v>11.97774124706472</c:v>
                </c:pt>
                <c:pt idx="9">
                  <c:v>11.8625609146759</c:v>
                </c:pt>
                <c:pt idx="10">
                  <c:v>11.92459611421812</c:v>
                </c:pt>
                <c:pt idx="11">
                  <c:v>11.87540650022831</c:v>
                </c:pt>
                <c:pt idx="12">
                  <c:v>11.98266593426645</c:v>
                </c:pt>
                <c:pt idx="13">
                  <c:v>11.98007822325662</c:v>
                </c:pt>
                <c:pt idx="14">
                  <c:v>12.11667835589932</c:v>
                </c:pt>
                <c:pt idx="15">
                  <c:v>12.25058928671195</c:v>
                </c:pt>
                <c:pt idx="16">
                  <c:v>12.36723826731828</c:v>
                </c:pt>
                <c:pt idx="17">
                  <c:v>12.26800217167366</c:v>
                </c:pt>
                <c:pt idx="18">
                  <c:v>12.1008484999271</c:v>
                </c:pt>
                <c:pt idx="19">
                  <c:v>11.87810000557377</c:v>
                </c:pt>
                <c:pt idx="20">
                  <c:v>11.6414907960176</c:v>
                </c:pt>
                <c:pt idx="21">
                  <c:v>11.48587642568801</c:v>
                </c:pt>
                <c:pt idx="22">
                  <c:v>11.45379758357674</c:v>
                </c:pt>
                <c:pt idx="23">
                  <c:v>11.49506312670313</c:v>
                </c:pt>
                <c:pt idx="24">
                  <c:v>11.66946429100856</c:v>
                </c:pt>
                <c:pt idx="25">
                  <c:v>11.92560237949626</c:v>
                </c:pt>
                <c:pt idx="26">
                  <c:v>12.15156129502236</c:v>
                </c:pt>
                <c:pt idx="27">
                  <c:v>12.30629773438237</c:v>
                </c:pt>
                <c:pt idx="28">
                  <c:v>12.29022015333304</c:v>
                </c:pt>
                <c:pt idx="29">
                  <c:v>12.09753005585533</c:v>
                </c:pt>
                <c:pt idx="30">
                  <c:v>11.93308844855786</c:v>
                </c:pt>
                <c:pt idx="31">
                  <c:v>11.85321097397851</c:v>
                </c:pt>
                <c:pt idx="32">
                  <c:v>11.80824274664791</c:v>
                </c:pt>
                <c:pt idx="33">
                  <c:v>11.96460842301479</c:v>
                </c:pt>
                <c:pt idx="34">
                  <c:v>12.25612471103946</c:v>
                </c:pt>
                <c:pt idx="35">
                  <c:v>12.4487924376165</c:v>
                </c:pt>
                <c:pt idx="36">
                  <c:v>12.5742164663474</c:v>
                </c:pt>
                <c:pt idx="37">
                  <c:v>12.33849612621708</c:v>
                </c:pt>
                <c:pt idx="38">
                  <c:v>12.23551296061805</c:v>
                </c:pt>
                <c:pt idx="39">
                  <c:v>11.95975633672004</c:v>
                </c:pt>
                <c:pt idx="40">
                  <c:v>11.81797090826965</c:v>
                </c:pt>
                <c:pt idx="41">
                  <c:v>11.7634949705828</c:v>
                </c:pt>
                <c:pt idx="42">
                  <c:v>11.88422693397487</c:v>
                </c:pt>
                <c:pt idx="43">
                  <c:v>12.17886515298498</c:v>
                </c:pt>
                <c:pt idx="44">
                  <c:v>12.54092750560567</c:v>
                </c:pt>
                <c:pt idx="45">
                  <c:v>12.70573814958716</c:v>
                </c:pt>
                <c:pt idx="46">
                  <c:v>12.87493225795333</c:v>
                </c:pt>
                <c:pt idx="47">
                  <c:v>12.84050175748771</c:v>
                </c:pt>
                <c:pt idx="48">
                  <c:v>12.82891517022225</c:v>
                </c:pt>
                <c:pt idx="49">
                  <c:v>13.01038567132266</c:v>
                </c:pt>
                <c:pt idx="50">
                  <c:v>13.13096756298631</c:v>
                </c:pt>
                <c:pt idx="51">
                  <c:v>13.46787397990956</c:v>
                </c:pt>
                <c:pt idx="52">
                  <c:v>13.69216459121888</c:v>
                </c:pt>
                <c:pt idx="53">
                  <c:v>13.78231695290755</c:v>
                </c:pt>
                <c:pt idx="54">
                  <c:v>13.70920082318325</c:v>
                </c:pt>
                <c:pt idx="55">
                  <c:v>13.77043258024298</c:v>
                </c:pt>
                <c:pt idx="56">
                  <c:v>13.55470124202623</c:v>
                </c:pt>
                <c:pt idx="57">
                  <c:v>13.69482330313987</c:v>
                </c:pt>
                <c:pt idx="58">
                  <c:v>13.6710896463391</c:v>
                </c:pt>
                <c:pt idx="59">
                  <c:v>13.88959213422538</c:v>
                </c:pt>
                <c:pt idx="60">
                  <c:v>13.91055678728863</c:v>
                </c:pt>
                <c:pt idx="61">
                  <c:v>13.83184932368846</c:v>
                </c:pt>
                <c:pt idx="62">
                  <c:v>13.24800726391962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108216"/>
        <c:axId val="-2117105240"/>
      </c:lineChart>
      <c:dateAx>
        <c:axId val="-21171082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-2117105240"/>
        <c:crosses val="autoZero"/>
        <c:auto val="1"/>
        <c:lblOffset val="100"/>
        <c:baseTimeUnit val="months"/>
      </c:dateAx>
      <c:valAx>
        <c:axId val="-2117105240"/>
        <c:scaling>
          <c:orientation val="minMax"/>
          <c:max val="4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108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Var01</c:v>
          </c:tx>
          <c:invertIfNegative val="0"/>
          <c:val>
            <c:numRef>
              <c:f>'VAR01'!$K$65</c:f>
              <c:numCache>
                <c:formatCode>General</c:formatCode>
                <c:ptCount val="1"/>
                <c:pt idx="0">
                  <c:v>25.48158633410499</c:v>
                </c:pt>
              </c:numCache>
            </c:numRef>
          </c:val>
        </c:ser>
        <c:ser>
          <c:idx val="1"/>
          <c:order val="1"/>
          <c:tx>
            <c:v>Var02</c:v>
          </c:tx>
          <c:invertIfNegative val="0"/>
          <c:val>
            <c:numRef>
              <c:f>'VAR02'!$K$65</c:f>
              <c:numCache>
                <c:formatCode>General</c:formatCode>
                <c:ptCount val="1"/>
                <c:pt idx="0">
                  <c:v>8.74566073916072</c:v>
                </c:pt>
              </c:numCache>
            </c:numRef>
          </c:val>
        </c:ser>
        <c:ser>
          <c:idx val="2"/>
          <c:order val="2"/>
          <c:tx>
            <c:v>Var03</c:v>
          </c:tx>
          <c:invertIfNegative val="0"/>
          <c:val>
            <c:numRef>
              <c:f>'VAR03'!$K$65</c:f>
              <c:numCache>
                <c:formatCode>General</c:formatCode>
                <c:ptCount val="1"/>
                <c:pt idx="0">
                  <c:v>15.49768508737132</c:v>
                </c:pt>
              </c:numCache>
            </c:numRef>
          </c:val>
        </c:ser>
        <c:ser>
          <c:idx val="3"/>
          <c:order val="3"/>
          <c:tx>
            <c:v>Var04</c:v>
          </c:tx>
          <c:invertIfNegative val="0"/>
          <c:val>
            <c:numRef>
              <c:f>'VAR04'!$K$65</c:f>
              <c:numCache>
                <c:formatCode>General</c:formatCode>
                <c:ptCount val="1"/>
                <c:pt idx="0">
                  <c:v>29.34165134333873</c:v>
                </c:pt>
              </c:numCache>
            </c:numRef>
          </c:val>
        </c:ser>
        <c:ser>
          <c:idx val="4"/>
          <c:order val="4"/>
          <c:tx>
            <c:v>Var07</c:v>
          </c:tx>
          <c:invertIfNegative val="0"/>
          <c:val>
            <c:numRef>
              <c:f>'VAR07'!$K$65</c:f>
              <c:numCache>
                <c:formatCode>General</c:formatCode>
                <c:ptCount val="1"/>
                <c:pt idx="0">
                  <c:v>41.22890626342432</c:v>
                </c:pt>
              </c:numCache>
            </c:numRef>
          </c:val>
        </c:ser>
        <c:ser>
          <c:idx val="5"/>
          <c:order val="5"/>
          <c:tx>
            <c:v>Var08</c:v>
          </c:tx>
          <c:invertIfNegative val="0"/>
          <c:val>
            <c:numRef>
              <c:f>'VAR08'!$K$65</c:f>
              <c:numCache>
                <c:formatCode>General</c:formatCode>
                <c:ptCount val="1"/>
                <c:pt idx="0">
                  <c:v>96.92618633595598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305864"/>
        <c:axId val="-2086315512"/>
      </c:barChart>
      <c:catAx>
        <c:axId val="-208630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315512"/>
        <c:crosses val="autoZero"/>
        <c:auto val="1"/>
        <c:lblAlgn val="ctr"/>
        <c:lblOffset val="100"/>
        <c:noMultiLvlLbl val="0"/>
      </c:catAx>
      <c:valAx>
        <c:axId val="-2086315512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30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'VAR04'!$A$1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'VAR04'!$A$2:$A$64</c:f>
              <c:numCache>
                <c:formatCode>General</c:formatCode>
                <c:ptCount val="63"/>
                <c:pt idx="0">
                  <c:v>-1.38071541066097</c:v>
                </c:pt>
                <c:pt idx="1">
                  <c:v>43.7862389929766</c:v>
                </c:pt>
                <c:pt idx="2">
                  <c:v>-23.9836273275785</c:v>
                </c:pt>
                <c:pt idx="3">
                  <c:v>-183.245446991054</c:v>
                </c:pt>
                <c:pt idx="4">
                  <c:v>-322.056357590552</c:v>
                </c:pt>
                <c:pt idx="5">
                  <c:v>-432.840867856452</c:v>
                </c:pt>
                <c:pt idx="6">
                  <c:v>-400.864820453008</c:v>
                </c:pt>
                <c:pt idx="7">
                  <c:v>-119.781696326498</c:v>
                </c:pt>
                <c:pt idx="8">
                  <c:v>-47.0545485019921</c:v>
                </c:pt>
                <c:pt idx="9">
                  <c:v>76.9652090011508</c:v>
                </c:pt>
                <c:pt idx="10">
                  <c:v>-56.9339030187248</c:v>
                </c:pt>
                <c:pt idx="11">
                  <c:v>10.5068051132461</c:v>
                </c:pt>
                <c:pt idx="12">
                  <c:v>-100.270450386828</c:v>
                </c:pt>
                <c:pt idx="13">
                  <c:v>-219.490194380067</c:v>
                </c:pt>
                <c:pt idx="14">
                  <c:v>-485.610753071113</c:v>
                </c:pt>
                <c:pt idx="15">
                  <c:v>-547.60174434746</c:v>
                </c:pt>
                <c:pt idx="16">
                  <c:v>-572.146038877676</c:v>
                </c:pt>
                <c:pt idx="17">
                  <c:v>-153.421934789343</c:v>
                </c:pt>
                <c:pt idx="18">
                  <c:v>13.9827178509998</c:v>
                </c:pt>
                <c:pt idx="19">
                  <c:v>163.130599549649</c:v>
                </c:pt>
                <c:pt idx="20">
                  <c:v>387.499873344323</c:v>
                </c:pt>
                <c:pt idx="21">
                  <c:v>460.778815608149</c:v>
                </c:pt>
                <c:pt idx="22">
                  <c:v>531.470627265381</c:v>
                </c:pt>
                <c:pt idx="23">
                  <c:v>377.920335560042</c:v>
                </c:pt>
                <c:pt idx="24">
                  <c:v>79.6789616887972</c:v>
                </c:pt>
                <c:pt idx="25">
                  <c:v>-118.089899102652</c:v>
                </c:pt>
                <c:pt idx="26">
                  <c:v>-162.8663269713</c:v>
                </c:pt>
                <c:pt idx="27">
                  <c:v>55.903801640888</c:v>
                </c:pt>
                <c:pt idx="28">
                  <c:v>202.523724165673</c:v>
                </c:pt>
                <c:pt idx="29">
                  <c:v>492.633089994351</c:v>
                </c:pt>
                <c:pt idx="30">
                  <c:v>803.413701954951</c:v>
                </c:pt>
                <c:pt idx="31">
                  <c:v>807.768443864771</c:v>
                </c:pt>
                <c:pt idx="32">
                  <c:v>903.992457662121</c:v>
                </c:pt>
                <c:pt idx="33">
                  <c:v>507.19348479636</c:v>
                </c:pt>
                <c:pt idx="34">
                  <c:v>81.3803496438846</c:v>
                </c:pt>
                <c:pt idx="35">
                  <c:v>-57.4082994168026</c:v>
                </c:pt>
                <c:pt idx="36">
                  <c:v>-228.534149850124</c:v>
                </c:pt>
                <c:pt idx="37">
                  <c:v>208.134448200393</c:v>
                </c:pt>
                <c:pt idx="38">
                  <c:v>247.062488478575</c:v>
                </c:pt>
                <c:pt idx="39">
                  <c:v>633.655489379961</c:v>
                </c:pt>
                <c:pt idx="40">
                  <c:v>681.333506691034</c:v>
                </c:pt>
                <c:pt idx="41">
                  <c:v>715.830368335024</c:v>
                </c:pt>
                <c:pt idx="42">
                  <c:v>449.103788402908</c:v>
                </c:pt>
                <c:pt idx="43">
                  <c:v>-198.160838871218</c:v>
                </c:pt>
                <c:pt idx="44">
                  <c:v>-247.454223651445</c:v>
                </c:pt>
                <c:pt idx="45">
                  <c:v>8.72440765332112</c:v>
                </c:pt>
                <c:pt idx="46">
                  <c:v>149.844236664412</c:v>
                </c:pt>
                <c:pt idx="47">
                  <c:v>725.784093468676</c:v>
                </c:pt>
                <c:pt idx="48">
                  <c:v>849.771470771546</c:v>
                </c:pt>
                <c:pt idx="49">
                  <c:v>735.82753968088</c:v>
                </c:pt>
                <c:pt idx="50">
                  <c:v>688.280848856353</c:v>
                </c:pt>
                <c:pt idx="51">
                  <c:v>-82.444252861428</c:v>
                </c:pt>
                <c:pt idx="52">
                  <c:v>-127.537971125379</c:v>
                </c:pt>
                <c:pt idx="53">
                  <c:v>214.611339970919</c:v>
                </c:pt>
                <c:pt idx="54">
                  <c:v>516.350503343884</c:v>
                </c:pt>
                <c:pt idx="55">
                  <c:v>1044.82092716865</c:v>
                </c:pt>
                <c:pt idx="56">
                  <c:v>1350.2766866419</c:v>
                </c:pt>
                <c:pt idx="57">
                  <c:v>1457.1524190268</c:v>
                </c:pt>
                <c:pt idx="58">
                  <c:v>1148.63608606823</c:v>
                </c:pt>
                <c:pt idx="59">
                  <c:v>554.110435811883</c:v>
                </c:pt>
                <c:pt idx="60">
                  <c:v>481.762612892563</c:v>
                </c:pt>
                <c:pt idx="61">
                  <c:v>755.908209037756</c:v>
                </c:pt>
                <c:pt idx="62">
                  <c:v>1265.61266935876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'VAR04'!$B$1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'VAR04'!$B$2:$B$64</c:f>
              <c:numCache>
                <c:formatCode>General</c:formatCode>
                <c:ptCount val="63"/>
                <c:pt idx="0">
                  <c:v>-12.2569162304481</c:v>
                </c:pt>
                <c:pt idx="1">
                  <c:v>28.3635742378578</c:v>
                </c:pt>
                <c:pt idx="2">
                  <c:v>1.38919195504959</c:v>
                </c:pt>
                <c:pt idx="3">
                  <c:v>-76.932626106336</c:v>
                </c:pt>
                <c:pt idx="4">
                  <c:v>-167.465498983061</c:v>
                </c:pt>
                <c:pt idx="5">
                  <c:v>-257.463451056481</c:v>
                </c:pt>
                <c:pt idx="6">
                  <c:v>-302.242465240355</c:v>
                </c:pt>
                <c:pt idx="7">
                  <c:v>-250.486317419726</c:v>
                </c:pt>
                <c:pt idx="8">
                  <c:v>-199.362702522382</c:v>
                </c:pt>
                <c:pt idx="9">
                  <c:v>-139.224081939074</c:v>
                </c:pt>
                <c:pt idx="10">
                  <c:v>-122.679640021535</c:v>
                </c:pt>
                <c:pt idx="11">
                  <c:v>-98.1953645375891</c:v>
                </c:pt>
                <c:pt idx="12">
                  <c:v>-98.2888509258655</c:v>
                </c:pt>
                <c:pt idx="13">
                  <c:v>-117.821313039093</c:v>
                </c:pt>
                <c:pt idx="14">
                  <c:v>-180.653042472749</c:v>
                </c:pt>
                <c:pt idx="15">
                  <c:v>-245.633409176877</c:v>
                </c:pt>
                <c:pt idx="16">
                  <c:v>-305.652735532806</c:v>
                </c:pt>
                <c:pt idx="17">
                  <c:v>-276.916291320504</c:v>
                </c:pt>
                <c:pt idx="18">
                  <c:v>-228.453404765324</c:v>
                </c:pt>
                <c:pt idx="19">
                  <c:v>-170.019618036662</c:v>
                </c:pt>
                <c:pt idx="20">
                  <c:v>-99.46380518386449</c:v>
                </c:pt>
                <c:pt idx="21">
                  <c:v>-38.2466394252155</c:v>
                </c:pt>
                <c:pt idx="22">
                  <c:v>16.0330173025956</c:v>
                </c:pt>
                <c:pt idx="23">
                  <c:v>46.5700797299886</c:v>
                </c:pt>
                <c:pt idx="24">
                  <c:v>49.1806024782743</c:v>
                </c:pt>
                <c:pt idx="25">
                  <c:v>35.8922564205849</c:v>
                </c:pt>
                <c:pt idx="26">
                  <c:v>19.8567412472565</c:v>
                </c:pt>
                <c:pt idx="27">
                  <c:v>23.0534549499301</c:v>
                </c:pt>
                <c:pt idx="28">
                  <c:v>37.3722334576543</c:v>
                </c:pt>
                <c:pt idx="29">
                  <c:v>70.13002258270041</c:v>
                </c:pt>
                <c:pt idx="30">
                  <c:v>115.651019399052</c:v>
                </c:pt>
                <c:pt idx="31">
                  <c:v>153.070476388002</c:v>
                </c:pt>
                <c:pt idx="32">
                  <c:v>189.322380854803</c:v>
                </c:pt>
                <c:pt idx="33">
                  <c:v>203.003275283632</c:v>
                </c:pt>
                <c:pt idx="34">
                  <c:v>196.521242490142</c:v>
                </c:pt>
                <c:pt idx="35">
                  <c:v>184.700520609285</c:v>
                </c:pt>
                <c:pt idx="36">
                  <c:v>165.134029668765</c:v>
                </c:pt>
                <c:pt idx="37">
                  <c:v>167.1122473187</c:v>
                </c:pt>
                <c:pt idx="38">
                  <c:v>170.652220452635</c:v>
                </c:pt>
                <c:pt idx="39">
                  <c:v>190.795757945228</c:v>
                </c:pt>
                <c:pt idx="40">
                  <c:v>210.345978100395</c:v>
                </c:pt>
                <c:pt idx="41">
                  <c:v>229.093033236801</c:v>
                </c:pt>
                <c:pt idx="42">
                  <c:v>237.149175632709</c:v>
                </c:pt>
                <c:pt idx="43">
                  <c:v>220.442030641938</c:v>
                </c:pt>
                <c:pt idx="44">
                  <c:v>201.835308420267</c:v>
                </c:pt>
                <c:pt idx="45">
                  <c:v>193.385904602306</c:v>
                </c:pt>
                <c:pt idx="46">
                  <c:v>191.225520765461</c:v>
                </c:pt>
                <c:pt idx="47">
                  <c:v>212.527389967589</c:v>
                </c:pt>
                <c:pt idx="48">
                  <c:v>236.367527183813</c:v>
                </c:pt>
                <c:pt idx="49">
                  <c:v>254.423700313289</c:v>
                </c:pt>
                <c:pt idx="50">
                  <c:v>269.813307879121</c:v>
                </c:pt>
                <c:pt idx="51">
                  <c:v>256.94231722585</c:v>
                </c:pt>
                <c:pt idx="52">
                  <c:v>243.148245671076</c:v>
                </c:pt>
                <c:pt idx="53">
                  <c:v>242.03987024337</c:v>
                </c:pt>
                <c:pt idx="54">
                  <c:v>251.719595847004</c:v>
                </c:pt>
                <c:pt idx="55">
                  <c:v>278.965641116283</c:v>
                </c:pt>
                <c:pt idx="56">
                  <c:v>319.881123461312</c:v>
                </c:pt>
                <c:pt idx="57">
                  <c:v>373.837083922607</c:v>
                </c:pt>
                <c:pt idx="58">
                  <c:v>419.749901315597</c:v>
                </c:pt>
                <c:pt idx="59">
                  <c:v>427.054186833337</c:v>
                </c:pt>
                <c:pt idx="60">
                  <c:v>429.184856194525</c:v>
                </c:pt>
                <c:pt idx="61">
                  <c:v>450.343304227956</c:v>
                </c:pt>
                <c:pt idx="62">
                  <c:v>515.899454581977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743320"/>
        <c:axId val="-2131746072"/>
      </c:lineChart>
      <c:catAx>
        <c:axId val="-213174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746072"/>
        <c:crosses val="autoZero"/>
        <c:auto val="1"/>
        <c:lblAlgn val="ctr"/>
        <c:lblOffset val="100"/>
        <c:noMultiLvlLbl val="0"/>
      </c:catAx>
      <c:valAx>
        <c:axId val="-2131746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743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'VAR04'!$E$1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'VAR04'!$E$2:$E$64</c:f>
              <c:numCache>
                <c:formatCode>General</c:formatCode>
                <c:ptCount val="63"/>
                <c:pt idx="0">
                  <c:v>4.6280429998077</c:v>
                </c:pt>
                <c:pt idx="1">
                  <c:v>-1.76692226016063</c:v>
                </c:pt>
                <c:pt idx="2">
                  <c:v>-20.4566385290081</c:v>
                </c:pt>
                <c:pt idx="3">
                  <c:v>-68.5981978355356</c:v>
                </c:pt>
                <c:pt idx="4">
                  <c:v>301.040353233478</c:v>
                </c:pt>
                <c:pt idx="5">
                  <c:v>-442.621428922113</c:v>
                </c:pt>
                <c:pt idx="6">
                  <c:v>-566.410238785735</c:v>
                </c:pt>
                <c:pt idx="7">
                  <c:v>-355.098016564179</c:v>
                </c:pt>
                <c:pt idx="8">
                  <c:v>25.4675905240902</c:v>
                </c:pt>
                <c:pt idx="9">
                  <c:v>-218.108590750534</c:v>
                </c:pt>
                <c:pt idx="10">
                  <c:v>-219.884675865485</c:v>
                </c:pt>
                <c:pt idx="11">
                  <c:v>-99.216678075057</c:v>
                </c:pt>
                <c:pt idx="12">
                  <c:v>-224.718513870004</c:v>
                </c:pt>
                <c:pt idx="13">
                  <c:v>-180.755446426204</c:v>
                </c:pt>
                <c:pt idx="14">
                  <c:v>-147.120287244273</c:v>
                </c:pt>
                <c:pt idx="15">
                  <c:v>-20.5087634443715</c:v>
                </c:pt>
                <c:pt idx="16">
                  <c:v>28.7239548807331</c:v>
                </c:pt>
                <c:pt idx="17">
                  <c:v>122.412447808811</c:v>
                </c:pt>
                <c:pt idx="18">
                  <c:v>124.922116116137</c:v>
                </c:pt>
                <c:pt idx="19">
                  <c:v>171.65407100197</c:v>
                </c:pt>
                <c:pt idx="20">
                  <c:v>207.777483039623</c:v>
                </c:pt>
                <c:pt idx="21">
                  <c:v>348.490117642722</c:v>
                </c:pt>
                <c:pt idx="22">
                  <c:v>52.7845486291756</c:v>
                </c:pt>
                <c:pt idx="23">
                  <c:v>0.454929353410317</c:v>
                </c:pt>
                <c:pt idx="24">
                  <c:v>-80.1925559707758</c:v>
                </c:pt>
                <c:pt idx="25">
                  <c:v>214.025493332497</c:v>
                </c:pt>
                <c:pt idx="26">
                  <c:v>267.879633127527</c:v>
                </c:pt>
                <c:pt idx="27">
                  <c:v>88.7245090426472</c:v>
                </c:pt>
                <c:pt idx="28">
                  <c:v>137.817079018343</c:v>
                </c:pt>
                <c:pt idx="29">
                  <c:v>-163.691430070585</c:v>
                </c:pt>
                <c:pt idx="30">
                  <c:v>194.662327378406</c:v>
                </c:pt>
                <c:pt idx="31">
                  <c:v>-39.1114883125701</c:v>
                </c:pt>
                <c:pt idx="32">
                  <c:v>-48.4890264335316</c:v>
                </c:pt>
                <c:pt idx="33">
                  <c:v>-310.105962851663</c:v>
                </c:pt>
                <c:pt idx="34">
                  <c:v>-265.923005857779</c:v>
                </c:pt>
                <c:pt idx="35">
                  <c:v>-94.6275513474976</c:v>
                </c:pt>
                <c:pt idx="36">
                  <c:v>74.27628783620651</c:v>
                </c:pt>
                <c:pt idx="37">
                  <c:v>-3.88887131178704</c:v>
                </c:pt>
                <c:pt idx="38">
                  <c:v>-26.4580380032362</c:v>
                </c:pt>
                <c:pt idx="39">
                  <c:v>136.220298492442</c:v>
                </c:pt>
                <c:pt idx="40">
                  <c:v>66.4232120888282</c:v>
                </c:pt>
                <c:pt idx="41">
                  <c:v>-42.896172173947</c:v>
                </c:pt>
                <c:pt idx="42">
                  <c:v>130.648245534604</c:v>
                </c:pt>
                <c:pt idx="43">
                  <c:v>-3.70655411954724</c:v>
                </c:pt>
                <c:pt idx="44">
                  <c:v>-39.35454384032</c:v>
                </c:pt>
                <c:pt idx="45">
                  <c:v>-82.8400062766358</c:v>
                </c:pt>
                <c:pt idx="46">
                  <c:v>-48.372153842593</c:v>
                </c:pt>
                <c:pt idx="47">
                  <c:v>24.4115194002019</c:v>
                </c:pt>
                <c:pt idx="48">
                  <c:v>25.3910439241104</c:v>
                </c:pt>
                <c:pt idx="49">
                  <c:v>14.4615670160815</c:v>
                </c:pt>
                <c:pt idx="50">
                  <c:v>71.41675225228551</c:v>
                </c:pt>
                <c:pt idx="51">
                  <c:v>32.9813025825127</c:v>
                </c:pt>
                <c:pt idx="52">
                  <c:v>75.8890899405563</c:v>
                </c:pt>
                <c:pt idx="53">
                  <c:v>48.8035609793942</c:v>
                </c:pt>
                <c:pt idx="54">
                  <c:v>55.9416267617611</c:v>
                </c:pt>
                <c:pt idx="55">
                  <c:v>-113.760959763356</c:v>
                </c:pt>
                <c:pt idx="56">
                  <c:v>-109.547762416464</c:v>
                </c:pt>
                <c:pt idx="57">
                  <c:v>-168.405538517196</c:v>
                </c:pt>
                <c:pt idx="58">
                  <c:v>33.687352245265</c:v>
                </c:pt>
                <c:pt idx="59">
                  <c:v>-53.3093838615518</c:v>
                </c:pt>
                <c:pt idx="60">
                  <c:v>-82.47824973866329</c:v>
                </c:pt>
                <c:pt idx="61">
                  <c:v>-122.432040482102</c:v>
                </c:pt>
                <c:pt idx="62">
                  <c:v>-28.3352788146799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'VAR04'!$F$1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'VAR04'!$F$2:$F$64</c:f>
              <c:numCache>
                <c:formatCode>General</c:formatCode>
                <c:ptCount val="63"/>
                <c:pt idx="0">
                  <c:v>-8.82394890212972</c:v>
                </c:pt>
                <c:pt idx="1">
                  <c:v>-2.5136630788584</c:v>
                </c:pt>
                <c:pt idx="2">
                  <c:v>-10.4036315422007</c:v>
                </c:pt>
                <c:pt idx="3">
                  <c:v>-32.8028744842698</c:v>
                </c:pt>
                <c:pt idx="4">
                  <c:v>15.2126283003061</c:v>
                </c:pt>
                <c:pt idx="5">
                  <c:v>-62.6395008184232</c:v>
                </c:pt>
                <c:pt idx="6">
                  <c:v>-150.957002268349</c:v>
                </c:pt>
                <c:pt idx="7">
                  <c:v>-183.040289776847</c:v>
                </c:pt>
                <c:pt idx="8">
                  <c:v>-140.380883198781</c:v>
                </c:pt>
                <c:pt idx="9">
                  <c:v>-146.087399792402</c:v>
                </c:pt>
                <c:pt idx="10">
                  <c:v>-155.301105670792</c:v>
                </c:pt>
                <c:pt idx="11">
                  <c:v>-142.214531600586</c:v>
                </c:pt>
                <c:pt idx="12">
                  <c:v>-154.291118599185</c:v>
                </c:pt>
                <c:pt idx="13">
                  <c:v>-161.600579310527</c:v>
                </c:pt>
                <c:pt idx="14">
                  <c:v>-172.574883539444</c:v>
                </c:pt>
                <c:pt idx="15">
                  <c:v>-164.14266752342</c:v>
                </c:pt>
                <c:pt idx="16">
                  <c:v>-149.976214875925</c:v>
                </c:pt>
                <c:pt idx="17">
                  <c:v>-106.308926447677</c:v>
                </c:pt>
                <c:pt idx="18">
                  <c:v>-68.6437311496139</c:v>
                </c:pt>
                <c:pt idx="19">
                  <c:v>-27.010864840451</c:v>
                </c:pt>
                <c:pt idx="20">
                  <c:v>9.12269479187324</c:v>
                </c:pt>
                <c:pt idx="21">
                  <c:v>47.7941048119865</c:v>
                </c:pt>
                <c:pt idx="22">
                  <c:v>60.944552848356</c:v>
                </c:pt>
                <c:pt idx="23">
                  <c:v>65.3886085097738</c:v>
                </c:pt>
                <c:pt idx="24">
                  <c:v>55.8890213964969</c:v>
                </c:pt>
                <c:pt idx="25">
                  <c:v>60.5491554484064</c:v>
                </c:pt>
                <c:pt idx="26">
                  <c:v>66.52781580659109</c:v>
                </c:pt>
                <c:pt idx="27">
                  <c:v>68.77832586049389</c:v>
                </c:pt>
                <c:pt idx="28">
                  <c:v>76.606745245742</c:v>
                </c:pt>
                <c:pt idx="29">
                  <c:v>71.6875771074009</c:v>
                </c:pt>
                <c:pt idx="30">
                  <c:v>92.82581736629071</c:v>
                </c:pt>
                <c:pt idx="31">
                  <c:v>101.646650392367</c:v>
                </c:pt>
                <c:pt idx="32">
                  <c:v>110.161355012752</c:v>
                </c:pt>
                <c:pt idx="33">
                  <c:v>96.5292029403178</c:v>
                </c:pt>
                <c:pt idx="34">
                  <c:v>73.8365765688938</c:v>
                </c:pt>
                <c:pt idx="35">
                  <c:v>61.2269916277048</c:v>
                </c:pt>
                <c:pt idx="36">
                  <c:v>51.9288428516477</c:v>
                </c:pt>
                <c:pt idx="37">
                  <c:v>50.3005895187211</c:v>
                </c:pt>
                <c:pt idx="38">
                  <c:v>48.7117486966615</c:v>
                </c:pt>
                <c:pt idx="39">
                  <c:v>63.5905111156435</c:v>
                </c:pt>
                <c:pt idx="40">
                  <c:v>74.97695784880899</c:v>
                </c:pt>
                <c:pt idx="41">
                  <c:v>81.23444613338459</c:v>
                </c:pt>
                <c:pt idx="42">
                  <c:v>88.27004572498851</c:v>
                </c:pt>
                <c:pt idx="43">
                  <c:v>73.7830978426793</c:v>
                </c:pt>
                <c:pt idx="44">
                  <c:v>56.8342651900538</c:v>
                </c:pt>
                <c:pt idx="45">
                  <c:v>44.7999557827317</c:v>
                </c:pt>
                <c:pt idx="46">
                  <c:v>38.9397136029859</c:v>
                </c:pt>
                <c:pt idx="47">
                  <c:v>52.8474658679684</c:v>
                </c:pt>
                <c:pt idx="48">
                  <c:v>68.8083179866539</c:v>
                </c:pt>
                <c:pt idx="49">
                  <c:v>79.12841401676189</c:v>
                </c:pt>
                <c:pt idx="50">
                  <c:v>90.3913309042584</c:v>
                </c:pt>
                <c:pt idx="51">
                  <c:v>78.3265358108673</c:v>
                </c:pt>
                <c:pt idx="52">
                  <c:v>67.63600927596489</c:v>
                </c:pt>
                <c:pt idx="53">
                  <c:v>66.0344683891577</c:v>
                </c:pt>
                <c:pt idx="54">
                  <c:v>73.27979232678931</c:v>
                </c:pt>
                <c:pt idx="55">
                  <c:v>87.6988073407297</c:v>
                </c:pt>
                <c:pt idx="56">
                  <c:v>110.653851027201</c:v>
                </c:pt>
                <c:pt idx="57">
                  <c:v>131.460216773549</c:v>
                </c:pt>
                <c:pt idx="58">
                  <c:v>149.66807176662</c:v>
                </c:pt>
                <c:pt idx="59">
                  <c:v>139.353122622658</c:v>
                </c:pt>
                <c:pt idx="60">
                  <c:v>126.394223865918</c:v>
                </c:pt>
                <c:pt idx="61">
                  <c:v>115.690591780703</c:v>
                </c:pt>
                <c:pt idx="62">
                  <c:v>123.656007329194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700536"/>
        <c:axId val="-2131710104"/>
      </c:lineChart>
      <c:catAx>
        <c:axId val="-213170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710104"/>
        <c:crosses val="autoZero"/>
        <c:auto val="1"/>
        <c:lblAlgn val="ctr"/>
        <c:lblOffset val="100"/>
        <c:noMultiLvlLbl val="0"/>
      </c:catAx>
      <c:valAx>
        <c:axId val="-213171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700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'VAR04'!$A$1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'VAR04'!$A$2:$A$64</c:f>
              <c:numCache>
                <c:formatCode>General</c:formatCode>
                <c:ptCount val="63"/>
                <c:pt idx="0">
                  <c:v>-1.38071541066097</c:v>
                </c:pt>
                <c:pt idx="1">
                  <c:v>43.7862389929766</c:v>
                </c:pt>
                <c:pt idx="2">
                  <c:v>-23.9836273275785</c:v>
                </c:pt>
                <c:pt idx="3">
                  <c:v>-183.245446991054</c:v>
                </c:pt>
                <c:pt idx="4">
                  <c:v>-322.056357590552</c:v>
                </c:pt>
                <c:pt idx="5">
                  <c:v>-432.840867856452</c:v>
                </c:pt>
                <c:pt idx="6">
                  <c:v>-400.864820453008</c:v>
                </c:pt>
                <c:pt idx="7">
                  <c:v>-119.781696326498</c:v>
                </c:pt>
                <c:pt idx="8">
                  <c:v>-47.0545485019921</c:v>
                </c:pt>
                <c:pt idx="9">
                  <c:v>76.9652090011508</c:v>
                </c:pt>
                <c:pt idx="10">
                  <c:v>-56.9339030187248</c:v>
                </c:pt>
                <c:pt idx="11">
                  <c:v>10.5068051132461</c:v>
                </c:pt>
                <c:pt idx="12">
                  <c:v>-100.270450386828</c:v>
                </c:pt>
                <c:pt idx="13">
                  <c:v>-219.490194380067</c:v>
                </c:pt>
                <c:pt idx="14">
                  <c:v>-485.610753071113</c:v>
                </c:pt>
                <c:pt idx="15">
                  <c:v>-547.60174434746</c:v>
                </c:pt>
                <c:pt idx="16">
                  <c:v>-572.146038877676</c:v>
                </c:pt>
                <c:pt idx="17">
                  <c:v>-153.421934789343</c:v>
                </c:pt>
                <c:pt idx="18">
                  <c:v>13.9827178509998</c:v>
                </c:pt>
                <c:pt idx="19">
                  <c:v>163.130599549649</c:v>
                </c:pt>
                <c:pt idx="20">
                  <c:v>387.499873344323</c:v>
                </c:pt>
                <c:pt idx="21">
                  <c:v>460.778815608149</c:v>
                </c:pt>
                <c:pt idx="22">
                  <c:v>531.470627265381</c:v>
                </c:pt>
                <c:pt idx="23">
                  <c:v>377.920335560042</c:v>
                </c:pt>
                <c:pt idx="24">
                  <c:v>79.6789616887972</c:v>
                </c:pt>
                <c:pt idx="25">
                  <c:v>-118.089899102652</c:v>
                </c:pt>
                <c:pt idx="26">
                  <c:v>-162.8663269713</c:v>
                </c:pt>
                <c:pt idx="27">
                  <c:v>55.903801640888</c:v>
                </c:pt>
                <c:pt idx="28">
                  <c:v>202.523724165673</c:v>
                </c:pt>
                <c:pt idx="29">
                  <c:v>492.633089994351</c:v>
                </c:pt>
                <c:pt idx="30">
                  <c:v>803.413701954951</c:v>
                </c:pt>
                <c:pt idx="31">
                  <c:v>807.768443864771</c:v>
                </c:pt>
                <c:pt idx="32">
                  <c:v>903.992457662121</c:v>
                </c:pt>
                <c:pt idx="33">
                  <c:v>507.19348479636</c:v>
                </c:pt>
                <c:pt idx="34">
                  <c:v>81.3803496438846</c:v>
                </c:pt>
                <c:pt idx="35">
                  <c:v>-57.4082994168026</c:v>
                </c:pt>
                <c:pt idx="36">
                  <c:v>-228.534149850124</c:v>
                </c:pt>
                <c:pt idx="37">
                  <c:v>208.134448200393</c:v>
                </c:pt>
                <c:pt idx="38">
                  <c:v>247.062488478575</c:v>
                </c:pt>
                <c:pt idx="39">
                  <c:v>633.655489379961</c:v>
                </c:pt>
                <c:pt idx="40">
                  <c:v>681.333506691034</c:v>
                </c:pt>
                <c:pt idx="41">
                  <c:v>715.830368335024</c:v>
                </c:pt>
                <c:pt idx="42">
                  <c:v>449.103788402908</c:v>
                </c:pt>
                <c:pt idx="43">
                  <c:v>-198.160838871218</c:v>
                </c:pt>
                <c:pt idx="44">
                  <c:v>-247.454223651445</c:v>
                </c:pt>
                <c:pt idx="45">
                  <c:v>8.72440765332112</c:v>
                </c:pt>
                <c:pt idx="46">
                  <c:v>149.844236664412</c:v>
                </c:pt>
                <c:pt idx="47">
                  <c:v>725.784093468676</c:v>
                </c:pt>
                <c:pt idx="48">
                  <c:v>849.771470771546</c:v>
                </c:pt>
                <c:pt idx="49">
                  <c:v>735.82753968088</c:v>
                </c:pt>
                <c:pt idx="50">
                  <c:v>688.280848856353</c:v>
                </c:pt>
                <c:pt idx="51">
                  <c:v>-82.444252861428</c:v>
                </c:pt>
                <c:pt idx="52">
                  <c:v>-127.537971125379</c:v>
                </c:pt>
                <c:pt idx="53">
                  <c:v>214.611339970919</c:v>
                </c:pt>
                <c:pt idx="54">
                  <c:v>516.350503343884</c:v>
                </c:pt>
                <c:pt idx="55">
                  <c:v>1044.82092716865</c:v>
                </c:pt>
                <c:pt idx="56">
                  <c:v>1350.2766866419</c:v>
                </c:pt>
                <c:pt idx="57">
                  <c:v>1457.1524190268</c:v>
                </c:pt>
                <c:pt idx="58">
                  <c:v>1148.63608606823</c:v>
                </c:pt>
                <c:pt idx="59">
                  <c:v>554.110435811883</c:v>
                </c:pt>
                <c:pt idx="60">
                  <c:v>481.762612892563</c:v>
                </c:pt>
                <c:pt idx="61">
                  <c:v>755.908209037756</c:v>
                </c:pt>
                <c:pt idx="62">
                  <c:v>1265.61266935876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'VAR04'!$B$1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'VAR04'!$B$2:$B$64</c:f>
              <c:numCache>
                <c:formatCode>General</c:formatCode>
                <c:ptCount val="63"/>
                <c:pt idx="0">
                  <c:v>-12.2569162304481</c:v>
                </c:pt>
                <c:pt idx="1">
                  <c:v>28.3635742378578</c:v>
                </c:pt>
                <c:pt idx="2">
                  <c:v>1.38919195504959</c:v>
                </c:pt>
                <c:pt idx="3">
                  <c:v>-76.932626106336</c:v>
                </c:pt>
                <c:pt idx="4">
                  <c:v>-167.465498983061</c:v>
                </c:pt>
                <c:pt idx="5">
                  <c:v>-257.463451056481</c:v>
                </c:pt>
                <c:pt idx="6">
                  <c:v>-302.242465240355</c:v>
                </c:pt>
                <c:pt idx="7">
                  <c:v>-250.486317419726</c:v>
                </c:pt>
                <c:pt idx="8">
                  <c:v>-199.362702522382</c:v>
                </c:pt>
                <c:pt idx="9">
                  <c:v>-139.224081939074</c:v>
                </c:pt>
                <c:pt idx="10">
                  <c:v>-122.679640021535</c:v>
                </c:pt>
                <c:pt idx="11">
                  <c:v>-98.1953645375891</c:v>
                </c:pt>
                <c:pt idx="12">
                  <c:v>-98.2888509258655</c:v>
                </c:pt>
                <c:pt idx="13">
                  <c:v>-117.821313039093</c:v>
                </c:pt>
                <c:pt idx="14">
                  <c:v>-180.653042472749</c:v>
                </c:pt>
                <c:pt idx="15">
                  <c:v>-245.633409176877</c:v>
                </c:pt>
                <c:pt idx="16">
                  <c:v>-305.652735532806</c:v>
                </c:pt>
                <c:pt idx="17">
                  <c:v>-276.916291320504</c:v>
                </c:pt>
                <c:pt idx="18">
                  <c:v>-228.453404765324</c:v>
                </c:pt>
                <c:pt idx="19">
                  <c:v>-170.019618036662</c:v>
                </c:pt>
                <c:pt idx="20">
                  <c:v>-99.46380518386449</c:v>
                </c:pt>
                <c:pt idx="21">
                  <c:v>-38.2466394252155</c:v>
                </c:pt>
                <c:pt idx="22">
                  <c:v>16.0330173025956</c:v>
                </c:pt>
                <c:pt idx="23">
                  <c:v>46.5700797299886</c:v>
                </c:pt>
                <c:pt idx="24">
                  <c:v>49.1806024782743</c:v>
                </c:pt>
                <c:pt idx="25">
                  <c:v>35.8922564205849</c:v>
                </c:pt>
                <c:pt idx="26">
                  <c:v>19.8567412472565</c:v>
                </c:pt>
                <c:pt idx="27">
                  <c:v>23.0534549499301</c:v>
                </c:pt>
                <c:pt idx="28">
                  <c:v>37.3722334576543</c:v>
                </c:pt>
                <c:pt idx="29">
                  <c:v>70.13002258270041</c:v>
                </c:pt>
                <c:pt idx="30">
                  <c:v>115.651019399052</c:v>
                </c:pt>
                <c:pt idx="31">
                  <c:v>153.070476388002</c:v>
                </c:pt>
                <c:pt idx="32">
                  <c:v>189.322380854803</c:v>
                </c:pt>
                <c:pt idx="33">
                  <c:v>203.003275283632</c:v>
                </c:pt>
                <c:pt idx="34">
                  <c:v>196.521242490142</c:v>
                </c:pt>
                <c:pt idx="35">
                  <c:v>184.700520609285</c:v>
                </c:pt>
                <c:pt idx="36">
                  <c:v>165.134029668765</c:v>
                </c:pt>
                <c:pt idx="37">
                  <c:v>167.1122473187</c:v>
                </c:pt>
                <c:pt idx="38">
                  <c:v>170.652220452635</c:v>
                </c:pt>
                <c:pt idx="39">
                  <c:v>190.795757945228</c:v>
                </c:pt>
                <c:pt idx="40">
                  <c:v>210.345978100395</c:v>
                </c:pt>
                <c:pt idx="41">
                  <c:v>229.093033236801</c:v>
                </c:pt>
                <c:pt idx="42">
                  <c:v>237.149175632709</c:v>
                </c:pt>
                <c:pt idx="43">
                  <c:v>220.442030641938</c:v>
                </c:pt>
                <c:pt idx="44">
                  <c:v>201.835308420267</c:v>
                </c:pt>
                <c:pt idx="45">
                  <c:v>193.385904602306</c:v>
                </c:pt>
                <c:pt idx="46">
                  <c:v>191.225520765461</c:v>
                </c:pt>
                <c:pt idx="47">
                  <c:v>212.527389967589</c:v>
                </c:pt>
                <c:pt idx="48">
                  <c:v>236.367527183813</c:v>
                </c:pt>
                <c:pt idx="49">
                  <c:v>254.423700313289</c:v>
                </c:pt>
                <c:pt idx="50">
                  <c:v>269.813307879121</c:v>
                </c:pt>
                <c:pt idx="51">
                  <c:v>256.94231722585</c:v>
                </c:pt>
                <c:pt idx="52">
                  <c:v>243.148245671076</c:v>
                </c:pt>
                <c:pt idx="53">
                  <c:v>242.03987024337</c:v>
                </c:pt>
                <c:pt idx="54">
                  <c:v>251.719595847004</c:v>
                </c:pt>
                <c:pt idx="55">
                  <c:v>278.965641116283</c:v>
                </c:pt>
                <c:pt idx="56">
                  <c:v>319.881123461312</c:v>
                </c:pt>
                <c:pt idx="57">
                  <c:v>373.837083922607</c:v>
                </c:pt>
                <c:pt idx="58">
                  <c:v>419.749901315597</c:v>
                </c:pt>
                <c:pt idx="59">
                  <c:v>427.054186833337</c:v>
                </c:pt>
                <c:pt idx="60">
                  <c:v>429.184856194525</c:v>
                </c:pt>
                <c:pt idx="61">
                  <c:v>450.343304227956</c:v>
                </c:pt>
                <c:pt idx="62">
                  <c:v>515.899454581977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'VAR04'!$E$1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'VAR04'!$E$2:$E$64</c:f>
              <c:numCache>
                <c:formatCode>General</c:formatCode>
                <c:ptCount val="63"/>
                <c:pt idx="0">
                  <c:v>4.6280429998077</c:v>
                </c:pt>
                <c:pt idx="1">
                  <c:v>-1.76692226016063</c:v>
                </c:pt>
                <c:pt idx="2">
                  <c:v>-20.4566385290081</c:v>
                </c:pt>
                <c:pt idx="3">
                  <c:v>-68.5981978355356</c:v>
                </c:pt>
                <c:pt idx="4">
                  <c:v>301.040353233478</c:v>
                </c:pt>
                <c:pt idx="5">
                  <c:v>-442.621428922113</c:v>
                </c:pt>
                <c:pt idx="6">
                  <c:v>-566.410238785735</c:v>
                </c:pt>
                <c:pt idx="7">
                  <c:v>-355.098016564179</c:v>
                </c:pt>
                <c:pt idx="8">
                  <c:v>25.4675905240902</c:v>
                </c:pt>
                <c:pt idx="9">
                  <c:v>-218.108590750534</c:v>
                </c:pt>
                <c:pt idx="10">
                  <c:v>-219.884675865485</c:v>
                </c:pt>
                <c:pt idx="11">
                  <c:v>-99.216678075057</c:v>
                </c:pt>
                <c:pt idx="12">
                  <c:v>-224.718513870004</c:v>
                </c:pt>
                <c:pt idx="13">
                  <c:v>-180.755446426204</c:v>
                </c:pt>
                <c:pt idx="14">
                  <c:v>-147.120287244273</c:v>
                </c:pt>
                <c:pt idx="15">
                  <c:v>-20.5087634443715</c:v>
                </c:pt>
                <c:pt idx="16">
                  <c:v>28.7239548807331</c:v>
                </c:pt>
                <c:pt idx="17">
                  <c:v>122.412447808811</c:v>
                </c:pt>
                <c:pt idx="18">
                  <c:v>124.922116116137</c:v>
                </c:pt>
                <c:pt idx="19">
                  <c:v>171.65407100197</c:v>
                </c:pt>
                <c:pt idx="20">
                  <c:v>207.777483039623</c:v>
                </c:pt>
                <c:pt idx="21">
                  <c:v>348.490117642722</c:v>
                </c:pt>
                <c:pt idx="22">
                  <c:v>52.7845486291756</c:v>
                </c:pt>
                <c:pt idx="23">
                  <c:v>0.454929353410317</c:v>
                </c:pt>
                <c:pt idx="24">
                  <c:v>-80.1925559707758</c:v>
                </c:pt>
                <c:pt idx="25">
                  <c:v>214.025493332497</c:v>
                </c:pt>
                <c:pt idx="26">
                  <c:v>267.879633127527</c:v>
                </c:pt>
                <c:pt idx="27">
                  <c:v>88.7245090426472</c:v>
                </c:pt>
                <c:pt idx="28">
                  <c:v>137.817079018343</c:v>
                </c:pt>
                <c:pt idx="29">
                  <c:v>-163.691430070585</c:v>
                </c:pt>
                <c:pt idx="30">
                  <c:v>194.662327378406</c:v>
                </c:pt>
                <c:pt idx="31">
                  <c:v>-39.1114883125701</c:v>
                </c:pt>
                <c:pt idx="32">
                  <c:v>-48.4890264335316</c:v>
                </c:pt>
                <c:pt idx="33">
                  <c:v>-310.105962851663</c:v>
                </c:pt>
                <c:pt idx="34">
                  <c:v>-265.923005857779</c:v>
                </c:pt>
                <c:pt idx="35">
                  <c:v>-94.6275513474976</c:v>
                </c:pt>
                <c:pt idx="36">
                  <c:v>74.27628783620651</c:v>
                </c:pt>
                <c:pt idx="37">
                  <c:v>-3.88887131178704</c:v>
                </c:pt>
                <c:pt idx="38">
                  <c:v>-26.4580380032362</c:v>
                </c:pt>
                <c:pt idx="39">
                  <c:v>136.220298492442</c:v>
                </c:pt>
                <c:pt idx="40">
                  <c:v>66.4232120888282</c:v>
                </c:pt>
                <c:pt idx="41">
                  <c:v>-42.896172173947</c:v>
                </c:pt>
                <c:pt idx="42">
                  <c:v>130.648245534604</c:v>
                </c:pt>
                <c:pt idx="43">
                  <c:v>-3.70655411954724</c:v>
                </c:pt>
                <c:pt idx="44">
                  <c:v>-39.35454384032</c:v>
                </c:pt>
                <c:pt idx="45">
                  <c:v>-82.8400062766358</c:v>
                </c:pt>
                <c:pt idx="46">
                  <c:v>-48.372153842593</c:v>
                </c:pt>
                <c:pt idx="47">
                  <c:v>24.4115194002019</c:v>
                </c:pt>
                <c:pt idx="48">
                  <c:v>25.3910439241104</c:v>
                </c:pt>
                <c:pt idx="49">
                  <c:v>14.4615670160815</c:v>
                </c:pt>
                <c:pt idx="50">
                  <c:v>71.41675225228551</c:v>
                </c:pt>
                <c:pt idx="51">
                  <c:v>32.9813025825127</c:v>
                </c:pt>
                <c:pt idx="52">
                  <c:v>75.8890899405563</c:v>
                </c:pt>
                <c:pt idx="53">
                  <c:v>48.8035609793942</c:v>
                </c:pt>
                <c:pt idx="54">
                  <c:v>55.9416267617611</c:v>
                </c:pt>
                <c:pt idx="55">
                  <c:v>-113.760959763356</c:v>
                </c:pt>
                <c:pt idx="56">
                  <c:v>-109.547762416464</c:v>
                </c:pt>
                <c:pt idx="57">
                  <c:v>-168.405538517196</c:v>
                </c:pt>
                <c:pt idx="58">
                  <c:v>33.687352245265</c:v>
                </c:pt>
                <c:pt idx="59">
                  <c:v>-53.3093838615518</c:v>
                </c:pt>
                <c:pt idx="60">
                  <c:v>-82.47824973866329</c:v>
                </c:pt>
                <c:pt idx="61">
                  <c:v>-122.432040482102</c:v>
                </c:pt>
                <c:pt idx="62">
                  <c:v>-28.3352788146799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'VAR04'!$F$1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'VAR04'!$F$2:$F$64</c:f>
              <c:numCache>
                <c:formatCode>General</c:formatCode>
                <c:ptCount val="63"/>
                <c:pt idx="0">
                  <c:v>-8.82394890212972</c:v>
                </c:pt>
                <c:pt idx="1">
                  <c:v>-2.5136630788584</c:v>
                </c:pt>
                <c:pt idx="2">
                  <c:v>-10.4036315422007</c:v>
                </c:pt>
                <c:pt idx="3">
                  <c:v>-32.8028744842698</c:v>
                </c:pt>
                <c:pt idx="4">
                  <c:v>15.2126283003061</c:v>
                </c:pt>
                <c:pt idx="5">
                  <c:v>-62.6395008184232</c:v>
                </c:pt>
                <c:pt idx="6">
                  <c:v>-150.957002268349</c:v>
                </c:pt>
                <c:pt idx="7">
                  <c:v>-183.040289776847</c:v>
                </c:pt>
                <c:pt idx="8">
                  <c:v>-140.380883198781</c:v>
                </c:pt>
                <c:pt idx="9">
                  <c:v>-146.087399792402</c:v>
                </c:pt>
                <c:pt idx="10">
                  <c:v>-155.301105670792</c:v>
                </c:pt>
                <c:pt idx="11">
                  <c:v>-142.214531600586</c:v>
                </c:pt>
                <c:pt idx="12">
                  <c:v>-154.291118599185</c:v>
                </c:pt>
                <c:pt idx="13">
                  <c:v>-161.600579310527</c:v>
                </c:pt>
                <c:pt idx="14">
                  <c:v>-172.574883539444</c:v>
                </c:pt>
                <c:pt idx="15">
                  <c:v>-164.14266752342</c:v>
                </c:pt>
                <c:pt idx="16">
                  <c:v>-149.976214875925</c:v>
                </c:pt>
                <c:pt idx="17">
                  <c:v>-106.308926447677</c:v>
                </c:pt>
                <c:pt idx="18">
                  <c:v>-68.6437311496139</c:v>
                </c:pt>
                <c:pt idx="19">
                  <c:v>-27.010864840451</c:v>
                </c:pt>
                <c:pt idx="20">
                  <c:v>9.12269479187324</c:v>
                </c:pt>
                <c:pt idx="21">
                  <c:v>47.7941048119865</c:v>
                </c:pt>
                <c:pt idx="22">
                  <c:v>60.944552848356</c:v>
                </c:pt>
                <c:pt idx="23">
                  <c:v>65.3886085097738</c:v>
                </c:pt>
                <c:pt idx="24">
                  <c:v>55.8890213964969</c:v>
                </c:pt>
                <c:pt idx="25">
                  <c:v>60.5491554484064</c:v>
                </c:pt>
                <c:pt idx="26">
                  <c:v>66.52781580659109</c:v>
                </c:pt>
                <c:pt idx="27">
                  <c:v>68.77832586049389</c:v>
                </c:pt>
                <c:pt idx="28">
                  <c:v>76.606745245742</c:v>
                </c:pt>
                <c:pt idx="29">
                  <c:v>71.6875771074009</c:v>
                </c:pt>
                <c:pt idx="30">
                  <c:v>92.82581736629071</c:v>
                </c:pt>
                <c:pt idx="31">
                  <c:v>101.646650392367</c:v>
                </c:pt>
                <c:pt idx="32">
                  <c:v>110.161355012752</c:v>
                </c:pt>
                <c:pt idx="33">
                  <c:v>96.5292029403178</c:v>
                </c:pt>
                <c:pt idx="34">
                  <c:v>73.8365765688938</c:v>
                </c:pt>
                <c:pt idx="35">
                  <c:v>61.2269916277048</c:v>
                </c:pt>
                <c:pt idx="36">
                  <c:v>51.9288428516477</c:v>
                </c:pt>
                <c:pt idx="37">
                  <c:v>50.3005895187211</c:v>
                </c:pt>
                <c:pt idx="38">
                  <c:v>48.7117486966615</c:v>
                </c:pt>
                <c:pt idx="39">
                  <c:v>63.5905111156435</c:v>
                </c:pt>
                <c:pt idx="40">
                  <c:v>74.97695784880899</c:v>
                </c:pt>
                <c:pt idx="41">
                  <c:v>81.23444613338459</c:v>
                </c:pt>
                <c:pt idx="42">
                  <c:v>88.27004572498851</c:v>
                </c:pt>
                <c:pt idx="43">
                  <c:v>73.7830978426793</c:v>
                </c:pt>
                <c:pt idx="44">
                  <c:v>56.8342651900538</c:v>
                </c:pt>
                <c:pt idx="45">
                  <c:v>44.7999557827317</c:v>
                </c:pt>
                <c:pt idx="46">
                  <c:v>38.9397136029859</c:v>
                </c:pt>
                <c:pt idx="47">
                  <c:v>52.8474658679684</c:v>
                </c:pt>
                <c:pt idx="48">
                  <c:v>68.8083179866539</c:v>
                </c:pt>
                <c:pt idx="49">
                  <c:v>79.12841401676189</c:v>
                </c:pt>
                <c:pt idx="50">
                  <c:v>90.3913309042584</c:v>
                </c:pt>
                <c:pt idx="51">
                  <c:v>78.3265358108673</c:v>
                </c:pt>
                <c:pt idx="52">
                  <c:v>67.63600927596489</c:v>
                </c:pt>
                <c:pt idx="53">
                  <c:v>66.0344683891577</c:v>
                </c:pt>
                <c:pt idx="54">
                  <c:v>73.27979232678931</c:v>
                </c:pt>
                <c:pt idx="55">
                  <c:v>87.6988073407297</c:v>
                </c:pt>
                <c:pt idx="56">
                  <c:v>110.653851027201</c:v>
                </c:pt>
                <c:pt idx="57">
                  <c:v>131.460216773549</c:v>
                </c:pt>
                <c:pt idx="58">
                  <c:v>149.66807176662</c:v>
                </c:pt>
                <c:pt idx="59">
                  <c:v>139.353122622658</c:v>
                </c:pt>
                <c:pt idx="60">
                  <c:v>126.394223865918</c:v>
                </c:pt>
                <c:pt idx="61">
                  <c:v>115.690591780703</c:v>
                </c:pt>
                <c:pt idx="62">
                  <c:v>123.656007329194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650696"/>
        <c:axId val="-2130762696"/>
      </c:lineChart>
      <c:lineChart>
        <c:grouping val="standard"/>
        <c:varyColors val="0"/>
        <c:ser>
          <c:idx val="4"/>
          <c:order val="4"/>
          <c:tx>
            <c:strRef>
              <c:f>'VAR04'!$I$1</c:f>
              <c:strCache>
                <c:ptCount val="1"/>
                <c:pt idx="0">
                  <c:v>meanH-Residual-Var04</c:v>
                </c:pt>
              </c:strCache>
            </c:strRef>
          </c:tx>
          <c:marker>
            <c:symbol val="none"/>
          </c:marker>
          <c:val>
            <c:numRef>
              <c:f>'VAR04'!$I$2:$I$64</c:f>
              <c:numCache>
                <c:formatCode>General</c:formatCode>
                <c:ptCount val="63"/>
                <c:pt idx="0">
                  <c:v>12.3083718502363</c:v>
                </c:pt>
                <c:pt idx="1">
                  <c:v>12.1550313441597</c:v>
                </c:pt>
                <c:pt idx="2">
                  <c:v>12.0941580246251</c:v>
                </c:pt>
                <c:pt idx="3">
                  <c:v>12.1953263515072</c:v>
                </c:pt>
                <c:pt idx="4">
                  <c:v>12.4610161332515</c:v>
                </c:pt>
                <c:pt idx="5">
                  <c:v>12.9161238734359</c:v>
                </c:pt>
                <c:pt idx="6">
                  <c:v>13.212991404051</c:v>
                </c:pt>
                <c:pt idx="7">
                  <c:v>12.8461711896297</c:v>
                </c:pt>
                <c:pt idx="8">
                  <c:v>12.4077038428008</c:v>
                </c:pt>
                <c:pt idx="9">
                  <c:v>11.9006169885119</c:v>
                </c:pt>
                <c:pt idx="10">
                  <c:v>11.7389884246254</c:v>
                </c:pt>
                <c:pt idx="11">
                  <c:v>11.4707147685604</c:v>
                </c:pt>
                <c:pt idx="12">
                  <c:v>11.4664571810186</c:v>
                </c:pt>
                <c:pt idx="13">
                  <c:v>11.6892090176804</c:v>
                </c:pt>
                <c:pt idx="14">
                  <c:v>12.5112963904531</c:v>
                </c:pt>
                <c:pt idx="15">
                  <c:v>13.3980490949136</c:v>
                </c:pt>
                <c:pt idx="16">
                  <c:v>14.2445816577265</c:v>
                </c:pt>
                <c:pt idx="17">
                  <c:v>13.770242699851</c:v>
                </c:pt>
                <c:pt idx="18">
                  <c:v>12.9705698741806</c:v>
                </c:pt>
                <c:pt idx="19">
                  <c:v>11.9539882258537</c:v>
                </c:pt>
                <c:pt idx="20">
                  <c:v>10.6686616517807</c:v>
                </c:pt>
                <c:pt idx="21">
                  <c:v>9.46660103165227</c:v>
                </c:pt>
                <c:pt idx="22">
                  <c:v>8.36192897728187</c:v>
                </c:pt>
                <c:pt idx="23">
                  <c:v>7.70274719761728</c:v>
                </c:pt>
                <c:pt idx="24">
                  <c:v>7.65546089715654</c:v>
                </c:pt>
                <c:pt idx="25">
                  <c:v>7.95637828699715</c:v>
                </c:pt>
                <c:pt idx="26">
                  <c:v>8.33457953857007</c:v>
                </c:pt>
                <c:pt idx="27">
                  <c:v>8.2453999113888</c:v>
                </c:pt>
                <c:pt idx="28">
                  <c:v>7.85333685278642</c:v>
                </c:pt>
                <c:pt idx="29">
                  <c:v>6.9738005274167</c:v>
                </c:pt>
                <c:pt idx="30">
                  <c:v>5.62088123049835</c:v>
                </c:pt>
                <c:pt idx="31">
                  <c:v>4.46010086365794</c:v>
                </c:pt>
                <c:pt idx="32">
                  <c:v>3.27099843905258</c:v>
                </c:pt>
                <c:pt idx="33">
                  <c:v>2.86231800627893</c:v>
                </c:pt>
                <c:pt idx="34">
                  <c:v>3.17728102548577</c:v>
                </c:pt>
                <c:pt idx="35">
                  <c:v>3.64823023891859</c:v>
                </c:pt>
                <c:pt idx="36">
                  <c:v>4.39505145279192</c:v>
                </c:pt>
                <c:pt idx="37">
                  <c:v>4.32620089762947</c:v>
                </c:pt>
                <c:pt idx="38">
                  <c:v>4.19753753109074</c:v>
                </c:pt>
                <c:pt idx="39">
                  <c:v>3.34563415280293</c:v>
                </c:pt>
                <c:pt idx="40">
                  <c:v>2.4975367252517</c:v>
                </c:pt>
                <c:pt idx="41">
                  <c:v>1.67875266164983</c:v>
                </c:pt>
                <c:pt idx="42">
                  <c:v>1.28970713808412</c:v>
                </c:pt>
                <c:pt idx="43">
                  <c:v>2.10936213285651</c:v>
                </c:pt>
                <c:pt idx="44">
                  <c:v>3.02867851504965</c:v>
                </c:pt>
                <c:pt idx="45">
                  <c:v>3.46849425408403</c:v>
                </c:pt>
                <c:pt idx="46">
                  <c:v>3.59647038060536</c:v>
                </c:pt>
                <c:pt idx="47">
                  <c:v>2.54742826894594</c:v>
                </c:pt>
                <c:pt idx="48">
                  <c:v>1.32102545275142</c:v>
                </c:pt>
                <c:pt idx="49">
                  <c:v>0.378042844865257</c:v>
                </c:pt>
                <c:pt idx="50">
                  <c:v>-0.457457915632141</c:v>
                </c:pt>
                <c:pt idx="51">
                  <c:v>0.271572612376188</c:v>
                </c:pt>
                <c:pt idx="52">
                  <c:v>1.04196216328269</c:v>
                </c:pt>
                <c:pt idx="53">
                  <c:v>1.10973054274701</c:v>
                </c:pt>
                <c:pt idx="54">
                  <c:v>0.560007400761322</c:v>
                </c:pt>
                <c:pt idx="55">
                  <c:v>-0.961123798547416</c:v>
                </c:pt>
                <c:pt idx="56">
                  <c:v>-3.23861526953951</c:v>
                </c:pt>
                <c:pt idx="57">
                  <c:v>-5.97293349146299</c:v>
                </c:pt>
                <c:pt idx="58">
                  <c:v>-8.04327132795833</c:v>
                </c:pt>
                <c:pt idx="59">
                  <c:v>-8.30469263052777</c:v>
                </c:pt>
                <c:pt idx="60">
                  <c:v>-8.34707374104325</c:v>
                </c:pt>
                <c:pt idx="61">
                  <c:v>-9.174758182722449</c:v>
                </c:pt>
                <c:pt idx="62">
                  <c:v>-11.6315779557641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651960"/>
        <c:axId val="-2130898120"/>
      </c:lineChart>
      <c:catAx>
        <c:axId val="-213165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762696"/>
        <c:crosses val="autoZero"/>
        <c:auto val="1"/>
        <c:lblAlgn val="ctr"/>
        <c:lblOffset val="100"/>
        <c:noMultiLvlLbl val="0"/>
      </c:catAx>
      <c:valAx>
        <c:axId val="-2130762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650696"/>
        <c:crosses val="autoZero"/>
        <c:crossBetween val="between"/>
      </c:valAx>
      <c:valAx>
        <c:axId val="-2130898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1651960"/>
        <c:crosses val="max"/>
        <c:crossBetween val="between"/>
      </c:valAx>
      <c:catAx>
        <c:axId val="-21316519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089812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'VAR04'!$I$1</c:f>
              <c:strCache>
                <c:ptCount val="1"/>
                <c:pt idx="0">
                  <c:v>meanH-Residual-Var04</c:v>
                </c:pt>
              </c:strCache>
            </c:strRef>
          </c:tx>
          <c:marker>
            <c:symbol val="none"/>
          </c:marker>
          <c:val>
            <c:numRef>
              <c:f>'VAR04'!$I$2:$I$64</c:f>
              <c:numCache>
                <c:formatCode>General</c:formatCode>
                <c:ptCount val="63"/>
                <c:pt idx="0">
                  <c:v>12.3083718502363</c:v>
                </c:pt>
                <c:pt idx="1">
                  <c:v>12.1550313441597</c:v>
                </c:pt>
                <c:pt idx="2">
                  <c:v>12.0941580246251</c:v>
                </c:pt>
                <c:pt idx="3">
                  <c:v>12.1953263515072</c:v>
                </c:pt>
                <c:pt idx="4">
                  <c:v>12.4610161332515</c:v>
                </c:pt>
                <c:pt idx="5">
                  <c:v>12.9161238734359</c:v>
                </c:pt>
                <c:pt idx="6">
                  <c:v>13.212991404051</c:v>
                </c:pt>
                <c:pt idx="7">
                  <c:v>12.8461711896297</c:v>
                </c:pt>
                <c:pt idx="8">
                  <c:v>12.4077038428008</c:v>
                </c:pt>
                <c:pt idx="9">
                  <c:v>11.9006169885119</c:v>
                </c:pt>
                <c:pt idx="10">
                  <c:v>11.7389884246254</c:v>
                </c:pt>
                <c:pt idx="11">
                  <c:v>11.4707147685604</c:v>
                </c:pt>
                <c:pt idx="12">
                  <c:v>11.4664571810186</c:v>
                </c:pt>
                <c:pt idx="13">
                  <c:v>11.6892090176804</c:v>
                </c:pt>
                <c:pt idx="14">
                  <c:v>12.5112963904531</c:v>
                </c:pt>
                <c:pt idx="15">
                  <c:v>13.3980490949136</c:v>
                </c:pt>
                <c:pt idx="16">
                  <c:v>14.2445816577265</c:v>
                </c:pt>
                <c:pt idx="17">
                  <c:v>13.770242699851</c:v>
                </c:pt>
                <c:pt idx="18">
                  <c:v>12.9705698741806</c:v>
                </c:pt>
                <c:pt idx="19">
                  <c:v>11.9539882258537</c:v>
                </c:pt>
                <c:pt idx="20">
                  <c:v>10.6686616517807</c:v>
                </c:pt>
                <c:pt idx="21">
                  <c:v>9.46660103165227</c:v>
                </c:pt>
                <c:pt idx="22">
                  <c:v>8.36192897728187</c:v>
                </c:pt>
                <c:pt idx="23">
                  <c:v>7.70274719761728</c:v>
                </c:pt>
                <c:pt idx="24">
                  <c:v>7.65546089715654</c:v>
                </c:pt>
                <c:pt idx="25">
                  <c:v>7.95637828699715</c:v>
                </c:pt>
                <c:pt idx="26">
                  <c:v>8.33457953857007</c:v>
                </c:pt>
                <c:pt idx="27">
                  <c:v>8.2453999113888</c:v>
                </c:pt>
                <c:pt idx="28">
                  <c:v>7.85333685278642</c:v>
                </c:pt>
                <c:pt idx="29">
                  <c:v>6.9738005274167</c:v>
                </c:pt>
                <c:pt idx="30">
                  <c:v>5.62088123049835</c:v>
                </c:pt>
                <c:pt idx="31">
                  <c:v>4.46010086365794</c:v>
                </c:pt>
                <c:pt idx="32">
                  <c:v>3.27099843905258</c:v>
                </c:pt>
                <c:pt idx="33">
                  <c:v>2.86231800627893</c:v>
                </c:pt>
                <c:pt idx="34">
                  <c:v>3.17728102548577</c:v>
                </c:pt>
                <c:pt idx="35">
                  <c:v>3.64823023891859</c:v>
                </c:pt>
                <c:pt idx="36">
                  <c:v>4.39505145279192</c:v>
                </c:pt>
                <c:pt idx="37">
                  <c:v>4.32620089762947</c:v>
                </c:pt>
                <c:pt idx="38">
                  <c:v>4.19753753109074</c:v>
                </c:pt>
                <c:pt idx="39">
                  <c:v>3.34563415280293</c:v>
                </c:pt>
                <c:pt idx="40">
                  <c:v>2.4975367252517</c:v>
                </c:pt>
                <c:pt idx="41">
                  <c:v>1.67875266164983</c:v>
                </c:pt>
                <c:pt idx="42">
                  <c:v>1.28970713808412</c:v>
                </c:pt>
                <c:pt idx="43">
                  <c:v>2.10936213285651</c:v>
                </c:pt>
                <c:pt idx="44">
                  <c:v>3.02867851504965</c:v>
                </c:pt>
                <c:pt idx="45">
                  <c:v>3.46849425408403</c:v>
                </c:pt>
                <c:pt idx="46">
                  <c:v>3.59647038060536</c:v>
                </c:pt>
                <c:pt idx="47">
                  <c:v>2.54742826894594</c:v>
                </c:pt>
                <c:pt idx="48">
                  <c:v>1.32102545275142</c:v>
                </c:pt>
                <c:pt idx="49">
                  <c:v>0.378042844865257</c:v>
                </c:pt>
                <c:pt idx="50">
                  <c:v>-0.457457915632141</c:v>
                </c:pt>
                <c:pt idx="51">
                  <c:v>0.271572612376188</c:v>
                </c:pt>
                <c:pt idx="52">
                  <c:v>1.04196216328269</c:v>
                </c:pt>
                <c:pt idx="53">
                  <c:v>1.10973054274701</c:v>
                </c:pt>
                <c:pt idx="54">
                  <c:v>0.560007400761322</c:v>
                </c:pt>
                <c:pt idx="55">
                  <c:v>-0.961123798547416</c:v>
                </c:pt>
                <c:pt idx="56">
                  <c:v>-3.23861526953951</c:v>
                </c:pt>
                <c:pt idx="57">
                  <c:v>-5.97293349146299</c:v>
                </c:pt>
                <c:pt idx="58">
                  <c:v>-8.04327132795833</c:v>
                </c:pt>
                <c:pt idx="59">
                  <c:v>-8.30469263052777</c:v>
                </c:pt>
                <c:pt idx="60">
                  <c:v>-8.34707374104325</c:v>
                </c:pt>
                <c:pt idx="61">
                  <c:v>-9.174758182722449</c:v>
                </c:pt>
                <c:pt idx="62">
                  <c:v>-11.6315779557641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'VAR04'!$K$1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'VAR04'!$K$2:$K$64</c:f>
              <c:numCache>
                <c:formatCode>General</c:formatCode>
                <c:ptCount val="63"/>
                <c:pt idx="0">
                  <c:v>12.3726989223976</c:v>
                </c:pt>
                <c:pt idx="1">
                  <c:v>12.2156563604192</c:v>
                </c:pt>
                <c:pt idx="2">
                  <c:v>12.1569275595876</c:v>
                </c:pt>
                <c:pt idx="3">
                  <c:v>12.3891213706222</c:v>
                </c:pt>
                <c:pt idx="4">
                  <c:v>13.1934339715022</c:v>
                </c:pt>
                <c:pt idx="5">
                  <c:v>14.8071877737604</c:v>
                </c:pt>
                <c:pt idx="6">
                  <c:v>16.5052375272723</c:v>
                </c:pt>
                <c:pt idx="7">
                  <c:v>16.9091101518198</c:v>
                </c:pt>
                <c:pt idx="8">
                  <c:v>16.980935679152</c:v>
                </c:pt>
                <c:pt idx="9">
                  <c:v>16.6816055077618</c:v>
                </c:pt>
                <c:pt idx="10">
                  <c:v>16.9151363857449</c:v>
                </c:pt>
                <c:pt idx="11">
                  <c:v>16.9335013240898</c:v>
                </c:pt>
                <c:pt idx="12">
                  <c:v>17.3846143855808</c:v>
                </c:pt>
                <c:pt idx="13">
                  <c:v>18.2754246637913</c:v>
                </c:pt>
                <c:pt idx="14">
                  <c:v>20.2324482855908</c:v>
                </c:pt>
                <c:pt idx="15">
                  <c:v>22.3658620745787</c:v>
                </c:pt>
                <c:pt idx="16">
                  <c:v>24.64909182575</c:v>
                </c:pt>
                <c:pt idx="17">
                  <c:v>25.2642454682316</c:v>
                </c:pt>
                <c:pt idx="18">
                  <c:v>25.2731237618614</c:v>
                </c:pt>
                <c:pt idx="19">
                  <c:v>24.7293111996038</c:v>
                </c:pt>
                <c:pt idx="20">
                  <c:v>23.4965902073181</c:v>
                </c:pt>
                <c:pt idx="21">
                  <c:v>22.1314541907318</c:v>
                </c:pt>
                <c:pt idx="22">
                  <c:v>20.6488584769459</c:v>
                </c:pt>
                <c:pt idx="23">
                  <c:v>19.7935037208591</c:v>
                </c:pt>
                <c:pt idx="24">
                  <c:v>19.9396517525813</c:v>
                </c:pt>
                <c:pt idx="25">
                  <c:v>20.701368016668</c:v>
                </c:pt>
                <c:pt idx="26">
                  <c:v>21.6516171582587</c:v>
                </c:pt>
                <c:pt idx="27">
                  <c:v>21.997302657468</c:v>
                </c:pt>
                <c:pt idx="28">
                  <c:v>21.8792648803441</c:v>
                </c:pt>
                <c:pt idx="29">
                  <c:v>20.908292010402</c:v>
                </c:pt>
                <c:pt idx="30">
                  <c:v>19.0606273373913</c:v>
                </c:pt>
                <c:pt idx="31">
                  <c:v>17.33168502209</c:v>
                </c:pt>
                <c:pt idx="32">
                  <c:v>15.4201806360577</c:v>
                </c:pt>
                <c:pt idx="33">
                  <c:v>14.7893620261074</c:v>
                </c:pt>
                <c:pt idx="34">
                  <c:v>15.4280806935145</c:v>
                </c:pt>
                <c:pt idx="35">
                  <c:v>16.3643643639559</c:v>
                </c:pt>
                <c:pt idx="36">
                  <c:v>17.7341753270264</c:v>
                </c:pt>
                <c:pt idx="37">
                  <c:v>17.7795935471145</c:v>
                </c:pt>
                <c:pt idx="38">
                  <c:v>17.7120017354655</c:v>
                </c:pt>
                <c:pt idx="39">
                  <c:v>16.5172731786764</c:v>
                </c:pt>
                <c:pt idx="40">
                  <c:v>15.2795941745668</c:v>
                </c:pt>
                <c:pt idx="41">
                  <c:v>14.0117324229249</c:v>
                </c:pt>
                <c:pt idx="42">
                  <c:v>13.4605369493228</c:v>
                </c:pt>
                <c:pt idx="43">
                  <c:v>14.7107208996299</c:v>
                </c:pt>
                <c:pt idx="44">
                  <c:v>16.0780074437327</c:v>
                </c:pt>
                <c:pt idx="45">
                  <c:v>16.7177423758951</c:v>
                </c:pt>
                <c:pt idx="46">
                  <c:v>16.9632764243311</c:v>
                </c:pt>
                <c:pt idx="47">
                  <c:v>15.5893456548728</c:v>
                </c:pt>
                <c:pt idx="48">
                  <c:v>13.9424507511255</c:v>
                </c:pt>
                <c:pt idx="49">
                  <c:v>12.7040252478966</c:v>
                </c:pt>
                <c:pt idx="50">
                  <c:v>11.6650592911892</c:v>
                </c:pt>
                <c:pt idx="51">
                  <c:v>12.7228354104843</c:v>
                </c:pt>
                <c:pt idx="52">
                  <c:v>13.800845331764</c:v>
                </c:pt>
                <c:pt idx="53">
                  <c:v>13.8616284462869</c:v>
                </c:pt>
                <c:pt idx="54">
                  <c:v>13.11550835432</c:v>
                </c:pt>
                <c:pt idx="55">
                  <c:v>11.1010639023004</c:v>
                </c:pt>
                <c:pt idx="56">
                  <c:v>8.48703687785423</c:v>
                </c:pt>
                <c:pt idx="57">
                  <c:v>5.84977118518818</c:v>
                </c:pt>
                <c:pt idx="58">
                  <c:v>4.14158755277318</c:v>
                </c:pt>
                <c:pt idx="59">
                  <c:v>4.01625280440002</c:v>
                </c:pt>
                <c:pt idx="60">
                  <c:v>4.08021537823991</c:v>
                </c:pt>
                <c:pt idx="61">
                  <c:v>3.49675755020335</c:v>
                </c:pt>
                <c:pt idx="62">
                  <c:v>1.67262101801802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627880"/>
        <c:axId val="-2130760136"/>
      </c:lineChart>
      <c:catAx>
        <c:axId val="-213162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760136"/>
        <c:crosses val="autoZero"/>
        <c:auto val="1"/>
        <c:lblAlgn val="ctr"/>
        <c:lblOffset val="100"/>
        <c:noMultiLvlLbl val="0"/>
      </c:catAx>
      <c:valAx>
        <c:axId val="-2130760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627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'VAR07'!$I$1</c:f>
              <c:strCache>
                <c:ptCount val="1"/>
                <c:pt idx="0">
                  <c:v>meanH-Residual-Var07</c:v>
                </c:pt>
              </c:strCache>
            </c:strRef>
          </c:tx>
          <c:marker>
            <c:symbol val="none"/>
          </c:marker>
          <c:val>
            <c:numRef>
              <c:f>'VAR07'!$I$2:$I$64</c:f>
              <c:numCache>
                <c:formatCode>General</c:formatCode>
                <c:ptCount val="63"/>
                <c:pt idx="0">
                  <c:v>12.3231086011836</c:v>
                </c:pt>
                <c:pt idx="1">
                  <c:v>12.1839575310071</c:v>
                </c:pt>
                <c:pt idx="2">
                  <c:v>12.0865253372008</c:v>
                </c:pt>
                <c:pt idx="3">
                  <c:v>12.0188206337216</c:v>
                </c:pt>
                <c:pt idx="4">
                  <c:v>11.9677972035124</c:v>
                </c:pt>
                <c:pt idx="5">
                  <c:v>11.9199486823854</c:v>
                </c:pt>
                <c:pt idx="6">
                  <c:v>11.8634036338671</c:v>
                </c:pt>
                <c:pt idx="7">
                  <c:v>11.8537133581002</c:v>
                </c:pt>
                <c:pt idx="8">
                  <c:v>11.8323373700681</c:v>
                </c:pt>
                <c:pt idx="9">
                  <c:v>11.8190462593288</c:v>
                </c:pt>
                <c:pt idx="10">
                  <c:v>11.7826691455747</c:v>
                </c:pt>
                <c:pt idx="11">
                  <c:v>11.7853037137971</c:v>
                </c:pt>
                <c:pt idx="12">
                  <c:v>11.7415894256286</c:v>
                </c:pt>
                <c:pt idx="13">
                  <c:v>11.7511885328759</c:v>
                </c:pt>
                <c:pt idx="14">
                  <c:v>11.6784384986503</c:v>
                </c:pt>
                <c:pt idx="15">
                  <c:v>11.6044711342102</c:v>
                </c:pt>
                <c:pt idx="16">
                  <c:v>11.5576038222834</c:v>
                </c:pt>
                <c:pt idx="17">
                  <c:v>11.5366970687847</c:v>
                </c:pt>
                <c:pt idx="18">
                  <c:v>11.5209893735242</c:v>
                </c:pt>
                <c:pt idx="19">
                  <c:v>11.5186584429349</c:v>
                </c:pt>
                <c:pt idx="20">
                  <c:v>11.5159240216869</c:v>
                </c:pt>
                <c:pt idx="21">
                  <c:v>11.5286608192228</c:v>
                </c:pt>
                <c:pt idx="22">
                  <c:v>11.5458537878416</c:v>
                </c:pt>
                <c:pt idx="23">
                  <c:v>11.6294208097058</c:v>
                </c:pt>
                <c:pt idx="24">
                  <c:v>12.0403712413225</c:v>
                </c:pt>
                <c:pt idx="25">
                  <c:v>12.5424701586316</c:v>
                </c:pt>
                <c:pt idx="26">
                  <c:v>13.0753886365418</c:v>
                </c:pt>
                <c:pt idx="27">
                  <c:v>13.5114279366687</c:v>
                </c:pt>
                <c:pt idx="28">
                  <c:v>13.9773076053548</c:v>
                </c:pt>
                <c:pt idx="29">
                  <c:v>14.3673807614578</c:v>
                </c:pt>
                <c:pt idx="30">
                  <c:v>14.8542178917204</c:v>
                </c:pt>
                <c:pt idx="31">
                  <c:v>15.2174224198049</c:v>
                </c:pt>
                <c:pt idx="32">
                  <c:v>15.2807343978515</c:v>
                </c:pt>
                <c:pt idx="33">
                  <c:v>15.1149580209837</c:v>
                </c:pt>
                <c:pt idx="34">
                  <c:v>15.1529899889577</c:v>
                </c:pt>
                <c:pt idx="35">
                  <c:v>15.1557186224635</c:v>
                </c:pt>
                <c:pt idx="36">
                  <c:v>15.0504313123936</c:v>
                </c:pt>
                <c:pt idx="37">
                  <c:v>14.8490814066989</c:v>
                </c:pt>
                <c:pt idx="38">
                  <c:v>14.6660648185127</c:v>
                </c:pt>
                <c:pt idx="39">
                  <c:v>14.6070971079271</c:v>
                </c:pt>
                <c:pt idx="40">
                  <c:v>14.661153037398</c:v>
                </c:pt>
                <c:pt idx="41">
                  <c:v>14.8053705877334</c:v>
                </c:pt>
                <c:pt idx="42">
                  <c:v>15.0751671949285</c:v>
                </c:pt>
                <c:pt idx="43">
                  <c:v>15.3647517160094</c:v>
                </c:pt>
                <c:pt idx="44">
                  <c:v>16.0143574609161</c:v>
                </c:pt>
                <c:pt idx="45">
                  <c:v>16.7134977992169</c:v>
                </c:pt>
                <c:pt idx="46">
                  <c:v>17.4276373461093</c:v>
                </c:pt>
                <c:pt idx="47">
                  <c:v>18.1589900113772</c:v>
                </c:pt>
                <c:pt idx="48">
                  <c:v>18.9466417670658</c:v>
                </c:pt>
                <c:pt idx="49">
                  <c:v>19.6161018287745</c:v>
                </c:pt>
                <c:pt idx="50">
                  <c:v>20.3129803381192</c:v>
                </c:pt>
                <c:pt idx="51">
                  <c:v>20.8478702040854</c:v>
                </c:pt>
                <c:pt idx="52">
                  <c:v>21.4366823638181</c:v>
                </c:pt>
                <c:pt idx="53">
                  <c:v>22.2051499458226</c:v>
                </c:pt>
                <c:pt idx="54">
                  <c:v>22.8797314573989</c:v>
                </c:pt>
                <c:pt idx="55">
                  <c:v>23.6006852510545</c:v>
                </c:pt>
                <c:pt idx="56">
                  <c:v>24.4017446039033</c:v>
                </c:pt>
                <c:pt idx="57">
                  <c:v>25.6017677715648</c:v>
                </c:pt>
                <c:pt idx="58">
                  <c:v>26.7136442733601</c:v>
                </c:pt>
                <c:pt idx="59">
                  <c:v>27.8618221761987</c:v>
                </c:pt>
                <c:pt idx="60">
                  <c:v>28.5608786550032</c:v>
                </c:pt>
                <c:pt idx="61">
                  <c:v>29.5166626723786</c:v>
                </c:pt>
                <c:pt idx="62">
                  <c:v>29.7138664960361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'VAR07'!$K$1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'VAR07'!$K$2:$K$64</c:f>
              <c:numCache>
                <c:formatCode>General</c:formatCode>
                <c:ptCount val="63"/>
                <c:pt idx="0">
                  <c:v>12.3726889735693</c:v>
                </c:pt>
                <c:pt idx="1">
                  <c:v>12.243448125455</c:v>
                </c:pt>
                <c:pt idx="2">
                  <c:v>12.1634112679384</c:v>
                </c:pt>
                <c:pt idx="3">
                  <c:v>12.1689175308378</c:v>
                </c:pt>
                <c:pt idx="4">
                  <c:v>12.2374622031786</c:v>
                </c:pt>
                <c:pt idx="5">
                  <c:v>12.3389596794703</c:v>
                </c:pt>
                <c:pt idx="6">
                  <c:v>12.4406321704211</c:v>
                </c:pt>
                <c:pt idx="7">
                  <c:v>12.7297666040527</c:v>
                </c:pt>
                <c:pt idx="8">
                  <c:v>13.0895114097654</c:v>
                </c:pt>
                <c:pt idx="9">
                  <c:v>13.3900600733012</c:v>
                </c:pt>
                <c:pt idx="10">
                  <c:v>13.7162732585663</c:v>
                </c:pt>
                <c:pt idx="11">
                  <c:v>14.2240425798031</c:v>
                </c:pt>
                <c:pt idx="12">
                  <c:v>14.6122262290547</c:v>
                </c:pt>
                <c:pt idx="13">
                  <c:v>15.3500964309195</c:v>
                </c:pt>
                <c:pt idx="14">
                  <c:v>15.7386825290363</c:v>
                </c:pt>
                <c:pt idx="15">
                  <c:v>16.1911120963936</c:v>
                </c:pt>
                <c:pt idx="16">
                  <c:v>16.7562094579904</c:v>
                </c:pt>
                <c:pt idx="17">
                  <c:v>17.181407909429</c:v>
                </c:pt>
                <c:pt idx="18">
                  <c:v>17.6219284150336</c:v>
                </c:pt>
                <c:pt idx="19">
                  <c:v>17.9385144835872</c:v>
                </c:pt>
                <c:pt idx="20">
                  <c:v>18.3763423972529</c:v>
                </c:pt>
                <c:pt idx="21">
                  <c:v>18.8377900685998</c:v>
                </c:pt>
                <c:pt idx="22">
                  <c:v>19.5509549000234</c:v>
                </c:pt>
                <c:pt idx="23">
                  <c:v>20.5413305997144</c:v>
                </c:pt>
                <c:pt idx="24">
                  <c:v>21.9713597933506</c:v>
                </c:pt>
                <c:pt idx="25">
                  <c:v>23.3466128327869</c:v>
                </c:pt>
                <c:pt idx="26">
                  <c:v>24.6459439208148</c:v>
                </c:pt>
                <c:pt idx="27">
                  <c:v>25.5127644101604</c:v>
                </c:pt>
                <c:pt idx="28">
                  <c:v>26.4199692066695</c:v>
                </c:pt>
                <c:pt idx="29">
                  <c:v>27.0004920393239</c:v>
                </c:pt>
                <c:pt idx="30">
                  <c:v>27.7725135851817</c:v>
                </c:pt>
                <c:pt idx="31">
                  <c:v>28.2362653682698</c:v>
                </c:pt>
                <c:pt idx="32">
                  <c:v>28.3884301857702</c:v>
                </c:pt>
                <c:pt idx="33">
                  <c:v>28.2521825908979</c:v>
                </c:pt>
                <c:pt idx="34">
                  <c:v>28.2680959599202</c:v>
                </c:pt>
                <c:pt idx="35">
                  <c:v>28.3359389337037</c:v>
                </c:pt>
                <c:pt idx="36">
                  <c:v>28.4254706983615</c:v>
                </c:pt>
                <c:pt idx="37">
                  <c:v>28.2626428655064</c:v>
                </c:pt>
                <c:pt idx="38">
                  <c:v>28.0768439266006</c:v>
                </c:pt>
                <c:pt idx="39">
                  <c:v>27.9299885248941</c:v>
                </c:pt>
                <c:pt idx="40">
                  <c:v>27.8763257365691</c:v>
                </c:pt>
                <c:pt idx="41">
                  <c:v>27.7032185407169</c:v>
                </c:pt>
                <c:pt idx="42">
                  <c:v>27.6725848763032</c:v>
                </c:pt>
                <c:pt idx="43">
                  <c:v>27.5230124319328</c:v>
                </c:pt>
                <c:pt idx="44">
                  <c:v>27.7767971619817</c:v>
                </c:pt>
                <c:pt idx="45">
                  <c:v>27.8340472701726</c:v>
                </c:pt>
                <c:pt idx="46">
                  <c:v>27.8790779009139</c:v>
                </c:pt>
                <c:pt idx="47">
                  <c:v>27.8969408282564</c:v>
                </c:pt>
                <c:pt idx="48">
                  <c:v>27.9418834734443</c:v>
                </c:pt>
                <c:pt idx="49">
                  <c:v>27.7412916178308</c:v>
                </c:pt>
                <c:pt idx="50">
                  <c:v>27.8572200897566</c:v>
                </c:pt>
                <c:pt idx="51">
                  <c:v>27.7076435859656</c:v>
                </c:pt>
                <c:pt idx="52">
                  <c:v>27.6271029521342</c:v>
                </c:pt>
                <c:pt idx="53">
                  <c:v>27.4737888679494</c:v>
                </c:pt>
                <c:pt idx="54">
                  <c:v>27.435591299428</c:v>
                </c:pt>
                <c:pt idx="55">
                  <c:v>27.2976084212744</c:v>
                </c:pt>
                <c:pt idx="56">
                  <c:v>27.2587281073455</c:v>
                </c:pt>
                <c:pt idx="57">
                  <c:v>27.4547742616867</c:v>
                </c:pt>
                <c:pt idx="58">
                  <c:v>28.0728046454174</c:v>
                </c:pt>
                <c:pt idx="59">
                  <c:v>28.5832115649787</c:v>
                </c:pt>
                <c:pt idx="60">
                  <c:v>29.1297694652103</c:v>
                </c:pt>
                <c:pt idx="61">
                  <c:v>29.4838942188311</c:v>
                </c:pt>
                <c:pt idx="62">
                  <c:v>29.8075963190401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913480"/>
        <c:axId val="-2112910760"/>
      </c:lineChart>
      <c:catAx>
        <c:axId val="-211291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910760"/>
        <c:crosses val="autoZero"/>
        <c:auto val="1"/>
        <c:lblAlgn val="ctr"/>
        <c:lblOffset val="100"/>
        <c:noMultiLvlLbl val="0"/>
      </c:catAx>
      <c:valAx>
        <c:axId val="-2112910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913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'VAR07'!$A$1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'VAR07'!$A$2:$A$64</c:f>
              <c:numCache>
                <c:formatCode>General</c:formatCode>
                <c:ptCount val="63"/>
                <c:pt idx="0">
                  <c:v>2.54306343781474</c:v>
                </c:pt>
                <c:pt idx="1">
                  <c:v>57.5426374150119</c:v>
                </c:pt>
                <c:pt idx="2">
                  <c:v>152.354028960032</c:v>
                </c:pt>
                <c:pt idx="3">
                  <c:v>313.793474002731</c:v>
                </c:pt>
                <c:pt idx="4">
                  <c:v>192.259056720571</c:v>
                </c:pt>
                <c:pt idx="5">
                  <c:v>191.116443488313</c:v>
                </c:pt>
                <c:pt idx="6">
                  <c:v>273.20704562693</c:v>
                </c:pt>
                <c:pt idx="7">
                  <c:v>175.633622313381</c:v>
                </c:pt>
                <c:pt idx="8">
                  <c:v>333.062316150772</c:v>
                </c:pt>
                <c:pt idx="9">
                  <c:v>115.472987319908</c:v>
                </c:pt>
                <c:pt idx="10">
                  <c:v>261.509186861586</c:v>
                </c:pt>
                <c:pt idx="11">
                  <c:v>294.402469458089</c:v>
                </c:pt>
                <c:pt idx="12">
                  <c:v>307.716020821543</c:v>
                </c:pt>
                <c:pt idx="13">
                  <c:v>489.746288722907</c:v>
                </c:pt>
                <c:pt idx="14">
                  <c:v>209.331971439407</c:v>
                </c:pt>
                <c:pt idx="15">
                  <c:v>332.691782007062</c:v>
                </c:pt>
                <c:pt idx="16">
                  <c:v>248.643121152087</c:v>
                </c:pt>
                <c:pt idx="17">
                  <c:v>-12.8520737671115</c:v>
                </c:pt>
                <c:pt idx="18">
                  <c:v>68.3516698626829</c:v>
                </c:pt>
                <c:pt idx="19">
                  <c:v>-35.189026605534</c:v>
                </c:pt>
                <c:pt idx="20">
                  <c:v>227.77557446259</c:v>
                </c:pt>
                <c:pt idx="21">
                  <c:v>294.672880030368</c:v>
                </c:pt>
                <c:pt idx="22">
                  <c:v>739.11572890201</c:v>
                </c:pt>
                <c:pt idx="23">
                  <c:v>1096.09228736454</c:v>
                </c:pt>
                <c:pt idx="24">
                  <c:v>730.0313247604849</c:v>
                </c:pt>
                <c:pt idx="25">
                  <c:v>664.143688433341</c:v>
                </c:pt>
                <c:pt idx="26">
                  <c:v>613.395094408274</c:v>
                </c:pt>
                <c:pt idx="27">
                  <c:v>209.561711490124</c:v>
                </c:pt>
                <c:pt idx="28">
                  <c:v>349.539038235415</c:v>
                </c:pt>
                <c:pt idx="29">
                  <c:v>90.4849990187932</c:v>
                </c:pt>
                <c:pt idx="30">
                  <c:v>470.659429017633</c:v>
                </c:pt>
                <c:pt idx="31">
                  <c:v>325.859351938287</c:v>
                </c:pt>
                <c:pt idx="32">
                  <c:v>442.880234298982</c:v>
                </c:pt>
                <c:pt idx="33">
                  <c:v>246.353186263721</c:v>
                </c:pt>
                <c:pt idx="34">
                  <c:v>-64.7659539698119</c:v>
                </c:pt>
                <c:pt idx="35">
                  <c:v>-7.55857024097337</c:v>
                </c:pt>
                <c:pt idx="36">
                  <c:v>79.5732926696987</c:v>
                </c:pt>
                <c:pt idx="37">
                  <c:v>-185.093008952257</c:v>
                </c:pt>
                <c:pt idx="38">
                  <c:v>-267.913991508299</c:v>
                </c:pt>
                <c:pt idx="39">
                  <c:v>-323.036133723014</c:v>
                </c:pt>
                <c:pt idx="40">
                  <c:v>-306.446689119215</c:v>
                </c:pt>
                <c:pt idx="41">
                  <c:v>-549.47801276942</c:v>
                </c:pt>
                <c:pt idx="42">
                  <c:v>-531.094629131241</c:v>
                </c:pt>
                <c:pt idx="43">
                  <c:v>-809.463044332553</c:v>
                </c:pt>
                <c:pt idx="44">
                  <c:v>-835.879079187349</c:v>
                </c:pt>
                <c:pt idx="45">
                  <c:v>-1150.1647755055</c:v>
                </c:pt>
                <c:pt idx="46">
                  <c:v>-1212.65681193946</c:v>
                </c:pt>
                <c:pt idx="47">
                  <c:v>-1213.45924558588</c:v>
                </c:pt>
                <c:pt idx="48">
                  <c:v>-1177.47454327037</c:v>
                </c:pt>
                <c:pt idx="49">
                  <c:v>-1407.61690355795</c:v>
                </c:pt>
                <c:pt idx="50">
                  <c:v>-1064.42296302472</c:v>
                </c:pt>
                <c:pt idx="51">
                  <c:v>-1266.12869423915</c:v>
                </c:pt>
                <c:pt idx="52">
                  <c:v>-1328.01863091621</c:v>
                </c:pt>
                <c:pt idx="53">
                  <c:v>-1598.75991905282</c:v>
                </c:pt>
                <c:pt idx="54">
                  <c:v>-1436.75321531464</c:v>
                </c:pt>
                <c:pt idx="55">
                  <c:v>-1558.38892557741</c:v>
                </c:pt>
                <c:pt idx="56">
                  <c:v>-1551.67263878828</c:v>
                </c:pt>
                <c:pt idx="57">
                  <c:v>-1663.95675147904</c:v>
                </c:pt>
                <c:pt idx="58">
                  <c:v>-1279.83756772453</c:v>
                </c:pt>
                <c:pt idx="59">
                  <c:v>-1472.69872066534</c:v>
                </c:pt>
                <c:pt idx="60">
                  <c:v>-1123.55864941388</c:v>
                </c:pt>
                <c:pt idx="61">
                  <c:v>-1613.30802737648</c:v>
                </c:pt>
                <c:pt idx="62">
                  <c:v>-969.107814617317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'VAR07'!$B$1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'VAR07'!$B$2:$B$64</c:f>
              <c:numCache>
                <c:formatCode>General</c:formatCode>
                <c:ptCount val="63"/>
                <c:pt idx="0">
                  <c:v>-7.84252202928649</c:v>
                </c:pt>
                <c:pt idx="1">
                  <c:v>39.3363467904204</c:v>
                </c:pt>
                <c:pt idx="2">
                  <c:v>98.50237238411449</c:v>
                </c:pt>
                <c:pt idx="3">
                  <c:v>185.718682910539</c:v>
                </c:pt>
                <c:pt idx="4">
                  <c:v>188.082244948575</c:v>
                </c:pt>
                <c:pt idx="5">
                  <c:v>189.103356674468</c:v>
                </c:pt>
                <c:pt idx="6">
                  <c:v>210.166043533963</c:v>
                </c:pt>
                <c:pt idx="7">
                  <c:v>202.459765029592</c:v>
                </c:pt>
                <c:pt idx="8">
                  <c:v>228.622659091327</c:v>
                </c:pt>
                <c:pt idx="9">
                  <c:v>207.900438516904</c:v>
                </c:pt>
                <c:pt idx="10">
                  <c:v>216.939361367324</c:v>
                </c:pt>
                <c:pt idx="11">
                  <c:v>228.832700589768</c:v>
                </c:pt>
                <c:pt idx="12">
                  <c:v>240.162921825484</c:v>
                </c:pt>
                <c:pt idx="13">
                  <c:v>272.682649408279</c:v>
                </c:pt>
                <c:pt idx="14">
                  <c:v>264.816190960318</c:v>
                </c:pt>
                <c:pt idx="15">
                  <c:v>272.492845220305</c:v>
                </c:pt>
                <c:pt idx="16">
                  <c:v>269.917341929508</c:v>
                </c:pt>
                <c:pt idx="17">
                  <c:v>241.291516016442</c:v>
                </c:pt>
                <c:pt idx="18">
                  <c:v>224.748212039362</c:v>
                </c:pt>
                <c:pt idx="19">
                  <c:v>200.735829828483</c:v>
                </c:pt>
                <c:pt idx="20">
                  <c:v>203.119290632311</c:v>
                </c:pt>
                <c:pt idx="21">
                  <c:v>210.716742591033</c:v>
                </c:pt>
                <c:pt idx="22">
                  <c:v>251.591082626315</c:v>
                </c:pt>
                <c:pt idx="23">
                  <c:v>311.286212514563</c:v>
                </c:pt>
                <c:pt idx="24">
                  <c:v>341.34499210437</c:v>
                </c:pt>
                <c:pt idx="25">
                  <c:v>364.688183869081</c:v>
                </c:pt>
                <c:pt idx="26">
                  <c:v>383.228148386677</c:v>
                </c:pt>
                <c:pt idx="27">
                  <c:v>374.064194359544</c:v>
                </c:pt>
                <c:pt idx="28">
                  <c:v>374.569246573716</c:v>
                </c:pt>
                <c:pt idx="29">
                  <c:v>358.248664014126</c:v>
                </c:pt>
                <c:pt idx="30">
                  <c:v>366.898968075264</c:v>
                </c:pt>
                <c:pt idx="31">
                  <c:v>365.853219389764</c:v>
                </c:pt>
                <c:pt idx="32">
                  <c:v>370.503957717432</c:v>
                </c:pt>
                <c:pt idx="33">
                  <c:v>362.997872447671</c:v>
                </c:pt>
                <c:pt idx="34">
                  <c:v>340.214149986967</c:v>
                </c:pt>
                <c:pt idx="35">
                  <c:v>322.657206981324</c:v>
                </c:pt>
                <c:pt idx="36">
                  <c:v>310.575252595208</c:v>
                </c:pt>
                <c:pt idx="37">
                  <c:v>287.022863911195</c:v>
                </c:pt>
                <c:pt idx="38">
                  <c:v>262.255133828785</c:v>
                </c:pt>
                <c:pt idx="39">
                  <c:v>237.218694409943</c:v>
                </c:pt>
                <c:pt idx="40">
                  <c:v>214.468180821074</c:v>
                </c:pt>
                <c:pt idx="41">
                  <c:v>182.523897421441</c:v>
                </c:pt>
                <c:pt idx="42">
                  <c:v>152.763679353866</c:v>
                </c:pt>
                <c:pt idx="43">
                  <c:v>111.596297369461</c:v>
                </c:pt>
                <c:pt idx="44">
                  <c:v>68.0350838223716</c:v>
                </c:pt>
                <c:pt idx="45">
                  <c:v>9.67798387272171</c:v>
                </c:pt>
                <c:pt idx="46">
                  <c:v>-52.1207694415307</c:v>
                </c:pt>
                <c:pt idx="47">
                  <c:v>-113.922719949652</c:v>
                </c:pt>
                <c:pt idx="48">
                  <c:v>-174.54218120814</c:v>
                </c:pt>
                <c:pt idx="49">
                  <c:v>-244.428727777199</c:v>
                </c:pt>
                <c:pt idx="50">
                  <c:v>-295.35557263754</c:v>
                </c:pt>
                <c:pt idx="51">
                  <c:v>-352.119568466431</c:v>
                </c:pt>
                <c:pt idx="52">
                  <c:v>-411.001366436143</c:v>
                </c:pt>
                <c:pt idx="53">
                  <c:v>-486.306406208528</c:v>
                </c:pt>
                <c:pt idx="54">
                  <c:v>-548.9269438759291</c:v>
                </c:pt>
                <c:pt idx="55">
                  <c:v>-617.406472135454</c:v>
                </c:pt>
                <c:pt idx="56">
                  <c:v>-685.753481130007</c:v>
                </c:pt>
                <c:pt idx="57">
                  <c:v>-769.911182943561</c:v>
                </c:pt>
                <c:pt idx="58">
                  <c:v>-828.110449836135</c:v>
                </c:pt>
                <c:pt idx="59">
                  <c:v>-896.55202468376</c:v>
                </c:pt>
                <c:pt idx="60">
                  <c:v>-929.24890699151</c:v>
                </c:pt>
                <c:pt idx="61">
                  <c:v>-996.294007945862</c:v>
                </c:pt>
                <c:pt idx="62">
                  <c:v>-1000.64368002814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925992"/>
        <c:axId val="-2112948488"/>
      </c:lineChart>
      <c:catAx>
        <c:axId val="-211292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948488"/>
        <c:crosses val="autoZero"/>
        <c:auto val="1"/>
        <c:lblAlgn val="ctr"/>
        <c:lblOffset val="100"/>
        <c:noMultiLvlLbl val="0"/>
      </c:catAx>
      <c:valAx>
        <c:axId val="-2112948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925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'VAR07'!$E$1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'VAR07'!$E$2:$E$64</c:f>
              <c:numCache>
                <c:formatCode>General</c:formatCode>
                <c:ptCount val="63"/>
                <c:pt idx="0">
                  <c:v>2.0106990996917</c:v>
                </c:pt>
                <c:pt idx="1">
                  <c:v>-142.716645582269</c:v>
                </c:pt>
                <c:pt idx="2">
                  <c:v>1241.99393086301</c:v>
                </c:pt>
                <c:pt idx="3">
                  <c:v>1807.28528833675</c:v>
                </c:pt>
                <c:pt idx="4">
                  <c:v>2062.01456808586</c:v>
                </c:pt>
                <c:pt idx="5">
                  <c:v>1691.12189709954</c:v>
                </c:pt>
                <c:pt idx="6">
                  <c:v>266.055879220166</c:v>
                </c:pt>
                <c:pt idx="7">
                  <c:v>3346.02750654351</c:v>
                </c:pt>
                <c:pt idx="8">
                  <c:v>2721.00475048807</c:v>
                </c:pt>
                <c:pt idx="9">
                  <c:v>2802.71738573296</c:v>
                </c:pt>
                <c:pt idx="10">
                  <c:v>1877.01793653359</c:v>
                </c:pt>
                <c:pt idx="11">
                  <c:v>3571.80312887113</c:v>
                </c:pt>
                <c:pt idx="12">
                  <c:v>1506.45503068855</c:v>
                </c:pt>
                <c:pt idx="13">
                  <c:v>3569.63871554522</c:v>
                </c:pt>
                <c:pt idx="14">
                  <c:v>268.492915146725</c:v>
                </c:pt>
                <c:pt idx="15">
                  <c:v>-846.321320637356</c:v>
                </c:pt>
                <c:pt idx="16">
                  <c:v>205.84734713076</c:v>
                </c:pt>
                <c:pt idx="17">
                  <c:v>1528.16619168274</c:v>
                </c:pt>
                <c:pt idx="18">
                  <c:v>1658.47380250311</c:v>
                </c:pt>
                <c:pt idx="19">
                  <c:v>2018.60276105027</c:v>
                </c:pt>
                <c:pt idx="20">
                  <c:v>3088.10508442633</c:v>
                </c:pt>
                <c:pt idx="21">
                  <c:v>4613.94233672694</c:v>
                </c:pt>
                <c:pt idx="22">
                  <c:v>4652.49013385626</c:v>
                </c:pt>
                <c:pt idx="23">
                  <c:v>6066.51891139007</c:v>
                </c:pt>
                <c:pt idx="24">
                  <c:v>24552.2995007727</c:v>
                </c:pt>
                <c:pt idx="25">
                  <c:v>37471.1502112298</c:v>
                </c:pt>
                <c:pt idx="26">
                  <c:v>41208.0341820176</c:v>
                </c:pt>
                <c:pt idx="27">
                  <c:v>35565.0310485509</c:v>
                </c:pt>
                <c:pt idx="28">
                  <c:v>38542.2807244161</c:v>
                </c:pt>
                <c:pt idx="29">
                  <c:v>26612.8211201029</c:v>
                </c:pt>
                <c:pt idx="30">
                  <c:v>39168.8683543515</c:v>
                </c:pt>
                <c:pt idx="31">
                  <c:v>30668.5371213386</c:v>
                </c:pt>
                <c:pt idx="32">
                  <c:v>10493.7371350709</c:v>
                </c:pt>
                <c:pt idx="33">
                  <c:v>148.220146534762</c:v>
                </c:pt>
                <c:pt idx="34">
                  <c:v>9874.4269191328</c:v>
                </c:pt>
                <c:pt idx="35">
                  <c:v>8493.910234769601</c:v>
                </c:pt>
                <c:pt idx="36">
                  <c:v>2374.662570388</c:v>
                </c:pt>
                <c:pt idx="37">
                  <c:v>-937.0376869083181</c:v>
                </c:pt>
                <c:pt idx="38">
                  <c:v>-1081.13214326949</c:v>
                </c:pt>
                <c:pt idx="39">
                  <c:v>3633.47937803376</c:v>
                </c:pt>
                <c:pt idx="40">
                  <c:v>8082.72344111639</c:v>
                </c:pt>
                <c:pt idx="41">
                  <c:v>10030.3543615176</c:v>
                </c:pt>
                <c:pt idx="42">
                  <c:v>14134.3682585213</c:v>
                </c:pt>
                <c:pt idx="43">
                  <c:v>12004.0307298419</c:v>
                </c:pt>
                <c:pt idx="44">
                  <c:v>21803.8233162291</c:v>
                </c:pt>
                <c:pt idx="45">
                  <c:v>19120.0228219492</c:v>
                </c:pt>
                <c:pt idx="46">
                  <c:v>17402.12892416</c:v>
                </c:pt>
                <c:pt idx="47">
                  <c:v>17091.0908545932</c:v>
                </c:pt>
                <c:pt idx="48">
                  <c:v>18218.9809622812</c:v>
                </c:pt>
                <c:pt idx="49">
                  <c:v>11198.9074365389</c:v>
                </c:pt>
                <c:pt idx="50">
                  <c:v>16799.2033881919</c:v>
                </c:pt>
                <c:pt idx="51">
                  <c:v>10646.7904970718</c:v>
                </c:pt>
                <c:pt idx="52">
                  <c:v>11285.5390395146</c:v>
                </c:pt>
                <c:pt idx="53">
                  <c:v>11555.8797054719</c:v>
                </c:pt>
                <c:pt idx="54">
                  <c:v>12509.6090088992</c:v>
                </c:pt>
                <c:pt idx="55">
                  <c:v>12166.4188189058</c:v>
                </c:pt>
                <c:pt idx="56">
                  <c:v>14907.8545154546</c:v>
                </c:pt>
                <c:pt idx="57">
                  <c:v>23581.4539177866</c:v>
                </c:pt>
                <c:pt idx="58">
                  <c:v>31839.1266114369</c:v>
                </c:pt>
                <c:pt idx="59">
                  <c:v>30303.096577886</c:v>
                </c:pt>
                <c:pt idx="60">
                  <c:v>28478.4579741336</c:v>
                </c:pt>
                <c:pt idx="61">
                  <c:v>25883.7730571811</c:v>
                </c:pt>
                <c:pt idx="62">
                  <c:v>21544.8202862503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'VAR07'!$F$1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'VAR07'!$F$2:$F$64</c:f>
              <c:numCache>
                <c:formatCode>General</c:formatCode>
                <c:ptCount val="63"/>
                <c:pt idx="0">
                  <c:v>-10.836670476953</c:v>
                </c:pt>
                <c:pt idx="1">
                  <c:v>-101.99642724134</c:v>
                </c:pt>
                <c:pt idx="2">
                  <c:v>597.237437748567</c:v>
                </c:pt>
                <c:pt idx="3">
                  <c:v>1046.59044856416</c:v>
                </c:pt>
                <c:pt idx="4">
                  <c:v>1379.29680252619</c:v>
                </c:pt>
                <c:pt idx="5">
                  <c:v>1460.26805354785</c:v>
                </c:pt>
                <c:pt idx="6">
                  <c:v>1195.53725333251</c:v>
                </c:pt>
                <c:pt idx="7">
                  <c:v>1637.4907139881</c:v>
                </c:pt>
                <c:pt idx="8">
                  <c:v>1822.21570333278</c:v>
                </c:pt>
                <c:pt idx="9">
                  <c:v>1982.52646628761</c:v>
                </c:pt>
                <c:pt idx="10">
                  <c:v>1964.64709307887</c:v>
                </c:pt>
                <c:pt idx="11">
                  <c:v>2161.43752813737</c:v>
                </c:pt>
                <c:pt idx="12">
                  <c:v>2083.19656876856</c:v>
                </c:pt>
                <c:pt idx="13">
                  <c:v>2229.74030490183</c:v>
                </c:pt>
                <c:pt idx="14">
                  <c:v>2017.77721779892</c:v>
                </c:pt>
                <c:pt idx="15">
                  <c:v>1765.28592017144</c:v>
                </c:pt>
                <c:pt idx="16">
                  <c:v>1646.60750502865</c:v>
                </c:pt>
                <c:pt idx="17">
                  <c:v>1637.28846046385</c:v>
                </c:pt>
                <c:pt idx="18">
                  <c:v>1637.32647662224</c:v>
                </c:pt>
                <c:pt idx="19">
                  <c:v>1659.09144319121</c:v>
                </c:pt>
                <c:pt idx="20">
                  <c:v>1720.34006939632</c:v>
                </c:pt>
                <c:pt idx="21">
                  <c:v>1829.82556867723</c:v>
                </c:pt>
                <c:pt idx="22">
                  <c:v>1928.3793352149</c:v>
                </c:pt>
                <c:pt idx="23">
                  <c:v>2059.69875846728</c:v>
                </c:pt>
                <c:pt idx="24">
                  <c:v>2793.59219921721</c:v>
                </c:pt>
                <c:pt idx="25">
                  <c:v>3526.73133988644</c:v>
                </c:pt>
                <c:pt idx="26">
                  <c:v>4214.49936561863</c:v>
                </c:pt>
                <c:pt idx="27">
                  <c:v>4782.15741692366</c:v>
                </c:pt>
                <c:pt idx="28">
                  <c:v>5331.52453931032</c:v>
                </c:pt>
                <c:pt idx="29">
                  <c:v>5796.2611622665</c:v>
                </c:pt>
                <c:pt idx="30">
                  <c:v>6312.04501069807</c:v>
                </c:pt>
                <c:pt idx="31">
                  <c:v>6700.66557644957</c:v>
                </c:pt>
                <c:pt idx="32">
                  <c:v>6768.526179962</c:v>
                </c:pt>
                <c:pt idx="33">
                  <c:v>6619.14628714201</c:v>
                </c:pt>
                <c:pt idx="34">
                  <c:v>6689.82563676782</c:v>
                </c:pt>
                <c:pt idx="35">
                  <c:v>6715.1300341613</c:v>
                </c:pt>
                <c:pt idx="36">
                  <c:v>6631.14304527348</c:v>
                </c:pt>
                <c:pt idx="37">
                  <c:v>6460.22598371208</c:v>
                </c:pt>
                <c:pt idx="38">
                  <c:v>6301.16386011034</c:v>
                </c:pt>
                <c:pt idx="39">
                  <c:v>6246.97032082818</c:v>
                </c:pt>
                <c:pt idx="40">
                  <c:v>6285.72984118873</c:v>
                </c:pt>
                <c:pt idx="41">
                  <c:v>6380.56564884334</c:v>
                </c:pt>
                <c:pt idx="42">
                  <c:v>6571.76711856222</c:v>
                </c:pt>
                <c:pt idx="43">
                  <c:v>6737.75955039063</c:v>
                </c:pt>
                <c:pt idx="44">
                  <c:v>7186.98938018845</c:v>
                </c:pt>
                <c:pt idx="45">
                  <c:v>7613.02292150689</c:v>
                </c:pt>
                <c:pt idx="46">
                  <c:v>8016.78928752041</c:v>
                </c:pt>
                <c:pt idx="47">
                  <c:v>8417.91518078574</c:v>
                </c:pt>
                <c:pt idx="48">
                  <c:v>8867.87724088548</c:v>
                </c:pt>
                <c:pt idx="49">
                  <c:v>9130.75901885058</c:v>
                </c:pt>
                <c:pt idx="50">
                  <c:v>9535.2510716901</c:v>
                </c:pt>
                <c:pt idx="51">
                  <c:v>9719.387142547621</c:v>
                </c:pt>
                <c:pt idx="52">
                  <c:v>9933.50424793993</c:v>
                </c:pt>
                <c:pt idx="53">
                  <c:v>10207.2038420279</c:v>
                </c:pt>
                <c:pt idx="54">
                  <c:v>10474.4914916502</c:v>
                </c:pt>
                <c:pt idx="55">
                  <c:v>10740.6087641226</c:v>
                </c:pt>
                <c:pt idx="56">
                  <c:v>11116.5421297627</c:v>
                </c:pt>
                <c:pt idx="57">
                  <c:v>11896.1155710049</c:v>
                </c:pt>
                <c:pt idx="58">
                  <c:v>12865.8668363048</c:v>
                </c:pt>
                <c:pt idx="59">
                  <c:v>13822.5143908454</c:v>
                </c:pt>
                <c:pt idx="60">
                  <c:v>14518.4208422037</c:v>
                </c:pt>
                <c:pt idx="61">
                  <c:v>15260.5091344586</c:v>
                </c:pt>
                <c:pt idx="62">
                  <c:v>15519.2796274775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977080"/>
        <c:axId val="-2112982728"/>
      </c:lineChart>
      <c:catAx>
        <c:axId val="-211297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982728"/>
        <c:crosses val="autoZero"/>
        <c:auto val="1"/>
        <c:lblAlgn val="ctr"/>
        <c:lblOffset val="100"/>
        <c:noMultiLvlLbl val="0"/>
      </c:catAx>
      <c:valAx>
        <c:axId val="-2112982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977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Var01</c:v>
          </c:tx>
          <c:invertIfNegative val="0"/>
          <c:val>
            <c:numRef>
              <c:f>'VAR01'!$I$65</c:f>
              <c:numCache>
                <c:formatCode>General</c:formatCode>
                <c:ptCount val="1"/>
                <c:pt idx="0">
                  <c:v>7.996415460614644</c:v>
                </c:pt>
              </c:numCache>
            </c:numRef>
          </c:val>
        </c:ser>
        <c:ser>
          <c:idx val="1"/>
          <c:order val="1"/>
          <c:tx>
            <c:v>Var02</c:v>
          </c:tx>
          <c:invertIfNegative val="0"/>
          <c:val>
            <c:numRef>
              <c:f>'VAR02'!$I$65</c:f>
              <c:numCache>
                <c:formatCode>General</c:formatCode>
                <c:ptCount val="1"/>
                <c:pt idx="0">
                  <c:v>4.101489024481042</c:v>
                </c:pt>
              </c:numCache>
            </c:numRef>
          </c:val>
        </c:ser>
        <c:ser>
          <c:idx val="2"/>
          <c:order val="2"/>
          <c:tx>
            <c:v>Var03</c:v>
          </c:tx>
          <c:invertIfNegative val="0"/>
          <c:val>
            <c:numRef>
              <c:f>'VAR03'!$I$65</c:f>
              <c:numCache>
                <c:formatCode>General</c:formatCode>
                <c:ptCount val="1"/>
                <c:pt idx="0">
                  <c:v>3.681836691243799</c:v>
                </c:pt>
              </c:numCache>
            </c:numRef>
          </c:val>
        </c:ser>
        <c:ser>
          <c:idx val="3"/>
          <c:order val="3"/>
          <c:tx>
            <c:v>Var04</c:v>
          </c:tx>
          <c:invertIfNegative val="0"/>
          <c:val>
            <c:numRef>
              <c:f>'VAR04'!$I$65</c:f>
              <c:numCache>
                <c:formatCode>General</c:formatCode>
                <c:ptCount val="1"/>
                <c:pt idx="0">
                  <c:v>43.16858066861165</c:v>
                </c:pt>
              </c:numCache>
            </c:numRef>
          </c:val>
        </c:ser>
        <c:ser>
          <c:idx val="4"/>
          <c:order val="4"/>
          <c:tx>
            <c:v>Var07</c:v>
          </c:tx>
          <c:invertIfNegative val="0"/>
          <c:val>
            <c:numRef>
              <c:f>'VAR07'!$I$65</c:f>
              <c:numCache>
                <c:formatCode>General</c:formatCode>
                <c:ptCount val="1"/>
                <c:pt idx="0">
                  <c:v>27.17189497881141</c:v>
                </c:pt>
              </c:numCache>
            </c:numRef>
          </c:val>
        </c:ser>
        <c:ser>
          <c:idx val="5"/>
          <c:order val="5"/>
          <c:tx>
            <c:v>Var08</c:v>
          </c:tx>
          <c:invertIfNegative val="0"/>
          <c:val>
            <c:numRef>
              <c:f>'VAR08'!$I$65</c:f>
              <c:numCache>
                <c:formatCode>General</c:formatCode>
                <c:ptCount val="1"/>
                <c:pt idx="0">
                  <c:v>3.67288835625588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107432"/>
        <c:axId val="-2126104296"/>
      </c:barChart>
      <c:catAx>
        <c:axId val="-212610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104296"/>
        <c:crosses val="autoZero"/>
        <c:auto val="1"/>
        <c:lblAlgn val="ctr"/>
        <c:lblOffset val="100"/>
        <c:noMultiLvlLbl val="0"/>
      </c:catAx>
      <c:valAx>
        <c:axId val="-2126104296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107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02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3725" cy="56153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</xdr:row>
      <xdr:rowOff>171450</xdr:rowOff>
    </xdr:from>
    <xdr:to>
      <xdr:col>11</xdr:col>
      <xdr:colOff>673100</xdr:colOff>
      <xdr:row>20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21</xdr:row>
      <xdr:rowOff>57150</xdr:rowOff>
    </xdr:from>
    <xdr:to>
      <xdr:col>11</xdr:col>
      <xdr:colOff>749300</xdr:colOff>
      <xdr:row>35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</xdr:colOff>
      <xdr:row>9</xdr:row>
      <xdr:rowOff>133350</xdr:rowOff>
    </xdr:from>
    <xdr:to>
      <xdr:col>16</xdr:col>
      <xdr:colOff>457200</xdr:colOff>
      <xdr:row>24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25</xdr:row>
      <xdr:rowOff>6350</xdr:rowOff>
    </xdr:from>
    <xdr:to>
      <xdr:col>17</xdr:col>
      <xdr:colOff>723900</xdr:colOff>
      <xdr:row>39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88900</xdr:colOff>
      <xdr:row>8</xdr:row>
      <xdr:rowOff>31750</xdr:rowOff>
    </xdr:from>
    <xdr:to>
      <xdr:col>15</xdr:col>
      <xdr:colOff>533400</xdr:colOff>
      <xdr:row>22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431800</xdr:colOff>
      <xdr:row>8</xdr:row>
      <xdr:rowOff>31750</xdr:rowOff>
    </xdr:from>
    <xdr:to>
      <xdr:col>12</xdr:col>
      <xdr:colOff>50800</xdr:colOff>
      <xdr:row>22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660400</xdr:colOff>
      <xdr:row>17</xdr:row>
      <xdr:rowOff>6350</xdr:rowOff>
    </xdr:from>
    <xdr:to>
      <xdr:col>17</xdr:col>
      <xdr:colOff>279400</xdr:colOff>
      <xdr:row>31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3725" cy="56153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3725" cy="56153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A59" workbookViewId="0">
      <selection activeCell="K65" sqref="K65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</v>
      </c>
      <c r="H1" t="s">
        <v>3</v>
      </c>
      <c r="I1" t="s">
        <v>23</v>
      </c>
      <c r="K1" t="s">
        <v>6</v>
      </c>
      <c r="N1" t="s">
        <v>34</v>
      </c>
    </row>
    <row r="2" spans="1:14">
      <c r="A2">
        <v>4.1478793748009997</v>
      </c>
      <c r="B2">
        <v>-6.17925863593576</v>
      </c>
      <c r="C2">
        <v>125.51319663403901</v>
      </c>
      <c r="D2">
        <v>-10.6852012236787</v>
      </c>
      <c r="E2">
        <v>5.1273613060871499</v>
      </c>
      <c r="F2">
        <v>-7.6449991328994704</v>
      </c>
      <c r="G2">
        <v>155.285340220367</v>
      </c>
      <c r="H2">
        <v>-13.2197661427369</v>
      </c>
      <c r="I2">
        <v>12.324752011046799</v>
      </c>
      <c r="K2">
        <v>12.3726630301065</v>
      </c>
      <c r="N2">
        <f>(I3-I2)^2</f>
        <v>1.8567707259668876E-2</v>
      </c>
    </row>
    <row r="3" spans="1:14">
      <c r="A3">
        <v>164.03409607443899</v>
      </c>
      <c r="B3">
        <v>115.320207144539</v>
      </c>
      <c r="C3">
        <v>187.21900397056601</v>
      </c>
      <c r="D3">
        <v>-5.8989099445094197</v>
      </c>
      <c r="E3">
        <v>-362.72138860244701</v>
      </c>
      <c r="F3">
        <v>-251.19068652953001</v>
      </c>
      <c r="G3">
        <v>28.3485404674988</v>
      </c>
      <c r="H3">
        <v>-22.934691522074701</v>
      </c>
      <c r="I3">
        <v>12.1884886364384</v>
      </c>
      <c r="K3">
        <v>12.2483541319368</v>
      </c>
      <c r="N3">
        <f t="shared" ref="N3:N64" si="0">(I4-I3)^2</f>
        <v>4.302469956965183E-3</v>
      </c>
    </row>
    <row r="4" spans="1:14">
      <c r="A4">
        <v>300.07719047194701</v>
      </c>
      <c r="B4">
        <v>211.919014938434</v>
      </c>
      <c r="C4">
        <v>235.24115259624901</v>
      </c>
      <c r="D4">
        <v>-1.92380919314706</v>
      </c>
      <c r="E4">
        <v>9957.6603330367197</v>
      </c>
      <c r="F4">
        <v>3866.7289216229901</v>
      </c>
      <c r="G4">
        <v>2049.0665130222601</v>
      </c>
      <c r="H4">
        <v>149.93632672141601</v>
      </c>
      <c r="I4">
        <v>12.1228954206538</v>
      </c>
      <c r="K4">
        <v>12.2123482340644</v>
      </c>
      <c r="N4">
        <f t="shared" si="0"/>
        <v>1.0972143311063071E-3</v>
      </c>
    </row>
    <row r="5" spans="1:14">
      <c r="A5">
        <v>624.68324391953195</v>
      </c>
      <c r="B5">
        <v>379.94236843003102</v>
      </c>
      <c r="C5">
        <v>319.04691679394398</v>
      </c>
      <c r="D5">
        <v>5.0369399597672198</v>
      </c>
      <c r="E5">
        <v>13137.790654766701</v>
      </c>
      <c r="F5">
        <v>6442.9669483706502</v>
      </c>
      <c r="G5">
        <v>3323.01254329723</v>
      </c>
      <c r="H5">
        <v>258.06562876780299</v>
      </c>
      <c r="I5">
        <v>12.0897711949103</v>
      </c>
      <c r="K5">
        <v>12.2485069224452</v>
      </c>
      <c r="N5">
        <f t="shared" si="0"/>
        <v>3.557333658366618E-4</v>
      </c>
    </row>
    <row r="6" spans="1:14">
      <c r="A6">
        <v>941.42738339371397</v>
      </c>
      <c r="B6">
        <v>570.79288783778395</v>
      </c>
      <c r="C6">
        <v>414.57552968866997</v>
      </c>
      <c r="D6">
        <v>12.9416385566388</v>
      </c>
      <c r="E6">
        <v>13874.5722084878</v>
      </c>
      <c r="F6">
        <v>8302.2161262391091</v>
      </c>
      <c r="G6">
        <v>4249.1121327158098</v>
      </c>
      <c r="H6">
        <v>335.77451019610203</v>
      </c>
      <c r="I6">
        <v>12.0709102997609</v>
      </c>
      <c r="K6">
        <v>12.384031691631501</v>
      </c>
      <c r="N6">
        <f t="shared" si="0"/>
        <v>6.6401957449985685E-5</v>
      </c>
    </row>
    <row r="7" spans="1:14">
      <c r="A7">
        <v>369.786437021241</v>
      </c>
      <c r="B7">
        <v>511.87725614016301</v>
      </c>
      <c r="C7">
        <v>385.36525271142898</v>
      </c>
      <c r="D7">
        <v>10.487814319965</v>
      </c>
      <c r="E7">
        <v>15809.2824487664</v>
      </c>
      <c r="F7">
        <v>9843.5933898466592</v>
      </c>
      <c r="G7">
        <v>5018.7883162873804</v>
      </c>
      <c r="H7">
        <v>399.97516733674701</v>
      </c>
      <c r="I7">
        <v>12.062761560137499</v>
      </c>
      <c r="K7">
        <v>12.582557491511301</v>
      </c>
      <c r="N7">
        <f t="shared" si="0"/>
        <v>5.2456939569818604E-6</v>
      </c>
    </row>
    <row r="8" spans="1:14">
      <c r="A8">
        <v>857.66382822689798</v>
      </c>
      <c r="B8">
        <v>598.86838729873102</v>
      </c>
      <c r="C8">
        <v>429.02525602575201</v>
      </c>
      <c r="D8">
        <v>14.077281437839201</v>
      </c>
      <c r="E8">
        <v>16974.444019467799</v>
      </c>
      <c r="F8">
        <v>11042.469812216001</v>
      </c>
      <c r="G8">
        <v>5617.2313302588</v>
      </c>
      <c r="H8">
        <v>449.665573199768</v>
      </c>
      <c r="I8">
        <v>12.065051908136599</v>
      </c>
      <c r="K8">
        <v>12.8687797371831</v>
      </c>
      <c r="N8">
        <f t="shared" si="0"/>
        <v>2.0070897898890572E-4</v>
      </c>
    </row>
    <row r="9" spans="1:14">
      <c r="A9">
        <v>643.83258844879094</v>
      </c>
      <c r="B9">
        <v>608.950111386907</v>
      </c>
      <c r="C9">
        <v>434.142801653856</v>
      </c>
      <c r="D9">
        <v>14.471739312181599</v>
      </c>
      <c r="E9">
        <v>18722.326979969701</v>
      </c>
      <c r="F9">
        <v>12261.5226279488</v>
      </c>
      <c r="G9">
        <v>6223.3243659213904</v>
      </c>
      <c r="H9">
        <v>499.883164478494</v>
      </c>
      <c r="I9">
        <v>12.079219087777901</v>
      </c>
      <c r="K9">
        <v>13.249422560952601</v>
      </c>
      <c r="N9">
        <f t="shared" si="0"/>
        <v>1.5834330645129094E-4</v>
      </c>
    </row>
    <row r="10" spans="1:14">
      <c r="A10">
        <v>430.31150018472999</v>
      </c>
      <c r="B10">
        <v>572.403942490296</v>
      </c>
      <c r="C10">
        <v>416.09181591364899</v>
      </c>
      <c r="D10">
        <v>12.9540769537206</v>
      </c>
      <c r="E10">
        <v>15548.5875323005</v>
      </c>
      <c r="F10">
        <v>12693.1733076214</v>
      </c>
      <c r="G10">
        <v>6444.8162822327704</v>
      </c>
      <c r="H10">
        <v>517.82097469908604</v>
      </c>
      <c r="I10">
        <v>12.0666356341005</v>
      </c>
      <c r="K10">
        <v>13.574265377079</v>
      </c>
      <c r="N10">
        <f t="shared" si="0"/>
        <v>1.0950153716597791E-3</v>
      </c>
    </row>
    <row r="11" spans="1:14">
      <c r="A11">
        <v>921.28209953641601</v>
      </c>
      <c r="B11">
        <v>636.06554746981101</v>
      </c>
      <c r="C11">
        <v>448.43718533188598</v>
      </c>
      <c r="D11">
        <v>15.592110895004099</v>
      </c>
      <c r="E11">
        <v>12143.6757846005</v>
      </c>
      <c r="F11">
        <v>12600.198095268701</v>
      </c>
      <c r="G11">
        <v>6410.6602759297903</v>
      </c>
      <c r="H11">
        <v>514.35699255858401</v>
      </c>
      <c r="I11">
        <v>12.0335446176208</v>
      </c>
      <c r="K11">
        <v>13.908947497859399</v>
      </c>
      <c r="N11">
        <f t="shared" si="0"/>
        <v>8.0221872472267235E-3</v>
      </c>
    </row>
    <row r="12" spans="1:14">
      <c r="A12">
        <v>718.33094871066999</v>
      </c>
      <c r="B12">
        <v>650.59511139661402</v>
      </c>
      <c r="C12">
        <v>455.13479972415502</v>
      </c>
      <c r="D12">
        <v>16.122949557803899</v>
      </c>
      <c r="E12">
        <v>29400.6260802793</v>
      </c>
      <c r="F12">
        <v>14320.2915848261</v>
      </c>
      <c r="G12">
        <v>7244.0545690935896</v>
      </c>
      <c r="H12">
        <v>583.69809956563495</v>
      </c>
      <c r="I12">
        <v>12.1231112813257</v>
      </c>
      <c r="K12">
        <v>14.515489824401801</v>
      </c>
      <c r="N12">
        <f t="shared" si="0"/>
        <v>8.4114383332916289E-3</v>
      </c>
    </row>
    <row r="13" spans="1:14">
      <c r="A13">
        <v>114.30978720303099</v>
      </c>
      <c r="B13">
        <v>570.496225957354</v>
      </c>
      <c r="C13">
        <v>414.82875495136</v>
      </c>
      <c r="D13">
        <v>12.7441423657695</v>
      </c>
      <c r="E13">
        <v>32848.711535348601</v>
      </c>
      <c r="F13">
        <v>15819.2555680105</v>
      </c>
      <c r="G13">
        <v>7958.7772936579004</v>
      </c>
      <c r="H13">
        <v>643.519506959365</v>
      </c>
      <c r="I13">
        <v>12.2148251752202</v>
      </c>
      <c r="K13">
        <v>15.0754847644058</v>
      </c>
      <c r="N13">
        <f t="shared" si="0"/>
        <v>1.6662702962276824E-3</v>
      </c>
    </row>
    <row r="14" spans="1:14">
      <c r="A14">
        <v>760.33075132366605</v>
      </c>
      <c r="B14">
        <v>597.37730145545697</v>
      </c>
      <c r="C14">
        <v>427.97334473182502</v>
      </c>
      <c r="D14">
        <v>13.822524612766999</v>
      </c>
      <c r="E14">
        <v>25705.102432725202</v>
      </c>
      <c r="F14">
        <v>16507.681558608201</v>
      </c>
      <c r="G14">
        <v>8286.6044668693703</v>
      </c>
      <c r="H14">
        <v>670.7992106076</v>
      </c>
      <c r="I14">
        <v>12.255645149451301</v>
      </c>
      <c r="K14">
        <v>15.5543655213687</v>
      </c>
      <c r="N14">
        <f t="shared" si="0"/>
        <v>4.1157727147816568E-6</v>
      </c>
    </row>
    <row r="15" spans="1:14">
      <c r="A15">
        <v>999.82250848279602</v>
      </c>
      <c r="B15">
        <v>648.13373353904797</v>
      </c>
      <c r="C15">
        <v>453.20142307819799</v>
      </c>
      <c r="D15">
        <v>15.902879475413799</v>
      </c>
      <c r="E15">
        <v>19813.009280463601</v>
      </c>
      <c r="F15">
        <v>16689.191652906899</v>
      </c>
      <c r="G15">
        <v>8377.2827850756403</v>
      </c>
      <c r="H15">
        <v>678.09838514324304</v>
      </c>
      <c r="I15">
        <v>12.2576738861801</v>
      </c>
      <c r="K15">
        <v>15.9586398543972</v>
      </c>
      <c r="N15">
        <f t="shared" si="0"/>
        <v>2.1762894076051121E-3</v>
      </c>
    </row>
    <row r="16" spans="1:14">
      <c r="A16">
        <v>491.12649826958801</v>
      </c>
      <c r="B16">
        <v>628.53936665399499</v>
      </c>
      <c r="C16">
        <v>443.93743384958702</v>
      </c>
      <c r="D16">
        <v>15.1176465926387</v>
      </c>
      <c r="E16">
        <v>12645.4025279827</v>
      </c>
      <c r="F16">
        <v>16422.2466274738</v>
      </c>
      <c r="G16">
        <v>8263.2995829026295</v>
      </c>
      <c r="H16">
        <v>668.16244073981898</v>
      </c>
      <c r="I16">
        <v>12.211023169062299</v>
      </c>
      <c r="K16">
        <v>16.324040396905801</v>
      </c>
      <c r="N16">
        <f t="shared" si="0"/>
        <v>4.272713008676707E-3</v>
      </c>
    </row>
    <row r="17" spans="1:14">
      <c r="A17">
        <v>232.14648350176401</v>
      </c>
      <c r="B17">
        <v>583.76820937883394</v>
      </c>
      <c r="C17">
        <v>422.11900596135598</v>
      </c>
      <c r="D17">
        <v>13.309218354424701</v>
      </c>
      <c r="E17">
        <v>7885.5669761256604</v>
      </c>
      <c r="F17">
        <v>15984.733081391099</v>
      </c>
      <c r="G17">
        <v>8069.3789320480801</v>
      </c>
      <c r="H17">
        <v>651.70241794596302</v>
      </c>
      <c r="I17">
        <v>12.1456571763086</v>
      </c>
      <c r="K17">
        <v>16.6030031532535</v>
      </c>
      <c r="N17">
        <f t="shared" si="0"/>
        <v>2.7768395534323231E-3</v>
      </c>
    </row>
    <row r="18" spans="1:14">
      <c r="A18">
        <v>39.096864025822697</v>
      </c>
      <c r="B18">
        <v>527.10776235408196</v>
      </c>
      <c r="C18">
        <v>394.05053368350298</v>
      </c>
      <c r="D18">
        <v>11.0028655279245</v>
      </c>
      <c r="E18">
        <v>8997.7881246696597</v>
      </c>
      <c r="F18">
        <v>15676.731559557</v>
      </c>
      <c r="G18">
        <v>7934.2715586292898</v>
      </c>
      <c r="H18">
        <v>640.24515688998895</v>
      </c>
      <c r="I18">
        <v>12.092961450168501</v>
      </c>
      <c r="K18">
        <v>16.918258193326501</v>
      </c>
      <c r="N18">
        <f t="shared" si="0"/>
        <v>1.7597843908273472E-3</v>
      </c>
    </row>
    <row r="19" spans="1:14">
      <c r="A19">
        <v>-856.34090418474898</v>
      </c>
      <c r="B19">
        <v>391.552891147921</v>
      </c>
      <c r="C19">
        <v>325.89545919460397</v>
      </c>
      <c r="D19">
        <v>5.4482921245937499</v>
      </c>
      <c r="E19">
        <v>11165.959654446</v>
      </c>
      <c r="F19">
        <v>15484.0481106601</v>
      </c>
      <c r="G19">
        <v>7852.6264884008197</v>
      </c>
      <c r="H19">
        <v>633.25983193451896</v>
      </c>
      <c r="I19">
        <v>12.0510116660114</v>
      </c>
      <c r="K19">
        <v>17.1859170517195</v>
      </c>
      <c r="N19">
        <f t="shared" si="0"/>
        <v>4.2699819353739167E-4</v>
      </c>
    </row>
    <row r="20" spans="1:14">
      <c r="A20">
        <v>-913.48759272838095</v>
      </c>
      <c r="B20">
        <v>271.628127098037</v>
      </c>
      <c r="C20">
        <v>265.31483973765398</v>
      </c>
      <c r="D20">
        <v>0.524780122847469</v>
      </c>
      <c r="E20">
        <v>14415.5766771258</v>
      </c>
      <c r="F20">
        <v>15435.474719926</v>
      </c>
      <c r="G20">
        <v>7836.1060268476604</v>
      </c>
      <c r="H20">
        <v>631.683211719822</v>
      </c>
      <c r="I20">
        <v>12.030347731402101</v>
      </c>
      <c r="K20">
        <v>17.4483436732394</v>
      </c>
      <c r="N20">
        <f t="shared" si="0"/>
        <v>6.3529781694079707E-4</v>
      </c>
    </row>
    <row r="21" spans="1:14">
      <c r="A21">
        <v>196.198123660731</v>
      </c>
      <c r="B21">
        <v>265.03126408371497</v>
      </c>
      <c r="C21">
        <v>261.98065241378703</v>
      </c>
      <c r="D21">
        <v>0.25410874051037002</v>
      </c>
      <c r="E21">
        <v>13442.056375927899</v>
      </c>
      <c r="F21">
        <v>15348.5517154427</v>
      </c>
      <c r="G21">
        <v>7801.8410560529001</v>
      </c>
      <c r="H21">
        <v>628.62315763029096</v>
      </c>
      <c r="I21">
        <v>12.005142616505699</v>
      </c>
      <c r="K21">
        <v>17.802492170335899</v>
      </c>
      <c r="N21">
        <f t="shared" si="0"/>
        <v>8.3871254600311734E-3</v>
      </c>
    </row>
    <row r="22" spans="1:14">
      <c r="A22">
        <v>171.25351242471399</v>
      </c>
      <c r="B22">
        <v>257.45133579622399</v>
      </c>
      <c r="C22">
        <v>258.12356099614698</v>
      </c>
      <c r="D22">
        <v>-5.6425209832442702E-2</v>
      </c>
      <c r="E22">
        <v>-5666.4411350180699</v>
      </c>
      <c r="F22">
        <v>14712.284296407301</v>
      </c>
      <c r="G22">
        <v>7509.5688063431999</v>
      </c>
      <c r="H22">
        <v>604.58122209133705</v>
      </c>
      <c r="I22">
        <v>11.9135613659135</v>
      </c>
      <c r="K22">
        <v>17.869387130003499</v>
      </c>
      <c r="N22">
        <f t="shared" si="0"/>
        <v>1.328609281458216E-3</v>
      </c>
    </row>
    <row r="23" spans="1:14">
      <c r="A23">
        <v>-379.43962765236398</v>
      </c>
      <c r="B23">
        <v>208.85149205056999</v>
      </c>
      <c r="C23">
        <v>233.38777561350199</v>
      </c>
      <c r="D23">
        <v>-2.0532435175683998</v>
      </c>
      <c r="E23">
        <v>28889.1008441132</v>
      </c>
      <c r="F23">
        <v>15081.894342412201</v>
      </c>
      <c r="G23">
        <v>7686.3482284566198</v>
      </c>
      <c r="H23">
        <v>618.87355835331903</v>
      </c>
      <c r="I23">
        <v>11.950011458937499</v>
      </c>
      <c r="K23">
        <v>18.164010449465799</v>
      </c>
      <c r="N23">
        <f t="shared" si="0"/>
        <v>9.056514932513882E-3</v>
      </c>
    </row>
    <row r="24" spans="1:14">
      <c r="A24">
        <v>1227.5329514085699</v>
      </c>
      <c r="B24">
        <v>281.355448838347</v>
      </c>
      <c r="C24">
        <v>270.45238917439701</v>
      </c>
      <c r="D24">
        <v>0.91971333134878996</v>
      </c>
      <c r="E24">
        <v>-8895.1277289946902</v>
      </c>
      <c r="F24">
        <v>14445.2883566532</v>
      </c>
      <c r="G24">
        <v>7393.0553155341304</v>
      </c>
      <c r="H24">
        <v>594.88189036893402</v>
      </c>
      <c r="I24">
        <v>11.854845735420501</v>
      </c>
      <c r="K24">
        <v>18.212290262761702</v>
      </c>
      <c r="N24">
        <f t="shared" si="0"/>
        <v>1.2527641593509387E-3</v>
      </c>
    </row>
    <row r="25" spans="1:14">
      <c r="A25">
        <v>691.61311292144501</v>
      </c>
      <c r="B25">
        <v>308.24315647902802</v>
      </c>
      <c r="C25">
        <v>284.29478522149202</v>
      </c>
      <c r="D25">
        <v>2.0261829923669499</v>
      </c>
      <c r="E25">
        <v>7354.5506512232896</v>
      </c>
      <c r="F25">
        <v>14265.3560278447</v>
      </c>
      <c r="G25">
        <v>7312.8554839471199</v>
      </c>
      <c r="H25">
        <v>588.22532041859995</v>
      </c>
      <c r="I25">
        <v>11.8194513268317</v>
      </c>
      <c r="K25">
        <v>18.3603187073711</v>
      </c>
      <c r="N25">
        <f t="shared" si="0"/>
        <v>3.402217828065024E-3</v>
      </c>
    </row>
    <row r="26" spans="1:14">
      <c r="A26">
        <v>421.94765552796099</v>
      </c>
      <c r="B26">
        <v>315.30810733030302</v>
      </c>
      <c r="C26">
        <v>288.01317464067898</v>
      </c>
      <c r="D26">
        <v>2.3207761001572802</v>
      </c>
      <c r="E26">
        <v>3964.4109599939302</v>
      </c>
      <c r="F26">
        <v>13931.4658393916</v>
      </c>
      <c r="G26">
        <v>7160.3575345570998</v>
      </c>
      <c r="H26">
        <v>575.71954853767102</v>
      </c>
      <c r="I26">
        <v>11.7611227932648</v>
      </c>
      <c r="K26">
        <v>18.520661617509798</v>
      </c>
      <c r="N26">
        <f t="shared" si="0"/>
        <v>1.8345851521676408E-3</v>
      </c>
    </row>
    <row r="27" spans="1:14">
      <c r="A27">
        <v>98.945470068983695</v>
      </c>
      <c r="B27">
        <v>302.48394376241703</v>
      </c>
      <c r="C27">
        <v>281.38002817278402</v>
      </c>
      <c r="D27">
        <v>1.7878682065793701</v>
      </c>
      <c r="E27">
        <v>30161.746560659099</v>
      </c>
      <c r="F27">
        <v>14302.99972992</v>
      </c>
      <c r="G27">
        <v>7338.7691015430801</v>
      </c>
      <c r="H27">
        <v>589.99129668041201</v>
      </c>
      <c r="I27">
        <v>11.803954850793801</v>
      </c>
      <c r="K27">
        <v>18.894475954971</v>
      </c>
      <c r="N27">
        <f t="shared" si="0"/>
        <v>4.6200454879098549E-4</v>
      </c>
    </row>
    <row r="28" spans="1:14">
      <c r="A28">
        <v>-170.90543520467099</v>
      </c>
      <c r="B28">
        <v>275.69190598643303</v>
      </c>
      <c r="C28">
        <v>267.625244196214</v>
      </c>
      <c r="D28">
        <v>0.68214422077708803</v>
      </c>
      <c r="E28">
        <v>24301.408520586101</v>
      </c>
      <c r="F28">
        <v>14516.4017267255</v>
      </c>
      <c r="G28">
        <v>7442.2082117876698</v>
      </c>
      <c r="H28">
        <v>598.21774463445695</v>
      </c>
      <c r="I28">
        <v>11.8254491418682</v>
      </c>
      <c r="K28">
        <v>19.226622192997901</v>
      </c>
      <c r="N28">
        <f t="shared" si="0"/>
        <v>9.1997281112696956E-3</v>
      </c>
    </row>
    <row r="29" spans="1:14">
      <c r="A29">
        <v>-1611.11920244251</v>
      </c>
      <c r="B29">
        <v>171.62797664810401</v>
      </c>
      <c r="C29">
        <v>214.64836990857199</v>
      </c>
      <c r="D29">
        <v>-3.6086803472626499</v>
      </c>
      <c r="E29">
        <v>41332.514970505399</v>
      </c>
      <c r="F29">
        <v>15148.069617037199</v>
      </c>
      <c r="G29">
        <v>7734.1417368556904</v>
      </c>
      <c r="H29">
        <v>621.90263290361099</v>
      </c>
      <c r="I29">
        <v>11.921364355006</v>
      </c>
      <c r="K29">
        <v>19.6653575641621</v>
      </c>
      <c r="N29">
        <f t="shared" si="0"/>
        <v>3.8838968877690869E-3</v>
      </c>
    </row>
    <row r="30" spans="1:14">
      <c r="A30">
        <v>-936.40714601193804</v>
      </c>
      <c r="B30">
        <v>113.21266723661201</v>
      </c>
      <c r="C30">
        <v>185.18205077088001</v>
      </c>
      <c r="D30">
        <v>-6.0056136231426498</v>
      </c>
      <c r="E30">
        <v>33544.7702556761</v>
      </c>
      <c r="F30">
        <v>15551.590475855801</v>
      </c>
      <c r="G30">
        <v>7918.9709620222602</v>
      </c>
      <c r="H30">
        <v>636.91755412518899</v>
      </c>
      <c r="I30">
        <v>11.983685273546801</v>
      </c>
      <c r="K30">
        <v>20.062125111034899</v>
      </c>
      <c r="N30">
        <f t="shared" si="0"/>
        <v>5.4867530088352229E-3</v>
      </c>
    </row>
    <row r="31" spans="1:14">
      <c r="A31">
        <v>-1690.26784939051</v>
      </c>
      <c r="B31">
        <v>18.864321117059198</v>
      </c>
      <c r="C31">
        <v>137.91695916095199</v>
      </c>
      <c r="D31">
        <v>-9.8735303110757506</v>
      </c>
      <c r="E31">
        <v>28805.7218871734</v>
      </c>
      <c r="F31">
        <v>15964.3118424533</v>
      </c>
      <c r="G31">
        <v>8103.5652970906403</v>
      </c>
      <c r="H31">
        <v>651.92439712850103</v>
      </c>
      <c r="I31">
        <v>12.0577578933792</v>
      </c>
      <c r="K31">
        <v>20.497588200700601</v>
      </c>
      <c r="N31">
        <f t="shared" si="0"/>
        <v>1.040016842497659E-2</v>
      </c>
    </row>
    <row r="32" spans="1:14">
      <c r="A32">
        <v>-1377.08284457072</v>
      </c>
      <c r="B32">
        <v>-51.196086001602801</v>
      </c>
      <c r="C32">
        <v>103.42018841274999</v>
      </c>
      <c r="D32">
        <v>-12.7154269530819</v>
      </c>
      <c r="E32">
        <v>40218.3950137918</v>
      </c>
      <c r="F32">
        <v>16504.375410951299</v>
      </c>
      <c r="G32">
        <v>8339.8925342726907</v>
      </c>
      <c r="H32">
        <v>671.43569473084005</v>
      </c>
      <c r="I32">
        <v>12.1597391094191</v>
      </c>
      <c r="K32">
        <v>20.869133156068902</v>
      </c>
      <c r="N32">
        <f t="shared" si="0"/>
        <v>2.8233891096487836E-2</v>
      </c>
    </row>
    <row r="33" spans="1:14">
      <c r="A33">
        <v>-1746.79198954138</v>
      </c>
      <c r="B33">
        <v>-135.10382346157701</v>
      </c>
      <c r="C33">
        <v>63.108706637384202</v>
      </c>
      <c r="D33">
        <v>-16.0785408471464</v>
      </c>
      <c r="E33">
        <v>51496.790983002596</v>
      </c>
      <c r="F33">
        <v>17326.160748226201</v>
      </c>
      <c r="G33">
        <v>8688.4437247738006</v>
      </c>
      <c r="H33">
        <v>700.67157670774805</v>
      </c>
      <c r="I33">
        <v>12.327768544627601</v>
      </c>
      <c r="K33">
        <v>21.322760774352702</v>
      </c>
      <c r="N33">
        <f t="shared" si="0"/>
        <v>1.8378087755019618E-2</v>
      </c>
    </row>
    <row r="34" spans="1:14">
      <c r="A34">
        <v>-3071.5478760322999</v>
      </c>
      <c r="B34">
        <v>-276.59750313566701</v>
      </c>
      <c r="C34">
        <v>-4.83325555134435</v>
      </c>
      <c r="D34">
        <v>-21.805099657841598</v>
      </c>
      <c r="E34">
        <v>35711.457292687097</v>
      </c>
      <c r="F34">
        <v>17826.069393464899</v>
      </c>
      <c r="G34">
        <v>8886.0529170431691</v>
      </c>
      <c r="H34">
        <v>717.30535544649899</v>
      </c>
      <c r="I34">
        <v>12.4633343506224</v>
      </c>
      <c r="K34">
        <v>21.5377786588334</v>
      </c>
      <c r="N34">
        <f t="shared" si="0"/>
        <v>3.7484607549909116E-4</v>
      </c>
    </row>
    <row r="35" spans="1:14">
      <c r="A35">
        <v>-2133.29351964027</v>
      </c>
      <c r="B35">
        <v>-361.94473482493203</v>
      </c>
      <c r="C35">
        <v>-46.269248711900403</v>
      </c>
      <c r="D35">
        <v>-25.289048455693599</v>
      </c>
      <c r="E35">
        <v>16603.6236714857</v>
      </c>
      <c r="F35">
        <v>17805.4092931954</v>
      </c>
      <c r="G35">
        <v>8870.94754312029</v>
      </c>
      <c r="H35">
        <v>715.74780451051595</v>
      </c>
      <c r="I35">
        <v>12.482695292632</v>
      </c>
      <c r="K35">
        <v>21.667550002317999</v>
      </c>
      <c r="N35">
        <f t="shared" si="0"/>
        <v>3.3258408062731414E-2</v>
      </c>
    </row>
    <row r="36" spans="1:14">
      <c r="A36">
        <v>-3009.87921793843</v>
      </c>
      <c r="B36">
        <v>-487.90604350339601</v>
      </c>
      <c r="C36">
        <v>-104.640876404786</v>
      </c>
      <c r="D36">
        <v>-30.261604828987998</v>
      </c>
      <c r="E36">
        <v>35053.250192396197</v>
      </c>
      <c r="F36">
        <v>18443.322085255899</v>
      </c>
      <c r="G36">
        <v>9114.9930505185002</v>
      </c>
      <c r="H36">
        <v>736.54021079189204</v>
      </c>
      <c r="I36">
        <v>12.665064171728</v>
      </c>
      <c r="K36">
        <v>22.153763976890001</v>
      </c>
      <c r="N36">
        <f t="shared" si="0"/>
        <v>8.9232024685480821E-3</v>
      </c>
    </row>
    <row r="37" spans="1:14">
      <c r="A37">
        <v>-2886.7238206216298</v>
      </c>
      <c r="B37">
        <v>-596.36827071787195</v>
      </c>
      <c r="C37">
        <v>-155.13916822725699</v>
      </c>
      <c r="D37">
        <v>-34.580365462139802</v>
      </c>
      <c r="E37">
        <v>24856.064527970499</v>
      </c>
      <c r="F37">
        <v>18647.656097528499</v>
      </c>
      <c r="G37">
        <v>9180.2697210502993</v>
      </c>
      <c r="H37">
        <v>741.98569183651205</v>
      </c>
      <c r="I37">
        <v>12.7595268758421</v>
      </c>
      <c r="K37">
        <v>22.3992242337705</v>
      </c>
      <c r="N37">
        <f t="shared" si="0"/>
        <v>1.768265770523489E-4</v>
      </c>
    </row>
    <row r="38" spans="1:14">
      <c r="A38">
        <v>-1977.26162192735</v>
      </c>
      <c r="B38">
        <v>-655.40687433950097</v>
      </c>
      <c r="C38">
        <v>-183.729277117848</v>
      </c>
      <c r="D38">
        <v>-37.005265446456498</v>
      </c>
      <c r="E38">
        <v>9910.1534349888298</v>
      </c>
      <c r="F38">
        <v>18456.875954982399</v>
      </c>
      <c r="G38">
        <v>9095.7324078216006</v>
      </c>
      <c r="H38">
        <v>734.42453889172702</v>
      </c>
      <c r="I38">
        <v>12.7462292603772</v>
      </c>
      <c r="K38">
        <v>22.5604777694676</v>
      </c>
      <c r="N38">
        <f t="shared" si="0"/>
        <v>8.8793175192621824E-4</v>
      </c>
    </row>
    <row r="39" spans="1:14">
      <c r="A39">
        <v>-2891.7933000736598</v>
      </c>
      <c r="B39">
        <v>-748.76284642928601</v>
      </c>
      <c r="C39">
        <v>-229.216796210604</v>
      </c>
      <c r="D39">
        <v>-40.856278549068399</v>
      </c>
      <c r="E39">
        <v>2927.45886469278</v>
      </c>
      <c r="F39">
        <v>18053.010273724401</v>
      </c>
      <c r="G39">
        <v>8915.4298716676603</v>
      </c>
      <c r="H39">
        <v>718.56485101523401</v>
      </c>
      <c r="I39">
        <v>12.7164310766754</v>
      </c>
      <c r="K39">
        <v>22.622909119826801</v>
      </c>
      <c r="N39">
        <f t="shared" si="0"/>
        <v>4.7737834204947486E-3</v>
      </c>
    </row>
    <row r="40" spans="1:14">
      <c r="A40">
        <v>-2767.2094367201298</v>
      </c>
      <c r="B40">
        <v>-827.626997652054</v>
      </c>
      <c r="C40">
        <v>-268.85468969833602</v>
      </c>
      <c r="D40">
        <v>-44.181019407359898</v>
      </c>
      <c r="E40">
        <v>-4815.68376282382</v>
      </c>
      <c r="F40">
        <v>17478.179162524699</v>
      </c>
      <c r="G40">
        <v>8665.1847942343102</v>
      </c>
      <c r="H40">
        <v>696.826005297753</v>
      </c>
      <c r="I40">
        <v>12.647338505291099</v>
      </c>
      <c r="K40">
        <v>22.594656393840399</v>
      </c>
      <c r="N40">
        <f t="shared" si="0"/>
        <v>1.1598240229623864E-3</v>
      </c>
    </row>
    <row r="41" spans="1:14">
      <c r="A41">
        <v>-3731.9275431677502</v>
      </c>
      <c r="B41">
        <v>-940.834954198491</v>
      </c>
      <c r="C41">
        <v>-324.67870501892003</v>
      </c>
      <c r="D41">
        <v>-48.849794505401398</v>
      </c>
      <c r="E41">
        <v>-8668.4193663260994</v>
      </c>
      <c r="F41">
        <v>16871.728107546802</v>
      </c>
      <c r="G41">
        <v>8386.3068727515692</v>
      </c>
      <c r="H41">
        <v>672.73696268349102</v>
      </c>
      <c r="I41">
        <v>12.6132823160891</v>
      </c>
      <c r="K41">
        <v>22.444449318841201</v>
      </c>
      <c r="N41">
        <f t="shared" si="0"/>
        <v>4.7082086298860576E-3</v>
      </c>
    </row>
    <row r="42" spans="1:14">
      <c r="A42">
        <v>-4085.38684069295</v>
      </c>
      <c r="B42">
        <v>-1066.2291294092399</v>
      </c>
      <c r="C42">
        <v>-383.80418339291799</v>
      </c>
      <c r="D42">
        <v>-53.8109443994082</v>
      </c>
      <c r="E42">
        <v>3489.5761016537299</v>
      </c>
      <c r="F42">
        <v>16626.864965128501</v>
      </c>
      <c r="G42">
        <v>8248.3696591417593</v>
      </c>
      <c r="H42">
        <v>660.66568593811303</v>
      </c>
      <c r="I42">
        <v>12.6818987035624</v>
      </c>
      <c r="K42">
        <v>22.423436506779701</v>
      </c>
      <c r="N42">
        <f t="shared" si="0"/>
        <v>6.9466707928489456E-3</v>
      </c>
    </row>
    <row r="43" spans="1:14">
      <c r="A43">
        <v>-4407.2796196165</v>
      </c>
      <c r="B43">
        <v>-1199.4838378776899</v>
      </c>
      <c r="C43">
        <v>-445.84026922555398</v>
      </c>
      <c r="D43">
        <v>-59.038705907787701</v>
      </c>
      <c r="E43">
        <v>2338.68117411303</v>
      </c>
      <c r="F43">
        <v>16334.727388478401</v>
      </c>
      <c r="G43">
        <v>8084.7038058947201</v>
      </c>
      <c r="H43">
        <v>646.28789561036501</v>
      </c>
      <c r="I43">
        <v>12.7652453939157</v>
      </c>
      <c r="K43">
        <v>22.365481110945101</v>
      </c>
      <c r="N43">
        <f t="shared" si="0"/>
        <v>2.7371744144375543E-2</v>
      </c>
    </row>
    <row r="44" spans="1:14">
      <c r="A44">
        <v>-4225.8150544349801</v>
      </c>
      <c r="B44">
        <v>-1322.6938382574101</v>
      </c>
      <c r="C44">
        <v>-499.86510622704702</v>
      </c>
      <c r="D44">
        <v>-63.633786395294102</v>
      </c>
      <c r="E44">
        <v>16167.080098037801</v>
      </c>
      <c r="F44">
        <v>16432.510247347302</v>
      </c>
      <c r="G44">
        <v>8081.8674385103895</v>
      </c>
      <c r="H44">
        <v>645.80027419523196</v>
      </c>
      <c r="I44">
        <v>12.9306894755396</v>
      </c>
      <c r="K44">
        <v>22.520130119574699</v>
      </c>
      <c r="N44">
        <f t="shared" si="0"/>
        <v>7.1107793739525429E-2</v>
      </c>
    </row>
    <row r="45" spans="1:14">
      <c r="A45">
        <v>-4746.9495738100804</v>
      </c>
      <c r="B45">
        <v>-1471.0039062568001</v>
      </c>
      <c r="C45">
        <v>-561.15333934406999</v>
      </c>
      <c r="D45">
        <v>-68.941914269601497</v>
      </c>
      <c r="E45">
        <v>24415.017875718298</v>
      </c>
      <c r="F45">
        <v>16798.690502916601</v>
      </c>
      <c r="G45">
        <v>8172.6495769371704</v>
      </c>
      <c r="H45">
        <v>653.61917179745899</v>
      </c>
      <c r="I45">
        <v>13.197349922061999</v>
      </c>
      <c r="K45">
        <v>22.859221544905001</v>
      </c>
      <c r="N45">
        <f t="shared" si="0"/>
        <v>0.19648084400202848</v>
      </c>
    </row>
    <row r="46" spans="1:14">
      <c r="A46">
        <v>-4640.7004707617898</v>
      </c>
      <c r="B46">
        <v>-1623.1796378413401</v>
      </c>
      <c r="C46">
        <v>-616.04886854811002</v>
      </c>
      <c r="D46">
        <v>-73.833256510061204</v>
      </c>
      <c r="E46">
        <v>49286.889689110503</v>
      </c>
      <c r="F46">
        <v>17926.172015227901</v>
      </c>
      <c r="G46">
        <v>8546.4969481121007</v>
      </c>
      <c r="H46">
        <v>687.62863406247197</v>
      </c>
      <c r="I46">
        <v>13.640611519769299</v>
      </c>
      <c r="K46">
        <v>23.667391354185199</v>
      </c>
      <c r="N46">
        <f t="shared" si="0"/>
        <v>9.373773695496064E-2</v>
      </c>
    </row>
    <row r="47" spans="1:14">
      <c r="A47">
        <v>-5215.7678661120899</v>
      </c>
      <c r="B47">
        <v>-1785.72351612637</v>
      </c>
      <c r="C47">
        <v>-677.81295602872603</v>
      </c>
      <c r="D47">
        <v>-79.438461199866396</v>
      </c>
      <c r="E47">
        <v>23580.945933987899</v>
      </c>
      <c r="F47">
        <v>18281.067649287601</v>
      </c>
      <c r="G47">
        <v>8610.8592376943107</v>
      </c>
      <c r="H47">
        <v>693.36506335968897</v>
      </c>
      <c r="I47">
        <v>13.946777711493599</v>
      </c>
      <c r="K47">
        <v>24.103817690014498</v>
      </c>
      <c r="N47">
        <f t="shared" si="0"/>
        <v>0.73232356027645074</v>
      </c>
    </row>
    <row r="48" spans="1:14">
      <c r="A48">
        <v>-5786.4325668031597</v>
      </c>
      <c r="B48">
        <v>-2015.49628367064</v>
      </c>
      <c r="C48">
        <v>-744.73597893466194</v>
      </c>
      <c r="D48">
        <v>-85.847468226480899</v>
      </c>
      <c r="E48">
        <v>198175.61535831701</v>
      </c>
      <c r="F48">
        <v>20690.377599719701</v>
      </c>
      <c r="G48">
        <v>9349.0949506480902</v>
      </c>
      <c r="H48">
        <v>766.171557480307</v>
      </c>
      <c r="I48">
        <v>14.8025367665298</v>
      </c>
      <c r="K48">
        <v>25.189288392328901</v>
      </c>
      <c r="N48">
        <f t="shared" si="0"/>
        <v>0.53334297964021127</v>
      </c>
    </row>
    <row r="49" spans="1:14">
      <c r="A49">
        <v>-6399.9164655977402</v>
      </c>
      <c r="B49">
        <v>-2261.21943777555</v>
      </c>
      <c r="C49">
        <v>-816.52643662422702</v>
      </c>
      <c r="D49">
        <v>-93.008940446712103</v>
      </c>
      <c r="E49">
        <v>202021.69939221101</v>
      </c>
      <c r="F49">
        <v>22398.4208840844</v>
      </c>
      <c r="G49">
        <v>9790.0465747097696</v>
      </c>
      <c r="H49">
        <v>811.72369100973106</v>
      </c>
      <c r="I49">
        <v>15.532840114215</v>
      </c>
      <c r="K49">
        <v>25.822458326272599</v>
      </c>
      <c r="N49">
        <f t="shared" si="0"/>
        <v>0.39097325480426787</v>
      </c>
    </row>
    <row r="50" spans="1:14">
      <c r="A50">
        <v>-6054.7866563798098</v>
      </c>
      <c r="B50">
        <v>-2480.5678619724899</v>
      </c>
      <c r="C50">
        <v>-877.17200782081102</v>
      </c>
      <c r="D50">
        <v>-99.231593002151598</v>
      </c>
      <c r="E50">
        <v>206557.349308178</v>
      </c>
      <c r="F50">
        <v>23797.3226034855</v>
      </c>
      <c r="G50">
        <v>10116.083101866599</v>
      </c>
      <c r="H50">
        <v>846.70992910099801</v>
      </c>
      <c r="I50">
        <v>16.158118655989998</v>
      </c>
      <c r="K50">
        <v>26.303042109383799</v>
      </c>
      <c r="N50">
        <f t="shared" si="0"/>
        <v>0.35721418531761367</v>
      </c>
    </row>
    <row r="51" spans="1:14">
      <c r="A51">
        <v>-6513.9567035542696</v>
      </c>
      <c r="B51">
        <v>-2715.8604273866099</v>
      </c>
      <c r="C51">
        <v>-940.87470639841899</v>
      </c>
      <c r="D51">
        <v>-105.93266219282501</v>
      </c>
      <c r="E51">
        <v>138628.476029137</v>
      </c>
      <c r="F51">
        <v>24924.2221844339</v>
      </c>
      <c r="G51">
        <v>10333.134667169301</v>
      </c>
      <c r="H51">
        <v>870.80855170587597</v>
      </c>
      <c r="I51">
        <v>16.755792635110399</v>
      </c>
      <c r="K51">
        <v>26.654768484801</v>
      </c>
      <c r="N51">
        <f t="shared" si="0"/>
        <v>0.22051025561188226</v>
      </c>
    </row>
    <row r="52" spans="1:14">
      <c r="A52">
        <v>-5509.8995384086002</v>
      </c>
      <c r="B52">
        <v>-2884.2029797537002</v>
      </c>
      <c r="C52">
        <v>-982.76337092519395</v>
      </c>
      <c r="D52">
        <v>-110.385944944296</v>
      </c>
      <c r="E52">
        <v>194052.43646965001</v>
      </c>
      <c r="F52">
        <v>25948.8250486461</v>
      </c>
      <c r="G52">
        <v>10540.8302729717</v>
      </c>
      <c r="H52">
        <v>894.49386407675195</v>
      </c>
      <c r="I52">
        <v>17.225377830375201</v>
      </c>
      <c r="K52">
        <v>27.009473599481101</v>
      </c>
      <c r="N52">
        <f t="shared" si="0"/>
        <v>6.8558010708539119E-2</v>
      </c>
    </row>
    <row r="53" spans="1:14">
      <c r="A53">
        <v>-5888.7113241652396</v>
      </c>
      <c r="B53">
        <v>-3041.1284391691902</v>
      </c>
      <c r="C53">
        <v>-1027.48269069562</v>
      </c>
      <c r="D53">
        <v>-115.14960505647799</v>
      </c>
      <c r="E53">
        <v>-36001.932963935898</v>
      </c>
      <c r="F53">
        <v>25951.275324730901</v>
      </c>
      <c r="G53">
        <v>10464.4414879947</v>
      </c>
      <c r="H53">
        <v>885.60900110027001</v>
      </c>
      <c r="I53">
        <v>17.487213677249802</v>
      </c>
      <c r="K53">
        <v>26.923053753494798</v>
      </c>
      <c r="N53">
        <f t="shared" si="0"/>
        <v>7.5743082927578989E-2</v>
      </c>
    </row>
    <row r="54" spans="1:14">
      <c r="A54">
        <v>-5967.80324750196</v>
      </c>
      <c r="B54">
        <v>-3195.4764790815402</v>
      </c>
      <c r="C54">
        <v>-1069.8689398273</v>
      </c>
      <c r="D54">
        <v>-119.668747120693</v>
      </c>
      <c r="E54">
        <v>-24101.705202539899</v>
      </c>
      <c r="F54">
        <v>25999.330390090101</v>
      </c>
      <c r="G54">
        <v>10401.2710420168</v>
      </c>
      <c r="H54">
        <v>878.14903985194098</v>
      </c>
      <c r="I54">
        <v>17.762428289738999</v>
      </c>
      <c r="K54">
        <v>26.888094208138298</v>
      </c>
      <c r="N54">
        <f t="shared" si="0"/>
        <v>5.8970068783606854E-2</v>
      </c>
    </row>
    <row r="55" spans="1:14">
      <c r="A55">
        <v>-5881.0220711890897</v>
      </c>
      <c r="B55">
        <v>-3336.0764897784202</v>
      </c>
      <c r="C55">
        <v>-1108.1226188324799</v>
      </c>
      <c r="D55">
        <v>-123.739015715517</v>
      </c>
      <c r="E55">
        <v>-32465.729402189001</v>
      </c>
      <c r="F55">
        <v>25955.5511179692</v>
      </c>
      <c r="G55">
        <v>10319.6891636443</v>
      </c>
      <c r="H55">
        <v>868.40494918792899</v>
      </c>
      <c r="I55">
        <v>18.005265825518801</v>
      </c>
      <c r="K55">
        <v>26.848341543914199</v>
      </c>
      <c r="N55">
        <f t="shared" si="0"/>
        <v>8.2497403238741093E-2</v>
      </c>
    </row>
    <row r="56" spans="1:14">
      <c r="A56">
        <v>-6357.8921620850297</v>
      </c>
      <c r="B56">
        <v>-3494.1742068130402</v>
      </c>
      <c r="C56">
        <v>-1149.6419325434099</v>
      </c>
      <c r="D56">
        <v>-128.16912002542301</v>
      </c>
      <c r="E56">
        <v>-37585.6439818988</v>
      </c>
      <c r="F56">
        <v>25932.575064295801</v>
      </c>
      <c r="G56">
        <v>10234.9618743018</v>
      </c>
      <c r="H56">
        <v>858.14526468302404</v>
      </c>
      <c r="I56">
        <v>18.292489437429001</v>
      </c>
      <c r="K56">
        <v>26.824764052723999</v>
      </c>
      <c r="N56">
        <f t="shared" si="0"/>
        <v>0.18651799602787897</v>
      </c>
    </row>
    <row r="57" spans="1:14">
      <c r="A57">
        <v>-7474.0942664076501</v>
      </c>
      <c r="B57">
        <v>-3711.54528401372</v>
      </c>
      <c r="C57">
        <v>-1203.2626173082199</v>
      </c>
      <c r="D57">
        <v>-133.95821086207201</v>
      </c>
      <c r="E57">
        <v>-28351.587181676601</v>
      </c>
      <c r="F57">
        <v>26050.776451816098</v>
      </c>
      <c r="G57">
        <v>10158.890245169099</v>
      </c>
      <c r="H57">
        <v>848.72756636404802</v>
      </c>
      <c r="I57">
        <v>18.724366730219302</v>
      </c>
      <c r="K57">
        <v>26.854192195604401</v>
      </c>
      <c r="N57">
        <f t="shared" si="0"/>
        <v>0.12332941820651372</v>
      </c>
    </row>
    <row r="58" spans="1:14">
      <c r="A58">
        <v>-7060.4382525185601</v>
      </c>
      <c r="B58">
        <v>-3893.4144721818402</v>
      </c>
      <c r="C58">
        <v>-1247.28084416254</v>
      </c>
      <c r="D58">
        <v>-138.718604784467</v>
      </c>
      <c r="E58">
        <v>-37266.755505627698</v>
      </c>
      <c r="F58">
        <v>26042.131821917799</v>
      </c>
      <c r="G58">
        <v>10068.6739118675</v>
      </c>
      <c r="H58">
        <v>837.378646113267</v>
      </c>
      <c r="I58">
        <v>19.075549614492601</v>
      </c>
      <c r="K58">
        <v>26.874495360981399</v>
      </c>
      <c r="N58">
        <f t="shared" si="0"/>
        <v>0.19482653547916673</v>
      </c>
    </row>
    <row r="59" spans="1:14">
      <c r="A59">
        <v>-7599.6189640234898</v>
      </c>
      <c r="B59">
        <v>-4103.9562982029101</v>
      </c>
      <c r="C59">
        <v>-1295.0000874095599</v>
      </c>
      <c r="D59">
        <v>-143.923998202467</v>
      </c>
      <c r="E59">
        <v>-13709.9316690418</v>
      </c>
      <c r="F59">
        <v>26217.527827382401</v>
      </c>
      <c r="G59">
        <v>10013.367650653499</v>
      </c>
      <c r="H59">
        <v>830.26125903519699</v>
      </c>
      <c r="I59">
        <v>19.5169412042167</v>
      </c>
      <c r="K59">
        <v>26.993410051888102</v>
      </c>
      <c r="N59">
        <f t="shared" si="0"/>
        <v>7.9588475689069599E-2</v>
      </c>
    </row>
    <row r="60" spans="1:14">
      <c r="A60">
        <v>-6530.5459603686804</v>
      </c>
      <c r="B60">
        <v>-4238.5528334116998</v>
      </c>
      <c r="C60">
        <v>-1324.8928700510701</v>
      </c>
      <c r="D60">
        <v>-147.16156351053201</v>
      </c>
      <c r="E60">
        <v>-3164.4258456417201</v>
      </c>
      <c r="F60">
        <v>26317.511061900801</v>
      </c>
      <c r="G60">
        <v>9975.9113504751695</v>
      </c>
      <c r="H60">
        <v>825.37269071813796</v>
      </c>
      <c r="I60">
        <v>19.799055499652201</v>
      </c>
      <c r="K60">
        <v>27.143539369433899</v>
      </c>
      <c r="N60">
        <f t="shared" si="0"/>
        <v>3.8082776032855613E-2</v>
      </c>
    </row>
    <row r="61" spans="1:14">
      <c r="A61">
        <v>-5983.2104539869397</v>
      </c>
      <c r="B61">
        <v>-4333.9073879663802</v>
      </c>
      <c r="C61">
        <v>-1346.1213640434901</v>
      </c>
      <c r="D61">
        <v>-149.432609851547</v>
      </c>
      <c r="E61">
        <v>-1595.73394769316</v>
      </c>
      <c r="F61">
        <v>26342.157244100799</v>
      </c>
      <c r="G61">
        <v>9938.3356658652192</v>
      </c>
      <c r="H61">
        <v>820.42885613221597</v>
      </c>
      <c r="I61">
        <v>19.994203587095701</v>
      </c>
      <c r="K61">
        <v>27.304298684687701</v>
      </c>
      <c r="N61">
        <f t="shared" si="0"/>
        <v>2.1462313793531314E-2</v>
      </c>
    </row>
    <row r="62" spans="1:14">
      <c r="A62">
        <v>-5619.7995970478096</v>
      </c>
      <c r="B62">
        <v>-4402.7089647755402</v>
      </c>
      <c r="C62">
        <v>-1361.16034046509</v>
      </c>
      <c r="D62">
        <v>-151.01501187770799</v>
      </c>
      <c r="E62">
        <v>12006.3457721219</v>
      </c>
      <c r="F62">
        <v>26394.805696303501</v>
      </c>
      <c r="G62">
        <v>9919.9909415523307</v>
      </c>
      <c r="H62">
        <v>817.98605025946097</v>
      </c>
      <c r="I62">
        <v>20.140703804820902</v>
      </c>
      <c r="K62">
        <v>27.509512821968499</v>
      </c>
      <c r="N62">
        <f t="shared" si="0"/>
        <v>5.3283460797572527E-2</v>
      </c>
    </row>
    <row r="63" spans="1:14">
      <c r="A63">
        <v>-6365.8935360210498</v>
      </c>
      <c r="B63">
        <v>-4510.5998389672004</v>
      </c>
      <c r="C63">
        <v>-1384.26921345592</v>
      </c>
      <c r="D63">
        <v>-153.465631620404</v>
      </c>
      <c r="E63">
        <v>2879.3762388698701</v>
      </c>
      <c r="F63">
        <v>26454.8688805354</v>
      </c>
      <c r="G63">
        <v>9885.3978571643293</v>
      </c>
      <c r="H63">
        <v>813.36385712620699</v>
      </c>
      <c r="I63">
        <v>20.371535910035</v>
      </c>
      <c r="K63">
        <v>27.7422710328843</v>
      </c>
      <c r="N63">
        <f t="shared" si="0"/>
        <v>1.2558340743527968E-2</v>
      </c>
    </row>
    <row r="64" spans="1:14">
      <c r="A64">
        <v>-5566.5891331113098</v>
      </c>
      <c r="B64">
        <v>-4564.4699149118496</v>
      </c>
      <c r="C64">
        <v>-1396.0510036866799</v>
      </c>
      <c r="D64">
        <v>-154.680765329049</v>
      </c>
      <c r="E64">
        <v>7862.0784849827796</v>
      </c>
      <c r="F64">
        <v>26458.051465214201</v>
      </c>
      <c r="G64">
        <v>9861.9474009140595</v>
      </c>
      <c r="H64">
        <v>810.21422673994095</v>
      </c>
      <c r="I64">
        <v>20.483599912924099</v>
      </c>
      <c r="K64">
        <v>27.963884217105399</v>
      </c>
    </row>
    <row r="65" spans="9:14">
      <c r="I65">
        <f>VAR(I2:I64)</f>
        <v>7.9964154606146449</v>
      </c>
      <c r="K65">
        <f>VAR(K2:K64)</f>
        <v>25.481586334104989</v>
      </c>
      <c r="N65">
        <f>SUM(N2:N63)/64</f>
        <v>5.9953079056424191E-2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A49" workbookViewId="0">
      <selection activeCell="K65" sqref="K65"/>
    </sheetView>
  </sheetViews>
  <sheetFormatPr baseColWidth="10" defaultRowHeight="15" x14ac:dyDescent="0"/>
  <sheetData>
    <row r="1" spans="1:14">
      <c r="A1" t="s">
        <v>7</v>
      </c>
      <c r="B1" t="s">
        <v>8</v>
      </c>
      <c r="C1" t="s">
        <v>2</v>
      </c>
      <c r="D1" t="s">
        <v>3</v>
      </c>
      <c r="E1" t="s">
        <v>9</v>
      </c>
      <c r="F1" t="s">
        <v>10</v>
      </c>
      <c r="G1" t="s">
        <v>2</v>
      </c>
      <c r="H1" t="s">
        <v>3</v>
      </c>
      <c r="I1" t="s">
        <v>24</v>
      </c>
      <c r="K1" t="s">
        <v>6</v>
      </c>
      <c r="N1" t="s">
        <v>34</v>
      </c>
    </row>
    <row r="2" spans="1:14">
      <c r="A2">
        <v>-2.1459838746083899</v>
      </c>
      <c r="B2">
        <v>-12.8958062223293</v>
      </c>
      <c r="C2">
        <v>118.66383566613</v>
      </c>
      <c r="D2">
        <v>-10.685186695037901</v>
      </c>
      <c r="E2">
        <v>-2.9595181984097301</v>
      </c>
      <c r="F2">
        <v>-16.261783376586202</v>
      </c>
      <c r="G2">
        <v>146.504238823127</v>
      </c>
      <c r="H2">
        <v>-13.219748167809399</v>
      </c>
      <c r="I2">
        <v>12.31233909554</v>
      </c>
      <c r="K2">
        <v>12.372725563113301</v>
      </c>
      <c r="N2">
        <f>(I3-I2)^2</f>
        <v>1.5299307877177775E-2</v>
      </c>
    </row>
    <row r="3" spans="1:14">
      <c r="A3">
        <v>-7.3606811690401397</v>
      </c>
      <c r="B3">
        <v>-8.1705145525658196</v>
      </c>
      <c r="C3">
        <v>119.676179376287</v>
      </c>
      <c r="D3">
        <v>-10.4889965096305</v>
      </c>
      <c r="E3">
        <v>-133.71040097011101</v>
      </c>
      <c r="F3">
        <v>-91.739406133025497</v>
      </c>
      <c r="G3">
        <v>107.12934690261</v>
      </c>
      <c r="H3">
        <v>-16.315898302588799</v>
      </c>
      <c r="I3">
        <v>12.1886487245438</v>
      </c>
      <c r="K3">
        <v>12.2868537829183</v>
      </c>
      <c r="N3">
        <f t="shared" ref="N3:N64" si="0">(I4-I3)^2</f>
        <v>2.6480962461821089E-3</v>
      </c>
    </row>
    <row r="4" spans="1:14">
      <c r="A4">
        <v>-219.98732451535</v>
      </c>
      <c r="B4">
        <v>-117.672134075873</v>
      </c>
      <c r="C4">
        <v>65.408039056190006</v>
      </c>
      <c r="D4">
        <v>-14.957398041975701</v>
      </c>
      <c r="E4">
        <v>-334.38075502783403</v>
      </c>
      <c r="F4">
        <v>-203.33219420584999</v>
      </c>
      <c r="G4">
        <v>52.702494411646597</v>
      </c>
      <c r="H4">
        <v>-20.917681498163901</v>
      </c>
      <c r="I4">
        <v>12.240108381034901</v>
      </c>
      <c r="K4">
        <v>12.605216145771401</v>
      </c>
      <c r="N4">
        <f t="shared" si="0"/>
        <v>6.4312003754948083E-2</v>
      </c>
    </row>
    <row r="5" spans="1:14">
      <c r="A5">
        <v>380.16028000522402</v>
      </c>
      <c r="B5">
        <v>85.397456740879306</v>
      </c>
      <c r="C5">
        <v>165.13660271780901</v>
      </c>
      <c r="D5">
        <v>-6.6524070980494896</v>
      </c>
      <c r="E5">
        <v>246.78004304385601</v>
      </c>
      <c r="F5">
        <v>-34.299214165884997</v>
      </c>
      <c r="G5">
        <v>133.82790455696701</v>
      </c>
      <c r="H5">
        <v>-14.0263608828981</v>
      </c>
      <c r="I5">
        <v>11.9865102663831</v>
      </c>
      <c r="K5">
        <v>12.201687461949501</v>
      </c>
      <c r="N5">
        <f t="shared" si="0"/>
        <v>1.4164677125355218E-2</v>
      </c>
    </row>
    <row r="6" spans="1:14">
      <c r="A6">
        <v>396.93095448553203</v>
      </c>
      <c r="B6">
        <v>193.795901029498</v>
      </c>
      <c r="C6">
        <v>219.568868517629</v>
      </c>
      <c r="D6">
        <v>-2.1717277222320202</v>
      </c>
      <c r="E6">
        <v>251.005650338848</v>
      </c>
      <c r="F6">
        <v>66.113261293381598</v>
      </c>
      <c r="G6">
        <v>183.413370393702</v>
      </c>
      <c r="H6">
        <v>-9.8841508596682193</v>
      </c>
      <c r="I6">
        <v>11.8674948172794</v>
      </c>
      <c r="K6">
        <v>12.0687211882812</v>
      </c>
      <c r="N6">
        <f t="shared" si="0"/>
        <v>2.9110786096513633E-2</v>
      </c>
    </row>
    <row r="7" spans="1:14">
      <c r="A7">
        <v>-170.66462675710801</v>
      </c>
      <c r="B7">
        <v>85.090345713853097</v>
      </c>
      <c r="C7">
        <v>165.42073402072799</v>
      </c>
      <c r="D7">
        <v>-6.6730046452527896</v>
      </c>
      <c r="E7">
        <v>-662.99143047777</v>
      </c>
      <c r="F7">
        <v>-77.7833978407117</v>
      </c>
      <c r="G7">
        <v>112.741214068132</v>
      </c>
      <c r="H7">
        <v>-15.8267829534927</v>
      </c>
      <c r="I7">
        <v>12.0381136500515</v>
      </c>
      <c r="K7">
        <v>12.1783435064442</v>
      </c>
      <c r="N7">
        <f t="shared" si="0"/>
        <v>4.4170272252124516E-3</v>
      </c>
    </row>
    <row r="8" spans="1:14">
      <c r="A8">
        <v>-154.455101583915</v>
      </c>
      <c r="B8">
        <v>32.539306111304199</v>
      </c>
      <c r="C8">
        <v>139.49656174319699</v>
      </c>
      <c r="D8">
        <v>-8.8361021517357496</v>
      </c>
      <c r="E8">
        <v>248.69008537327301</v>
      </c>
      <c r="F8">
        <v>-16.266487636338699</v>
      </c>
      <c r="G8">
        <v>143.51482927808601</v>
      </c>
      <c r="H8">
        <v>-13.200077263142999</v>
      </c>
      <c r="I8">
        <v>12.104574369466899</v>
      </c>
      <c r="K8">
        <v>12.1479717304423</v>
      </c>
      <c r="N8">
        <f t="shared" si="0"/>
        <v>9.6722748405179526E-2</v>
      </c>
    </row>
    <row r="9" spans="1:14">
      <c r="A9">
        <v>-344.37405137142503</v>
      </c>
      <c r="B9">
        <v>-47.542259210527099</v>
      </c>
      <c r="C9">
        <v>101.91991979431</v>
      </c>
      <c r="D9">
        <v>-12.038278755243599</v>
      </c>
      <c r="E9">
        <v>-496.828090732818</v>
      </c>
      <c r="F9">
        <v>-109.34595450553699</v>
      </c>
      <c r="G9">
        <v>100.44370748498</v>
      </c>
      <c r="H9">
        <v>-16.897294337776501</v>
      </c>
      <c r="I9">
        <v>12.415577180394999</v>
      </c>
      <c r="K9">
        <v>12.450797984288</v>
      </c>
      <c r="N9">
        <f t="shared" si="0"/>
        <v>1.6422486996357591E-3</v>
      </c>
    </row>
    <row r="10" spans="1:14">
      <c r="A10">
        <v>-74.515113380421198</v>
      </c>
      <c r="B10">
        <v>-52.055721161420102</v>
      </c>
      <c r="C10">
        <v>99.361789144503604</v>
      </c>
      <c r="D10">
        <v>-12.235706487040201</v>
      </c>
      <c r="E10">
        <v>213.882615007195</v>
      </c>
      <c r="F10">
        <v>-53.804515553661403</v>
      </c>
      <c r="G10">
        <v>126.955347456879</v>
      </c>
      <c r="H10">
        <v>-14.606795633913199</v>
      </c>
      <c r="I10">
        <v>12.375052512603199</v>
      </c>
      <c r="K10">
        <v>12.428840187893</v>
      </c>
      <c r="N10">
        <f t="shared" si="0"/>
        <v>1.2504964485138742E-2</v>
      </c>
    </row>
    <row r="11" spans="1:14">
      <c r="A11">
        <v>40.610889664219897</v>
      </c>
      <c r="B11">
        <v>-34.367218718608498</v>
      </c>
      <c r="C11">
        <v>107.303038947909</v>
      </c>
      <c r="D11">
        <v>-11.552445262499599</v>
      </c>
      <c r="E11">
        <v>-71.652293983426802</v>
      </c>
      <c r="F11">
        <v>-55.167508255120801</v>
      </c>
      <c r="G11">
        <v>125.35210577578501</v>
      </c>
      <c r="H11">
        <v>-14.720400698420301</v>
      </c>
      <c r="I11">
        <v>12.2632269140797</v>
      </c>
      <c r="K11">
        <v>12.3855999414289</v>
      </c>
      <c r="N11">
        <f t="shared" si="0"/>
        <v>0.19833779803139087</v>
      </c>
    </row>
    <row r="12" spans="1:14">
      <c r="A12">
        <v>-446.14256256849097</v>
      </c>
      <c r="B12">
        <v>-108.00428534868701</v>
      </c>
      <c r="C12">
        <v>74.482226910772695</v>
      </c>
      <c r="D12">
        <v>-14.359317690883</v>
      </c>
      <c r="E12">
        <v>-104.671599676838</v>
      </c>
      <c r="F12">
        <v>-67.746374955659306</v>
      </c>
      <c r="G12">
        <v>122.399059442983</v>
      </c>
      <c r="H12">
        <v>-14.961975360234</v>
      </c>
      <c r="I12">
        <v>12.7085782338615</v>
      </c>
      <c r="K12">
        <v>12.895849066161899</v>
      </c>
      <c r="N12">
        <f t="shared" si="0"/>
        <v>0.10240054742978787</v>
      </c>
    </row>
    <row r="13" spans="1:14">
      <c r="A13">
        <v>144.34181883778299</v>
      </c>
      <c r="B13">
        <v>-64.220011299004497</v>
      </c>
      <c r="C13">
        <v>93.616832662719602</v>
      </c>
      <c r="D13">
        <v>-12.740514034775099</v>
      </c>
      <c r="E13">
        <v>99.415939467290201</v>
      </c>
      <c r="F13">
        <v>-41.566266866103597</v>
      </c>
      <c r="G13">
        <v>132.762430914904</v>
      </c>
      <c r="H13">
        <v>-14.0717285330516</v>
      </c>
      <c r="I13">
        <v>12.3885773785036</v>
      </c>
      <c r="K13">
        <v>12.6863174538731</v>
      </c>
      <c r="N13">
        <f t="shared" si="0"/>
        <v>0.66913621213919439</v>
      </c>
    </row>
    <row r="14" spans="1:14">
      <c r="A14">
        <v>-664.98189045380695</v>
      </c>
      <c r="B14">
        <v>-165.82964071667601</v>
      </c>
      <c r="C14">
        <v>51.3438579152429</v>
      </c>
      <c r="D14">
        <v>-16.444334490104499</v>
      </c>
      <c r="E14">
        <v>183.45566113346399</v>
      </c>
      <c r="F14">
        <v>-20.851324055226101</v>
      </c>
      <c r="G14">
        <v>147.54358671872899</v>
      </c>
      <c r="H14">
        <v>-12.7508294365674</v>
      </c>
      <c r="I14">
        <v>13.2065848431023</v>
      </c>
      <c r="K14">
        <v>13.7132323174897</v>
      </c>
      <c r="N14">
        <f t="shared" si="0"/>
        <v>0.74888688730700081</v>
      </c>
    </row>
    <row r="15" spans="1:14">
      <c r="A15">
        <v>497.65249504967198</v>
      </c>
      <c r="B15">
        <v>-62.957661179149497</v>
      </c>
      <c r="C15">
        <v>95.2378129197471</v>
      </c>
      <c r="D15">
        <v>-12.818481523870201</v>
      </c>
      <c r="E15">
        <v>912.16674257401405</v>
      </c>
      <c r="F15">
        <v>98.1928143376457</v>
      </c>
      <c r="G15">
        <v>200.87316052272899</v>
      </c>
      <c r="H15">
        <v>-8.3201250094883292</v>
      </c>
      <c r="I15">
        <v>12.3412023338574</v>
      </c>
      <c r="K15">
        <v>12.8267350689796</v>
      </c>
      <c r="N15">
        <f t="shared" si="0"/>
        <v>0.26933064887234409</v>
      </c>
    </row>
    <row r="16" spans="1:14">
      <c r="A16">
        <v>372.97214589401602</v>
      </c>
      <c r="B16">
        <v>-1.05073940913801</v>
      </c>
      <c r="C16">
        <v>123.84754647753</v>
      </c>
      <c r="D16">
        <v>-10.5646962756233</v>
      </c>
      <c r="E16">
        <v>765.94451904410698</v>
      </c>
      <c r="F16">
        <v>187.027468369833</v>
      </c>
      <c r="G16">
        <v>244.537721503174</v>
      </c>
      <c r="H16">
        <v>-4.8645852324928596</v>
      </c>
      <c r="I16">
        <v>11.8222315746885</v>
      </c>
      <c r="K16">
        <v>12.1684542560588</v>
      </c>
      <c r="N16">
        <f t="shared" si="0"/>
        <v>0.21098048600816638</v>
      </c>
    </row>
    <row r="17" spans="1:14">
      <c r="A17">
        <v>-397.59763666798801</v>
      </c>
      <c r="B17">
        <v>-52.8732759312187</v>
      </c>
      <c r="C17">
        <v>100.250865442147</v>
      </c>
      <c r="D17">
        <v>-12.4678111001598</v>
      </c>
      <c r="E17">
        <v>509.13255272274102</v>
      </c>
      <c r="F17">
        <v>221.711471875218</v>
      </c>
      <c r="G17">
        <v>262.92955663546201</v>
      </c>
      <c r="H17">
        <v>-3.35609584544902</v>
      </c>
      <c r="I17">
        <v>12.2815576963147</v>
      </c>
      <c r="K17">
        <v>12.578430155739101</v>
      </c>
      <c r="N17">
        <f t="shared" si="0"/>
        <v>0.38576873616890189</v>
      </c>
    </row>
    <row r="18" spans="1:14">
      <c r="A18">
        <v>534.59364106319401</v>
      </c>
      <c r="B18">
        <v>19.534058759571298</v>
      </c>
      <c r="C18">
        <v>134.14356306084301</v>
      </c>
      <c r="D18">
        <v>-9.8289051070641094</v>
      </c>
      <c r="E18">
        <v>-127.949199433598</v>
      </c>
      <c r="F18">
        <v>190.59519716246999</v>
      </c>
      <c r="G18">
        <v>245.52321406456699</v>
      </c>
      <c r="H18">
        <v>-4.7106238626662202</v>
      </c>
      <c r="I18">
        <v>11.660454857672899</v>
      </c>
      <c r="K18">
        <v>11.9080664374556</v>
      </c>
      <c r="N18">
        <f t="shared" si="0"/>
        <v>0.15606206628783031</v>
      </c>
    </row>
    <row r="19" spans="1:14">
      <c r="A19">
        <v>401.70957415652299</v>
      </c>
      <c r="B19">
        <v>63.864638148647302</v>
      </c>
      <c r="C19">
        <v>155.99253152168501</v>
      </c>
      <c r="D19">
        <v>-8.1779456061118907</v>
      </c>
      <c r="E19">
        <v>767.75804495474199</v>
      </c>
      <c r="F19">
        <v>245.168924440273</v>
      </c>
      <c r="G19">
        <v>273.97259833546002</v>
      </c>
      <c r="H19">
        <v>-2.5568247546617702</v>
      </c>
      <c r="I19">
        <v>11.265407941107499</v>
      </c>
      <c r="K19">
        <v>11.349790671777001</v>
      </c>
      <c r="N19">
        <f t="shared" si="0"/>
        <v>9.3997958429828374E-2</v>
      </c>
    </row>
    <row r="20" spans="1:14">
      <c r="A20">
        <v>406.311986546404</v>
      </c>
      <c r="B20">
        <v>100.869436724625</v>
      </c>
      <c r="C20">
        <v>175.03526259945599</v>
      </c>
      <c r="D20">
        <v>-6.76768535864489</v>
      </c>
      <c r="E20">
        <v>355.73896638090599</v>
      </c>
      <c r="F20">
        <v>254.897939336402</v>
      </c>
      <c r="G20">
        <v>278.89958043844899</v>
      </c>
      <c r="H20">
        <v>-2.1901671444191999</v>
      </c>
      <c r="I20">
        <v>10.9588170762243</v>
      </c>
      <c r="K20">
        <v>10.9665380093336</v>
      </c>
      <c r="N20">
        <f t="shared" si="0"/>
        <v>1.7282515861502066E-2</v>
      </c>
    </row>
    <row r="21" spans="1:14">
      <c r="A21">
        <v>-59.102560288889798</v>
      </c>
      <c r="B21">
        <v>84.053553154315395</v>
      </c>
      <c r="C21">
        <v>166.29939507769001</v>
      </c>
      <c r="D21">
        <v>-7.4160293054126001</v>
      </c>
      <c r="E21">
        <v>762.49194247885805</v>
      </c>
      <c r="F21">
        <v>301.96673219452998</v>
      </c>
      <c r="G21">
        <v>304.69490274385402</v>
      </c>
      <c r="H21">
        <v>-0.245996542448882</v>
      </c>
      <c r="I21">
        <v>11.090280059080699</v>
      </c>
      <c r="K21">
        <v>10.852679124683499</v>
      </c>
      <c r="N21">
        <f t="shared" si="0"/>
        <v>1.8084251731772676E-2</v>
      </c>
    </row>
    <row r="22" spans="1:14">
      <c r="A22">
        <v>-36.848206658686301</v>
      </c>
      <c r="B22">
        <v>71.552745811595699</v>
      </c>
      <c r="C22">
        <v>160.06755891297499</v>
      </c>
      <c r="D22">
        <v>-7.8856769119754402</v>
      </c>
      <c r="E22">
        <v>-646.11496745675402</v>
      </c>
      <c r="F22">
        <v>234.64897233797899</v>
      </c>
      <c r="G22">
        <v>268.563651690803</v>
      </c>
      <c r="H22">
        <v>-3.02141748458875</v>
      </c>
      <c r="I22">
        <v>11.2247577588371</v>
      </c>
      <c r="K22">
        <v>10.839695847886899</v>
      </c>
      <c r="N22">
        <f t="shared" si="0"/>
        <v>3.4045055728362215E-3</v>
      </c>
    </row>
    <row r="23" spans="1:14">
      <c r="A23">
        <v>121.595823457875</v>
      </c>
      <c r="B23">
        <v>76.727096520623107</v>
      </c>
      <c r="C23">
        <v>162.55389467814899</v>
      </c>
      <c r="D23">
        <v>-7.68615885462357</v>
      </c>
      <c r="E23">
        <v>-187.799085236688</v>
      </c>
      <c r="F23">
        <v>207.65738682177101</v>
      </c>
      <c r="G23">
        <v>253.92773366815101</v>
      </c>
      <c r="H23">
        <v>-4.1437085357310703</v>
      </c>
      <c r="I23">
        <v>11.166409617711301</v>
      </c>
      <c r="K23">
        <v>10.7298571660529</v>
      </c>
      <c r="N23">
        <f t="shared" si="0"/>
        <v>1.0061356564720516</v>
      </c>
    </row>
    <row r="24" spans="1:14">
      <c r="A24">
        <v>-766.52022468478197</v>
      </c>
      <c r="B24">
        <v>3.5833748019173099</v>
      </c>
      <c r="C24">
        <v>130.13241570819099</v>
      </c>
      <c r="D24">
        <v>-10.398892660244799</v>
      </c>
      <c r="E24">
        <v>507.09392352926102</v>
      </c>
      <c r="F24">
        <v>224.10899353263099</v>
      </c>
      <c r="G24">
        <v>264.11948339862499</v>
      </c>
      <c r="H24">
        <v>-3.2877751298678901</v>
      </c>
      <c r="I24">
        <v>12.169472754543699</v>
      </c>
      <c r="K24">
        <v>11.200559803999701</v>
      </c>
      <c r="N24">
        <f t="shared" si="0"/>
        <v>0.20849993194599167</v>
      </c>
    </row>
    <row r="25" spans="1:14">
      <c r="A25">
        <v>389.82028773196299</v>
      </c>
      <c r="B25">
        <v>36.296583455174897</v>
      </c>
      <c r="C25">
        <v>144.421323324778</v>
      </c>
      <c r="D25">
        <v>-9.23128831258928</v>
      </c>
      <c r="E25">
        <v>822.78588603630396</v>
      </c>
      <c r="F25">
        <v>261.40719891338398</v>
      </c>
      <c r="G25">
        <v>282.48151371388701</v>
      </c>
      <c r="H25">
        <v>-1.7992466492713</v>
      </c>
      <c r="I25">
        <v>11.7128548267901</v>
      </c>
      <c r="K25">
        <v>10.914388335279201</v>
      </c>
      <c r="N25">
        <f t="shared" si="0"/>
        <v>0.16344540436749161</v>
      </c>
    </row>
    <row r="26" spans="1:14">
      <c r="A26">
        <v>398.28340435122198</v>
      </c>
      <c r="B26">
        <v>65.683716258388102</v>
      </c>
      <c r="C26">
        <v>157.974719766509</v>
      </c>
      <c r="D26">
        <v>-8.1611552357045802</v>
      </c>
      <c r="E26">
        <v>717.11778114384504</v>
      </c>
      <c r="F26">
        <v>295.75325201179101</v>
      </c>
      <c r="G26">
        <v>300.31168637511797</v>
      </c>
      <c r="H26">
        <v>-0.40309552455568598</v>
      </c>
      <c r="I26">
        <v>11.308571010186601</v>
      </c>
      <c r="K26">
        <v>10.7051328396076</v>
      </c>
      <c r="N26">
        <f t="shared" si="0"/>
        <v>6.6154825353874902E-2</v>
      </c>
    </row>
    <row r="27" spans="1:14">
      <c r="A27">
        <v>306.39923766138298</v>
      </c>
      <c r="B27">
        <v>84.227955043334603</v>
      </c>
      <c r="C27">
        <v>166.82736131947601</v>
      </c>
      <c r="D27">
        <v>-7.4741359760839297</v>
      </c>
      <c r="E27">
        <v>15.2498613372329</v>
      </c>
      <c r="F27">
        <v>280.91263640273797</v>
      </c>
      <c r="G27">
        <v>292.22077103821101</v>
      </c>
      <c r="H27">
        <v>-1.02323418183934</v>
      </c>
      <c r="I27">
        <v>11.051365206687001</v>
      </c>
      <c r="K27">
        <v>10.591433416557701</v>
      </c>
      <c r="N27">
        <f t="shared" si="0"/>
        <v>0.1591708413408239</v>
      </c>
    </row>
    <row r="28" spans="1:14">
      <c r="A28">
        <v>522.22035012865103</v>
      </c>
      <c r="B28">
        <v>115.215254996965</v>
      </c>
      <c r="C28">
        <v>182.408287215798</v>
      </c>
      <c r="D28">
        <v>-6.3077816536550202</v>
      </c>
      <c r="E28">
        <v>181.500154830658</v>
      </c>
      <c r="F28">
        <v>276.52496044713001</v>
      </c>
      <c r="G28">
        <v>289.53877136793898</v>
      </c>
      <c r="H28">
        <v>-1.22167842497518</v>
      </c>
      <c r="I28">
        <v>10.652403001283</v>
      </c>
      <c r="K28">
        <v>10.600963065317</v>
      </c>
      <c r="N28">
        <f t="shared" si="0"/>
        <v>0.13780205684495023</v>
      </c>
    </row>
    <row r="29" spans="1:14">
      <c r="A29">
        <v>599.49710007821398</v>
      </c>
      <c r="B29">
        <v>147.80639419890301</v>
      </c>
      <c r="C29">
        <v>199.72317459526801</v>
      </c>
      <c r="D29">
        <v>-5.0496878824115798</v>
      </c>
      <c r="E29">
        <v>-124.30987347898299</v>
      </c>
      <c r="F29">
        <v>257.12526264494801</v>
      </c>
      <c r="G29">
        <v>278.12662426197602</v>
      </c>
      <c r="H29">
        <v>-2.0426983426552598</v>
      </c>
      <c r="I29">
        <v>10.2811860069994</v>
      </c>
      <c r="K29">
        <v>10.8971130868639</v>
      </c>
      <c r="N29">
        <f t="shared" si="0"/>
        <v>9.4677075861389764E-3</v>
      </c>
    </row>
    <row r="30" spans="1:14">
      <c r="A30">
        <v>284.55422885322798</v>
      </c>
      <c r="B30">
        <v>156.60459071942799</v>
      </c>
      <c r="C30">
        <v>204.48430793391901</v>
      </c>
      <c r="D30">
        <v>-4.7015183860380496</v>
      </c>
      <c r="E30">
        <v>-306.00739862645401</v>
      </c>
      <c r="F30">
        <v>232.10837773728801</v>
      </c>
      <c r="G30">
        <v>263.55043886084502</v>
      </c>
      <c r="H30">
        <v>-3.0874331985945198</v>
      </c>
      <c r="I30">
        <v>10.1838838611539</v>
      </c>
      <c r="K30">
        <v>11.1769345056164</v>
      </c>
      <c r="N30">
        <f t="shared" si="0"/>
        <v>5.8978027528641952E-3</v>
      </c>
    </row>
    <row r="31" spans="1:14">
      <c r="A31">
        <v>30.686497880584099</v>
      </c>
      <c r="B31">
        <v>148.486890240305</v>
      </c>
      <c r="C31">
        <v>200.032843207372</v>
      </c>
      <c r="D31">
        <v>-5.0236385766719502</v>
      </c>
      <c r="E31">
        <v>533.01617298916699</v>
      </c>
      <c r="F31">
        <v>250.80058614802601</v>
      </c>
      <c r="G31">
        <v>274.37421101185299</v>
      </c>
      <c r="H31">
        <v>-2.2974717594915099</v>
      </c>
      <c r="I31">
        <v>10.260681014440101</v>
      </c>
      <c r="K31">
        <v>11.341114589246599</v>
      </c>
      <c r="N31">
        <f t="shared" si="0"/>
        <v>3.2421649788287051E-2</v>
      </c>
    </row>
    <row r="32" spans="1:14">
      <c r="A32">
        <v>-59.790486168916701</v>
      </c>
      <c r="B32">
        <v>135.13598184363599</v>
      </c>
      <c r="C32">
        <v>193.03476862376601</v>
      </c>
      <c r="D32">
        <v>-5.5454671262128397</v>
      </c>
      <c r="E32">
        <v>157.83608107779401</v>
      </c>
      <c r="F32">
        <v>246.258967338568</v>
      </c>
      <c r="G32">
        <v>272.045417968077</v>
      </c>
      <c r="H32">
        <v>-2.4697912032368601</v>
      </c>
      <c r="I32">
        <v>10.4407411426981</v>
      </c>
      <c r="K32">
        <v>11.3931816042031</v>
      </c>
      <c r="N32">
        <f t="shared" si="0"/>
        <v>4.6130133078455801E-2</v>
      </c>
    </row>
    <row r="33" spans="1:14">
      <c r="A33">
        <v>-74.612939242650796</v>
      </c>
      <c r="B33">
        <v>121.376291577218</v>
      </c>
      <c r="C33">
        <v>186.11176012356501</v>
      </c>
      <c r="D33">
        <v>-6.0752986305443102</v>
      </c>
      <c r="E33">
        <v>-30.973379964579799</v>
      </c>
      <c r="F33">
        <v>232.63941443748101</v>
      </c>
      <c r="G33">
        <v>264.82631219693798</v>
      </c>
      <c r="H33">
        <v>-3.0206781579019299</v>
      </c>
      <c r="I33">
        <v>10.6555204086398</v>
      </c>
      <c r="K33">
        <v>11.4051248010084</v>
      </c>
      <c r="N33">
        <f t="shared" si="0"/>
        <v>0.33089421467110997</v>
      </c>
    </row>
    <row r="34" spans="1:14">
      <c r="A34">
        <v>-318.97205416580698</v>
      </c>
      <c r="B34">
        <v>90.481625235026996</v>
      </c>
      <c r="C34">
        <v>171.794192255263</v>
      </c>
      <c r="D34">
        <v>-7.2401695989916801</v>
      </c>
      <c r="E34">
        <v>-111.529118048572</v>
      </c>
      <c r="F34">
        <v>212.44050955006301</v>
      </c>
      <c r="G34">
        <v>255.14109476967101</v>
      </c>
      <c r="H34">
        <v>-3.80211190343082</v>
      </c>
      <c r="I34">
        <v>11.2307544607187</v>
      </c>
      <c r="K34">
        <v>11.191363187848699</v>
      </c>
      <c r="N34">
        <f t="shared" si="0"/>
        <v>0.11771990775870543</v>
      </c>
    </row>
    <row r="35" spans="1:14">
      <c r="A35">
        <v>336.80970633233602</v>
      </c>
      <c r="B35">
        <v>107.67321269932999</v>
      </c>
      <c r="C35">
        <v>179.63275138011801</v>
      </c>
      <c r="D35">
        <v>-6.6092803616839202</v>
      </c>
      <c r="E35">
        <v>699.179219371616</v>
      </c>
      <c r="F35">
        <v>243.45115076938799</v>
      </c>
      <c r="G35">
        <v>271.10923891961698</v>
      </c>
      <c r="H35">
        <v>-2.54031727001373</v>
      </c>
      <c r="I35">
        <v>10.8876511122088</v>
      </c>
      <c r="K35">
        <v>11.7210434180165</v>
      </c>
      <c r="N35">
        <f t="shared" si="0"/>
        <v>0.10946088492180921</v>
      </c>
    </row>
    <row r="36" spans="1:14">
      <c r="A36">
        <v>364.16791689160601</v>
      </c>
      <c r="B36">
        <v>124.83227092746399</v>
      </c>
      <c r="C36">
        <v>187.83269219597801</v>
      </c>
      <c r="D36">
        <v>-5.9677560508049901</v>
      </c>
      <c r="E36">
        <v>471.800156290985</v>
      </c>
      <c r="F36">
        <v>259.84483038812499</v>
      </c>
      <c r="G36">
        <v>279.68749635024699</v>
      </c>
      <c r="H36">
        <v>-1.87960949268665</v>
      </c>
      <c r="I36">
        <v>10.556802378008699</v>
      </c>
      <c r="K36">
        <v>12.5041258432693</v>
      </c>
      <c r="N36">
        <f t="shared" si="0"/>
        <v>0.1008719070110541</v>
      </c>
    </row>
    <row r="37" spans="1:14">
      <c r="A37">
        <v>425.13755710473498</v>
      </c>
      <c r="B37">
        <v>143.34977858780201</v>
      </c>
      <c r="C37">
        <v>197.17404043594399</v>
      </c>
      <c r="D37">
        <v>-5.25668676415067</v>
      </c>
      <c r="E37">
        <v>-184.988430926082</v>
      </c>
      <c r="F37">
        <v>239.04302509648801</v>
      </c>
      <c r="G37">
        <v>267.56495522420897</v>
      </c>
      <c r="H37">
        <v>-2.78556263369543</v>
      </c>
      <c r="I37">
        <v>10.239198997971499</v>
      </c>
      <c r="K37">
        <v>13.504836829183199</v>
      </c>
      <c r="N37">
        <f t="shared" si="0"/>
        <v>0.10703822300936178</v>
      </c>
    </row>
    <row r="38" spans="1:14">
      <c r="A38">
        <v>483.25438896980398</v>
      </c>
      <c r="B38">
        <v>163.405489449165</v>
      </c>
      <c r="C38">
        <v>207.74820336122599</v>
      </c>
      <c r="D38">
        <v>-4.4736249605236997</v>
      </c>
      <c r="E38">
        <v>-18.916298922817301</v>
      </c>
      <c r="F38">
        <v>228.42349852499001</v>
      </c>
      <c r="G38">
        <v>260.857879160143</v>
      </c>
      <c r="H38">
        <v>-3.2722231453019601</v>
      </c>
      <c r="I38">
        <v>9.9120320329378</v>
      </c>
      <c r="K38">
        <v>15.0158500514701</v>
      </c>
      <c r="N38">
        <f t="shared" si="0"/>
        <v>3.696314780195907E-2</v>
      </c>
    </row>
    <row r="39" spans="1:14">
      <c r="A39">
        <v>-38.704357112761102</v>
      </c>
      <c r="B39">
        <v>151.56157592224699</v>
      </c>
      <c r="C39">
        <v>201.491844705864</v>
      </c>
      <c r="D39">
        <v>-4.9414920298344702</v>
      </c>
      <c r="E39">
        <v>427.83320569947801</v>
      </c>
      <c r="F39">
        <v>238.810545560462</v>
      </c>
      <c r="G39">
        <v>267.11866956596498</v>
      </c>
      <c r="H39">
        <v>-2.8015945549777101</v>
      </c>
      <c r="I39">
        <v>10.1042900569627</v>
      </c>
      <c r="K39">
        <v>15.333362456954999</v>
      </c>
      <c r="N39">
        <f t="shared" si="0"/>
        <v>2.4752700788730639E-2</v>
      </c>
    </row>
    <row r="40" spans="1:14">
      <c r="A40">
        <v>316.68202004713902</v>
      </c>
      <c r="B40">
        <v>161.08768930584301</v>
      </c>
      <c r="C40">
        <v>206.47908763723299</v>
      </c>
      <c r="D40">
        <v>-4.56334374158196</v>
      </c>
      <c r="E40">
        <v>-241.01988607159601</v>
      </c>
      <c r="F40">
        <v>215.211598411414</v>
      </c>
      <c r="G40">
        <v>253.263936729905</v>
      </c>
      <c r="H40">
        <v>-3.8255243570710502</v>
      </c>
      <c r="I40">
        <v>9.9469601463012793</v>
      </c>
      <c r="K40">
        <v>16.520406042958001</v>
      </c>
      <c r="N40">
        <f t="shared" si="0"/>
        <v>9.3278438039027661E-2</v>
      </c>
    </row>
    <row r="41" spans="1:14">
      <c r="A41">
        <v>-115.321700617491</v>
      </c>
      <c r="B41">
        <v>145.06907053295899</v>
      </c>
      <c r="C41">
        <v>198.30927317652501</v>
      </c>
      <c r="D41">
        <v>-5.1929626939356401</v>
      </c>
      <c r="E41">
        <v>397.643238484248</v>
      </c>
      <c r="F41">
        <v>223.309211050941</v>
      </c>
      <c r="G41">
        <v>258.42846568971498</v>
      </c>
      <c r="H41">
        <v>-3.4254749253854402</v>
      </c>
      <c r="I41">
        <v>10.2523753359023</v>
      </c>
      <c r="K41">
        <v>16.521453874436499</v>
      </c>
      <c r="N41">
        <f t="shared" si="0"/>
        <v>5.8901955284395791E-2</v>
      </c>
    </row>
    <row r="42" spans="1:14">
      <c r="A42">
        <v>-36.587806298911197</v>
      </c>
      <c r="B42">
        <v>134.1773381861</v>
      </c>
      <c r="C42">
        <v>193.04138612582099</v>
      </c>
      <c r="D42">
        <v>-5.6087318554924099</v>
      </c>
      <c r="E42">
        <v>-13.300537831569899</v>
      </c>
      <c r="F42">
        <v>210.852390676597</v>
      </c>
      <c r="G42">
        <v>252.05722107593601</v>
      </c>
      <c r="H42">
        <v>-3.9261119978971601</v>
      </c>
      <c r="I42">
        <v>10.4950725861636</v>
      </c>
      <c r="K42">
        <v>16.601817840221599</v>
      </c>
      <c r="N42">
        <f t="shared" si="0"/>
        <v>1.1283826031100737</v>
      </c>
    </row>
    <row r="43" spans="1:14">
      <c r="A43">
        <v>-481.74180760984399</v>
      </c>
      <c r="B43">
        <v>92.793511909658406</v>
      </c>
      <c r="C43">
        <v>175.44756727754501</v>
      </c>
      <c r="D43">
        <v>-7.1516589909057</v>
      </c>
      <c r="E43">
        <v>246.85639123821201</v>
      </c>
      <c r="F43">
        <v>209.144655944867</v>
      </c>
      <c r="G43">
        <v>253.26401060393999</v>
      </c>
      <c r="H43">
        <v>-3.81743615623129</v>
      </c>
      <c r="I43">
        <v>11.557326135515201</v>
      </c>
      <c r="K43">
        <v>15.5589246021006</v>
      </c>
      <c r="N43">
        <f t="shared" si="0"/>
        <v>0.15762749947130303</v>
      </c>
    </row>
    <row r="44" spans="1:14">
      <c r="A44">
        <v>12.9447367541649</v>
      </c>
      <c r="B44">
        <v>85.5673753840167</v>
      </c>
      <c r="C44">
        <v>173.310558868529</v>
      </c>
      <c r="D44">
        <v>-7.3398543324817096</v>
      </c>
      <c r="E44">
        <v>-1854.30415348972</v>
      </c>
      <c r="F44">
        <v>110.42730362744901</v>
      </c>
      <c r="G44">
        <v>206.48501765553701</v>
      </c>
      <c r="H44">
        <v>-8.0353777977727106</v>
      </c>
      <c r="I44">
        <v>11.9543494339138</v>
      </c>
      <c r="K44">
        <v>15.4300032044191</v>
      </c>
      <c r="N44">
        <f t="shared" si="0"/>
        <v>9.2382749213433622E-3</v>
      </c>
    </row>
    <row r="45" spans="1:14">
      <c r="A45">
        <v>131.24975998254399</v>
      </c>
      <c r="B45">
        <v>88.947325670653399</v>
      </c>
      <c r="C45">
        <v>174.56229601559599</v>
      </c>
      <c r="D45">
        <v>-7.2198755764435401</v>
      </c>
      <c r="E45">
        <v>51.349899132805099</v>
      </c>
      <c r="F45">
        <v>108.335287150878</v>
      </c>
      <c r="G45">
        <v>205.05736332277101</v>
      </c>
      <c r="H45">
        <v>-8.1565332866766305</v>
      </c>
      <c r="I45">
        <v>11.8582334887156</v>
      </c>
      <c r="K45">
        <v>16.008601994165801</v>
      </c>
      <c r="N45">
        <f t="shared" si="0"/>
        <v>0.11842884714153683</v>
      </c>
    </row>
    <row r="46" spans="1:14">
      <c r="A46">
        <v>302.401315928337</v>
      </c>
      <c r="B46">
        <v>103.10055607512</v>
      </c>
      <c r="C46">
        <v>180.33806792939001</v>
      </c>
      <c r="D46">
        <v>-6.7080815256262696</v>
      </c>
      <c r="E46">
        <v>-193.15310840093599</v>
      </c>
      <c r="F46">
        <v>96.437859431400895</v>
      </c>
      <c r="G46">
        <v>197.657698103559</v>
      </c>
      <c r="H46">
        <v>-8.7909477341099294</v>
      </c>
      <c r="I46">
        <v>11.5140985629357</v>
      </c>
      <c r="K46">
        <v>17.1833202004687</v>
      </c>
      <c r="N46">
        <f t="shared" si="0"/>
        <v>2.4868984665733168E-3</v>
      </c>
    </row>
    <row r="47" spans="1:14">
      <c r="A47">
        <v>141.93871653213901</v>
      </c>
      <c r="B47">
        <v>105.612818312744</v>
      </c>
      <c r="C47">
        <v>181.39273119289101</v>
      </c>
      <c r="D47">
        <v>-6.6101181265746902</v>
      </c>
      <c r="E47">
        <v>-121.24168680465699</v>
      </c>
      <c r="F47">
        <v>86.241362486574999</v>
      </c>
      <c r="G47">
        <v>192.26457623291199</v>
      </c>
      <c r="H47">
        <v>-9.2481759398534304</v>
      </c>
      <c r="I47">
        <v>11.4642297503714</v>
      </c>
      <c r="K47">
        <v>17.9207011035761</v>
      </c>
      <c r="N47">
        <f t="shared" si="0"/>
        <v>0.19701072360988353</v>
      </c>
    </row>
    <row r="48" spans="1:14">
      <c r="A48">
        <v>352.58383290547499</v>
      </c>
      <c r="B48">
        <v>121.442876265073</v>
      </c>
      <c r="C48">
        <v>188.07088246446699</v>
      </c>
      <c r="D48">
        <v>-6.0458951071104403</v>
      </c>
      <c r="E48">
        <v>113.8788088021</v>
      </c>
      <c r="F48">
        <v>91.551732443898899</v>
      </c>
      <c r="G48">
        <v>192.84823227889601</v>
      </c>
      <c r="H48">
        <v>-9.1917505513679991</v>
      </c>
      <c r="I48">
        <v>11.020370849807399</v>
      </c>
      <c r="K48">
        <v>19.532363966405601</v>
      </c>
      <c r="N48">
        <f t="shared" si="0"/>
        <v>3.1618109265748834E-3</v>
      </c>
    </row>
    <row r="49" spans="1:14">
      <c r="A49">
        <v>89.829194138721903</v>
      </c>
      <c r="B49">
        <v>119.53334836977599</v>
      </c>
      <c r="C49">
        <v>187.22496761335</v>
      </c>
      <c r="D49">
        <v>-6.1112267444384099</v>
      </c>
      <c r="E49">
        <v>-11.810482547070899</v>
      </c>
      <c r="F49">
        <v>86.402400391483098</v>
      </c>
      <c r="G49">
        <v>190.395463057287</v>
      </c>
      <c r="H49">
        <v>-9.3885357286626192</v>
      </c>
      <c r="I49">
        <v>11.076600832259601</v>
      </c>
      <c r="K49">
        <v>20.080754854919299</v>
      </c>
      <c r="N49">
        <f t="shared" si="0"/>
        <v>0.80934216346032273</v>
      </c>
    </row>
    <row r="50" spans="1:14">
      <c r="A50">
        <v>-293.34791203129799</v>
      </c>
      <c r="B50">
        <v>91.622100710509201</v>
      </c>
      <c r="C50">
        <v>176.44599887430101</v>
      </c>
      <c r="D50">
        <v>-7.0826846739866998</v>
      </c>
      <c r="E50">
        <v>-251.77301219382201</v>
      </c>
      <c r="F50">
        <v>61.935261850339998</v>
      </c>
      <c r="G50">
        <v>182.64116412826101</v>
      </c>
      <c r="H50">
        <v>-10.078785137565101</v>
      </c>
      <c r="I50">
        <v>11.9762352932827</v>
      </c>
      <c r="K50">
        <v>19.1759624000975</v>
      </c>
      <c r="N50">
        <f t="shared" si="0"/>
        <v>2.026780149721314</v>
      </c>
    </row>
    <row r="51" spans="1:14">
      <c r="A51">
        <v>-517.31190395687804</v>
      </c>
      <c r="B51">
        <v>44.862273533622101</v>
      </c>
      <c r="C51">
        <v>160.81025459617001</v>
      </c>
      <c r="D51">
        <v>-8.6529082906968604</v>
      </c>
      <c r="E51">
        <v>461.03806406731002</v>
      </c>
      <c r="F51">
        <v>77.596319496902893</v>
      </c>
      <c r="G51">
        <v>195.41534019376499</v>
      </c>
      <c r="H51">
        <v>-8.7925393063956108</v>
      </c>
      <c r="I51">
        <v>13.399885583811001</v>
      </c>
      <c r="K51">
        <v>17.820199598764301</v>
      </c>
      <c r="N51">
        <f t="shared" si="0"/>
        <v>2.0887802600275573E-2</v>
      </c>
    </row>
    <row r="52" spans="1:14">
      <c r="A52">
        <v>13.844900695387301</v>
      </c>
      <c r="B52">
        <v>41.956735861294398</v>
      </c>
      <c r="C52">
        <v>160.071115998164</v>
      </c>
      <c r="D52">
        <v>-8.7205249384103407</v>
      </c>
      <c r="E52">
        <v>-344.83218591176899</v>
      </c>
      <c r="F52">
        <v>53.121839209343499</v>
      </c>
      <c r="G52">
        <v>185.5454010695</v>
      </c>
      <c r="H52">
        <v>-9.7769888162342191</v>
      </c>
      <c r="I52">
        <v>13.544411715013201</v>
      </c>
      <c r="K52">
        <v>17.947307207448102</v>
      </c>
      <c r="N52">
        <f t="shared" si="0"/>
        <v>1.1565856511292426E-2</v>
      </c>
    </row>
    <row r="53" spans="1:14">
      <c r="A53">
        <v>66.412752413517296</v>
      </c>
      <c r="B53">
        <v>44.336669902978301</v>
      </c>
      <c r="C53">
        <v>160.64572226032999</v>
      </c>
      <c r="D53">
        <v>-8.6559651134798106</v>
      </c>
      <c r="E53">
        <v>180.55196692378499</v>
      </c>
      <c r="F53">
        <v>60.983339040056002</v>
      </c>
      <c r="G53">
        <v>188.42813989131699</v>
      </c>
      <c r="H53">
        <v>-9.4847110152141401</v>
      </c>
      <c r="I53">
        <v>13.436867042847201</v>
      </c>
      <c r="K53">
        <v>18.3987345794263</v>
      </c>
      <c r="N53">
        <f t="shared" si="0"/>
        <v>8.6495979861172592E-2</v>
      </c>
    </row>
    <row r="54" spans="1:14">
      <c r="A54">
        <v>132.95820545274901</v>
      </c>
      <c r="B54">
        <v>51.652385198510203</v>
      </c>
      <c r="C54">
        <v>162.70701727526901</v>
      </c>
      <c r="D54">
        <v>-8.4498681685865602</v>
      </c>
      <c r="E54">
        <v>363.72165956272198</v>
      </c>
      <c r="F54">
        <v>79.347511937182205</v>
      </c>
      <c r="G54">
        <v>195.27791520775199</v>
      </c>
      <c r="H54">
        <v>-8.8208533588253903</v>
      </c>
      <c r="I54">
        <v>13.142765053970599</v>
      </c>
      <c r="K54">
        <v>19.137043440955399</v>
      </c>
      <c r="N54">
        <f t="shared" si="0"/>
        <v>0.34844865163596106</v>
      </c>
    </row>
    <row r="55" spans="1:14">
      <c r="A55">
        <v>-160.19523274715701</v>
      </c>
      <c r="B55">
        <v>35.080373551381598</v>
      </c>
      <c r="C55">
        <v>157.78666143955499</v>
      </c>
      <c r="D55">
        <v>-8.9351014187377</v>
      </c>
      <c r="E55">
        <v>-185.58557878682601</v>
      </c>
      <c r="F55">
        <v>59.395629401960299</v>
      </c>
      <c r="G55">
        <v>188.99941753642699</v>
      </c>
      <c r="H55">
        <v>-9.4373565622765803</v>
      </c>
      <c r="I55">
        <v>13.7330604475118</v>
      </c>
      <c r="K55">
        <v>18.783282540288301</v>
      </c>
      <c r="N55">
        <f t="shared" si="0"/>
        <v>0.15693994299610167</v>
      </c>
    </row>
    <row r="56" spans="1:14">
      <c r="A56">
        <v>214.65285831265501</v>
      </c>
      <c r="B56">
        <v>48.011951644404498</v>
      </c>
      <c r="C56">
        <v>161.857459516289</v>
      </c>
      <c r="D56">
        <v>-8.5361271253169999</v>
      </c>
      <c r="E56">
        <v>-238.73879721751999</v>
      </c>
      <c r="F56">
        <v>47.823699002518097</v>
      </c>
      <c r="G56">
        <v>182.231198923292</v>
      </c>
      <c r="H56">
        <v>-10.077863653705901</v>
      </c>
      <c r="I56">
        <v>13.336903984739701</v>
      </c>
      <c r="K56">
        <v>19.590451866675402</v>
      </c>
      <c r="N56">
        <f t="shared" si="0"/>
        <v>3.6166517496977462</v>
      </c>
    </row>
    <row r="57" spans="1:14">
      <c r="A57">
        <v>-421.25823070181798</v>
      </c>
      <c r="B57">
        <v>4.6201884527782697</v>
      </c>
      <c r="C57">
        <v>151.58775048484401</v>
      </c>
      <c r="D57">
        <v>-9.6443928386369198</v>
      </c>
      <c r="E57">
        <v>-2006.5677753080899</v>
      </c>
      <c r="F57">
        <v>-81.617103688335803</v>
      </c>
      <c r="G57">
        <v>140.47331773405199</v>
      </c>
      <c r="H57">
        <v>-14.574149834700201</v>
      </c>
      <c r="I57">
        <v>15.238653639583299</v>
      </c>
      <c r="K57">
        <v>18.1216242043219</v>
      </c>
      <c r="N57">
        <f t="shared" si="0"/>
        <v>0.27471409217885362</v>
      </c>
    </row>
    <row r="58" spans="1:14">
      <c r="A58">
        <v>-198.399755387109</v>
      </c>
      <c r="B58">
        <v>-12.3655770808213</v>
      </c>
      <c r="C58">
        <v>147.21110161439</v>
      </c>
      <c r="D58">
        <v>-10.1236345444847</v>
      </c>
      <c r="E58">
        <v>50.3994636253368</v>
      </c>
      <c r="F58">
        <v>-81.3590366756777</v>
      </c>
      <c r="G58">
        <v>143.30513885666599</v>
      </c>
      <c r="H58">
        <v>-14.2528220722748</v>
      </c>
      <c r="I58">
        <v>15.7627853903663</v>
      </c>
      <c r="K58">
        <v>17.6264433154989</v>
      </c>
      <c r="N58">
        <f t="shared" si="0"/>
        <v>6.807118573915961</v>
      </c>
    </row>
    <row r="59" spans="1:14">
      <c r="A59">
        <v>-817.94615132042304</v>
      </c>
      <c r="B59">
        <v>-94.197020690340196</v>
      </c>
      <c r="C59">
        <v>130.47702583871501</v>
      </c>
      <c r="D59">
        <v>-12.229268139445701</v>
      </c>
      <c r="E59">
        <v>221.80074582990699</v>
      </c>
      <c r="F59">
        <v>-96.881226939439401</v>
      </c>
      <c r="G59">
        <v>149.82192533382701</v>
      </c>
      <c r="H59">
        <v>-13.4283378369923</v>
      </c>
      <c r="I59">
        <v>18.3718309196578</v>
      </c>
      <c r="K59">
        <v>15.5603922680652</v>
      </c>
      <c r="N59">
        <f t="shared" si="0"/>
        <v>0.66656547127623245</v>
      </c>
    </row>
    <row r="60" spans="1:14">
      <c r="A60">
        <v>283.13909220066103</v>
      </c>
      <c r="B60">
        <v>-60.923871341317998</v>
      </c>
      <c r="C60">
        <v>138.00174635032499</v>
      </c>
      <c r="D60">
        <v>-11.3313088565461</v>
      </c>
      <c r="E60">
        <v>-1335.5878447385001</v>
      </c>
      <c r="F60">
        <v>-148.97597485856599</v>
      </c>
      <c r="G60">
        <v>129.29081960862601</v>
      </c>
      <c r="H60">
        <v>-15.8507839725123</v>
      </c>
      <c r="I60">
        <v>17.5553963103496</v>
      </c>
      <c r="K60">
        <v>16.272275300774801</v>
      </c>
      <c r="N60">
        <f t="shared" si="0"/>
        <v>0.28780459080140625</v>
      </c>
    </row>
    <row r="61" spans="1:14">
      <c r="A61">
        <v>-237.00973978178399</v>
      </c>
      <c r="B61">
        <v>-77.742318050138195</v>
      </c>
      <c r="C61">
        <v>134.554735572125</v>
      </c>
      <c r="D61">
        <v>-11.734389390163701</v>
      </c>
      <c r="E61">
        <v>-201.30259548508801</v>
      </c>
      <c r="F61">
        <v>-159.687806999157</v>
      </c>
      <c r="G61">
        <v>128.55372535797599</v>
      </c>
      <c r="H61">
        <v>-15.932102313177699</v>
      </c>
      <c r="I61">
        <v>18.091870532285199</v>
      </c>
      <c r="K61">
        <v>15.7255519163415</v>
      </c>
      <c r="N61">
        <f t="shared" si="0"/>
        <v>1.1134493741838147</v>
      </c>
    </row>
    <row r="62" spans="1:14">
      <c r="A62">
        <v>276.53554053992298</v>
      </c>
      <c r="B62">
        <v>-45.990009008083099</v>
      </c>
      <c r="C62">
        <v>141.27579371817799</v>
      </c>
      <c r="D62">
        <v>-10.9919255953721</v>
      </c>
      <c r="E62">
        <v>26.2149291449057</v>
      </c>
      <c r="F62">
        <v>-135.115044711096</v>
      </c>
      <c r="G62">
        <v>131.202440429577</v>
      </c>
      <c r="H62">
        <v>-15.632015770076199</v>
      </c>
      <c r="I62">
        <v>17.036669426247201</v>
      </c>
      <c r="K62">
        <v>16.602158335999999</v>
      </c>
      <c r="N62">
        <f t="shared" si="0"/>
        <v>5.0761485699521644E-2</v>
      </c>
    </row>
    <row r="63" spans="1:14">
      <c r="A63">
        <v>-28.8482006395067</v>
      </c>
      <c r="B63">
        <v>-42.611877514454299</v>
      </c>
      <c r="C63">
        <v>141.56539613404101</v>
      </c>
      <c r="D63">
        <v>-10.9555208093047</v>
      </c>
      <c r="E63">
        <v>481.81740392937201</v>
      </c>
      <c r="F63">
        <v>-101.026980800647</v>
      </c>
      <c r="G63">
        <v>142.06598158303601</v>
      </c>
      <c r="H63">
        <v>-14.460036003534</v>
      </c>
      <c r="I63">
        <v>16.811366328843899</v>
      </c>
      <c r="K63">
        <v>16.704289870515499</v>
      </c>
      <c r="N63">
        <f t="shared" si="0"/>
        <v>1.0130761243858977</v>
      </c>
    </row>
    <row r="64" spans="1:14">
      <c r="A64">
        <v>318.92293463725599</v>
      </c>
      <c r="B64">
        <v>-14.505345809259801</v>
      </c>
      <c r="C64">
        <v>148.229601124216</v>
      </c>
      <c r="D64">
        <v>-10.296519870145101</v>
      </c>
      <c r="E64">
        <v>153.13408514417699</v>
      </c>
      <c r="F64">
        <v>-77.114992981971795</v>
      </c>
      <c r="G64">
        <v>145.66790077032701</v>
      </c>
      <c r="H64">
        <v>-14.0958567011835</v>
      </c>
      <c r="I64">
        <v>15.8048495011724</v>
      </c>
      <c r="K64">
        <v>17.698995947394401</v>
      </c>
    </row>
    <row r="65" spans="9:14">
      <c r="I65">
        <f>VAR(I2:I64)</f>
        <v>4.101489024481042</v>
      </c>
      <c r="K65">
        <f>VAR(K2:K64)</f>
        <v>8.7456607391607193</v>
      </c>
      <c r="N65">
        <f>SUM(N2:N63)/64</f>
        <v>0.38806938326790857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A49" workbookViewId="0">
      <selection activeCell="K65" sqref="K65"/>
    </sheetView>
  </sheetViews>
  <sheetFormatPr baseColWidth="10" defaultRowHeight="15" x14ac:dyDescent="0"/>
  <sheetData>
    <row r="1" spans="1:14">
      <c r="A1" t="s">
        <v>11</v>
      </c>
      <c r="B1" t="s">
        <v>12</v>
      </c>
      <c r="C1" t="s">
        <v>2</v>
      </c>
      <c r="D1" t="s">
        <v>3</v>
      </c>
      <c r="E1" t="s">
        <v>13</v>
      </c>
      <c r="F1" t="s">
        <v>14</v>
      </c>
      <c r="G1" t="s">
        <v>2</v>
      </c>
      <c r="H1" t="s">
        <v>3</v>
      </c>
      <c r="I1" s="1" t="s">
        <v>25</v>
      </c>
      <c r="K1" t="s">
        <v>6</v>
      </c>
      <c r="N1" t="s">
        <v>34</v>
      </c>
    </row>
    <row r="2" spans="1:14">
      <c r="A2">
        <v>0.182013257790369</v>
      </c>
      <c r="B2">
        <v>-10.5094165461093</v>
      </c>
      <c r="C2">
        <v>121.069319605922</v>
      </c>
      <c r="D2">
        <v>-10.6851884524089</v>
      </c>
      <c r="E2">
        <v>3.5957610032094398</v>
      </c>
      <c r="F2">
        <v>-9.6285660654355603</v>
      </c>
      <c r="G2">
        <v>153.161079620359</v>
      </c>
      <c r="H2">
        <v>-13.2197503420595</v>
      </c>
      <c r="I2">
        <v>12.314124054814201</v>
      </c>
      <c r="K2">
        <v>12.3727336669716</v>
      </c>
      <c r="N2">
        <f>(I3-I2)^2</f>
        <v>2.1140725147477401E-2</v>
      </c>
    </row>
    <row r="3" spans="1:14">
      <c r="A3">
        <v>33.628622764909899</v>
      </c>
      <c r="B3">
        <v>21.473933375255999</v>
      </c>
      <c r="C3">
        <v>136.039366392028</v>
      </c>
      <c r="D3">
        <v>-9.4147437662443298</v>
      </c>
      <c r="E3">
        <v>30.286234077275001</v>
      </c>
      <c r="F3">
        <v>19.718838268193501</v>
      </c>
      <c r="G3">
        <v>166.406897172024</v>
      </c>
      <c r="H3">
        <v>-12.0545128821286</v>
      </c>
      <c r="I3">
        <v>12.168725550188199</v>
      </c>
      <c r="K3">
        <v>12.2281485145033</v>
      </c>
      <c r="N3">
        <f t="shared" ref="N3:N64" si="0">(I4-I3)^2</f>
        <v>7.2258300914431455E-3</v>
      </c>
    </row>
    <row r="4" spans="1:14">
      <c r="A4">
        <v>-9.5958023723132495</v>
      </c>
      <c r="B4">
        <v>5.5847952897379596</v>
      </c>
      <c r="C4">
        <v>127.26882267821</v>
      </c>
      <c r="D4">
        <v>-10.0700794678561</v>
      </c>
      <c r="E4">
        <v>244.25224245334701</v>
      </c>
      <c r="F4">
        <v>128.04095498417999</v>
      </c>
      <c r="G4">
        <v>219.351474572358</v>
      </c>
      <c r="H4">
        <v>-7.5564904304876297</v>
      </c>
      <c r="I4">
        <v>12.0837206674376</v>
      </c>
      <c r="K4">
        <v>12.145779933932699</v>
      </c>
      <c r="N4">
        <f t="shared" si="0"/>
        <v>0.13869284317157499</v>
      </c>
    </row>
    <row r="5" spans="1:14">
      <c r="A5">
        <v>-494.62026696204498</v>
      </c>
      <c r="B5">
        <v>-208.864625366864</v>
      </c>
      <c r="C5">
        <v>24.756962690214099</v>
      </c>
      <c r="D5">
        <v>-18.755543174618399</v>
      </c>
      <c r="E5">
        <v>-229.81687233235499</v>
      </c>
      <c r="F5">
        <v>-17.386719866537</v>
      </c>
      <c r="G5">
        <v>150.24702920782499</v>
      </c>
      <c r="H5">
        <v>-13.4579258896194</v>
      </c>
      <c r="I5">
        <v>12.456135547875499</v>
      </c>
      <c r="K5">
        <v>12.961371222256</v>
      </c>
      <c r="N5">
        <f t="shared" si="0"/>
        <v>5.4364596187007466E-2</v>
      </c>
    </row>
    <row r="6" spans="1:14">
      <c r="A6">
        <v>-452.713728224524</v>
      </c>
      <c r="B6">
        <v>-300.75134522536803</v>
      </c>
      <c r="C6">
        <v>-17.448113046290299</v>
      </c>
      <c r="D6">
        <v>-22.326155358760499</v>
      </c>
      <c r="E6">
        <v>317.09961685385298</v>
      </c>
      <c r="F6">
        <v>55.458824730207603</v>
      </c>
      <c r="G6">
        <v>186.22727784829601</v>
      </c>
      <c r="H6">
        <v>-10.3054129594037</v>
      </c>
      <c r="I6">
        <v>12.689297715018901</v>
      </c>
      <c r="K6">
        <v>14.216044294303099</v>
      </c>
      <c r="N6">
        <f t="shared" si="0"/>
        <v>0.19176126584323669</v>
      </c>
    </row>
    <row r="7" spans="1:14">
      <c r="A7">
        <v>87.864598353989507</v>
      </c>
      <c r="B7">
        <v>-175.64184969010901</v>
      </c>
      <c r="C7">
        <v>39.580280517615897</v>
      </c>
      <c r="D7">
        <v>-17.567157039051299</v>
      </c>
      <c r="E7">
        <v>-258.71678144000998</v>
      </c>
      <c r="F7">
        <v>-7.9395292202477696</v>
      </c>
      <c r="G7">
        <v>152.55778797734601</v>
      </c>
      <c r="H7">
        <v>-13.1003330040237</v>
      </c>
      <c r="I7">
        <v>12.251392170588099</v>
      </c>
      <c r="K7">
        <v>13.978373508385699</v>
      </c>
      <c r="N7">
        <f t="shared" si="0"/>
        <v>9.7742343049456462E-2</v>
      </c>
    </row>
    <row r="8" spans="1:14">
      <c r="A8">
        <v>228.53750691180599</v>
      </c>
      <c r="B8">
        <v>-87.683272507022195</v>
      </c>
      <c r="C8">
        <v>81.589465026244298</v>
      </c>
      <c r="D8">
        <v>-14.1784252463728</v>
      </c>
      <c r="E8">
        <v>-400.46811061113902</v>
      </c>
      <c r="F8">
        <v>-85.351339393519396</v>
      </c>
      <c r="G8">
        <v>110.967525638583</v>
      </c>
      <c r="H8">
        <v>-16.443831374579101</v>
      </c>
      <c r="I8">
        <v>11.9387544520552</v>
      </c>
      <c r="K8">
        <v>13.599428327325599</v>
      </c>
      <c r="N8">
        <f t="shared" si="0"/>
        <v>0.17977232303500285</v>
      </c>
    </row>
    <row r="9" spans="1:14">
      <c r="A9">
        <v>580.27848036577802</v>
      </c>
      <c r="B9">
        <v>43.833925862647199</v>
      </c>
      <c r="C9">
        <v>147.76358147679301</v>
      </c>
      <c r="D9">
        <v>-9.0257779191486698</v>
      </c>
      <c r="E9">
        <v>580.30159004293603</v>
      </c>
      <c r="F9">
        <v>51.800810428957298</v>
      </c>
      <c r="G9">
        <v>179.17971540155699</v>
      </c>
      <c r="H9">
        <v>-11.0622295539535</v>
      </c>
      <c r="I9">
        <v>11.514758788121</v>
      </c>
      <c r="K9">
        <v>12.640381731702099</v>
      </c>
      <c r="N9">
        <f t="shared" si="0"/>
        <v>2.4288520813041212E-2</v>
      </c>
    </row>
    <row r="10" spans="1:14">
      <c r="A10">
        <v>323.35554576508798</v>
      </c>
      <c r="B10">
        <v>93.872916520125003</v>
      </c>
      <c r="C10">
        <v>173.61523021138299</v>
      </c>
      <c r="D10">
        <v>-7.02024282216599</v>
      </c>
      <c r="E10">
        <v>0.40856400274949101</v>
      </c>
      <c r="F10">
        <v>44.241546857743401</v>
      </c>
      <c r="G10">
        <v>174.14538914136901</v>
      </c>
      <c r="H10">
        <v>-11.4362936582737</v>
      </c>
      <c r="I10">
        <v>11.3589110392985</v>
      </c>
      <c r="K10">
        <v>12.1385828991094</v>
      </c>
      <c r="N10">
        <f t="shared" si="0"/>
        <v>8.1807436781312342E-3</v>
      </c>
    </row>
    <row r="11" spans="1:14">
      <c r="A11">
        <v>241.47442805781401</v>
      </c>
      <c r="B11">
        <v>118.79493661884899</v>
      </c>
      <c r="C11">
        <v>186.53567379496801</v>
      </c>
      <c r="D11">
        <v>-6.0115326922139802</v>
      </c>
      <c r="E11">
        <v>-25.061419083874899</v>
      </c>
      <c r="F11">
        <v>33.017008548134299</v>
      </c>
      <c r="G11">
        <v>167.50830286750201</v>
      </c>
      <c r="H11">
        <v>-11.9351935972741</v>
      </c>
      <c r="I11">
        <v>11.2684635756628</v>
      </c>
      <c r="K11">
        <v>11.760342514911899</v>
      </c>
      <c r="N11">
        <f t="shared" si="0"/>
        <v>1.2628474980101799E-2</v>
      </c>
    </row>
    <row r="12" spans="1:14">
      <c r="A12">
        <v>353.64924488739803</v>
      </c>
      <c r="B12">
        <v>155.58670461261599</v>
      </c>
      <c r="C12">
        <v>205.870056583272</v>
      </c>
      <c r="D12">
        <v>-4.5072570314332197</v>
      </c>
      <c r="E12">
        <v>49.514466998228698</v>
      </c>
      <c r="F12">
        <v>36.825285751080898</v>
      </c>
      <c r="G12">
        <v>168.720948106366</v>
      </c>
      <c r="H12">
        <v>-11.8227530239696</v>
      </c>
      <c r="I12">
        <v>11.156087087996999</v>
      </c>
      <c r="K12">
        <v>11.2401738519318</v>
      </c>
      <c r="N12">
        <f t="shared" si="0"/>
        <v>5.0263436258391322E-3</v>
      </c>
    </row>
    <row r="13" spans="1:14">
      <c r="A13">
        <v>-34.202312277541701</v>
      </c>
      <c r="B13">
        <v>127.191014752429</v>
      </c>
      <c r="C13">
        <v>190.91636046669399</v>
      </c>
      <c r="D13">
        <v>-5.6760877948491402</v>
      </c>
      <c r="E13">
        <v>-90.085844553445099</v>
      </c>
      <c r="F13">
        <v>18.2106428699757</v>
      </c>
      <c r="G13">
        <v>159.22546842413601</v>
      </c>
      <c r="H13">
        <v>-12.5603481824906</v>
      </c>
      <c r="I13">
        <v>11.2269837989633</v>
      </c>
      <c r="K13">
        <v>11.276407363473201</v>
      </c>
      <c r="N13">
        <f t="shared" si="0"/>
        <v>1.8792488237777696E-2</v>
      </c>
    </row>
    <row r="14" spans="1:14">
      <c r="A14">
        <v>666.25944589484004</v>
      </c>
      <c r="B14">
        <v>201.79359756423301</v>
      </c>
      <c r="C14">
        <v>230.35478355691299</v>
      </c>
      <c r="D14">
        <v>-2.5754236629849698</v>
      </c>
      <c r="E14">
        <v>-152.512774390788</v>
      </c>
      <c r="F14">
        <v>-3.60733374710937</v>
      </c>
      <c r="G14">
        <v>146.57598234219401</v>
      </c>
      <c r="H14">
        <v>-13.542353113105399</v>
      </c>
      <c r="I14">
        <v>11.0898981022704</v>
      </c>
      <c r="K14">
        <v>10.414811433235799</v>
      </c>
      <c r="N14">
        <f t="shared" si="0"/>
        <v>0.46027123752137994</v>
      </c>
    </row>
    <row r="15" spans="1:14">
      <c r="A15">
        <v>-660.05300874547299</v>
      </c>
      <c r="B15">
        <v>82.738598213191693</v>
      </c>
      <c r="C15">
        <v>171.13809856037</v>
      </c>
      <c r="D15">
        <v>-7.5116429102232498</v>
      </c>
      <c r="E15">
        <v>-846.18719443562702</v>
      </c>
      <c r="F15">
        <v>-123.611190815429</v>
      </c>
      <c r="G15">
        <v>90.785189324322005</v>
      </c>
      <c r="H15">
        <v>-18.218078637654799</v>
      </c>
      <c r="I15">
        <v>11.768331030069</v>
      </c>
      <c r="K15">
        <v>11.5513148566168</v>
      </c>
      <c r="N15">
        <f t="shared" si="0"/>
        <v>0.68168970697864406</v>
      </c>
    </row>
    <row r="16" spans="1:14">
      <c r="A16">
        <v>-581.43212090638099</v>
      </c>
      <c r="B16">
        <v>-16.495610970388199</v>
      </c>
      <c r="C16">
        <v>127.28451017574</v>
      </c>
      <c r="D16">
        <v>-11.4165788881684</v>
      </c>
      <c r="E16">
        <v>-696.29094162015895</v>
      </c>
      <c r="F16">
        <v>-226.59987957387901</v>
      </c>
      <c r="G16">
        <v>49.394316827357002</v>
      </c>
      <c r="H16">
        <v>-21.914778557523899</v>
      </c>
      <c r="I16">
        <v>12.59397605487</v>
      </c>
      <c r="K16">
        <v>12.940311238731301</v>
      </c>
      <c r="N16">
        <f t="shared" si="0"/>
        <v>8.125710868430136E-2</v>
      </c>
    </row>
    <row r="17" spans="1:14">
      <c r="A17">
        <v>276.34231354265899</v>
      </c>
      <c r="B17">
        <v>23.044999260041301</v>
      </c>
      <c r="C17">
        <v>144.720351892894</v>
      </c>
      <c r="D17">
        <v>-9.8851365763741796</v>
      </c>
      <c r="E17">
        <v>-401.59147864914701</v>
      </c>
      <c r="F17">
        <v>-244.02617861418301</v>
      </c>
      <c r="G17">
        <v>37.808597420077298</v>
      </c>
      <c r="H17">
        <v>-22.8967921011659</v>
      </c>
      <c r="I17">
        <v>12.3089197294108</v>
      </c>
      <c r="K17">
        <v>12.5380184237994</v>
      </c>
      <c r="N17">
        <f t="shared" si="0"/>
        <v>0.48781948030258082</v>
      </c>
    </row>
    <row r="18" spans="1:14">
      <c r="A18">
        <v>-562.19667117570202</v>
      </c>
      <c r="B18">
        <v>-57.4014129286127</v>
      </c>
      <c r="C18">
        <v>110.95594180487601</v>
      </c>
      <c r="D18">
        <v>-12.943237408454699</v>
      </c>
      <c r="E18">
        <v>185.92510893276099</v>
      </c>
      <c r="F18">
        <v>-205.564771799412</v>
      </c>
      <c r="G18">
        <v>62.587574592565701</v>
      </c>
      <c r="H18">
        <v>-20.6154313037276</v>
      </c>
      <c r="I18">
        <v>13.007360478724999</v>
      </c>
      <c r="K18">
        <v>13.9678647919492</v>
      </c>
      <c r="N18">
        <f t="shared" si="0"/>
        <v>4.4321978113051108E-2</v>
      </c>
    </row>
    <row r="19" spans="1:14">
      <c r="A19">
        <v>-170.73794008079301</v>
      </c>
      <c r="B19">
        <v>-73.926380567619105</v>
      </c>
      <c r="C19">
        <v>104.625348089979</v>
      </c>
      <c r="D19">
        <v>-13.508339920664101</v>
      </c>
      <c r="E19">
        <v>-601.75330494151501</v>
      </c>
      <c r="F19">
        <v>-257.11050090788098</v>
      </c>
      <c r="G19">
        <v>41.147228689518101</v>
      </c>
      <c r="H19">
        <v>-22.564703381244701</v>
      </c>
      <c r="I19">
        <v>13.217888334632599</v>
      </c>
      <c r="K19">
        <v>14.6746081747681</v>
      </c>
      <c r="N19">
        <f t="shared" si="0"/>
        <v>3.1417065650719638E-4</v>
      </c>
    </row>
    <row r="20" spans="1:14">
      <c r="A20">
        <v>-103.62829190078099</v>
      </c>
      <c r="B20">
        <v>-77.5749083245382</v>
      </c>
      <c r="C20">
        <v>102.984458287454</v>
      </c>
      <c r="D20">
        <v>-13.641934375003901</v>
      </c>
      <c r="E20">
        <v>-237.05186529130501</v>
      </c>
      <c r="F20">
        <v>-255.055561296402</v>
      </c>
      <c r="G20">
        <v>42.131033898057801</v>
      </c>
      <c r="H20">
        <v>-22.4535569926195</v>
      </c>
      <c r="I20">
        <v>13.2356131944771</v>
      </c>
      <c r="K20">
        <v>15.1388577149469</v>
      </c>
      <c r="N20">
        <f t="shared" si="0"/>
        <v>0.37227687605084736</v>
      </c>
    </row>
    <row r="21" spans="1:14">
      <c r="A21">
        <v>378.91560364473099</v>
      </c>
      <c r="B21">
        <v>-18.431600060924801</v>
      </c>
      <c r="C21">
        <v>127.32361162292401</v>
      </c>
      <c r="D21">
        <v>-11.544539102488899</v>
      </c>
      <c r="E21">
        <v>-501.98100223306102</v>
      </c>
      <c r="F21">
        <v>-271.30376669007001</v>
      </c>
      <c r="G21">
        <v>27.596511781459199</v>
      </c>
      <c r="H21">
        <v>-23.674391554821799</v>
      </c>
      <c r="I21">
        <v>12.6254682313324</v>
      </c>
      <c r="K21">
        <v>14.420938985678101</v>
      </c>
      <c r="N21">
        <f t="shared" si="0"/>
        <v>0.32998964297304983</v>
      </c>
    </row>
    <row r="22" spans="1:14">
      <c r="A22">
        <v>306.90393512357599</v>
      </c>
      <c r="B22">
        <v>21.019804187993302</v>
      </c>
      <c r="C22">
        <v>143.84110956164801</v>
      </c>
      <c r="D22">
        <v>-10.191775913707501</v>
      </c>
      <c r="E22">
        <v>657.67572820199598</v>
      </c>
      <c r="F22">
        <v>-180.96386974232101</v>
      </c>
      <c r="G22">
        <v>66.170543205977197</v>
      </c>
      <c r="H22">
        <v>-20.507342351329299</v>
      </c>
      <c r="I22">
        <v>12.0510209813842</v>
      </c>
      <c r="K22">
        <v>13.6587170873162</v>
      </c>
      <c r="N22">
        <f t="shared" si="0"/>
        <v>1.8687929877012559E-2</v>
      </c>
    </row>
    <row r="23" spans="1:14">
      <c r="A23">
        <v>52.616830679471803</v>
      </c>
      <c r="B23">
        <v>25.494338826985601</v>
      </c>
      <c r="C23">
        <v>145.35442903979899</v>
      </c>
      <c r="D23">
        <v>-10.060172851094899</v>
      </c>
      <c r="E23">
        <v>382.61260059963098</v>
      </c>
      <c r="F23">
        <v>-135.90447159631199</v>
      </c>
      <c r="G23">
        <v>87.650050228162598</v>
      </c>
      <c r="H23">
        <v>-18.763519426732898</v>
      </c>
      <c r="I23">
        <v>11.914317177936701</v>
      </c>
      <c r="K23">
        <v>13.5197176523737</v>
      </c>
      <c r="N23">
        <f t="shared" si="0"/>
        <v>0.38759638810715707</v>
      </c>
    </row>
    <row r="24" spans="1:14">
      <c r="A24">
        <v>839.72915300514398</v>
      </c>
      <c r="B24">
        <v>88.604088812140503</v>
      </c>
      <c r="C24">
        <v>175.871541374929</v>
      </c>
      <c r="D24">
        <v>-7.7284294187584601</v>
      </c>
      <c r="E24">
        <v>-534.74963530599905</v>
      </c>
      <c r="F24">
        <v>-152.53777582956201</v>
      </c>
      <c r="G24">
        <v>72.367709840912298</v>
      </c>
      <c r="H24">
        <v>-19.917691199307701</v>
      </c>
      <c r="I24">
        <v>11.2917447820604</v>
      </c>
      <c r="K24">
        <v>12.2718736830001</v>
      </c>
      <c r="N24">
        <f t="shared" si="0"/>
        <v>0.62683531406018855</v>
      </c>
    </row>
    <row r="25" spans="1:14">
      <c r="A25">
        <v>-573.82260456011602</v>
      </c>
      <c r="B25">
        <v>34.8912066517086</v>
      </c>
      <c r="C25">
        <v>151.84402303040201</v>
      </c>
      <c r="D25">
        <v>-9.6787410146814299</v>
      </c>
      <c r="E25">
        <v>-862.64000911334006</v>
      </c>
      <c r="F25">
        <v>-215.156687308009</v>
      </c>
      <c r="G25">
        <v>48.728631547262502</v>
      </c>
      <c r="H25">
        <v>-21.838530596019901</v>
      </c>
      <c r="I25">
        <v>12.0834741007421</v>
      </c>
      <c r="K25">
        <v>13.463323283984</v>
      </c>
      <c r="N25">
        <f t="shared" si="0"/>
        <v>0.91162330567023186</v>
      </c>
    </row>
    <row r="26" spans="1:14">
      <c r="A26">
        <v>-627.32446759187906</v>
      </c>
      <c r="B26">
        <v>-25.7344159459625</v>
      </c>
      <c r="C26">
        <v>127.838188228882</v>
      </c>
      <c r="D26">
        <v>-11.778608480867099</v>
      </c>
      <c r="E26">
        <v>-579.86092758089296</v>
      </c>
      <c r="F26">
        <v>-267.36526883284102</v>
      </c>
      <c r="G26">
        <v>34.035663038436603</v>
      </c>
      <c r="H26">
        <v>-23.116646301305501</v>
      </c>
      <c r="I26">
        <v>13.038263766412101</v>
      </c>
      <c r="K26">
        <v>14.895310306940299</v>
      </c>
      <c r="N26">
        <f t="shared" si="0"/>
        <v>0.55153667842342857</v>
      </c>
    </row>
    <row r="27" spans="1:14">
      <c r="A27">
        <v>-537.57849068009</v>
      </c>
      <c r="B27">
        <v>-75.357203981123703</v>
      </c>
      <c r="C27">
        <v>109.794253021141</v>
      </c>
      <c r="D27">
        <v>-13.4353491277018</v>
      </c>
      <c r="E27">
        <v>12.1874946848663</v>
      </c>
      <c r="F27">
        <v>-263.16753579794499</v>
      </c>
      <c r="G27">
        <v>43.346509823509301</v>
      </c>
      <c r="H27">
        <v>-22.241916332412099</v>
      </c>
      <c r="I27">
        <v>13.7809189208569</v>
      </c>
      <c r="K27">
        <v>16.0745984843544</v>
      </c>
      <c r="N27">
        <f t="shared" si="0"/>
        <v>0.9111858762689572</v>
      </c>
    </row>
    <row r="28" spans="1:14">
      <c r="A28">
        <v>-631.01266907975798</v>
      </c>
      <c r="B28">
        <v>-133.712435917758</v>
      </c>
      <c r="C28">
        <v>91.060792031928898</v>
      </c>
      <c r="D28">
        <v>-15.253879463734901</v>
      </c>
      <c r="E28">
        <v>-125.172222050242</v>
      </c>
      <c r="F28">
        <v>-272.89259227076099</v>
      </c>
      <c r="G28">
        <v>47.991010909966498</v>
      </c>
      <c r="H28">
        <v>-21.7762580065958</v>
      </c>
      <c r="I28">
        <v>14.735479487960401</v>
      </c>
      <c r="K28">
        <v>17.566676754694502</v>
      </c>
      <c r="N28">
        <f t="shared" si="0"/>
        <v>0.66090646611474535</v>
      </c>
    </row>
    <row r="29" spans="1:14">
      <c r="A29">
        <v>-572.86799330222095</v>
      </c>
      <c r="B29">
        <v>-183.75411939098299</v>
      </c>
      <c r="C29">
        <v>76.385881421163603</v>
      </c>
      <c r="D29">
        <v>-16.730937869476001</v>
      </c>
      <c r="E29">
        <v>66.470209137356207</v>
      </c>
      <c r="F29">
        <v>-262.22519047413499</v>
      </c>
      <c r="G29">
        <v>58.900858728497603</v>
      </c>
      <c r="H29">
        <v>-20.653263476228499</v>
      </c>
      <c r="I29">
        <v>15.5484410283267</v>
      </c>
      <c r="K29">
        <v>18.958300058109501</v>
      </c>
      <c r="N29">
        <f t="shared" si="0"/>
        <v>4.5288526440679489E-2</v>
      </c>
    </row>
    <row r="30" spans="1:14">
      <c r="A30">
        <v>-129.27037410448301</v>
      </c>
      <c r="B30">
        <v>-175.76995757579201</v>
      </c>
      <c r="C30">
        <v>78.081105632931298</v>
      </c>
      <c r="D30">
        <v>-16.553024748470399</v>
      </c>
      <c r="E30">
        <v>391.55358757947101</v>
      </c>
      <c r="F30">
        <v>-212.240639832727</v>
      </c>
      <c r="G30">
        <v>76.934507635485801</v>
      </c>
      <c r="H30">
        <v>-18.8564243622967</v>
      </c>
      <c r="I30">
        <v>15.335630017237801</v>
      </c>
      <c r="K30">
        <v>19.132423127594699</v>
      </c>
      <c r="N30">
        <f t="shared" si="0"/>
        <v>1.0747724281892388</v>
      </c>
    </row>
    <row r="31" spans="1:14">
      <c r="A31">
        <v>389.51248332455202</v>
      </c>
      <c r="B31">
        <v>-115.65592228213799</v>
      </c>
      <c r="C31">
        <v>96.764962168761798</v>
      </c>
      <c r="D31">
        <v>-14.8557316647224</v>
      </c>
      <c r="E31">
        <v>-473.01060666948399</v>
      </c>
      <c r="F31">
        <v>-217.283359392525</v>
      </c>
      <c r="G31">
        <v>66.151635814911899</v>
      </c>
      <c r="H31">
        <v>-19.822129279227401</v>
      </c>
      <c r="I31">
        <v>14.298917700252399</v>
      </c>
      <c r="K31">
        <v>18.2101651324149</v>
      </c>
      <c r="N31">
        <f t="shared" si="0"/>
        <v>0.7075903378130276</v>
      </c>
    </row>
    <row r="32" spans="1:14">
      <c r="A32">
        <v>344.95560846831302</v>
      </c>
      <c r="B32">
        <v>-72.011849143203506</v>
      </c>
      <c r="C32">
        <v>111.337532282715</v>
      </c>
      <c r="D32">
        <v>-13.6240903572099</v>
      </c>
      <c r="E32">
        <v>11.844099404788601</v>
      </c>
      <c r="F32">
        <v>-188.10851630625501</v>
      </c>
      <c r="G32">
        <v>71.924327904374195</v>
      </c>
      <c r="H32">
        <v>-19.322186624334599</v>
      </c>
      <c r="I32">
        <v>13.4577338096476</v>
      </c>
      <c r="K32">
        <v>17.370068079950599</v>
      </c>
      <c r="N32">
        <f t="shared" si="0"/>
        <v>0.21420461767338814</v>
      </c>
    </row>
    <row r="33" spans="1:14">
      <c r="A33">
        <v>185.35154801121899</v>
      </c>
      <c r="B33">
        <v>-49.077427442214997</v>
      </c>
      <c r="C33">
        <v>119.413961926121</v>
      </c>
      <c r="D33">
        <v>-12.9659514150913</v>
      </c>
      <c r="E33">
        <v>-99.706227232583203</v>
      </c>
      <c r="F33">
        <v>-174.43349734994001</v>
      </c>
      <c r="G33">
        <v>74.157156669085893</v>
      </c>
      <c r="H33">
        <v>-19.1298460671497</v>
      </c>
      <c r="I33">
        <v>12.9949113624031</v>
      </c>
      <c r="K33">
        <v>16.934859746983399</v>
      </c>
      <c r="N33">
        <f t="shared" si="0"/>
        <v>0.36077622894398936</v>
      </c>
    </row>
    <row r="34" spans="1:14">
      <c r="A34">
        <v>249.95579834884401</v>
      </c>
      <c r="B34">
        <v>-23.0417084354442</v>
      </c>
      <c r="C34">
        <v>128.723691593437</v>
      </c>
      <c r="D34">
        <v>-12.244808532467699</v>
      </c>
      <c r="E34">
        <v>401.93159176426798</v>
      </c>
      <c r="F34">
        <v>-129.0309465492</v>
      </c>
      <c r="G34">
        <v>91.395075979074093</v>
      </c>
      <c r="H34">
        <v>-17.784517689265702</v>
      </c>
      <c r="I34">
        <v>12.3942648532615</v>
      </c>
      <c r="K34">
        <v>16.2597978746421</v>
      </c>
      <c r="N34">
        <f t="shared" si="0"/>
        <v>1.8794634385225797</v>
      </c>
    </row>
    <row r="35" spans="1:14">
      <c r="A35">
        <v>-669.59164087145098</v>
      </c>
      <c r="B35">
        <v>-82.631209056835203</v>
      </c>
      <c r="C35">
        <v>108.91124707586999</v>
      </c>
      <c r="D35">
        <v>-13.9149779736771</v>
      </c>
      <c r="E35">
        <v>-835.69740600005696</v>
      </c>
      <c r="F35">
        <v>-205.75374593464201</v>
      </c>
      <c r="G35">
        <v>67.276733803676194</v>
      </c>
      <c r="H35">
        <v>-19.834835515886901</v>
      </c>
      <c r="I35">
        <v>13.7652000955405</v>
      </c>
      <c r="K35">
        <v>18.031705646570501</v>
      </c>
      <c r="N35">
        <f t="shared" si="0"/>
        <v>2.3875537143244756</v>
      </c>
    </row>
    <row r="36" spans="1:14">
      <c r="A36">
        <v>-760.77444927492002</v>
      </c>
      <c r="B36">
        <v>-153.99177645815701</v>
      </c>
      <c r="C36">
        <v>88.363484898444497</v>
      </c>
      <c r="D36">
        <v>-15.829483056469099</v>
      </c>
      <c r="E36">
        <v>-444.31858474118502</v>
      </c>
      <c r="F36">
        <v>-256.44572244283802</v>
      </c>
      <c r="G36">
        <v>59.0109295370154</v>
      </c>
      <c r="H36">
        <v>-20.604115213401901</v>
      </c>
      <c r="I36">
        <v>15.310371191026199</v>
      </c>
      <c r="K36">
        <v>20.017885971790101</v>
      </c>
      <c r="N36">
        <f t="shared" si="0"/>
        <v>1.3666194209217108</v>
      </c>
    </row>
    <row r="37" spans="1:14">
      <c r="A37">
        <v>-684.28422234384698</v>
      </c>
      <c r="B37">
        <v>-213.08278836532401</v>
      </c>
      <c r="C37">
        <v>72.926251904747502</v>
      </c>
      <c r="D37">
        <v>-17.355553393777001</v>
      </c>
      <c r="E37">
        <v>192.825131191514</v>
      </c>
      <c r="F37">
        <v>-244.323731224874</v>
      </c>
      <c r="G37">
        <v>72.666634876194394</v>
      </c>
      <c r="H37">
        <v>-19.235557096324701</v>
      </c>
      <c r="I37">
        <v>16.479396178321899</v>
      </c>
      <c r="K37">
        <v>21.5940468491196</v>
      </c>
      <c r="N37">
        <f t="shared" si="0"/>
        <v>0.95824983720578616</v>
      </c>
    </row>
    <row r="38" spans="1:14">
      <c r="A38">
        <v>-630.57884276753202</v>
      </c>
      <c r="B38">
        <v>-263.52951188273403</v>
      </c>
      <c r="C38">
        <v>60.934641752963302</v>
      </c>
      <c r="D38">
        <v>-18.5850959564589</v>
      </c>
      <c r="E38">
        <v>239.88686752414199</v>
      </c>
      <c r="F38">
        <v>-224.526557075319</v>
      </c>
      <c r="G38">
        <v>86.379601195213496</v>
      </c>
      <c r="H38">
        <v>-17.808502788876702</v>
      </c>
      <c r="I38">
        <v>17.458298541791201</v>
      </c>
      <c r="K38">
        <v>23.042189033686899</v>
      </c>
      <c r="N38">
        <f t="shared" si="0"/>
        <v>1.3078105603983463</v>
      </c>
    </row>
    <row r="39" spans="1:14">
      <c r="A39">
        <v>215.00207580881101</v>
      </c>
      <c r="B39">
        <v>-207.414064490318</v>
      </c>
      <c r="C39">
        <v>74.564056282097795</v>
      </c>
      <c r="D39">
        <v>-17.2836808147756</v>
      </c>
      <c r="E39">
        <v>-365.891429396359</v>
      </c>
      <c r="F39">
        <v>-217.51995041416399</v>
      </c>
      <c r="G39">
        <v>81.062557943444403</v>
      </c>
      <c r="H39">
        <v>-18.301436853297901</v>
      </c>
      <c r="I39">
        <v>16.314703088670498</v>
      </c>
      <c r="K39">
        <v>22.281180457430601</v>
      </c>
      <c r="N39">
        <f t="shared" si="0"/>
        <v>1.7886897150505964E-3</v>
      </c>
    </row>
    <row r="40" spans="1:14">
      <c r="A40">
        <v>-264.28283460805898</v>
      </c>
      <c r="B40">
        <v>-212.16809179217</v>
      </c>
      <c r="C40">
        <v>72.913344816909103</v>
      </c>
      <c r="D40">
        <v>-17.4287159292358</v>
      </c>
      <c r="E40">
        <v>255.900863850202</v>
      </c>
      <c r="F40">
        <v>-181.75913075801799</v>
      </c>
      <c r="G40">
        <v>95.471853437050598</v>
      </c>
      <c r="H40">
        <v>-16.948771297739501</v>
      </c>
      <c r="I40">
        <v>16.356995992508502</v>
      </c>
      <c r="K40">
        <v>22.716492038459101</v>
      </c>
      <c r="N40">
        <f t="shared" si="0"/>
        <v>1.5162112477257061</v>
      </c>
    </row>
    <row r="41" spans="1:14">
      <c r="A41">
        <v>322.88088800022098</v>
      </c>
      <c r="B41">
        <v>-156.75188797895299</v>
      </c>
      <c r="C41">
        <v>87.722994454376703</v>
      </c>
      <c r="D41">
        <v>-16.162933245160499</v>
      </c>
      <c r="E41">
        <v>-169.40746679522499</v>
      </c>
      <c r="F41">
        <v>-161.36954063449201</v>
      </c>
      <c r="G41">
        <v>95.194281094538098</v>
      </c>
      <c r="H41">
        <v>-16.9621675750695</v>
      </c>
      <c r="I41">
        <v>15.1256506925517</v>
      </c>
      <c r="K41">
        <v>21.722358777141501</v>
      </c>
      <c r="N41">
        <f t="shared" si="0"/>
        <v>0.47021119904708131</v>
      </c>
    </row>
    <row r="42" spans="1:14">
      <c r="A42">
        <v>136.19309302049399</v>
      </c>
      <c r="B42">
        <v>-128.21896387536</v>
      </c>
      <c r="C42">
        <v>95.762830233324195</v>
      </c>
      <c r="D42">
        <v>-15.511278463973399</v>
      </c>
      <c r="E42">
        <v>-14.617044001473101</v>
      </c>
      <c r="F42">
        <v>-141.27101280612399</v>
      </c>
      <c r="G42">
        <v>99.056678767194597</v>
      </c>
      <c r="H42">
        <v>-16.6432712151095</v>
      </c>
      <c r="I42">
        <v>14.439931217075699</v>
      </c>
      <c r="K42">
        <v>21.236554187821</v>
      </c>
      <c r="N42">
        <f t="shared" si="0"/>
        <v>1.4138377439948131</v>
      </c>
    </row>
    <row r="43" spans="1:14">
      <c r="A43">
        <v>436.01841563781602</v>
      </c>
      <c r="B43">
        <v>-79.088272251367698</v>
      </c>
      <c r="C43">
        <v>111.284231931463</v>
      </c>
      <c r="D43">
        <v>-14.3667796898939</v>
      </c>
      <c r="E43">
        <v>-199.88325976589999</v>
      </c>
      <c r="F43">
        <v>-126.322148389823</v>
      </c>
      <c r="G43">
        <v>96.538380207494001</v>
      </c>
      <c r="H43">
        <v>-16.8185428335597</v>
      </c>
      <c r="I43">
        <v>13.2508821247356</v>
      </c>
      <c r="K43">
        <v>20.103617819595801</v>
      </c>
      <c r="N43">
        <f t="shared" si="0"/>
        <v>3.5210275646793771E-2</v>
      </c>
    </row>
    <row r="44" spans="1:14">
      <c r="A44">
        <v>-286.05118818312297</v>
      </c>
      <c r="B44">
        <v>-92.934798987041503</v>
      </c>
      <c r="C44">
        <v>105.653125535402</v>
      </c>
      <c r="D44">
        <v>-14.7775077776977</v>
      </c>
      <c r="E44">
        <v>1941.22683085829</v>
      </c>
      <c r="F44">
        <v>-26.547623140544498</v>
      </c>
      <c r="G44">
        <v>148.016331140962</v>
      </c>
      <c r="H44">
        <v>-12.9898139491814</v>
      </c>
      <c r="I44">
        <v>13.438526137821</v>
      </c>
      <c r="K44">
        <v>20.399088604117399</v>
      </c>
      <c r="N44">
        <f t="shared" si="0"/>
        <v>0.2881155782620855</v>
      </c>
    </row>
    <row r="45" spans="1:14">
      <c r="A45">
        <v>-330.155712663489</v>
      </c>
      <c r="B45">
        <v>-113.972983145963</v>
      </c>
      <c r="C45">
        <v>99.295794444886596</v>
      </c>
      <c r="D45">
        <v>-15.260418615900599</v>
      </c>
      <c r="E45">
        <v>-29.2206049517021</v>
      </c>
      <c r="F45">
        <v>-33.216707352290697</v>
      </c>
      <c r="G45">
        <v>148.13033945957599</v>
      </c>
      <c r="H45">
        <v>-12.9762634754518</v>
      </c>
      <c r="I45">
        <v>13.9752901253072</v>
      </c>
      <c r="K45">
        <v>21.2129200606655</v>
      </c>
      <c r="N45">
        <f t="shared" si="0"/>
        <v>0.6472151613175755</v>
      </c>
    </row>
    <row r="46" spans="1:14">
      <c r="A46">
        <v>-460.84660885315998</v>
      </c>
      <c r="B46">
        <v>-146.130657994459</v>
      </c>
      <c r="C46">
        <v>90.212701882732404</v>
      </c>
      <c r="D46">
        <v>-15.9909855584675</v>
      </c>
      <c r="E46">
        <v>152.36710652358801</v>
      </c>
      <c r="F46">
        <v>-32.181240275887902</v>
      </c>
      <c r="G46">
        <v>153.31167249851899</v>
      </c>
      <c r="H46">
        <v>-12.550445635176301</v>
      </c>
      <c r="I46">
        <v>14.7797869626643</v>
      </c>
      <c r="K46">
        <v>22.366095405930899</v>
      </c>
      <c r="N46">
        <f t="shared" si="0"/>
        <v>8.9351456566648474E-2</v>
      </c>
    </row>
    <row r="47" spans="1:14">
      <c r="A47">
        <v>-38.568550513143499</v>
      </c>
      <c r="B47">
        <v>-135.27222490291899</v>
      </c>
      <c r="C47">
        <v>92.999335096366096</v>
      </c>
      <c r="D47">
        <v>-15.763663564015101</v>
      </c>
      <c r="E47">
        <v>162.72439795761699</v>
      </c>
      <c r="F47">
        <v>-17.362543111853999</v>
      </c>
      <c r="G47">
        <v>158.423756788389</v>
      </c>
      <c r="H47">
        <v>-12.139208628526299</v>
      </c>
      <c r="I47">
        <v>14.480869822696301</v>
      </c>
      <c r="K47">
        <v>22.401070512937299</v>
      </c>
      <c r="N47">
        <f t="shared" si="0"/>
        <v>1.0372780574008495E-2</v>
      </c>
    </row>
    <row r="48" spans="1:14">
      <c r="A48">
        <v>-95.507106765908901</v>
      </c>
      <c r="B48">
        <v>-131.385373043545</v>
      </c>
      <c r="C48">
        <v>94.029909350534496</v>
      </c>
      <c r="D48">
        <v>-15.676675863199501</v>
      </c>
      <c r="E48">
        <v>-73.096991070372397</v>
      </c>
      <c r="F48">
        <v>-19.322964955611599</v>
      </c>
      <c r="G48">
        <v>156.88837435720799</v>
      </c>
      <c r="H48">
        <v>-12.2547505230723</v>
      </c>
      <c r="I48">
        <v>14.379022974075401</v>
      </c>
      <c r="K48">
        <v>22.685813446335501</v>
      </c>
      <c r="N48">
        <f t="shared" si="0"/>
        <v>0.52164301654051992</v>
      </c>
    </row>
    <row r="49" spans="1:14">
      <c r="A49">
        <v>159.522526452211</v>
      </c>
      <c r="B49">
        <v>-104.95280099388999</v>
      </c>
      <c r="C49">
        <v>101.494901296401</v>
      </c>
      <c r="D49">
        <v>-15.1168714066602</v>
      </c>
      <c r="E49">
        <v>60.685658099219502</v>
      </c>
      <c r="F49">
        <v>-6.7199241780797898</v>
      </c>
      <c r="G49">
        <v>158.71562600179999</v>
      </c>
      <c r="H49">
        <v>-12.113808535600899</v>
      </c>
      <c r="I49">
        <v>13.6567743904558</v>
      </c>
      <c r="K49">
        <v>22.251873253454001</v>
      </c>
      <c r="N49">
        <f t="shared" si="0"/>
        <v>1.6828920209404872</v>
      </c>
    </row>
    <row r="50" spans="1:14">
      <c r="A50">
        <v>439.39800267891297</v>
      </c>
      <c r="B50">
        <v>-59.965193872679599</v>
      </c>
      <c r="C50">
        <v>115.320175738665</v>
      </c>
      <c r="D50">
        <v>-14.182225175647799</v>
      </c>
      <c r="E50">
        <v>290.80835353529801</v>
      </c>
      <c r="F50">
        <v>22.227864073615699</v>
      </c>
      <c r="G50">
        <v>165.90249695601699</v>
      </c>
      <c r="H50">
        <v>-11.6246210398775</v>
      </c>
      <c r="I50">
        <v>12.3595111091823</v>
      </c>
      <c r="K50">
        <v>21.075086665888399</v>
      </c>
      <c r="N50">
        <f t="shared" si="0"/>
        <v>0.81128901775422257</v>
      </c>
    </row>
    <row r="51" spans="1:14">
      <c r="A51">
        <v>370.988599235359</v>
      </c>
      <c r="B51">
        <v>-28.306155122835001</v>
      </c>
      <c r="C51">
        <v>126.291942627586</v>
      </c>
      <c r="D51">
        <v>-13.4916537095507</v>
      </c>
      <c r="E51">
        <v>-382.82293365769402</v>
      </c>
      <c r="F51">
        <v>8.7062407040425498</v>
      </c>
      <c r="G51">
        <v>151.89129919949301</v>
      </c>
      <c r="H51">
        <v>-12.495646801043</v>
      </c>
      <c r="I51">
        <v>11.4587952728864</v>
      </c>
      <c r="K51">
        <v>20.287859484091701</v>
      </c>
      <c r="N51">
        <f t="shared" si="0"/>
        <v>7.768515877993977E-2</v>
      </c>
    </row>
    <row r="52" spans="1:14">
      <c r="A52">
        <v>-168.030466559118</v>
      </c>
      <c r="B52">
        <v>-37.9759018177215</v>
      </c>
      <c r="C52">
        <v>122.889983454974</v>
      </c>
      <c r="D52">
        <v>-13.7052752355014</v>
      </c>
      <c r="E52">
        <v>185.10564979336701</v>
      </c>
      <c r="F52">
        <v>13.415327308199601</v>
      </c>
      <c r="G52">
        <v>156.52081071890601</v>
      </c>
      <c r="H52">
        <v>-12.192143999509099</v>
      </c>
      <c r="I52">
        <v>11.7375158476202</v>
      </c>
      <c r="K52">
        <v>20.7562300874412</v>
      </c>
      <c r="N52">
        <f t="shared" si="0"/>
        <v>0.65664732595526321</v>
      </c>
    </row>
    <row r="53" spans="1:14">
      <c r="A53">
        <v>-372.13343206358201</v>
      </c>
      <c r="B53">
        <v>-63.954811390506102</v>
      </c>
      <c r="C53">
        <v>114.886861811241</v>
      </c>
      <c r="D53">
        <v>-14.2527701100563</v>
      </c>
      <c r="E53">
        <v>-184.22400358175901</v>
      </c>
      <c r="F53">
        <v>-5.1716095741240897</v>
      </c>
      <c r="G53">
        <v>151.83726965507799</v>
      </c>
      <c r="H53">
        <v>-12.5128076741206</v>
      </c>
      <c r="I53">
        <v>12.5478536327168</v>
      </c>
      <c r="K53">
        <v>21.835851167656401</v>
      </c>
      <c r="N53">
        <f t="shared" si="0"/>
        <v>0.14857206479855287</v>
      </c>
    </row>
    <row r="54" spans="1:14">
      <c r="A54">
        <v>-208.937716975434</v>
      </c>
      <c r="B54">
        <v>-75.858194325494296</v>
      </c>
      <c r="C54">
        <v>111.521130315096</v>
      </c>
      <c r="D54">
        <v>-14.488124856021299</v>
      </c>
      <c r="E54">
        <v>-304.853136952966</v>
      </c>
      <c r="F54">
        <v>-24.064109919880401</v>
      </c>
      <c r="G54">
        <v>144.50998169808</v>
      </c>
      <c r="H54">
        <v>-13.0341087072224</v>
      </c>
      <c r="I54">
        <v>12.933304102684801</v>
      </c>
      <c r="K54">
        <v>22.488862966021401</v>
      </c>
      <c r="N54">
        <f t="shared" si="0"/>
        <v>0.87361291724957069</v>
      </c>
    </row>
    <row r="55" spans="1:14">
      <c r="A55">
        <v>304.81494977234797</v>
      </c>
      <c r="B55">
        <v>-46.426462269904299</v>
      </c>
      <c r="C55">
        <v>120.321064917193</v>
      </c>
      <c r="D55">
        <v>-13.8972121534916</v>
      </c>
      <c r="E55">
        <v>178.74079875195599</v>
      </c>
      <c r="F55">
        <v>-2.7830111308812202</v>
      </c>
      <c r="G55">
        <v>149.52080535089701</v>
      </c>
      <c r="H55">
        <v>-12.6934323113459</v>
      </c>
      <c r="I55">
        <v>11.9986314769759</v>
      </c>
      <c r="K55">
        <v>21.688355564942501</v>
      </c>
      <c r="N55">
        <f t="shared" si="0"/>
        <v>0.13449241382991389</v>
      </c>
    </row>
    <row r="56" spans="1:14">
      <c r="A56">
        <v>90.607691677571694</v>
      </c>
      <c r="B56">
        <v>-35.877627112959203</v>
      </c>
      <c r="C56">
        <v>123.399335621205</v>
      </c>
      <c r="D56">
        <v>-13.693117281289901</v>
      </c>
      <c r="E56">
        <v>273.06479576046502</v>
      </c>
      <c r="F56">
        <v>13.5593969674406</v>
      </c>
      <c r="G56">
        <v>156.14265136229699</v>
      </c>
      <c r="H56">
        <v>-12.257951126525199</v>
      </c>
      <c r="I56">
        <v>11.631899403344599</v>
      </c>
      <c r="K56">
        <v>21.473762975691798</v>
      </c>
      <c r="N56">
        <f t="shared" si="0"/>
        <v>2.2912493418645599</v>
      </c>
    </row>
    <row r="57" spans="1:14">
      <c r="A57">
        <v>539.60022789815696</v>
      </c>
      <c r="B57">
        <v>5.0121102727431097</v>
      </c>
      <c r="C57">
        <v>136.169902750007</v>
      </c>
      <c r="D57">
        <v>-12.962546304077801</v>
      </c>
      <c r="E57">
        <v>1994.62808751886</v>
      </c>
      <c r="F57">
        <v>102.18492827327501</v>
      </c>
      <c r="G57">
        <v>200.518675624629</v>
      </c>
      <c r="H57">
        <v>-9.7184904474232692</v>
      </c>
      <c r="I57">
        <v>10.1182120704173</v>
      </c>
      <c r="K57">
        <v>19.820379367250599</v>
      </c>
      <c r="N57">
        <f t="shared" si="0"/>
        <v>1.3231006743761933</v>
      </c>
    </row>
    <row r="58" spans="1:14">
      <c r="A58">
        <v>544.77782873735305</v>
      </c>
      <c r="B58">
        <v>37.231628707087999</v>
      </c>
      <c r="C58">
        <v>148.03783667262201</v>
      </c>
      <c r="D58">
        <v>-12.355799974858</v>
      </c>
      <c r="E58">
        <v>-14.1369787518402</v>
      </c>
      <c r="F58">
        <v>109.21772468303</v>
      </c>
      <c r="G58">
        <v>197.65238181951</v>
      </c>
      <c r="H58">
        <v>-9.8611887771069</v>
      </c>
      <c r="I58">
        <v>8.9679509372930895</v>
      </c>
      <c r="K58">
        <v>18.6133551094916</v>
      </c>
      <c r="N58">
        <f t="shared" si="0"/>
        <v>1.3290334183097674</v>
      </c>
    </row>
    <row r="59" spans="1:14">
      <c r="A59">
        <v>610.82887714549099</v>
      </c>
      <c r="B59">
        <v>68.265656449265293</v>
      </c>
      <c r="C59">
        <v>160.45135273605999</v>
      </c>
      <c r="D59">
        <v>-11.795822608149701</v>
      </c>
      <c r="E59">
        <v>-252.138061929424</v>
      </c>
      <c r="F59">
        <v>109.86767531937301</v>
      </c>
      <c r="G59">
        <v>189.70277859517799</v>
      </c>
      <c r="H59">
        <v>-10.215475437913501</v>
      </c>
      <c r="I59">
        <v>7.8151138203031101</v>
      </c>
      <c r="K59">
        <v>17.338679443646999</v>
      </c>
      <c r="N59">
        <f t="shared" si="0"/>
        <v>1.6665393199999539</v>
      </c>
    </row>
    <row r="60" spans="1:14">
      <c r="A60">
        <v>-585.14522934559</v>
      </c>
      <c r="B60">
        <v>32.975225216839902</v>
      </c>
      <c r="C60">
        <v>146.86397440651899</v>
      </c>
      <c r="D60">
        <v>-12.5069198270334</v>
      </c>
      <c r="E60">
        <v>1450.18305311373</v>
      </c>
      <c r="F60">
        <v>133.43572450379199</v>
      </c>
      <c r="G60">
        <v>214.49535769700501</v>
      </c>
      <c r="H60">
        <v>-8.9017250673969901</v>
      </c>
      <c r="I60">
        <v>9.1060589469448097</v>
      </c>
      <c r="K60">
        <v>18.7558567957802</v>
      </c>
      <c r="N60">
        <f t="shared" si="0"/>
        <v>2.7994586745844593E-2</v>
      </c>
    </row>
    <row r="61" spans="1:14">
      <c r="A61">
        <v>-54.270433192654799</v>
      </c>
      <c r="B61">
        <v>28.231167350999801</v>
      </c>
      <c r="C61">
        <v>145.07459056470699</v>
      </c>
      <c r="D61">
        <v>-12.599881492182</v>
      </c>
      <c r="E61">
        <v>353.46172180240097</v>
      </c>
      <c r="F61">
        <v>138.197027986687</v>
      </c>
      <c r="G61">
        <v>218.631746503599</v>
      </c>
      <c r="H61">
        <v>-8.6737267130257596</v>
      </c>
      <c r="I61">
        <v>9.2733747762791694</v>
      </c>
      <c r="K61">
        <v>18.9676116087461</v>
      </c>
      <c r="N61">
        <f t="shared" si="0"/>
        <v>1.2499578938961693</v>
      </c>
    </row>
    <row r="62" spans="1:14">
      <c r="A62">
        <v>-449.29359172165999</v>
      </c>
      <c r="B62">
        <v>-1.21092830671702</v>
      </c>
      <c r="C62">
        <v>135.67448414985901</v>
      </c>
      <c r="D62">
        <v>-13.172964667872501</v>
      </c>
      <c r="E62">
        <v>-116.28132351644599</v>
      </c>
      <c r="F62">
        <v>121.566328529196</v>
      </c>
      <c r="G62">
        <v>214.387259596078</v>
      </c>
      <c r="H62">
        <v>-8.9324846485811999</v>
      </c>
      <c r="I62">
        <v>10.3913899344484</v>
      </c>
      <c r="K62">
        <v>20.224820391327</v>
      </c>
      <c r="N62">
        <f t="shared" si="0"/>
        <v>6.1941147289709779E-2</v>
      </c>
    </row>
    <row r="63" spans="1:14">
      <c r="A63">
        <v>132.88305432113401</v>
      </c>
      <c r="B63">
        <v>6.4404883662556598</v>
      </c>
      <c r="C63">
        <v>138.35646382282701</v>
      </c>
      <c r="D63">
        <v>-13.006245348577901</v>
      </c>
      <c r="E63">
        <v>-507.912402562495</v>
      </c>
      <c r="F63">
        <v>103.93053019123801</v>
      </c>
      <c r="G63">
        <v>202.063485994502</v>
      </c>
      <c r="H63">
        <v>-9.6754111512339005</v>
      </c>
      <c r="I63">
        <v>10.1425101496331</v>
      </c>
      <c r="K63">
        <v>20.034770903262</v>
      </c>
      <c r="N63">
        <f t="shared" si="0"/>
        <v>6.2126139255240381E-3</v>
      </c>
    </row>
    <row r="64" spans="1:14">
      <c r="A64">
        <v>-20.785130772703099</v>
      </c>
      <c r="B64">
        <v>4.6281439312006398</v>
      </c>
      <c r="C64">
        <v>137.846313852436</v>
      </c>
      <c r="D64">
        <v>-13.0333494947654</v>
      </c>
      <c r="E64">
        <v>-112.950662385754</v>
      </c>
      <c r="F64">
        <v>97.4044124859996</v>
      </c>
      <c r="G64">
        <v>198.50610586859801</v>
      </c>
      <c r="H64">
        <v>-9.8912461051453899</v>
      </c>
      <c r="I64">
        <v>10.221330286181599</v>
      </c>
      <c r="K64">
        <v>20.1611579646131</v>
      </c>
    </row>
    <row r="65" spans="9:14">
      <c r="I65">
        <f>VAR(I2:I64)</f>
        <v>3.6818366912437988</v>
      </c>
      <c r="K65">
        <f>VAR(K2:K64)</f>
        <v>15.497685087371323</v>
      </c>
      <c r="N65">
        <f>SUM(N2:N63)/64</f>
        <v>0.54567866926877107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A37" workbookViewId="0">
      <selection activeCell="K1" sqref="K1:K65"/>
    </sheetView>
  </sheetViews>
  <sheetFormatPr baseColWidth="10" defaultRowHeight="15" x14ac:dyDescent="0"/>
  <sheetData>
    <row r="1" spans="1:14">
      <c r="A1" t="s">
        <v>15</v>
      </c>
      <c r="B1" t="s">
        <v>16</v>
      </c>
      <c r="C1" t="s">
        <v>2</v>
      </c>
      <c r="D1" t="s">
        <v>3</v>
      </c>
      <c r="E1" t="s">
        <v>17</v>
      </c>
      <c r="F1" t="s">
        <v>18</v>
      </c>
      <c r="G1" t="s">
        <v>2</v>
      </c>
      <c r="H1" t="s">
        <v>3</v>
      </c>
      <c r="I1" s="1" t="s">
        <v>26</v>
      </c>
      <c r="K1" t="s">
        <v>6</v>
      </c>
      <c r="N1" t="s">
        <v>34</v>
      </c>
    </row>
    <row r="2" spans="1:14">
      <c r="A2">
        <v>-1.38071541066097</v>
      </c>
      <c r="B2">
        <v>-12.2569162304481</v>
      </c>
      <c r="C2">
        <v>119.260291509841</v>
      </c>
      <c r="D2">
        <v>-10.685183169678499</v>
      </c>
      <c r="E2">
        <v>4.6280429998077004</v>
      </c>
      <c r="F2">
        <v>-8.8239489021297199</v>
      </c>
      <c r="G2">
        <v>153.889573629914</v>
      </c>
      <c r="H2">
        <v>-13.2197438062387</v>
      </c>
      <c r="I2">
        <v>12.3083718502363</v>
      </c>
      <c r="K2">
        <v>12.3726989223976</v>
      </c>
      <c r="N2">
        <f>(I3-I2)^2</f>
        <v>2.3513310803827594E-2</v>
      </c>
    </row>
    <row r="3" spans="1:14">
      <c r="A3">
        <v>43.7862389929766</v>
      </c>
      <c r="B3">
        <v>28.363574237857801</v>
      </c>
      <c r="C3">
        <v>138.68680056010601</v>
      </c>
      <c r="D3">
        <v>-9.0763423967027794</v>
      </c>
      <c r="E3">
        <v>-1.76692226016063</v>
      </c>
      <c r="F3">
        <v>-2.5136630788584</v>
      </c>
      <c r="G3">
        <v>155.11033210087601</v>
      </c>
      <c r="H3">
        <v>-12.967798331138701</v>
      </c>
      <c r="I3">
        <v>12.155031344159701</v>
      </c>
      <c r="K3">
        <v>12.215656360419199</v>
      </c>
      <c r="N3">
        <f t="shared" ref="N3:N64" si="0">(I4-I3)^2</f>
        <v>3.7055610311615764E-3</v>
      </c>
    </row>
    <row r="4" spans="1:14">
      <c r="A4">
        <v>-23.9836273275785</v>
      </c>
      <c r="B4">
        <v>1.3891919550495899</v>
      </c>
      <c r="C4">
        <v>124.553689954989</v>
      </c>
      <c r="D4">
        <v>-10.1838009515967</v>
      </c>
      <c r="E4">
        <v>-20.456638529008099</v>
      </c>
      <c r="F4">
        <v>-10.403631542200699</v>
      </c>
      <c r="G4">
        <v>150.380699908444</v>
      </c>
      <c r="H4">
        <v>-13.2943799083217</v>
      </c>
      <c r="I4">
        <v>12.0941580246251</v>
      </c>
      <c r="K4">
        <v>12.156927559587601</v>
      </c>
      <c r="N4">
        <f t="shared" si="0"/>
        <v>1.0235030364123343E-2</v>
      </c>
    </row>
    <row r="5" spans="1:14">
      <c r="A5">
        <v>-183.245446991054</v>
      </c>
      <c r="B5">
        <v>-76.932626106336002</v>
      </c>
      <c r="C5">
        <v>86.1092593202724</v>
      </c>
      <c r="D5">
        <v>-13.3692105260026</v>
      </c>
      <c r="E5">
        <v>-68.598197835535601</v>
      </c>
      <c r="F5">
        <v>-32.8028744842698</v>
      </c>
      <c r="G5">
        <v>139.786721336488</v>
      </c>
      <c r="H5">
        <v>-14.1521096562886</v>
      </c>
      <c r="I5">
        <v>12.1953263515072</v>
      </c>
      <c r="K5">
        <v>12.389121370622201</v>
      </c>
      <c r="N5">
        <f t="shared" si="0"/>
        <v>7.0591060123333549E-2</v>
      </c>
    </row>
    <row r="6" spans="1:14">
      <c r="A6">
        <v>-322.05635759055201</v>
      </c>
      <c r="B6">
        <v>-167.465498983061</v>
      </c>
      <c r="C6">
        <v>43.704316503692802</v>
      </c>
      <c r="D6">
        <v>-16.946436247944298</v>
      </c>
      <c r="E6">
        <v>301.04035323347802</v>
      </c>
      <c r="F6">
        <v>15.2126283003061</v>
      </c>
      <c r="G6">
        <v>164.60872854611199</v>
      </c>
      <c r="H6">
        <v>-11.989078470667399</v>
      </c>
      <c r="I6">
        <v>12.461016133251499</v>
      </c>
      <c r="K6">
        <v>13.1934339715022</v>
      </c>
      <c r="N6">
        <f t="shared" si="0"/>
        <v>0.20712305517575208</v>
      </c>
    </row>
    <row r="7" spans="1:14">
      <c r="A7">
        <v>-432.84086785645201</v>
      </c>
      <c r="B7">
        <v>-257.46345105648101</v>
      </c>
      <c r="C7">
        <v>4.7743230488146899</v>
      </c>
      <c r="D7">
        <v>-20.303132478051602</v>
      </c>
      <c r="E7">
        <v>-442.62142892211301</v>
      </c>
      <c r="F7">
        <v>-62.639500818423201</v>
      </c>
      <c r="G7">
        <v>130.87720462554</v>
      </c>
      <c r="H7">
        <v>-14.9825680939744</v>
      </c>
      <c r="I7">
        <v>12.9161238734359</v>
      </c>
      <c r="K7">
        <v>14.807187773760401</v>
      </c>
      <c r="N7">
        <f t="shared" si="0"/>
        <v>8.8130330733506845E-2</v>
      </c>
    </row>
    <row r="8" spans="1:14">
      <c r="A8">
        <v>-400.86482045300801</v>
      </c>
      <c r="B8">
        <v>-302.24246524035499</v>
      </c>
      <c r="C8">
        <v>-13.4279661284585</v>
      </c>
      <c r="D8">
        <v>-21.858373344839102</v>
      </c>
      <c r="E8">
        <v>-566.41023878573503</v>
      </c>
      <c r="F8">
        <v>-150.95700226834899</v>
      </c>
      <c r="G8">
        <v>92.488427948188203</v>
      </c>
      <c r="H8">
        <v>-18.4247020808549</v>
      </c>
      <c r="I8">
        <v>13.212991404050999</v>
      </c>
      <c r="K8">
        <v>16.5052375272723</v>
      </c>
      <c r="N8">
        <f t="shared" si="0"/>
        <v>0.13455706970808784</v>
      </c>
    </row>
    <row r="9" spans="1:14">
      <c r="A9">
        <v>-119.78169632649799</v>
      </c>
      <c r="B9">
        <v>-250.48631741972599</v>
      </c>
      <c r="C9">
        <v>7.3949220549560604</v>
      </c>
      <c r="D9">
        <v>-20.074560401535098</v>
      </c>
      <c r="E9">
        <v>-355.09801656417898</v>
      </c>
      <c r="F9">
        <v>-183.040289776847</v>
      </c>
      <c r="G9">
        <v>73.9232576214266</v>
      </c>
      <c r="H9">
        <v>-20.003123390237199</v>
      </c>
      <c r="I9">
        <v>12.8461711896297</v>
      </c>
      <c r="K9">
        <v>16.909110151819799</v>
      </c>
      <c r="N9">
        <f t="shared" si="0"/>
        <v>0.19225361423517565</v>
      </c>
    </row>
    <row r="10" spans="1:14">
      <c r="A10">
        <v>-47.054548501992102</v>
      </c>
      <c r="B10">
        <v>-199.36270252238199</v>
      </c>
      <c r="C10">
        <v>28.433086598795299</v>
      </c>
      <c r="D10">
        <v>-18.3592219807331</v>
      </c>
      <c r="E10">
        <v>25.467590524090198</v>
      </c>
      <c r="F10">
        <v>-140.38088319878099</v>
      </c>
      <c r="G10">
        <v>90.481698834168597</v>
      </c>
      <c r="H10">
        <v>-18.606390429515201</v>
      </c>
      <c r="I10">
        <v>12.4077038428008</v>
      </c>
      <c r="K10">
        <v>16.980935679152001</v>
      </c>
      <c r="N10">
        <f t="shared" si="0"/>
        <v>0.2571370777926123</v>
      </c>
    </row>
    <row r="11" spans="1:14">
      <c r="A11">
        <v>76.965209001150797</v>
      </c>
      <c r="B11">
        <v>-139.22408193907401</v>
      </c>
      <c r="C11">
        <v>54.843251588864</v>
      </c>
      <c r="D11">
        <v>-16.307333789103399</v>
      </c>
      <c r="E11">
        <v>-218.10859075053401</v>
      </c>
      <c r="F11">
        <v>-146.08739979240201</v>
      </c>
      <c r="G11">
        <v>82.495552685354795</v>
      </c>
      <c r="H11">
        <v>-19.2076555945306</v>
      </c>
      <c r="I11">
        <v>11.900616988511899</v>
      </c>
      <c r="K11">
        <v>16.681605507761802</v>
      </c>
      <c r="N11">
        <f t="shared" si="0"/>
        <v>2.6123792664011995E-2</v>
      </c>
    </row>
    <row r="12" spans="1:14">
      <c r="A12">
        <v>-56.933903018724799</v>
      </c>
      <c r="B12">
        <v>-122.67964002153499</v>
      </c>
      <c r="C12">
        <v>62.065222180163403</v>
      </c>
      <c r="D12">
        <v>-15.737715680352</v>
      </c>
      <c r="E12">
        <v>-219.88467586548501</v>
      </c>
      <c r="F12">
        <v>-155.301105670792</v>
      </c>
      <c r="G12">
        <v>75.920825188390197</v>
      </c>
      <c r="H12">
        <v>-19.696921275954001</v>
      </c>
      <c r="I12">
        <v>11.738988424625401</v>
      </c>
      <c r="K12">
        <v>16.915136385744901</v>
      </c>
      <c r="N12">
        <f t="shared" si="0"/>
        <v>7.1970754538482076E-2</v>
      </c>
    </row>
    <row r="13" spans="1:14">
      <c r="A13">
        <v>10.5068051132461</v>
      </c>
      <c r="B13">
        <v>-98.1953645375891</v>
      </c>
      <c r="C13">
        <v>72.837580049658797</v>
      </c>
      <c r="D13">
        <v>-14.9103999217227</v>
      </c>
      <c r="E13">
        <v>-99.216678075057004</v>
      </c>
      <c r="F13">
        <v>-142.21453160058601</v>
      </c>
      <c r="G13">
        <v>79.9180201458027</v>
      </c>
      <c r="H13">
        <v>-19.365188327690099</v>
      </c>
      <c r="I13">
        <v>11.4707147685604</v>
      </c>
      <c r="K13">
        <v>16.9335013240898</v>
      </c>
      <c r="N13">
        <f t="shared" si="0"/>
        <v>1.8127051676098609E-5</v>
      </c>
    </row>
    <row r="14" spans="1:14">
      <c r="A14">
        <v>-100.270450386828</v>
      </c>
      <c r="B14">
        <v>-98.288850925865503</v>
      </c>
      <c r="C14">
        <v>72.652872671351105</v>
      </c>
      <c r="D14">
        <v>-14.9079808085962</v>
      </c>
      <c r="E14">
        <v>-224.71851387000399</v>
      </c>
      <c r="F14">
        <v>-154.29111859918501</v>
      </c>
      <c r="G14">
        <v>73.344111711771802</v>
      </c>
      <c r="H14">
        <v>-19.852272303234201</v>
      </c>
      <c r="I14">
        <v>11.466457181018599</v>
      </c>
      <c r="K14">
        <v>17.3846143855808</v>
      </c>
      <c r="N14">
        <f t="shared" si="0"/>
        <v>4.9618380736205218E-2</v>
      </c>
    </row>
    <row r="15" spans="1:14">
      <c r="A15">
        <v>-219.49019438006701</v>
      </c>
      <c r="B15">
        <v>-117.821313039093</v>
      </c>
      <c r="C15">
        <v>64.078236155764102</v>
      </c>
      <c r="D15">
        <v>-15.561322320417499</v>
      </c>
      <c r="E15">
        <v>-180.755446426204</v>
      </c>
      <c r="F15">
        <v>-161.600579310527</v>
      </c>
      <c r="G15">
        <v>71.734012911043095</v>
      </c>
      <c r="H15">
        <v>-19.961538190363399</v>
      </c>
      <c r="I15">
        <v>11.689209017680399</v>
      </c>
      <c r="K15">
        <v>18.275424663791298</v>
      </c>
      <c r="N15">
        <f t="shared" si="0"/>
        <v>0.67582764847232246</v>
      </c>
    </row>
    <row r="16" spans="1:14">
      <c r="A16">
        <v>-485.61075307111298</v>
      </c>
      <c r="B16">
        <v>-180.65304247274901</v>
      </c>
      <c r="C16">
        <v>39.538822739099302</v>
      </c>
      <c r="D16">
        <v>-17.599444401290601</v>
      </c>
      <c r="E16">
        <v>-147.12028724427299</v>
      </c>
      <c r="F16">
        <v>-172.57488353944399</v>
      </c>
      <c r="G16">
        <v>74.288671233743003</v>
      </c>
      <c r="H16">
        <v>-19.731253026789201</v>
      </c>
      <c r="I16">
        <v>12.511296390453101</v>
      </c>
      <c r="K16">
        <v>20.232448285590799</v>
      </c>
      <c r="N16">
        <f t="shared" si="0"/>
        <v>0.78633035886801106</v>
      </c>
    </row>
    <row r="17" spans="1:14">
      <c r="A17">
        <v>-547.60174434746</v>
      </c>
      <c r="B17">
        <v>-245.633409176877</v>
      </c>
      <c r="C17">
        <v>16.957372530583299</v>
      </c>
      <c r="D17">
        <v>-19.5991804364374</v>
      </c>
      <c r="E17">
        <v>-20.5087634443715</v>
      </c>
      <c r="F17">
        <v>-164.14266752341999</v>
      </c>
      <c r="G17">
        <v>85.956216828395497</v>
      </c>
      <c r="H17">
        <v>-18.666813547261999</v>
      </c>
      <c r="I17">
        <v>13.398049094913601</v>
      </c>
      <c r="K17">
        <v>22.3658620745787</v>
      </c>
      <c r="N17">
        <f t="shared" si="0"/>
        <v>0.71661737990257368</v>
      </c>
    </row>
    <row r="18" spans="1:14">
      <c r="A18">
        <v>-572.14603887767601</v>
      </c>
      <c r="B18">
        <v>-305.65273553280599</v>
      </c>
      <c r="C18">
        <v>-1.7444521519878899</v>
      </c>
      <c r="D18">
        <v>-21.335009386953299</v>
      </c>
      <c r="E18">
        <v>28.7239548807331</v>
      </c>
      <c r="F18">
        <v>-149.976214875925</v>
      </c>
      <c r="G18">
        <v>98.677476234233694</v>
      </c>
      <c r="H18">
        <v>-17.4560192138239</v>
      </c>
      <c r="I18">
        <v>14.244581657726499</v>
      </c>
      <c r="K18">
        <v>24.649091825749998</v>
      </c>
      <c r="N18">
        <f t="shared" si="0"/>
        <v>0.2249974469584147</v>
      </c>
    </row>
    <row r="19" spans="1:14">
      <c r="A19">
        <v>-153.421934789343</v>
      </c>
      <c r="B19">
        <v>-276.916291320504</v>
      </c>
      <c r="C19">
        <v>6.50177723256731</v>
      </c>
      <c r="D19">
        <v>-20.581922536204601</v>
      </c>
      <c r="E19">
        <v>122.412447808811</v>
      </c>
      <c r="F19">
        <v>-106.308926447677</v>
      </c>
      <c r="G19">
        <v>114.36801385519</v>
      </c>
      <c r="H19">
        <v>-16.0256391345415</v>
      </c>
      <c r="I19">
        <v>13.770242699851</v>
      </c>
      <c r="K19">
        <v>25.2642454682316</v>
      </c>
      <c r="N19">
        <f t="shared" si="0"/>
        <v>0.63947662811568295</v>
      </c>
    </row>
    <row r="20" spans="1:14">
      <c r="A20">
        <v>13.9827178509998</v>
      </c>
      <c r="B20">
        <v>-228.453404765324</v>
      </c>
      <c r="C20">
        <v>21.8242017325116</v>
      </c>
      <c r="D20">
        <v>-19.295806500841699</v>
      </c>
      <c r="E20">
        <v>124.922116116137</v>
      </c>
      <c r="F20">
        <v>-68.643731149613899</v>
      </c>
      <c r="G20">
        <v>126.194553308588</v>
      </c>
      <c r="H20">
        <v>-15.0215670050125</v>
      </c>
      <c r="I20">
        <v>12.970569874180599</v>
      </c>
      <c r="K20">
        <v>25.273123761861399</v>
      </c>
      <c r="N20">
        <f t="shared" si="0"/>
        <v>1.0334382477150372</v>
      </c>
    </row>
    <row r="21" spans="1:14">
      <c r="A21">
        <v>163.13059954964899</v>
      </c>
      <c r="B21">
        <v>-170.019618036662</v>
      </c>
      <c r="C21">
        <v>42.065572884028299</v>
      </c>
      <c r="D21">
        <v>-17.741793526448198</v>
      </c>
      <c r="E21">
        <v>171.65407100197001</v>
      </c>
      <c r="F21">
        <v>-27.010864840450999</v>
      </c>
      <c r="G21">
        <v>139.83850932354801</v>
      </c>
      <c r="H21">
        <v>-13.957632466388301</v>
      </c>
      <c r="I21">
        <v>11.953988225853699</v>
      </c>
      <c r="K21">
        <v>24.729311199603799</v>
      </c>
      <c r="N21">
        <f t="shared" si="0"/>
        <v>1.6520644020182311</v>
      </c>
    </row>
    <row r="22" spans="1:14">
      <c r="A22">
        <v>387.49987334432302</v>
      </c>
      <c r="B22">
        <v>-99.463805183864494</v>
      </c>
      <c r="C22">
        <v>69.616578621097005</v>
      </c>
      <c r="D22">
        <v>-15.848321872382099</v>
      </c>
      <c r="E22">
        <v>207.77748303962301</v>
      </c>
      <c r="F22">
        <v>9.12269479187324</v>
      </c>
      <c r="G22">
        <v>150.255335274126</v>
      </c>
      <c r="H22">
        <v>-13.228710881340501</v>
      </c>
      <c r="I22">
        <v>10.668661651780701</v>
      </c>
      <c r="K22">
        <v>23.4965902073181</v>
      </c>
      <c r="N22">
        <f t="shared" si="0"/>
        <v>1.4449497344635454</v>
      </c>
    </row>
    <row r="23" spans="1:14">
      <c r="A23">
        <v>460.77881560814899</v>
      </c>
      <c r="B23">
        <v>-38.246639425215498</v>
      </c>
      <c r="C23">
        <v>96.226896875868505</v>
      </c>
      <c r="D23">
        <v>-14.205049505251299</v>
      </c>
      <c r="E23">
        <v>348.490117642722</v>
      </c>
      <c r="F23">
        <v>47.7941048119865</v>
      </c>
      <c r="G23">
        <v>164.56047229875401</v>
      </c>
      <c r="H23">
        <v>-12.334560957660599</v>
      </c>
      <c r="I23">
        <v>9.4666010316522708</v>
      </c>
      <c r="K23">
        <v>22.131454190731802</v>
      </c>
      <c r="N23">
        <f t="shared" si="0"/>
        <v>1.220300347706921</v>
      </c>
    </row>
    <row r="24" spans="1:14">
      <c r="A24">
        <v>531.47062726538104</v>
      </c>
      <c r="B24">
        <v>16.033017302595599</v>
      </c>
      <c r="C24">
        <v>122.562385449449</v>
      </c>
      <c r="D24">
        <v>-12.739807816626801</v>
      </c>
      <c r="E24">
        <v>52.784548629175603</v>
      </c>
      <c r="F24">
        <v>60.944552848355997</v>
      </c>
      <c r="G24">
        <v>164.19309518750299</v>
      </c>
      <c r="H24">
        <v>-12.347455069238</v>
      </c>
      <c r="I24">
        <v>8.3619289772818703</v>
      </c>
      <c r="K24">
        <v>20.6488584769459</v>
      </c>
      <c r="N24">
        <f t="shared" si="0"/>
        <v>0.4345206186417761</v>
      </c>
    </row>
    <row r="25" spans="1:14">
      <c r="A25">
        <v>377.92033556004202</v>
      </c>
      <c r="B25">
        <v>46.570079729988599</v>
      </c>
      <c r="C25">
        <v>138.31938644985399</v>
      </c>
      <c r="D25">
        <v>-11.9112446982872</v>
      </c>
      <c r="E25">
        <v>0.45492935341031698</v>
      </c>
      <c r="F25">
        <v>65.388608509773803</v>
      </c>
      <c r="G25">
        <v>161.52188993594299</v>
      </c>
      <c r="H25">
        <v>-12.4803890040564</v>
      </c>
      <c r="I25">
        <v>7.7027471976172803</v>
      </c>
      <c r="K25">
        <v>19.7935037208591</v>
      </c>
      <c r="N25">
        <f t="shared" si="0"/>
        <v>2.2359942112634224E-3</v>
      </c>
    </row>
    <row r="26" spans="1:14">
      <c r="A26">
        <v>79.678961688797202</v>
      </c>
      <c r="B26">
        <v>49.180602478274302</v>
      </c>
      <c r="C26">
        <v>139.73519671148799</v>
      </c>
      <c r="D26">
        <v>-11.8287579872361</v>
      </c>
      <c r="E26">
        <v>-80.1925559707758</v>
      </c>
      <c r="F26">
        <v>55.889021396496901</v>
      </c>
      <c r="G26">
        <v>154.29919514816601</v>
      </c>
      <c r="H26">
        <v>-12.8548986238336</v>
      </c>
      <c r="I26">
        <v>7.6554608971565399</v>
      </c>
      <c r="K26">
        <v>19.939651752581302</v>
      </c>
      <c r="N26">
        <f t="shared" si="0"/>
        <v>9.055127550848599E-2</v>
      </c>
    </row>
    <row r="27" spans="1:14">
      <c r="A27">
        <v>-118.089899102652</v>
      </c>
      <c r="B27">
        <v>35.8922564205849</v>
      </c>
      <c r="C27">
        <v>132.98579075681101</v>
      </c>
      <c r="D27">
        <v>-12.2032325304219</v>
      </c>
      <c r="E27">
        <v>214.02549333249701</v>
      </c>
      <c r="F27">
        <v>60.549155448406403</v>
      </c>
      <c r="G27">
        <v>160.13672087721201</v>
      </c>
      <c r="H27">
        <v>-12.5166956417292</v>
      </c>
      <c r="I27">
        <v>7.9563782869971504</v>
      </c>
      <c r="K27">
        <v>20.701368016667999</v>
      </c>
      <c r="N27">
        <f t="shared" si="0"/>
        <v>0.14303618669132284</v>
      </c>
    </row>
    <row r="28" spans="1:14">
      <c r="A28">
        <v>-162.8663269713</v>
      </c>
      <c r="B28">
        <v>19.856741247256501</v>
      </c>
      <c r="C28">
        <v>125.35677414429</v>
      </c>
      <c r="D28">
        <v>-12.6581109951389</v>
      </c>
      <c r="E28">
        <v>267.87963312752697</v>
      </c>
      <c r="F28">
        <v>66.527815806591093</v>
      </c>
      <c r="G28">
        <v>167.217440744062</v>
      </c>
      <c r="H28">
        <v>-12.0809483515645</v>
      </c>
      <c r="I28">
        <v>8.3345795385700701</v>
      </c>
      <c r="K28">
        <v>21.651617158258698</v>
      </c>
      <c r="N28">
        <f t="shared" si="0"/>
        <v>7.953005904190338E-3</v>
      </c>
    </row>
    <row r="29" spans="1:14">
      <c r="A29">
        <v>55.903801640887998</v>
      </c>
      <c r="B29">
        <v>23.053454949930099</v>
      </c>
      <c r="C29">
        <v>126.688534805469</v>
      </c>
      <c r="D29">
        <v>-12.568836074572401</v>
      </c>
      <c r="E29">
        <v>88.724509042647199</v>
      </c>
      <c r="F29">
        <v>68.778325860493894</v>
      </c>
      <c r="G29">
        <v>167.96044794558799</v>
      </c>
      <c r="H29">
        <v>-12.028782490962101</v>
      </c>
      <c r="I29">
        <v>8.2453999113887999</v>
      </c>
      <c r="K29">
        <v>21.997302657468001</v>
      </c>
      <c r="N29">
        <f t="shared" si="0"/>
        <v>0.15371344192065334</v>
      </c>
    </row>
    <row r="30" spans="1:14">
      <c r="A30">
        <v>202.523724165673</v>
      </c>
      <c r="B30">
        <v>37.372233457654303</v>
      </c>
      <c r="C30">
        <v>133.04957213740599</v>
      </c>
      <c r="D30">
        <v>-12.1830172922997</v>
      </c>
      <c r="E30">
        <v>137.81707901834301</v>
      </c>
      <c r="F30">
        <v>76.606745245742005</v>
      </c>
      <c r="G30">
        <v>170.049612901464</v>
      </c>
      <c r="H30">
        <v>-11.8984922469699</v>
      </c>
      <c r="I30">
        <v>7.8533368527864198</v>
      </c>
      <c r="K30">
        <v>21.879264880344099</v>
      </c>
      <c r="N30">
        <f t="shared" si="0"/>
        <v>0.77358414764486905</v>
      </c>
    </row>
    <row r="31" spans="1:14">
      <c r="A31">
        <v>492.633089994351</v>
      </c>
      <c r="B31">
        <v>70.130022582700406</v>
      </c>
      <c r="C31">
        <v>149.027029433428</v>
      </c>
      <c r="D31">
        <v>-11.313344358008599</v>
      </c>
      <c r="E31">
        <v>-163.691430070585</v>
      </c>
      <c r="F31">
        <v>71.687577107400898</v>
      </c>
      <c r="G31">
        <v>158.80528643480099</v>
      </c>
      <c r="H31">
        <v>-12.4921424099968</v>
      </c>
      <c r="I31">
        <v>6.9738005274167003</v>
      </c>
      <c r="K31">
        <v>20.908292010402</v>
      </c>
      <c r="N31">
        <f t="shared" si="0"/>
        <v>1.8303906239740433</v>
      </c>
    </row>
    <row r="32" spans="1:14">
      <c r="A32">
        <v>803.41370195495097</v>
      </c>
      <c r="B32">
        <v>115.651019399052</v>
      </c>
      <c r="C32">
        <v>173.14339970830599</v>
      </c>
      <c r="D32">
        <v>-10.228357076343601</v>
      </c>
      <c r="E32">
        <v>194.66232737840599</v>
      </c>
      <c r="F32">
        <v>92.825817366290707</v>
      </c>
      <c r="G32">
        <v>162.15919200407299</v>
      </c>
      <c r="H32">
        <v>-12.3349652473684</v>
      </c>
      <c r="I32">
        <v>5.62088123049835</v>
      </c>
      <c r="K32">
        <v>19.060627337391299</v>
      </c>
      <c r="N32">
        <f t="shared" si="0"/>
        <v>1.3474110600421578</v>
      </c>
    </row>
    <row r="33" spans="1:14">
      <c r="A33">
        <v>807.76844386477103</v>
      </c>
      <c r="B33">
        <v>153.07047638800199</v>
      </c>
      <c r="C33">
        <v>195.10373171062</v>
      </c>
      <c r="D33">
        <v>-9.4242835773325098</v>
      </c>
      <c r="E33">
        <v>-39.111488312570103</v>
      </c>
      <c r="F33">
        <v>101.64665039236699</v>
      </c>
      <c r="G33">
        <v>157.39834100600899</v>
      </c>
      <c r="H33">
        <v>-12.500096369550899</v>
      </c>
      <c r="I33">
        <v>4.4601008636579396</v>
      </c>
      <c r="K33">
        <v>17.331685022089999</v>
      </c>
      <c r="N33">
        <f t="shared" si="0"/>
        <v>1.4139645762023445</v>
      </c>
    </row>
    <row r="34" spans="1:14">
      <c r="A34">
        <v>903.99245766212096</v>
      </c>
      <c r="B34">
        <v>189.32238085480299</v>
      </c>
      <c r="C34">
        <v>218.067377592947</v>
      </c>
      <c r="D34">
        <v>-8.7878356635563399</v>
      </c>
      <c r="E34">
        <v>-48.489026433531599</v>
      </c>
      <c r="F34">
        <v>110.161355012752</v>
      </c>
      <c r="G34">
        <v>151.54566171047301</v>
      </c>
      <c r="H34">
        <v>-12.6518882441617</v>
      </c>
      <c r="I34">
        <v>3.2709984390525801</v>
      </c>
      <c r="K34">
        <v>15.420180636057699</v>
      </c>
      <c r="N34">
        <f t="shared" si="0"/>
        <v>0.167019696132058</v>
      </c>
    </row>
    <row r="35" spans="1:14">
      <c r="A35">
        <v>507.19348479636</v>
      </c>
      <c r="B35">
        <v>203.00327528363201</v>
      </c>
      <c r="C35">
        <v>227.48181070341499</v>
      </c>
      <c r="D35">
        <v>-8.55199714569987</v>
      </c>
      <c r="E35">
        <v>-310.10596285166298</v>
      </c>
      <c r="F35">
        <v>96.529202940317802</v>
      </c>
      <c r="G35">
        <v>133.94816163680099</v>
      </c>
      <c r="H35">
        <v>-13.0729564689873</v>
      </c>
      <c r="I35">
        <v>2.86231800627893</v>
      </c>
      <c r="K35">
        <v>14.789362026107399</v>
      </c>
      <c r="N35">
        <f t="shared" si="0"/>
        <v>9.9201703467888397E-2</v>
      </c>
    </row>
    <row r="36" spans="1:14">
      <c r="A36">
        <v>81.3803496438846</v>
      </c>
      <c r="B36">
        <v>196.52124249014199</v>
      </c>
      <c r="C36">
        <v>223.985834729695</v>
      </c>
      <c r="D36">
        <v>-8.6440550959303994</v>
      </c>
      <c r="E36">
        <v>-265.923005857779</v>
      </c>
      <c r="F36">
        <v>73.836576568893804</v>
      </c>
      <c r="G36">
        <v>116.862719229194</v>
      </c>
      <c r="H36">
        <v>-13.5418121076408</v>
      </c>
      <c r="I36">
        <v>3.1772810254857702</v>
      </c>
      <c r="K36">
        <v>15.428080693514501</v>
      </c>
      <c r="N36">
        <f t="shared" si="0"/>
        <v>0.22179316163299179</v>
      </c>
    </row>
    <row r="37" spans="1:14">
      <c r="A37">
        <v>-57.408299416802599</v>
      </c>
      <c r="B37">
        <v>184.70052060928501</v>
      </c>
      <c r="C37">
        <v>217.048124443772</v>
      </c>
      <c r="D37">
        <v>-8.8666563555692299</v>
      </c>
      <c r="E37">
        <v>-94.627551347497601</v>
      </c>
      <c r="F37">
        <v>61.226991627704798</v>
      </c>
      <c r="G37">
        <v>111.280832517813</v>
      </c>
      <c r="H37">
        <v>-13.720033444201</v>
      </c>
      <c r="I37">
        <v>3.6482302389185901</v>
      </c>
      <c r="K37">
        <v>16.3643643639559</v>
      </c>
      <c r="N37">
        <f t="shared" si="0"/>
        <v>0.55774192549123391</v>
      </c>
    </row>
    <row r="38" spans="1:14">
      <c r="A38">
        <v>-228.53414985012401</v>
      </c>
      <c r="B38">
        <v>165.13402966876501</v>
      </c>
      <c r="C38">
        <v>206.03888747883599</v>
      </c>
      <c r="D38">
        <v>-9.3070259243692597</v>
      </c>
      <c r="E38">
        <v>74.276287836206507</v>
      </c>
      <c r="F38">
        <v>51.928842851647701</v>
      </c>
      <c r="G38">
        <v>112.04081382269899</v>
      </c>
      <c r="H38">
        <v>-13.6771939115448</v>
      </c>
      <c r="I38">
        <v>4.39505145279192</v>
      </c>
      <c r="K38">
        <v>17.734175327026399</v>
      </c>
      <c r="N38">
        <f t="shared" si="0"/>
        <v>4.7403989461775216E-3</v>
      </c>
    </row>
    <row r="39" spans="1:14">
      <c r="A39">
        <v>208.134448200393</v>
      </c>
      <c r="B39">
        <v>167.11224731870001</v>
      </c>
      <c r="C39">
        <v>207.15342577931</v>
      </c>
      <c r="D39">
        <v>-9.2555060220504206</v>
      </c>
      <c r="E39">
        <v>-3.8888713117870402</v>
      </c>
      <c r="F39">
        <v>50.300589518721097</v>
      </c>
      <c r="G39">
        <v>109.819760009174</v>
      </c>
      <c r="H39">
        <v>-13.7578378579383</v>
      </c>
      <c r="I39">
        <v>4.3262008976294704</v>
      </c>
      <c r="K39">
        <v>17.779593547114501</v>
      </c>
      <c r="N39">
        <f t="shared" si="0"/>
        <v>1.6554261889079703E-2</v>
      </c>
    </row>
    <row r="40" spans="1:14">
      <c r="A40">
        <v>247.06248847857501</v>
      </c>
      <c r="B40">
        <v>170.65222045263499</v>
      </c>
      <c r="C40">
        <v>209.14003584120701</v>
      </c>
      <c r="D40">
        <v>-9.1691414557931097</v>
      </c>
      <c r="E40">
        <v>-26.458038003236201</v>
      </c>
      <c r="F40">
        <v>48.711748696661502</v>
      </c>
      <c r="G40">
        <v>106.92148980034899</v>
      </c>
      <c r="H40">
        <v>-13.8675927666003</v>
      </c>
      <c r="I40">
        <v>4.1975375310907399</v>
      </c>
      <c r="K40">
        <v>17.712001735465499</v>
      </c>
      <c r="N40">
        <f t="shared" si="0"/>
        <v>0.72573936593818356</v>
      </c>
    </row>
    <row r="41" spans="1:14">
      <c r="A41">
        <v>633.65548937996095</v>
      </c>
      <c r="B41">
        <v>190.79575794522799</v>
      </c>
      <c r="C41">
        <v>220.226221599833</v>
      </c>
      <c r="D41">
        <v>-8.7966771949492202</v>
      </c>
      <c r="E41">
        <v>136.220298492442</v>
      </c>
      <c r="F41">
        <v>63.590511115643501</v>
      </c>
      <c r="G41">
        <v>109.622144579329</v>
      </c>
      <c r="H41">
        <v>-13.758716990953801</v>
      </c>
      <c r="I41">
        <v>3.3456341528029299</v>
      </c>
      <c r="K41">
        <v>16.517273178676401</v>
      </c>
      <c r="N41">
        <f t="shared" si="0"/>
        <v>0.71926924661901392</v>
      </c>
    </row>
    <row r="42" spans="1:14">
      <c r="A42">
        <v>681.33350669103402</v>
      </c>
      <c r="B42">
        <v>210.345978100395</v>
      </c>
      <c r="C42">
        <v>231.58577419916799</v>
      </c>
      <c r="D42">
        <v>-8.5042978083264096</v>
      </c>
      <c r="E42">
        <v>66.423212088828194</v>
      </c>
      <c r="F42">
        <v>74.976957848808993</v>
      </c>
      <c r="G42">
        <v>109.32520903333101</v>
      </c>
      <c r="H42">
        <v>-13.7528512943331</v>
      </c>
      <c r="I42">
        <v>2.4975367252516998</v>
      </c>
      <c r="K42">
        <v>15.2795941745668</v>
      </c>
      <c r="N42">
        <f t="shared" si="0"/>
        <v>0.67040734280839065</v>
      </c>
    </row>
    <row r="43" spans="1:14">
      <c r="A43">
        <v>715.83036833502399</v>
      </c>
      <c r="B43">
        <v>229.09303323680101</v>
      </c>
      <c r="C43">
        <v>243.026727397766</v>
      </c>
      <c r="D43">
        <v>-8.3000280382407894</v>
      </c>
      <c r="E43">
        <v>-42.896172173947001</v>
      </c>
      <c r="F43">
        <v>81.234446133384594</v>
      </c>
      <c r="G43">
        <v>104.44906764720901</v>
      </c>
      <c r="H43">
        <v>-13.8284942410816</v>
      </c>
      <c r="I43">
        <v>1.6787526616498301</v>
      </c>
      <c r="K43">
        <v>14.011732422924901</v>
      </c>
      <c r="N43">
        <f t="shared" si="0"/>
        <v>0.1513564194065174</v>
      </c>
    </row>
    <row r="44" spans="1:14">
      <c r="A44">
        <v>449.10378840290798</v>
      </c>
      <c r="B44">
        <v>237.14917563270899</v>
      </c>
      <c r="C44">
        <v>247.76408458451201</v>
      </c>
      <c r="D44">
        <v>-8.2304801131606897</v>
      </c>
      <c r="E44">
        <v>130.648245534604</v>
      </c>
      <c r="F44">
        <v>88.270045724988506</v>
      </c>
      <c r="G44">
        <v>106.05287383911801</v>
      </c>
      <c r="H44">
        <v>-13.788268351020101</v>
      </c>
      <c r="I44">
        <v>1.2897071380841201</v>
      </c>
      <c r="K44">
        <v>13.460536949322799</v>
      </c>
      <c r="N44">
        <f t="shared" si="0"/>
        <v>0.67183431045532693</v>
      </c>
    </row>
    <row r="45" spans="1:14">
      <c r="A45">
        <v>-198.160838871218</v>
      </c>
      <c r="B45">
        <v>220.442030641938</v>
      </c>
      <c r="C45">
        <v>238.24415871227001</v>
      </c>
      <c r="D45">
        <v>-8.4395788627456092</v>
      </c>
      <c r="E45">
        <v>-3.7065541195472398</v>
      </c>
      <c r="F45">
        <v>73.783097842679297</v>
      </c>
      <c r="G45">
        <v>102.991973802232</v>
      </c>
      <c r="H45">
        <v>-13.847255293238099</v>
      </c>
      <c r="I45">
        <v>2.1093621328565102</v>
      </c>
      <c r="K45">
        <v>14.7107208996299</v>
      </c>
      <c r="N45">
        <f t="shared" si="0"/>
        <v>0.84514261056868267</v>
      </c>
    </row>
    <row r="46" spans="1:14">
      <c r="A46">
        <v>-247.45422365144501</v>
      </c>
      <c r="B46">
        <v>201.83530842026701</v>
      </c>
      <c r="C46">
        <v>228.36779343094301</v>
      </c>
      <c r="D46">
        <v>-8.7604164254591694</v>
      </c>
      <c r="E46">
        <v>-39.354543840319998</v>
      </c>
      <c r="F46">
        <v>56.834265190053799</v>
      </c>
      <c r="G46">
        <v>99.150212979028694</v>
      </c>
      <c r="H46">
        <v>-13.971752887837001</v>
      </c>
      <c r="I46">
        <v>3.0286785150496498</v>
      </c>
      <c r="K46">
        <v>16.078007443732702</v>
      </c>
      <c r="N46">
        <f t="shared" si="0"/>
        <v>0.19343788430235803</v>
      </c>
    </row>
    <row r="47" spans="1:14">
      <c r="A47">
        <v>8.7244076533211192</v>
      </c>
      <c r="B47">
        <v>193.385904602306</v>
      </c>
      <c r="C47">
        <v>224.29685884884901</v>
      </c>
      <c r="D47">
        <v>-8.9119231522863203</v>
      </c>
      <c r="E47">
        <v>-82.840006276635805</v>
      </c>
      <c r="F47">
        <v>44.799955782731701</v>
      </c>
      <c r="G47">
        <v>93.985229572536298</v>
      </c>
      <c r="H47">
        <v>-14.180583903776199</v>
      </c>
      <c r="I47">
        <v>3.46849425408403</v>
      </c>
      <c r="K47">
        <v>16.717742375895099</v>
      </c>
      <c r="N47">
        <f t="shared" si="0"/>
        <v>1.6377888959403508E-2</v>
      </c>
    </row>
    <row r="48" spans="1:14">
      <c r="A48">
        <v>149.84423666441199</v>
      </c>
      <c r="B48">
        <v>191.225520765461</v>
      </c>
      <c r="C48">
        <v>223.388088686591</v>
      </c>
      <c r="D48">
        <v>-8.9428146258542203</v>
      </c>
      <c r="E48">
        <v>-48.372153842593001</v>
      </c>
      <c r="F48">
        <v>38.939713602985897</v>
      </c>
      <c r="G48">
        <v>90.464812117895704</v>
      </c>
      <c r="H48">
        <v>-14.326573852176899</v>
      </c>
      <c r="I48">
        <v>3.5964703806053602</v>
      </c>
      <c r="K48">
        <v>16.963276424331099</v>
      </c>
      <c r="N48">
        <f t="shared" si="0"/>
        <v>1.1004893520348549</v>
      </c>
    </row>
    <row r="49" spans="1:14">
      <c r="A49">
        <v>725.78409346867602</v>
      </c>
      <c r="B49">
        <v>212.52738996758899</v>
      </c>
      <c r="C49">
        <v>234.45488768693099</v>
      </c>
      <c r="D49">
        <v>-8.6076997678976301</v>
      </c>
      <c r="E49">
        <v>24.4115194002019</v>
      </c>
      <c r="F49">
        <v>52.847465867968403</v>
      </c>
      <c r="G49">
        <v>89.385394879938005</v>
      </c>
      <c r="H49">
        <v>-14.3430649087866</v>
      </c>
      <c r="I49">
        <v>2.5474282689459402</v>
      </c>
      <c r="K49">
        <v>15.589345654872799</v>
      </c>
      <c r="N49">
        <f t="shared" si="0"/>
        <v>1.5040638675698501</v>
      </c>
    </row>
    <row r="50" spans="1:14">
      <c r="A50">
        <v>849.77147077154598</v>
      </c>
      <c r="B50">
        <v>236.367527183813</v>
      </c>
      <c r="C50">
        <v>247.45686265265201</v>
      </c>
      <c r="D50">
        <v>-8.3944903905846999</v>
      </c>
      <c r="E50">
        <v>25.391043924110399</v>
      </c>
      <c r="F50">
        <v>68.808317986653904</v>
      </c>
      <c r="G50">
        <v>87.767785986735404</v>
      </c>
      <c r="H50">
        <v>-14.352083800196899</v>
      </c>
      <c r="I50">
        <v>1.32102545275142</v>
      </c>
      <c r="K50">
        <v>13.9424507511255</v>
      </c>
      <c r="N50">
        <f t="shared" si="0"/>
        <v>0.88921619877578895</v>
      </c>
    </row>
    <row r="51" spans="1:14">
      <c r="A51">
        <v>735.82753968088002</v>
      </c>
      <c r="B51">
        <v>254.423700313289</v>
      </c>
      <c r="C51">
        <v>257.57681733824103</v>
      </c>
      <c r="D51">
        <v>-8.3406340518789399</v>
      </c>
      <c r="E51">
        <v>14.461567016081499</v>
      </c>
      <c r="F51">
        <v>79.128414016761894</v>
      </c>
      <c r="G51">
        <v>84.549753126836094</v>
      </c>
      <c r="H51">
        <v>-14.3405415119189</v>
      </c>
      <c r="I51">
        <v>0.37804284486525702</v>
      </c>
      <c r="K51">
        <v>12.704025247896601</v>
      </c>
      <c r="N51">
        <f t="shared" si="0"/>
        <v>0.69806152079173056</v>
      </c>
    </row>
    <row r="52" spans="1:14">
      <c r="A52">
        <v>688.28084885635303</v>
      </c>
      <c r="B52">
        <v>269.813307879121</v>
      </c>
      <c r="C52">
        <v>265.97937279706201</v>
      </c>
      <c r="D52">
        <v>-8.3809569165754692</v>
      </c>
      <c r="E52">
        <v>71.416752252285505</v>
      </c>
      <c r="F52">
        <v>90.391330904258396</v>
      </c>
      <c r="G52">
        <v>83.844199313969199</v>
      </c>
      <c r="H52">
        <v>-14.3119866692917</v>
      </c>
      <c r="I52">
        <v>-0.457457915632141</v>
      </c>
      <c r="K52">
        <v>11.6650592911892</v>
      </c>
      <c r="N52">
        <f t="shared" si="0"/>
        <v>0.53148551076810302</v>
      </c>
    </row>
    <row r="53" spans="1:14">
      <c r="A53">
        <v>-82.444252861427998</v>
      </c>
      <c r="B53">
        <v>256.94231722584999</v>
      </c>
      <c r="C53">
        <v>259.22281836531403</v>
      </c>
      <c r="D53">
        <v>-8.3973900000829893</v>
      </c>
      <c r="E53">
        <v>32.981302582512697</v>
      </c>
      <c r="F53">
        <v>78.326535810867298</v>
      </c>
      <c r="G53">
        <v>82.208722393044198</v>
      </c>
      <c r="H53">
        <v>-14.295206531353401</v>
      </c>
      <c r="I53">
        <v>0.27157261237618802</v>
      </c>
      <c r="K53">
        <v>12.722835410484301</v>
      </c>
      <c r="N53">
        <f t="shared" si="0"/>
        <v>0.59350006014592194</v>
      </c>
    </row>
    <row r="54" spans="1:14">
      <c r="A54">
        <v>-127.537971125379</v>
      </c>
      <c r="B54">
        <v>243.14824567107601</v>
      </c>
      <c r="C54">
        <v>251.99111058645599</v>
      </c>
      <c r="D54">
        <v>-8.48674282712979</v>
      </c>
      <c r="E54">
        <v>75.889089940556303</v>
      </c>
      <c r="F54">
        <v>67.636009275964895</v>
      </c>
      <c r="G54">
        <v>82.500721773969104</v>
      </c>
      <c r="H54">
        <v>-14.266077043693199</v>
      </c>
      <c r="I54">
        <v>1.0419621632826901</v>
      </c>
      <c r="K54">
        <v>13.800845331764</v>
      </c>
      <c r="N54">
        <f t="shared" si="0"/>
        <v>4.5925532552200709E-3</v>
      </c>
    </row>
    <row r="55" spans="1:14">
      <c r="A55">
        <v>214.611339970919</v>
      </c>
      <c r="B55">
        <v>242.03987024336999</v>
      </c>
      <c r="C55">
        <v>251.459433506143</v>
      </c>
      <c r="D55">
        <v>-8.4881535651493607</v>
      </c>
      <c r="E55">
        <v>48.803560979394199</v>
      </c>
      <c r="F55">
        <v>66.034468389157695</v>
      </c>
      <c r="G55">
        <v>81.849890999392102</v>
      </c>
      <c r="H55">
        <v>-14.2515881117275</v>
      </c>
      <c r="I55">
        <v>1.1097305427470101</v>
      </c>
      <c r="K55">
        <v>13.8616284462869</v>
      </c>
      <c r="N55">
        <f t="shared" si="0"/>
        <v>0.30219553283461698</v>
      </c>
    </row>
    <row r="56" spans="1:14">
      <c r="A56">
        <v>516.35050334388404</v>
      </c>
      <c r="B56">
        <v>251.719595847004</v>
      </c>
      <c r="C56">
        <v>256.44874887734198</v>
      </c>
      <c r="D56">
        <v>-8.4448045220636203</v>
      </c>
      <c r="E56">
        <v>55.9416267617611</v>
      </c>
      <c r="F56">
        <v>73.279792326789305</v>
      </c>
      <c r="G56">
        <v>81.249832732000499</v>
      </c>
      <c r="H56">
        <v>-14.2320269238871</v>
      </c>
      <c r="I56">
        <v>0.56000740076132205</v>
      </c>
      <c r="K56">
        <v>13.115508354319999</v>
      </c>
      <c r="N56">
        <f t="shared" si="0"/>
        <v>2.3138401255104397</v>
      </c>
    </row>
    <row r="57" spans="1:14">
      <c r="A57">
        <v>1044.8209271686501</v>
      </c>
      <c r="B57">
        <v>278.965641116283</v>
      </c>
      <c r="C57">
        <v>270.68830016482798</v>
      </c>
      <c r="D57">
        <v>-8.6121485743713695</v>
      </c>
      <c r="E57">
        <v>-113.760959763356</v>
      </c>
      <c r="F57">
        <v>87.698807340729701</v>
      </c>
      <c r="G57">
        <v>74.157168238210801</v>
      </c>
      <c r="H57">
        <v>-14.0893807051545</v>
      </c>
      <c r="I57">
        <v>-0.96112379854741603</v>
      </c>
      <c r="K57">
        <v>11.1010639023004</v>
      </c>
      <c r="N57">
        <f t="shared" si="0"/>
        <v>5.1869674004417332</v>
      </c>
    </row>
    <row r="58" spans="1:14">
      <c r="A58">
        <v>1350.2766866418999</v>
      </c>
      <c r="B58">
        <v>319.88112346131197</v>
      </c>
      <c r="C58">
        <v>289.43593066427098</v>
      </c>
      <c r="D58">
        <v>-9.4006821629572901</v>
      </c>
      <c r="E58">
        <v>-109.547762416464</v>
      </c>
      <c r="F58">
        <v>110.653851027201</v>
      </c>
      <c r="G58">
        <v>66.532125327461998</v>
      </c>
      <c r="H58">
        <v>-13.6236391258703</v>
      </c>
      <c r="I58">
        <v>-3.2386152695395101</v>
      </c>
      <c r="K58">
        <v>8.48703687785423</v>
      </c>
      <c r="N58">
        <f t="shared" si="0"/>
        <v>7.4764961387427791</v>
      </c>
    </row>
    <row r="59" spans="1:14">
      <c r="A59">
        <v>1457.1524190268001</v>
      </c>
      <c r="B59">
        <v>373.83708392260701</v>
      </c>
      <c r="C59">
        <v>308.55103111665198</v>
      </c>
      <c r="D59">
        <v>-10.930316384615301</v>
      </c>
      <c r="E59">
        <v>-168.40553851719599</v>
      </c>
      <c r="F59">
        <v>131.46021677354901</v>
      </c>
      <c r="G59">
        <v>56.693942029693602</v>
      </c>
      <c r="H59">
        <v>-12.5175133543203</v>
      </c>
      <c r="I59">
        <v>-5.9729334914629897</v>
      </c>
      <c r="K59">
        <v>5.84977118518818</v>
      </c>
      <c r="N59">
        <f t="shared" si="0"/>
        <v>4.2862987572242055</v>
      </c>
    </row>
    <row r="60" spans="1:14">
      <c r="A60">
        <v>1148.63608606823</v>
      </c>
      <c r="B60">
        <v>419.74990131559701</v>
      </c>
      <c r="C60">
        <v>320.84609965772898</v>
      </c>
      <c r="D60">
        <v>-12.296464662839099</v>
      </c>
      <c r="E60">
        <v>33.687352245264996</v>
      </c>
      <c r="F60">
        <v>149.66807176661999</v>
      </c>
      <c r="G60">
        <v>53.303845713393699</v>
      </c>
      <c r="H60">
        <v>-11.980725518765601</v>
      </c>
      <c r="I60">
        <v>-8.0432713279583297</v>
      </c>
      <c r="K60">
        <v>4.1415875527731796</v>
      </c>
      <c r="N60">
        <f t="shared" si="0"/>
        <v>6.8341097437102732E-2</v>
      </c>
    </row>
    <row r="61" spans="1:14">
      <c r="A61">
        <v>554.11043581188301</v>
      </c>
      <c r="B61">
        <v>427.05418683333698</v>
      </c>
      <c r="C61">
        <v>322.95898508247899</v>
      </c>
      <c r="D61">
        <v>-12.534503850053101</v>
      </c>
      <c r="E61">
        <v>-53.309383861551801</v>
      </c>
      <c r="F61">
        <v>139.35312262265799</v>
      </c>
      <c r="G61">
        <v>47.576688473970897</v>
      </c>
      <c r="H61">
        <v>-11.0511536346715</v>
      </c>
      <c r="I61">
        <v>-8.3046926305277697</v>
      </c>
      <c r="K61">
        <v>4.0162528044000201</v>
      </c>
      <c r="N61">
        <f t="shared" si="0"/>
        <v>1.796158528525338E-3</v>
      </c>
    </row>
    <row r="62" spans="1:14">
      <c r="A62">
        <v>481.76261289256303</v>
      </c>
      <c r="B62">
        <v>429.18485619452503</v>
      </c>
      <c r="C62">
        <v>323.80140664964802</v>
      </c>
      <c r="D62">
        <v>-12.6251969030412</v>
      </c>
      <c r="E62">
        <v>-82.478249738663294</v>
      </c>
      <c r="F62">
        <v>126.39422386591799</v>
      </c>
      <c r="G62">
        <v>41.8501938922197</v>
      </c>
      <c r="H62">
        <v>-10.128583093496299</v>
      </c>
      <c r="I62">
        <v>-8.3470737410432498</v>
      </c>
      <c r="K62">
        <v>4.0802153782399104</v>
      </c>
      <c r="N62">
        <f t="shared" si="0"/>
        <v>0.6850615349978082</v>
      </c>
    </row>
    <row r="63" spans="1:14">
      <c r="A63">
        <v>755.90820903775602</v>
      </c>
      <c r="B63">
        <v>450.34330422795603</v>
      </c>
      <c r="C63">
        <v>328.74920916108101</v>
      </c>
      <c r="D63">
        <v>-13.253111705533099</v>
      </c>
      <c r="E63">
        <v>-122.432040482102</v>
      </c>
      <c r="F63">
        <v>115.690591780703</v>
      </c>
      <c r="G63">
        <v>34.484423314576397</v>
      </c>
      <c r="H63">
        <v>-8.8510418311679295</v>
      </c>
      <c r="I63">
        <v>-9.1747581827224494</v>
      </c>
      <c r="K63">
        <v>3.4967575502033501</v>
      </c>
      <c r="N63">
        <f t="shared" si="0"/>
        <v>6.0359633972084321</v>
      </c>
    </row>
    <row r="64" spans="1:14">
      <c r="A64">
        <v>1265.6126693587601</v>
      </c>
      <c r="B64">
        <v>515.89945458197701</v>
      </c>
      <c r="C64">
        <v>340.25436878876201</v>
      </c>
      <c r="D64">
        <v>-15.1007100207046</v>
      </c>
      <c r="E64">
        <v>-28.335278814679899</v>
      </c>
      <c r="F64">
        <v>123.656007329194</v>
      </c>
      <c r="G64">
        <v>30.5159023021337</v>
      </c>
      <c r="H64">
        <v>-8.0075210243425392</v>
      </c>
      <c r="I64">
        <v>-11.631577955764101</v>
      </c>
      <c r="K64">
        <v>1.6726210180180201</v>
      </c>
    </row>
    <row r="65" spans="9:14">
      <c r="I65">
        <f>VAR(I2:I64)</f>
        <v>43.168580668611654</v>
      </c>
      <c r="K65">
        <f>VAR(K2:K64)</f>
        <v>29.341651343338732</v>
      </c>
      <c r="N65">
        <f>SUM(N2:N63)/64</f>
        <v>0.8197707142625662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A48" workbookViewId="0">
      <selection activeCell="K65" sqref="K65"/>
    </sheetView>
  </sheetViews>
  <sheetFormatPr baseColWidth="10" defaultRowHeight="15" x14ac:dyDescent="0"/>
  <sheetData>
    <row r="1" spans="1:14">
      <c r="A1" t="s">
        <v>19</v>
      </c>
      <c r="B1" t="s">
        <v>20</v>
      </c>
      <c r="C1" t="s">
        <v>2</v>
      </c>
      <c r="D1" t="s">
        <v>3</v>
      </c>
      <c r="E1" t="s">
        <v>21</v>
      </c>
      <c r="F1" t="s">
        <v>22</v>
      </c>
      <c r="G1" t="s">
        <v>2</v>
      </c>
      <c r="H1" t="s">
        <v>3</v>
      </c>
      <c r="I1" s="1" t="s">
        <v>27</v>
      </c>
      <c r="K1" t="s">
        <v>6</v>
      </c>
      <c r="N1" t="s">
        <v>34</v>
      </c>
    </row>
    <row r="2" spans="1:14">
      <c r="A2">
        <v>2.5430634378147401</v>
      </c>
      <c r="B2">
        <v>-7.8425220292864903</v>
      </c>
      <c r="C2">
        <v>123.832345336567</v>
      </c>
      <c r="D2">
        <v>-10.685198972701199</v>
      </c>
      <c r="E2">
        <v>2.0106990996917</v>
      </c>
      <c r="F2">
        <v>-10.836670476953</v>
      </c>
      <c r="G2">
        <v>152.07190906302901</v>
      </c>
      <c r="H2">
        <v>-13.219763357789001</v>
      </c>
      <c r="I2">
        <v>12.3231086011836</v>
      </c>
      <c r="K2">
        <v>12.3726889735693</v>
      </c>
      <c r="N2">
        <f>(I3-I2)^2</f>
        <v>1.9363020331265034E-2</v>
      </c>
    </row>
    <row r="3" spans="1:14">
      <c r="A3">
        <v>57.542637415011903</v>
      </c>
      <c r="B3">
        <v>39.3363467904204</v>
      </c>
      <c r="C3">
        <v>146.80676816839201</v>
      </c>
      <c r="D3">
        <v>-8.8206497030598392</v>
      </c>
      <c r="E3">
        <v>-142.716645582269</v>
      </c>
      <c r="F3">
        <v>-101.99642724134</v>
      </c>
      <c r="G3">
        <v>103.019134546248</v>
      </c>
      <c r="H3">
        <v>-16.826680597485701</v>
      </c>
      <c r="I3">
        <v>12.183957531007101</v>
      </c>
      <c r="K3">
        <v>12.243448125455</v>
      </c>
      <c r="N3">
        <f t="shared" ref="N3:N64" si="0">(I4-I3)^2</f>
        <v>9.4930323899084634E-3</v>
      </c>
    </row>
    <row r="4" spans="1:14">
      <c r="A4">
        <v>152.354028960032</v>
      </c>
      <c r="B4">
        <v>98.502372384114494</v>
      </c>
      <c r="C4">
        <v>175.74128679395801</v>
      </c>
      <c r="D4">
        <v>-6.3904978689046201</v>
      </c>
      <c r="E4">
        <v>1241.9939308630101</v>
      </c>
      <c r="F4">
        <v>597.237437748567</v>
      </c>
      <c r="G4">
        <v>452.55115449947198</v>
      </c>
      <c r="H4">
        <v>11.9708749382063</v>
      </c>
      <c r="I4">
        <v>12.086525337200801</v>
      </c>
      <c r="K4">
        <v>12.1634112679384</v>
      </c>
      <c r="N4">
        <f t="shared" si="0"/>
        <v>4.5839268732065456E-3</v>
      </c>
    </row>
    <row r="5" spans="1:14">
      <c r="A5">
        <v>313.79347400273099</v>
      </c>
      <c r="B5">
        <v>185.718682910539</v>
      </c>
      <c r="C5">
        <v>219.06945234121201</v>
      </c>
      <c r="D5">
        <v>-2.7748787045792902</v>
      </c>
      <c r="E5">
        <v>1807.28528833675</v>
      </c>
      <c r="F5">
        <v>1046.5904485641599</v>
      </c>
      <c r="G5">
        <v>677.67544971496704</v>
      </c>
      <c r="H5">
        <v>30.694775310492801</v>
      </c>
      <c r="I5">
        <v>12.018820633721599</v>
      </c>
      <c r="K5">
        <v>12.168917530837801</v>
      </c>
      <c r="N5">
        <f t="shared" si="0"/>
        <v>2.6033904303129755E-3</v>
      </c>
    </row>
    <row r="6" spans="1:14">
      <c r="A6">
        <v>192.25905672057101</v>
      </c>
      <c r="B6">
        <v>188.08224494857501</v>
      </c>
      <c r="C6">
        <v>220.13097418589001</v>
      </c>
      <c r="D6">
        <v>-2.6779137958578398</v>
      </c>
      <c r="E6">
        <v>2062.01456808586</v>
      </c>
      <c r="F6">
        <v>1379.29680252619</v>
      </c>
      <c r="G6">
        <v>846.06715799564904</v>
      </c>
      <c r="H6">
        <v>44.5553710062905</v>
      </c>
      <c r="I6">
        <v>11.967797203512401</v>
      </c>
      <c r="K6">
        <v>12.2374622031786</v>
      </c>
      <c r="N6">
        <f t="shared" si="0"/>
        <v>2.2894809740410822E-3</v>
      </c>
    </row>
    <row r="7" spans="1:14">
      <c r="A7">
        <v>191.116443488313</v>
      </c>
      <c r="B7">
        <v>189.10335667446799</v>
      </c>
      <c r="C7">
        <v>220.53692981704299</v>
      </c>
      <c r="D7">
        <v>-2.6370560796981501</v>
      </c>
      <c r="E7">
        <v>1691.1218970995401</v>
      </c>
      <c r="F7">
        <v>1460.2680535478501</v>
      </c>
      <c r="G7">
        <v>888.56753761173695</v>
      </c>
      <c r="H7">
        <v>47.961659162252502</v>
      </c>
      <c r="I7">
        <v>11.9199486823854</v>
      </c>
      <c r="K7">
        <v>12.3389596794703</v>
      </c>
      <c r="N7">
        <f t="shared" si="0"/>
        <v>3.1973425119369387E-3</v>
      </c>
    </row>
    <row r="8" spans="1:14">
      <c r="A8">
        <v>273.20704562692998</v>
      </c>
      <c r="B8">
        <v>210.16604353396301</v>
      </c>
      <c r="C8">
        <v>231.08148831421599</v>
      </c>
      <c r="D8">
        <v>-1.76302226795563</v>
      </c>
      <c r="E8">
        <v>266.05587922016599</v>
      </c>
      <c r="F8">
        <v>1195.5372533325101</v>
      </c>
      <c r="G8">
        <v>756.72864705527002</v>
      </c>
      <c r="H8">
        <v>36.9884242178656</v>
      </c>
      <c r="I8">
        <v>11.863403633867099</v>
      </c>
      <c r="K8">
        <v>12.4406321704211</v>
      </c>
      <c r="N8">
        <f t="shared" si="0"/>
        <v>9.3901444438568583E-5</v>
      </c>
    </row>
    <row r="9" spans="1:14">
      <c r="A9">
        <v>175.63362231338101</v>
      </c>
      <c r="B9">
        <v>202.45976502959201</v>
      </c>
      <c r="C9">
        <v>227.15043204079001</v>
      </c>
      <c r="D9">
        <v>-2.08294787171701</v>
      </c>
      <c r="E9">
        <v>3346.0275065435098</v>
      </c>
      <c r="F9">
        <v>1637.4907139881</v>
      </c>
      <c r="G9">
        <v>980.81578739456302</v>
      </c>
      <c r="H9">
        <v>55.398245828578403</v>
      </c>
      <c r="I9">
        <v>11.853713358100199</v>
      </c>
      <c r="K9">
        <v>12.729766604052701</v>
      </c>
      <c r="N9">
        <f t="shared" si="0"/>
        <v>4.5693286434846591E-4</v>
      </c>
    </row>
    <row r="10" spans="1:14">
      <c r="A10">
        <v>333.06231615077201</v>
      </c>
      <c r="B10">
        <v>228.62265909132699</v>
      </c>
      <c r="C10">
        <v>240.356402093051</v>
      </c>
      <c r="D10">
        <v>-0.99166738022582901</v>
      </c>
      <c r="E10">
        <v>2721.0047504880699</v>
      </c>
      <c r="F10">
        <v>1822.2157033327801</v>
      </c>
      <c r="G10">
        <v>1075.4460749187399</v>
      </c>
      <c r="H10">
        <v>63.112604471802499</v>
      </c>
      <c r="I10">
        <v>11.8323373700681</v>
      </c>
      <c r="K10">
        <v>13.0895114097654</v>
      </c>
      <c r="N10">
        <f t="shared" si="0"/>
        <v>1.7665362468431527E-4</v>
      </c>
    </row>
    <row r="11" spans="1:14">
      <c r="A11">
        <v>115.472987319908</v>
      </c>
      <c r="B11">
        <v>207.90043851690399</v>
      </c>
      <c r="C11">
        <v>229.83725775239</v>
      </c>
      <c r="D11">
        <v>-1.8560566355488901</v>
      </c>
      <c r="E11">
        <v>2802.7173857329599</v>
      </c>
      <c r="F11">
        <v>1982.52646628761</v>
      </c>
      <c r="G11">
        <v>1157.6726254520199</v>
      </c>
      <c r="H11">
        <v>69.790220186720106</v>
      </c>
      <c r="I11">
        <v>11.8190462593288</v>
      </c>
      <c r="K11">
        <v>13.3900600733012</v>
      </c>
      <c r="N11">
        <f t="shared" si="0"/>
        <v>1.3232944050788136E-3</v>
      </c>
    </row>
    <row r="12" spans="1:14">
      <c r="A12">
        <v>261.50918686158599</v>
      </c>
      <c r="B12">
        <v>216.93936136732401</v>
      </c>
      <c r="C12">
        <v>234.37566776042999</v>
      </c>
      <c r="D12">
        <v>-1.4798265297683999</v>
      </c>
      <c r="E12">
        <v>1877.01793653359</v>
      </c>
      <c r="F12">
        <v>1964.6470930788701</v>
      </c>
      <c r="G12">
        <v>1150.46435428008</v>
      </c>
      <c r="H12">
        <v>69.100025532379505</v>
      </c>
      <c r="I12">
        <v>11.782669145574699</v>
      </c>
      <c r="K12">
        <v>13.7162732585663</v>
      </c>
      <c r="N12">
        <f t="shared" si="0"/>
        <v>6.9409497184859911E-6</v>
      </c>
    </row>
    <row r="13" spans="1:14">
      <c r="A13">
        <v>294.402469458089</v>
      </c>
      <c r="B13">
        <v>228.832700589768</v>
      </c>
      <c r="C13">
        <v>240.40036721039399</v>
      </c>
      <c r="D13">
        <v>-0.98153317907996895</v>
      </c>
      <c r="E13">
        <v>3571.80312887113</v>
      </c>
      <c r="F13">
        <v>2161.43752813737</v>
      </c>
      <c r="G13">
        <v>1250.71539133689</v>
      </c>
      <c r="H13">
        <v>77.2760854465118</v>
      </c>
      <c r="I13">
        <v>11.7853037137971</v>
      </c>
      <c r="K13">
        <v>14.2240425798031</v>
      </c>
      <c r="N13">
        <f t="shared" si="0"/>
        <v>1.9109389900786769E-3</v>
      </c>
    </row>
    <row r="14" spans="1:14">
      <c r="A14">
        <v>307.716020821543</v>
      </c>
      <c r="B14">
        <v>240.16292182548401</v>
      </c>
      <c r="C14">
        <v>246.13750556097199</v>
      </c>
      <c r="D14">
        <v>-0.50883943552368305</v>
      </c>
      <c r="E14">
        <v>1506.4550306885501</v>
      </c>
      <c r="F14">
        <v>2083.1965687685602</v>
      </c>
      <c r="G14">
        <v>1213.15302879058</v>
      </c>
      <c r="H14">
        <v>74.099298522474299</v>
      </c>
      <c r="I14">
        <v>11.7415894256286</v>
      </c>
      <c r="K14">
        <v>14.6122262290547</v>
      </c>
      <c r="N14">
        <f t="shared" si="0"/>
        <v>9.214285994517716E-5</v>
      </c>
    </row>
    <row r="15" spans="1:14">
      <c r="A15">
        <v>489.74628872290702</v>
      </c>
      <c r="B15">
        <v>272.68264940827902</v>
      </c>
      <c r="C15">
        <v>262.66783710713099</v>
      </c>
      <c r="D15">
        <v>0.85223824578511698</v>
      </c>
      <c r="E15">
        <v>3569.6387155452198</v>
      </c>
      <c r="F15">
        <v>2229.7403049018299</v>
      </c>
      <c r="G15">
        <v>1287.7310904047699</v>
      </c>
      <c r="H15">
        <v>80.162888363302898</v>
      </c>
      <c r="I15">
        <v>11.751188532875901</v>
      </c>
      <c r="K15">
        <v>15.3500964309195</v>
      </c>
      <c r="N15">
        <f t="shared" si="0"/>
        <v>5.2925674798261334E-3</v>
      </c>
    </row>
    <row r="16" spans="1:14">
      <c r="A16">
        <v>209.331971439407</v>
      </c>
      <c r="B16">
        <v>264.81619096031801</v>
      </c>
      <c r="C16">
        <v>258.68594223307599</v>
      </c>
      <c r="D16">
        <v>0.524920238947165</v>
      </c>
      <c r="E16">
        <v>268.49291514672501</v>
      </c>
      <c r="F16">
        <v>2017.77721779892</v>
      </c>
      <c r="G16">
        <v>1182.9137468827801</v>
      </c>
      <c r="H16">
        <v>71.487594083114502</v>
      </c>
      <c r="I16">
        <v>11.6784384986503</v>
      </c>
      <c r="K16">
        <v>15.7386825290363</v>
      </c>
      <c r="N16">
        <f t="shared" si="0"/>
        <v>5.4711710022144373E-3</v>
      </c>
    </row>
    <row r="17" spans="1:14">
      <c r="A17">
        <v>332.69178200706199</v>
      </c>
      <c r="B17">
        <v>272.49284522030501</v>
      </c>
      <c r="C17">
        <v>262.65482906952002</v>
      </c>
      <c r="D17">
        <v>0.84777807079740997</v>
      </c>
      <c r="E17">
        <v>-846.32132063735605</v>
      </c>
      <c r="F17">
        <v>1765.28592017144</v>
      </c>
      <c r="G17">
        <v>1056.2706663435899</v>
      </c>
      <c r="H17">
        <v>61.098454692834203</v>
      </c>
      <c r="I17">
        <v>11.6044711342102</v>
      </c>
      <c r="K17">
        <v>16.191112096393599</v>
      </c>
      <c r="N17">
        <f t="shared" si="0"/>
        <v>2.196544927243943E-3</v>
      </c>
    </row>
    <row r="18" spans="1:14">
      <c r="A18">
        <v>248.64312115208699</v>
      </c>
      <c r="B18">
        <v>269.91734192950798</v>
      </c>
      <c r="C18">
        <v>261.35425000841298</v>
      </c>
      <c r="D18">
        <v>0.74090547251545102</v>
      </c>
      <c r="E18">
        <v>205.84734713076</v>
      </c>
      <c r="F18">
        <v>1646.6075050286499</v>
      </c>
      <c r="G18">
        <v>996.86477884444605</v>
      </c>
      <c r="H18">
        <v>56.217771103339203</v>
      </c>
      <c r="I18">
        <v>11.557603822283401</v>
      </c>
      <c r="K18">
        <v>16.756209457990401</v>
      </c>
      <c r="N18">
        <f t="shared" si="0"/>
        <v>4.3709234185540345E-4</v>
      </c>
    </row>
    <row r="19" spans="1:14">
      <c r="A19">
        <v>-12.8520737671115</v>
      </c>
      <c r="B19">
        <v>241.29151601644199</v>
      </c>
      <c r="C19">
        <v>246.60339220201601</v>
      </c>
      <c r="D19">
        <v>-0.460433012490718</v>
      </c>
      <c r="E19">
        <v>1528.16619168274</v>
      </c>
      <c r="F19">
        <v>1637.28846046385</v>
      </c>
      <c r="G19">
        <v>992.92013412273195</v>
      </c>
      <c r="H19">
        <v>55.853796151466497</v>
      </c>
      <c r="I19">
        <v>11.536697068784701</v>
      </c>
      <c r="K19">
        <v>17.181407909429002</v>
      </c>
      <c r="N19">
        <f t="shared" si="0"/>
        <v>2.4673169039675434E-4</v>
      </c>
    </row>
    <row r="20" spans="1:14">
      <c r="A20">
        <v>68.351669862682897</v>
      </c>
      <c r="B20">
        <v>224.74821203936199</v>
      </c>
      <c r="C20">
        <v>238.06160831985801</v>
      </c>
      <c r="D20">
        <v>-1.1555775158591199</v>
      </c>
      <c r="E20">
        <v>1658.4738025031099</v>
      </c>
      <c r="F20">
        <v>1637.3264766222401</v>
      </c>
      <c r="G20">
        <v>993.61144604628305</v>
      </c>
      <c r="H20">
        <v>55.873242280324</v>
      </c>
      <c r="I20">
        <v>11.5209893735242</v>
      </c>
      <c r="K20">
        <v>17.621928415033601</v>
      </c>
      <c r="N20">
        <f t="shared" si="0"/>
        <v>5.4332374121365456E-6</v>
      </c>
    </row>
    <row r="21" spans="1:14">
      <c r="A21">
        <v>-35.189026605534004</v>
      </c>
      <c r="B21">
        <v>200.73582982848299</v>
      </c>
      <c r="C21">
        <v>225.67339911779001</v>
      </c>
      <c r="D21">
        <v>-2.1649716772878498</v>
      </c>
      <c r="E21">
        <v>2018.6027610502699</v>
      </c>
      <c r="F21">
        <v>1659.0914431912099</v>
      </c>
      <c r="G21">
        <v>1005.15175830051</v>
      </c>
      <c r="H21">
        <v>56.772209032015901</v>
      </c>
      <c r="I21">
        <v>11.5186584429349</v>
      </c>
      <c r="K21">
        <v>17.938514483587198</v>
      </c>
      <c r="N21">
        <f t="shared" si="0"/>
        <v>7.4770595615153756E-6</v>
      </c>
    </row>
    <row r="22" spans="1:14">
      <c r="A22">
        <v>227.77557446258999</v>
      </c>
      <c r="B22">
        <v>203.11929063231099</v>
      </c>
      <c r="C22">
        <v>226.88363908381899</v>
      </c>
      <c r="D22">
        <v>-2.0636076103623799</v>
      </c>
      <c r="E22">
        <v>3088.10508442633</v>
      </c>
      <c r="F22">
        <v>1720.3400693963199</v>
      </c>
      <c r="G22">
        <v>1037.01612815404</v>
      </c>
      <c r="H22">
        <v>59.3373089259211</v>
      </c>
      <c r="I22">
        <v>11.515924021686899</v>
      </c>
      <c r="K22">
        <v>18.376342397252898</v>
      </c>
      <c r="N22">
        <f t="shared" si="0"/>
        <v>1.6222601147052702E-4</v>
      </c>
    </row>
    <row r="23" spans="1:14">
      <c r="A23">
        <v>294.67288003036799</v>
      </c>
      <c r="B23">
        <v>210.71674259103301</v>
      </c>
      <c r="C23">
        <v>230.79030399565301</v>
      </c>
      <c r="D23">
        <v>-1.74118761228095</v>
      </c>
      <c r="E23">
        <v>4613.9423367269401</v>
      </c>
      <c r="F23">
        <v>1829.82556867723</v>
      </c>
      <c r="G23">
        <v>1093.2028671670901</v>
      </c>
      <c r="H23">
        <v>63.89490618736</v>
      </c>
      <c r="I23">
        <v>11.5286608192228</v>
      </c>
      <c r="K23">
        <v>18.837790068599801</v>
      </c>
      <c r="N23">
        <f t="shared" si="0"/>
        <v>2.9559816992700866E-4</v>
      </c>
    </row>
    <row r="24" spans="1:14">
      <c r="A24">
        <v>739.11572890201001</v>
      </c>
      <c r="B24">
        <v>251.591082626315</v>
      </c>
      <c r="C24">
        <v>251.76806408385099</v>
      </c>
      <c r="D24">
        <v>-1.53285725584551E-2</v>
      </c>
      <c r="E24">
        <v>4652.4901338562604</v>
      </c>
      <c r="F24">
        <v>1928.3793352149</v>
      </c>
      <c r="G24">
        <v>1143.4932012607701</v>
      </c>
      <c r="H24">
        <v>67.979912822094306</v>
      </c>
      <c r="I24">
        <v>11.545853787841599</v>
      </c>
      <c r="K24">
        <v>19.550954900023399</v>
      </c>
      <c r="N24">
        <f t="shared" si="0"/>
        <v>6.9834471432519332E-3</v>
      </c>
    </row>
    <row r="25" spans="1:14">
      <c r="A25">
        <v>1096.09228736454</v>
      </c>
      <c r="B25">
        <v>311.28621251456298</v>
      </c>
      <c r="C25">
        <v>282.17025813594603</v>
      </c>
      <c r="D25">
        <v>2.5036461277862898</v>
      </c>
      <c r="E25">
        <v>6066.5189113900697</v>
      </c>
      <c r="F25">
        <v>2059.6987584672802</v>
      </c>
      <c r="G25">
        <v>1207.8007463124</v>
      </c>
      <c r="H25">
        <v>73.253692173895502</v>
      </c>
      <c r="I25">
        <v>11.629420809705801</v>
      </c>
      <c r="K25">
        <v>20.541330599714399</v>
      </c>
      <c r="N25">
        <f t="shared" si="0"/>
        <v>0.16888025724595154</v>
      </c>
    </row>
    <row r="26" spans="1:14">
      <c r="A26">
        <v>730.03132476048495</v>
      </c>
      <c r="B26">
        <v>341.34499210437002</v>
      </c>
      <c r="C26">
        <v>296.47005592775298</v>
      </c>
      <c r="D26">
        <v>3.7270392479765002</v>
      </c>
      <c r="E26">
        <v>24552.2995007727</v>
      </c>
      <c r="F26">
        <v>2793.5921992172098</v>
      </c>
      <c r="G26">
        <v>1555.1673451530301</v>
      </c>
      <c r="H26">
        <v>102.856035685503</v>
      </c>
      <c r="I26">
        <v>12.0403712413225</v>
      </c>
      <c r="K26">
        <v>21.971359793350601</v>
      </c>
      <c r="N26">
        <f t="shared" si="0"/>
        <v>0.25210332276297037</v>
      </c>
    </row>
    <row r="27" spans="1:14">
      <c r="A27">
        <v>664.14368843334103</v>
      </c>
      <c r="B27">
        <v>364.688183869081</v>
      </c>
      <c r="C27">
        <v>306.62967147561602</v>
      </c>
      <c r="D27">
        <v>4.6289535999819504</v>
      </c>
      <c r="E27">
        <v>37471.150211229797</v>
      </c>
      <c r="F27">
        <v>3526.7313398864399</v>
      </c>
      <c r="G27">
        <v>1877.7009539101</v>
      </c>
      <c r="H27">
        <v>131.47572727860799</v>
      </c>
      <c r="I27">
        <v>12.5424701586316</v>
      </c>
      <c r="K27">
        <v>23.346612832786899</v>
      </c>
      <c r="N27">
        <f t="shared" si="0"/>
        <v>0.28400210409812515</v>
      </c>
    </row>
    <row r="28" spans="1:14">
      <c r="A28">
        <v>613.39509440827396</v>
      </c>
      <c r="B28">
        <v>383.22814838667699</v>
      </c>
      <c r="C28">
        <v>313.92901719167003</v>
      </c>
      <c r="D28">
        <v>5.2999672224913299</v>
      </c>
      <c r="E28">
        <v>41208.034182017604</v>
      </c>
      <c r="F28">
        <v>4214.4993656186298</v>
      </c>
      <c r="G28">
        <v>2157.4601630062798</v>
      </c>
      <c r="H28">
        <v>157.32145787724599</v>
      </c>
      <c r="I28">
        <v>13.075388636541801</v>
      </c>
      <c r="K28">
        <v>24.645943920814801</v>
      </c>
      <c r="N28">
        <f t="shared" si="0"/>
        <v>0.19013027125515547</v>
      </c>
    </row>
    <row r="29" spans="1:14">
      <c r="A29">
        <v>209.561711490124</v>
      </c>
      <c r="B29">
        <v>374.06419435954399</v>
      </c>
      <c r="C29">
        <v>308.92459729930698</v>
      </c>
      <c r="D29">
        <v>4.8210742317955901</v>
      </c>
      <c r="E29">
        <v>35565.031048550904</v>
      </c>
      <c r="F29">
        <v>4782.1574169236601</v>
      </c>
      <c r="G29">
        <v>2375.6451884580401</v>
      </c>
      <c r="H29">
        <v>178.10939300757201</v>
      </c>
      <c r="I29">
        <v>13.511427936668699</v>
      </c>
      <c r="K29">
        <v>25.512764410160401</v>
      </c>
      <c r="N29">
        <f t="shared" si="0"/>
        <v>0.21704386569507153</v>
      </c>
    </row>
    <row r="30" spans="1:14">
      <c r="A30">
        <v>349.53903823541498</v>
      </c>
      <c r="B30">
        <v>374.56924657371599</v>
      </c>
      <c r="C30">
        <v>308.20782901530299</v>
      </c>
      <c r="D30">
        <v>4.7477968885072297</v>
      </c>
      <c r="E30">
        <v>38542.280724416101</v>
      </c>
      <c r="F30">
        <v>5331.5245393103196</v>
      </c>
      <c r="G30">
        <v>2572.0530083333801</v>
      </c>
      <c r="H30">
        <v>197.425112825002</v>
      </c>
      <c r="I30">
        <v>13.977307605354801</v>
      </c>
      <c r="K30">
        <v>26.419969206669499</v>
      </c>
      <c r="N30">
        <f t="shared" si="0"/>
        <v>0.15215706711215538</v>
      </c>
    </row>
    <row r="31" spans="1:14">
      <c r="A31">
        <v>90.484999018793204</v>
      </c>
      <c r="B31">
        <v>358.24866401412601</v>
      </c>
      <c r="C31">
        <v>300.72288513712198</v>
      </c>
      <c r="D31">
        <v>4.0039155244861302</v>
      </c>
      <c r="E31">
        <v>26612.821120102901</v>
      </c>
      <c r="F31">
        <v>5796.2611622664999</v>
      </c>
      <c r="G31">
        <v>2730.4859649599998</v>
      </c>
      <c r="H31">
        <v>213.38441906758499</v>
      </c>
      <c r="I31">
        <v>14.367380761457801</v>
      </c>
      <c r="K31">
        <v>27.000492039323898</v>
      </c>
      <c r="N31">
        <f t="shared" si="0"/>
        <v>0.23701039140232399</v>
      </c>
    </row>
    <row r="32" spans="1:14">
      <c r="A32">
        <v>470.65942901763299</v>
      </c>
      <c r="B32">
        <v>366.89896807526401</v>
      </c>
      <c r="C32">
        <v>303.41902137343197</v>
      </c>
      <c r="D32">
        <v>4.2735300616005398</v>
      </c>
      <c r="E32">
        <v>39168.8683543515</v>
      </c>
      <c r="F32">
        <v>6312.0450106980697</v>
      </c>
      <c r="G32">
        <v>2892.4660275188298</v>
      </c>
      <c r="H32">
        <v>230.20929194025501</v>
      </c>
      <c r="I32">
        <v>14.854217891720401</v>
      </c>
      <c r="K32">
        <v>27.772513585181699</v>
      </c>
      <c r="N32">
        <f t="shared" si="0"/>
        <v>0.13191752922108321</v>
      </c>
    </row>
    <row r="33" spans="1:14">
      <c r="A33">
        <v>325.85935193828698</v>
      </c>
      <c r="B33">
        <v>365.85321938976398</v>
      </c>
      <c r="C33">
        <v>302.41908356742198</v>
      </c>
      <c r="D33">
        <v>4.1685204019692597</v>
      </c>
      <c r="E33">
        <v>30668.537121338599</v>
      </c>
      <c r="F33">
        <v>6700.6655764495699</v>
      </c>
      <c r="G33">
        <v>3009.16895180036</v>
      </c>
      <c r="H33">
        <v>242.583567887611</v>
      </c>
      <c r="I33">
        <v>15.217422419804899</v>
      </c>
      <c r="K33">
        <v>28.236265368269802</v>
      </c>
      <c r="N33">
        <f t="shared" si="0"/>
        <v>4.0084065641732506E-3</v>
      </c>
    </row>
    <row r="34" spans="1:14">
      <c r="A34">
        <v>442.88023429898197</v>
      </c>
      <c r="B34">
        <v>370.503957717432</v>
      </c>
      <c r="C34">
        <v>304.158568639534</v>
      </c>
      <c r="D34">
        <v>4.3417670480043</v>
      </c>
      <c r="E34">
        <v>10493.7371350709</v>
      </c>
      <c r="F34">
        <v>6768.5261799620002</v>
      </c>
      <c r="G34">
        <v>3029.3857172815501</v>
      </c>
      <c r="H34">
        <v>244.69638469772499</v>
      </c>
      <c r="I34">
        <v>15.2807343978515</v>
      </c>
      <c r="K34">
        <v>28.388430185770201</v>
      </c>
      <c r="N34">
        <f t="shared" si="0"/>
        <v>2.748180712741493E-2</v>
      </c>
    </row>
    <row r="35" spans="1:14">
      <c r="A35">
        <v>246.353186263721</v>
      </c>
      <c r="B35">
        <v>362.997872447671</v>
      </c>
      <c r="C35">
        <v>301.45498758295003</v>
      </c>
      <c r="D35">
        <v>4.0716543690880496</v>
      </c>
      <c r="E35">
        <v>148.22014653476199</v>
      </c>
      <c r="F35">
        <v>6619.1462871420099</v>
      </c>
      <c r="G35">
        <v>2987.5861646376602</v>
      </c>
      <c r="H35">
        <v>240.26266678761201</v>
      </c>
      <c r="I35">
        <v>15.1149580209837</v>
      </c>
      <c r="K35">
        <v>28.252182590897899</v>
      </c>
      <c r="N35">
        <f t="shared" si="0"/>
        <v>1.446430587975344E-3</v>
      </c>
    </row>
    <row r="36" spans="1:14">
      <c r="A36">
        <v>-64.765953969811903</v>
      </c>
      <c r="B36">
        <v>340.21414998696702</v>
      </c>
      <c r="C36">
        <v>292.23333179375999</v>
      </c>
      <c r="D36">
        <v>3.1664257831735201</v>
      </c>
      <c r="E36">
        <v>9874.4269191328003</v>
      </c>
      <c r="F36">
        <v>6689.8256367678196</v>
      </c>
      <c r="G36">
        <v>3011.69546284739</v>
      </c>
      <c r="H36">
        <v>242.73296402893101</v>
      </c>
      <c r="I36">
        <v>15.1529899889577</v>
      </c>
      <c r="K36">
        <v>28.268095959920199</v>
      </c>
      <c r="N36">
        <f t="shared" si="0"/>
        <v>7.4454408089749677E-6</v>
      </c>
    </row>
    <row r="37" spans="1:14">
      <c r="A37">
        <v>-7.5585702409733697</v>
      </c>
      <c r="B37">
        <v>322.65720698132401</v>
      </c>
      <c r="C37">
        <v>285.125388703439</v>
      </c>
      <c r="D37">
        <v>2.4764129773599599</v>
      </c>
      <c r="E37">
        <v>8493.9102347696007</v>
      </c>
      <c r="F37">
        <v>6715.1300341612996</v>
      </c>
      <c r="G37">
        <v>3021.4847862638899</v>
      </c>
      <c r="H37">
        <v>243.71297329463201</v>
      </c>
      <c r="I37">
        <v>15.1557186224635</v>
      </c>
      <c r="K37">
        <v>28.335938933703702</v>
      </c>
      <c r="N37">
        <f t="shared" si="0"/>
        <v>1.1085417661755102E-2</v>
      </c>
    </row>
    <row r="38" spans="1:14">
      <c r="A38">
        <v>79.573292669698702</v>
      </c>
      <c r="B38">
        <v>310.57525259520798</v>
      </c>
      <c r="C38">
        <v>280.27429069193101</v>
      </c>
      <c r="D38">
        <v>2.0132952520985201</v>
      </c>
      <c r="E38">
        <v>2374.6625703879999</v>
      </c>
      <c r="F38">
        <v>6631.1430452734803</v>
      </c>
      <c r="G38">
        <v>2998.8846082413602</v>
      </c>
      <c r="H38">
        <v>241.339159100448</v>
      </c>
      <c r="I38">
        <v>15.0504313123936</v>
      </c>
      <c r="K38">
        <v>28.425470698361501</v>
      </c>
      <c r="N38">
        <f t="shared" si="0"/>
        <v>4.0541784523264637E-2</v>
      </c>
    </row>
    <row r="39" spans="1:14">
      <c r="A39">
        <v>-185.09300895225701</v>
      </c>
      <c r="B39">
        <v>287.02286391119497</v>
      </c>
      <c r="C39">
        <v>270.56119786626698</v>
      </c>
      <c r="D39">
        <v>1.10859827581663</v>
      </c>
      <c r="E39">
        <v>-937.03768690831805</v>
      </c>
      <c r="F39">
        <v>6460.2259837120801</v>
      </c>
      <c r="G39">
        <v>2950.40741944196</v>
      </c>
      <c r="H39">
        <v>236.36603963169799</v>
      </c>
      <c r="I39">
        <v>14.8490814066989</v>
      </c>
      <c r="K39">
        <v>28.2626428655064</v>
      </c>
      <c r="N39">
        <f t="shared" si="0"/>
        <v>3.3495071551317299E-2</v>
      </c>
    </row>
    <row r="40" spans="1:14">
      <c r="A40">
        <v>-267.91399150829898</v>
      </c>
      <c r="B40">
        <v>262.25513382878501</v>
      </c>
      <c r="C40">
        <v>260.05068880418997</v>
      </c>
      <c r="D40">
        <v>0.15030923781356501</v>
      </c>
      <c r="E40">
        <v>-1081.1321432694899</v>
      </c>
      <c r="F40">
        <v>6301.1638601103396</v>
      </c>
      <c r="G40">
        <v>2903.7293948911902</v>
      </c>
      <c r="H40">
        <v>231.652764886912</v>
      </c>
      <c r="I40">
        <v>14.6660648185127</v>
      </c>
      <c r="K40">
        <v>28.076843926600599</v>
      </c>
      <c r="N40">
        <f t="shared" si="0"/>
        <v>3.4771908917070977E-3</v>
      </c>
    </row>
    <row r="41" spans="1:14">
      <c r="A41">
        <v>-323.03613372301402</v>
      </c>
      <c r="B41">
        <v>237.218694409943</v>
      </c>
      <c r="C41">
        <v>249.24432266441499</v>
      </c>
      <c r="D41">
        <v>-0.82327297242003195</v>
      </c>
      <c r="E41">
        <v>3633.47937803376</v>
      </c>
      <c r="F41">
        <v>6246.9703208281799</v>
      </c>
      <c r="G41">
        <v>2887.46037156484</v>
      </c>
      <c r="H41">
        <v>229.991621500219</v>
      </c>
      <c r="I41">
        <v>14.6070971079271</v>
      </c>
      <c r="K41">
        <v>27.9299885248941</v>
      </c>
      <c r="N41">
        <f t="shared" si="0"/>
        <v>2.9220435109629378E-3</v>
      </c>
    </row>
    <row r="42" spans="1:14">
      <c r="A42">
        <v>-306.44668911921502</v>
      </c>
      <c r="B42">
        <v>214.46818082107399</v>
      </c>
      <c r="C42">
        <v>239.44075533626599</v>
      </c>
      <c r="D42">
        <v>-1.7033158614121799</v>
      </c>
      <c r="E42">
        <v>8082.7234411163899</v>
      </c>
      <c r="F42">
        <v>6285.7298411887296</v>
      </c>
      <c r="G42">
        <v>2898.4553683662298</v>
      </c>
      <c r="H42">
        <v>231.03738595335199</v>
      </c>
      <c r="I42">
        <v>14.661153037398</v>
      </c>
      <c r="K42">
        <v>27.8763257365691</v>
      </c>
      <c r="N42">
        <f t="shared" si="0"/>
        <v>2.0798701824743557E-2</v>
      </c>
    </row>
    <row r="43" spans="1:14">
      <c r="A43">
        <v>-549.47801276942005</v>
      </c>
      <c r="B43">
        <v>182.52389742144101</v>
      </c>
      <c r="C43">
        <v>225.85388630933099</v>
      </c>
      <c r="D43">
        <v>-2.92663993995455</v>
      </c>
      <c r="E43">
        <v>10030.3543615176</v>
      </c>
      <c r="F43">
        <v>6380.5656488433397</v>
      </c>
      <c r="G43">
        <v>2923.5739513091498</v>
      </c>
      <c r="H43">
        <v>233.49578972365501</v>
      </c>
      <c r="I43">
        <v>14.8053705877334</v>
      </c>
      <c r="K43">
        <v>27.7032185407169</v>
      </c>
      <c r="N43">
        <f t="shared" si="0"/>
        <v>7.2790209253987506E-2</v>
      </c>
    </row>
    <row r="44" spans="1:14">
      <c r="A44">
        <v>-531.09462913124105</v>
      </c>
      <c r="B44">
        <v>152.763679353866</v>
      </c>
      <c r="C44">
        <v>213.639443983288</v>
      </c>
      <c r="D44">
        <v>-4.0381485553209098</v>
      </c>
      <c r="E44">
        <v>14134.368258521299</v>
      </c>
      <c r="F44">
        <v>6571.7671185622203</v>
      </c>
      <c r="G44">
        <v>2974.5825306039301</v>
      </c>
      <c r="H44">
        <v>238.616563348526</v>
      </c>
      <c r="I44">
        <v>15.0751671949285</v>
      </c>
      <c r="K44">
        <v>27.672584876303201</v>
      </c>
      <c r="N44">
        <f t="shared" si="0"/>
        <v>8.3859194849653595E-2</v>
      </c>
    </row>
    <row r="45" spans="1:14">
      <c r="A45">
        <v>-809.46304433255295</v>
      </c>
      <c r="B45">
        <v>111.596297369461</v>
      </c>
      <c r="C45">
        <v>197.07623701798599</v>
      </c>
      <c r="D45">
        <v>-5.5633791699645796</v>
      </c>
      <c r="E45">
        <v>12004.030729841899</v>
      </c>
      <c r="F45">
        <v>6737.7595503906296</v>
      </c>
      <c r="G45">
        <v>3012.4478308582602</v>
      </c>
      <c r="H45">
        <v>242.45830901717301</v>
      </c>
      <c r="I45">
        <v>15.364751716009399</v>
      </c>
      <c r="K45">
        <v>27.523012431932798</v>
      </c>
      <c r="N45">
        <f t="shared" si="0"/>
        <v>0.42198762381578753</v>
      </c>
    </row>
    <row r="46" spans="1:14">
      <c r="A46">
        <v>-835.87907918734902</v>
      </c>
      <c r="B46">
        <v>68.035083822371604</v>
      </c>
      <c r="C46">
        <v>181.24506066002499</v>
      </c>
      <c r="D46">
        <v>-7.0692799954009304</v>
      </c>
      <c r="E46">
        <v>21803.8233162291</v>
      </c>
      <c r="F46">
        <v>7186.98938018845</v>
      </c>
      <c r="G46">
        <v>3120.4246905796499</v>
      </c>
      <c r="H46">
        <v>253.93242904271699</v>
      </c>
      <c r="I46">
        <v>16.014357460916099</v>
      </c>
      <c r="K46">
        <v>27.776797161981701</v>
      </c>
      <c r="N46">
        <f t="shared" si="0"/>
        <v>0.48879721263935788</v>
      </c>
    </row>
    <row r="47" spans="1:14">
      <c r="A47">
        <v>-1150.1647755055001</v>
      </c>
      <c r="B47">
        <v>9.6779838727217093</v>
      </c>
      <c r="C47">
        <v>161.03811975424401</v>
      </c>
      <c r="D47">
        <v>-9.0561615348173508</v>
      </c>
      <c r="E47">
        <v>19120.022821949198</v>
      </c>
      <c r="F47">
        <v>7613.0229215068903</v>
      </c>
      <c r="G47">
        <v>3207.9030917269502</v>
      </c>
      <c r="H47">
        <v>263.56660243712298</v>
      </c>
      <c r="I47">
        <v>16.713497799216899</v>
      </c>
      <c r="K47">
        <v>27.834047270172601</v>
      </c>
      <c r="N47">
        <f t="shared" si="0"/>
        <v>0.50999529243568376</v>
      </c>
    </row>
    <row r="48" spans="1:14">
      <c r="A48">
        <v>-1212.6568119394601</v>
      </c>
      <c r="B48">
        <v>-52.120769441530697</v>
      </c>
      <c r="C48">
        <v>141.03097943409699</v>
      </c>
      <c r="D48">
        <v>-11.0830713905547</v>
      </c>
      <c r="E48">
        <v>17402.128924159999</v>
      </c>
      <c r="F48">
        <v>8016.7892875204097</v>
      </c>
      <c r="G48">
        <v>3280.1086628523599</v>
      </c>
      <c r="H48">
        <v>271.79132378064401</v>
      </c>
      <c r="I48">
        <v>17.4276373461093</v>
      </c>
      <c r="K48">
        <v>27.879077900913899</v>
      </c>
      <c r="N48">
        <f t="shared" si="0"/>
        <v>0.53487672099445915</v>
      </c>
    </row>
    <row r="49" spans="1:14">
      <c r="A49">
        <v>-1213.4592455858799</v>
      </c>
      <c r="B49">
        <v>-113.92271994965201</v>
      </c>
      <c r="C49">
        <v>122.45262228722</v>
      </c>
      <c r="D49">
        <v>-13.016987293278699</v>
      </c>
      <c r="E49">
        <v>17091.0908545932</v>
      </c>
      <c r="F49">
        <v>8417.9151807857397</v>
      </c>
      <c r="G49">
        <v>3344.60904560071</v>
      </c>
      <c r="H49">
        <v>279.38261610400298</v>
      </c>
      <c r="I49">
        <v>18.158990011377199</v>
      </c>
      <c r="K49">
        <v>27.896940828256401</v>
      </c>
      <c r="N49">
        <f t="shared" si="0"/>
        <v>0.6203952882393341</v>
      </c>
    </row>
    <row r="50" spans="1:14">
      <c r="A50">
        <v>-1177.4745432703701</v>
      </c>
      <c r="B50">
        <v>-174.54218120813999</v>
      </c>
      <c r="C50">
        <v>105.804057081567</v>
      </c>
      <c r="D50">
        <v>-14.796618933125201</v>
      </c>
      <c r="E50">
        <v>18218.980962281199</v>
      </c>
      <c r="F50">
        <v>8867.8772408854802</v>
      </c>
      <c r="G50">
        <v>3414.1062867600699</v>
      </c>
      <c r="H50">
        <v>287.84895081541299</v>
      </c>
      <c r="I50">
        <v>18.946641767065799</v>
      </c>
      <c r="K50">
        <v>27.9418834734443</v>
      </c>
      <c r="N50">
        <f t="shared" si="0"/>
        <v>0.44817677422301805</v>
      </c>
    </row>
    <row r="51" spans="1:14">
      <c r="A51">
        <v>-1407.6169035579501</v>
      </c>
      <c r="B51">
        <v>-244.42872777719899</v>
      </c>
      <c r="C51">
        <v>86.669317346542897</v>
      </c>
      <c r="D51">
        <v>-16.8788910260477</v>
      </c>
      <c r="E51">
        <v>11198.907436538901</v>
      </c>
      <c r="F51">
        <v>9130.7590188505801</v>
      </c>
      <c r="G51">
        <v>3434.8456712019101</v>
      </c>
      <c r="H51">
        <v>290.36927914461597</v>
      </c>
      <c r="I51">
        <v>19.6161018287745</v>
      </c>
      <c r="K51">
        <v>27.7412916178308</v>
      </c>
      <c r="N51">
        <f t="shared" si="0"/>
        <v>0.48563965678649063</v>
      </c>
    </row>
    <row r="52" spans="1:14">
      <c r="A52">
        <v>-1064.42296302472</v>
      </c>
      <c r="B52">
        <v>-295.35557263753998</v>
      </c>
      <c r="C52">
        <v>74.589531683500994</v>
      </c>
      <c r="D52">
        <v>-18.212251386213499</v>
      </c>
      <c r="E52">
        <v>16799.203388191901</v>
      </c>
      <c r="F52">
        <v>9535.2510716900997</v>
      </c>
      <c r="G52">
        <v>3491.2506189317701</v>
      </c>
      <c r="H52">
        <v>297.54375537971498</v>
      </c>
      <c r="I52">
        <v>20.3129803381192</v>
      </c>
      <c r="K52">
        <v>27.857220089756598</v>
      </c>
      <c r="N52">
        <f t="shared" si="0"/>
        <v>0.28610716871333919</v>
      </c>
    </row>
    <row r="53" spans="1:14">
      <c r="A53">
        <v>-1266.12869423915</v>
      </c>
      <c r="B53">
        <v>-352.11956846643102</v>
      </c>
      <c r="C53">
        <v>60.4161241813648</v>
      </c>
      <c r="D53">
        <v>-19.787905844068</v>
      </c>
      <c r="E53">
        <v>10646.790497071799</v>
      </c>
      <c r="F53">
        <v>9719.3871425476209</v>
      </c>
      <c r="G53">
        <v>3498.3641036632398</v>
      </c>
      <c r="H53">
        <v>298.40089073776301</v>
      </c>
      <c r="I53">
        <v>20.8478702040854</v>
      </c>
      <c r="K53">
        <v>27.707643585965599</v>
      </c>
      <c r="N53">
        <f t="shared" si="0"/>
        <v>0.34669975944908749</v>
      </c>
    </row>
    <row r="54" spans="1:14">
      <c r="A54">
        <v>-1328.01863091621</v>
      </c>
      <c r="B54">
        <v>-411.00136643614297</v>
      </c>
      <c r="C54">
        <v>46.525480883829502</v>
      </c>
      <c r="D54">
        <v>-21.3431742633929</v>
      </c>
      <c r="E54">
        <v>11285.539039514601</v>
      </c>
      <c r="F54">
        <v>9933.5042479399308</v>
      </c>
      <c r="G54">
        <v>3508.7670405947702</v>
      </c>
      <c r="H54">
        <v>299.70762724875402</v>
      </c>
      <c r="I54">
        <v>21.4366823638181</v>
      </c>
      <c r="K54">
        <v>27.627102952134202</v>
      </c>
      <c r="N54">
        <f t="shared" si="0"/>
        <v>0.59054242459184425</v>
      </c>
    </row>
    <row r="55" spans="1:14">
      <c r="A55">
        <v>-1598.7599190528199</v>
      </c>
      <c r="B55">
        <v>-486.30640620852802</v>
      </c>
      <c r="C55">
        <v>29.803596356059199</v>
      </c>
      <c r="D55">
        <v>-23.242806458133298</v>
      </c>
      <c r="E55">
        <v>11555.8797054719</v>
      </c>
      <c r="F55">
        <v>10207.2038420279</v>
      </c>
      <c r="G55">
        <v>3520.01360456671</v>
      </c>
      <c r="H55">
        <v>301.15492369008899</v>
      </c>
      <c r="I55">
        <v>22.205149945822601</v>
      </c>
      <c r="K55">
        <v>27.473788867949398</v>
      </c>
      <c r="N55">
        <f t="shared" si="0"/>
        <v>0.45506021576056499</v>
      </c>
    </row>
    <row r="56" spans="1:14">
      <c r="A56">
        <v>-1436.7532153146401</v>
      </c>
      <c r="B56">
        <v>-548.92694387592906</v>
      </c>
      <c r="C56">
        <v>16.818359075421998</v>
      </c>
      <c r="D56">
        <v>-24.726920593659202</v>
      </c>
      <c r="E56">
        <v>12509.6090088992</v>
      </c>
      <c r="F56">
        <v>10474.4914916502</v>
      </c>
      <c r="G56">
        <v>3535.9060611173099</v>
      </c>
      <c r="H56">
        <v>303.26341213629399</v>
      </c>
      <c r="I56">
        <v>22.879731457398901</v>
      </c>
      <c r="K56">
        <v>27.435591299428001</v>
      </c>
      <c r="N56">
        <f t="shared" si="0"/>
        <v>0.51977437258640091</v>
      </c>
    </row>
    <row r="57" spans="1:14">
      <c r="A57">
        <v>-1558.38892557741</v>
      </c>
      <c r="B57">
        <v>-617.40647213545401</v>
      </c>
      <c r="C57">
        <v>3.1952403587867702</v>
      </c>
      <c r="D57">
        <v>-26.2959192028761</v>
      </c>
      <c r="E57">
        <v>12166.4188189058</v>
      </c>
      <c r="F57">
        <v>10740.6087641226</v>
      </c>
      <c r="G57">
        <v>3547.3681581532101</v>
      </c>
      <c r="H57">
        <v>304.78948087526499</v>
      </c>
      <c r="I57">
        <v>23.6006852510545</v>
      </c>
      <c r="K57">
        <v>27.297608421274401</v>
      </c>
      <c r="N57">
        <f t="shared" si="0"/>
        <v>0.64169608678653745</v>
      </c>
    </row>
    <row r="58" spans="1:14">
      <c r="A58">
        <v>-1551.67263878828</v>
      </c>
      <c r="B58">
        <v>-685.753481130007</v>
      </c>
      <c r="C58">
        <v>-9.1389575812599908</v>
      </c>
      <c r="D58">
        <v>-27.7281208590517</v>
      </c>
      <c r="E58">
        <v>14907.854515454599</v>
      </c>
      <c r="F58">
        <v>11116.5421297627</v>
      </c>
      <c r="G58">
        <v>3577.4025852416098</v>
      </c>
      <c r="H58">
        <v>308.95903825315798</v>
      </c>
      <c r="I58">
        <v>24.4017446039033</v>
      </c>
      <c r="K58">
        <v>27.258728107345501</v>
      </c>
      <c r="N58">
        <f t="shared" si="0"/>
        <v>1.4400556029243374</v>
      </c>
    </row>
    <row r="59" spans="1:14">
      <c r="A59">
        <v>-1663.9567514790399</v>
      </c>
      <c r="B59">
        <v>-769.91118294356102</v>
      </c>
      <c r="C59">
        <v>-21.735436447934699</v>
      </c>
      <c r="D59">
        <v>-29.223597103579799</v>
      </c>
      <c r="E59">
        <v>23581.453917786599</v>
      </c>
      <c r="F59">
        <v>11896.115571004901</v>
      </c>
      <c r="G59">
        <v>3664.48823638777</v>
      </c>
      <c r="H59">
        <v>321.52574025610102</v>
      </c>
      <c r="I59">
        <v>25.601767771564798</v>
      </c>
      <c r="K59">
        <v>27.454774261686701</v>
      </c>
      <c r="N59">
        <f t="shared" si="0"/>
        <v>1.2362693552445558</v>
      </c>
    </row>
    <row r="60" spans="1:14">
      <c r="A60">
        <v>-1279.8375677245299</v>
      </c>
      <c r="B60">
        <v>-828.11044983613499</v>
      </c>
      <c r="C60">
        <v>-27.850948240113201</v>
      </c>
      <c r="D60">
        <v>-29.956957328883501</v>
      </c>
      <c r="E60">
        <v>31839.126611436899</v>
      </c>
      <c r="F60">
        <v>12865.8668363048</v>
      </c>
      <c r="G60">
        <v>3788.1848481380098</v>
      </c>
      <c r="H60">
        <v>339.81443696993</v>
      </c>
      <c r="I60">
        <v>26.713644273360099</v>
      </c>
      <c r="K60">
        <v>28.072804645417399</v>
      </c>
      <c r="N60">
        <f t="shared" si="0"/>
        <v>1.3183124965668473</v>
      </c>
    </row>
    <row r="61" spans="1:14">
      <c r="A61">
        <v>-1472.69872066534</v>
      </c>
      <c r="B61">
        <v>-896.55202468376001</v>
      </c>
      <c r="C61">
        <v>-35.605140046712002</v>
      </c>
      <c r="D61">
        <v>-30.900595057724601</v>
      </c>
      <c r="E61">
        <v>30303.096577886001</v>
      </c>
      <c r="F61">
        <v>13822.514390845399</v>
      </c>
      <c r="G61">
        <v>3896.8384676586902</v>
      </c>
      <c r="H61">
        <v>356.24647449174699</v>
      </c>
      <c r="I61">
        <v>27.8618221761987</v>
      </c>
      <c r="K61">
        <v>28.583211564978701</v>
      </c>
      <c r="N61">
        <f t="shared" si="0"/>
        <v>0.48867996055854723</v>
      </c>
    </row>
    <row r="62" spans="1:14">
      <c r="A62">
        <v>-1123.5586494138799</v>
      </c>
      <c r="B62">
        <v>-929.24890699151001</v>
      </c>
      <c r="C62">
        <v>-38.124956535759097</v>
      </c>
      <c r="D62">
        <v>-31.200859091904899</v>
      </c>
      <c r="E62">
        <v>28478.457974133598</v>
      </c>
      <c r="F62">
        <v>14518.420842203701</v>
      </c>
      <c r="G62">
        <v>3980.6127321815502</v>
      </c>
      <c r="H62">
        <v>368.95952107468702</v>
      </c>
      <c r="I62">
        <v>28.560878655003201</v>
      </c>
      <c r="K62">
        <v>29.129769465210298</v>
      </c>
      <c r="N62">
        <f t="shared" si="0"/>
        <v>0.91352308787025926</v>
      </c>
    </row>
    <row r="63" spans="1:14">
      <c r="A63">
        <v>-1613.3080273764799</v>
      </c>
      <c r="B63">
        <v>-996.29400794586195</v>
      </c>
      <c r="C63">
        <v>-46.261700137407203</v>
      </c>
      <c r="D63">
        <v>-32.186305015352602</v>
      </c>
      <c r="E63">
        <v>25883.773057181101</v>
      </c>
      <c r="F63">
        <v>15260.5091344586</v>
      </c>
      <c r="G63">
        <v>4050.99340779253</v>
      </c>
      <c r="H63">
        <v>379.76907657503801</v>
      </c>
      <c r="I63">
        <v>29.516662672378601</v>
      </c>
      <c r="K63">
        <v>29.4838942188311</v>
      </c>
      <c r="N63">
        <f t="shared" si="0"/>
        <v>3.8889348065138184E-2</v>
      </c>
    </row>
    <row r="64" spans="1:14">
      <c r="A64">
        <v>-969.10781461731699</v>
      </c>
      <c r="B64">
        <v>-1000.64368002814</v>
      </c>
      <c r="C64">
        <v>-45.863845829315999</v>
      </c>
      <c r="D64">
        <v>-32.132466985614201</v>
      </c>
      <c r="E64">
        <v>21544.820286250299</v>
      </c>
      <c r="F64">
        <v>15519.279627477499</v>
      </c>
      <c r="G64">
        <v>4084.6010259633999</v>
      </c>
      <c r="H64">
        <v>384.82634372203103</v>
      </c>
      <c r="I64">
        <v>29.713866496036101</v>
      </c>
      <c r="K64">
        <v>29.807596319040101</v>
      </c>
    </row>
    <row r="65" spans="9:14">
      <c r="I65">
        <f>VAR(I2:I64)</f>
        <v>27.171894978811409</v>
      </c>
      <c r="K65">
        <f>VAR(K2:K64)</f>
        <v>41.228906263424328</v>
      </c>
      <c r="N65">
        <f>SUM(N2:N63)/64</f>
        <v>0.21542697263350494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A56" workbookViewId="0">
      <selection activeCell="K65" sqref="K65"/>
    </sheetView>
  </sheetViews>
  <sheetFormatPr baseColWidth="10" defaultRowHeight="15" x14ac:dyDescent="0"/>
  <sheetData>
    <row r="1" spans="1:14">
      <c r="A1" t="s">
        <v>28</v>
      </c>
      <c r="B1" t="s">
        <v>29</v>
      </c>
      <c r="C1" t="s">
        <v>2</v>
      </c>
      <c r="D1" t="s">
        <v>3</v>
      </c>
      <c r="E1" t="s">
        <v>30</v>
      </c>
      <c r="F1" t="s">
        <v>31</v>
      </c>
      <c r="G1" t="s">
        <v>2</v>
      </c>
      <c r="H1" t="s">
        <v>3</v>
      </c>
      <c r="I1" s="1" t="s">
        <v>32</v>
      </c>
      <c r="K1" t="s">
        <v>6</v>
      </c>
      <c r="N1" t="s">
        <v>34</v>
      </c>
    </row>
    <row r="2" spans="1:14">
      <c r="A2">
        <v>-5.1662740924237699E-2</v>
      </c>
      <c r="B2">
        <v>-10.738505218368701</v>
      </c>
      <c r="C2">
        <v>120.841683816713</v>
      </c>
      <c r="D2">
        <v>-10.685188593236299</v>
      </c>
      <c r="E2">
        <v>1.6876824927437</v>
      </c>
      <c r="F2">
        <v>-11.5326353739949</v>
      </c>
      <c r="G2">
        <v>151.25880782354699</v>
      </c>
      <c r="H2">
        <v>-13.2197505162961</v>
      </c>
      <c r="I2">
        <v>12.3142598641984</v>
      </c>
      <c r="K2">
        <v>12.3727342367393</v>
      </c>
      <c r="N2">
        <f>(I3-I2)^2</f>
        <v>1.8257071133820454E-2</v>
      </c>
    </row>
    <row r="3" spans="1:14">
      <c r="A3">
        <v>-14.313518945027999</v>
      </c>
      <c r="B3">
        <v>-12.3654832448384</v>
      </c>
      <c r="C3">
        <v>118.45715940373201</v>
      </c>
      <c r="D3">
        <v>-10.741532691391701</v>
      </c>
      <c r="E3">
        <v>-3.9122960918257701</v>
      </c>
      <c r="F3">
        <v>-5.1025902636320604</v>
      </c>
      <c r="G3">
        <v>152.72142267356901</v>
      </c>
      <c r="H3">
        <v>-12.958550294734501</v>
      </c>
      <c r="I3">
        <v>12.1791411344315</v>
      </c>
      <c r="K3">
        <v>12.2606455576299</v>
      </c>
      <c r="N3">
        <f t="shared" ref="N3:N64" si="0">(I4-I3)^2</f>
        <v>6.4962522541087949E-3</v>
      </c>
    </row>
    <row r="4" spans="1:14">
      <c r="A4">
        <v>-40.598991013960998</v>
      </c>
      <c r="B4">
        <v>-26.4171037198325</v>
      </c>
      <c r="C4">
        <v>110.560200084652</v>
      </c>
      <c r="D4">
        <v>-11.321802745882</v>
      </c>
      <c r="E4">
        <v>-98.994247332428202</v>
      </c>
      <c r="F4">
        <v>-54.184065401881497</v>
      </c>
      <c r="G4">
        <v>127.045708215174</v>
      </c>
      <c r="H4">
        <v>-14.979472449697701</v>
      </c>
      <c r="I4">
        <v>12.0985418028331</v>
      </c>
      <c r="K4">
        <v>12.2198419659493</v>
      </c>
      <c r="N4">
        <f t="shared" si="0"/>
        <v>6.3954388590422512E-3</v>
      </c>
    </row>
    <row r="5" spans="1:14">
      <c r="A5">
        <v>-18.005193393148701</v>
      </c>
      <c r="B5">
        <v>-22.042447716300099</v>
      </c>
      <c r="C5">
        <v>111.996290094724</v>
      </c>
      <c r="D5">
        <v>-11.1526358208539</v>
      </c>
      <c r="E5">
        <v>-3.6748132375621698</v>
      </c>
      <c r="F5">
        <v>-32.278303895069001</v>
      </c>
      <c r="G5">
        <v>137.03009436262701</v>
      </c>
      <c r="H5">
        <v>-14.087232825501101</v>
      </c>
      <c r="I5">
        <v>12.018570315045</v>
      </c>
      <c r="K5">
        <v>12.172322843537501</v>
      </c>
      <c r="N5">
        <f t="shared" si="0"/>
        <v>9.4513921474185213E-3</v>
      </c>
    </row>
    <row r="6" spans="1:14">
      <c r="A6">
        <v>13.4501028190759</v>
      </c>
      <c r="B6">
        <v>-8.7914579764665994</v>
      </c>
      <c r="C6">
        <v>117.901013231175</v>
      </c>
      <c r="D6">
        <v>-10.627357596336299</v>
      </c>
      <c r="E6">
        <v>361.891023815719</v>
      </c>
      <c r="F6">
        <v>114.89621511269</v>
      </c>
      <c r="G6">
        <v>210.34319660000801</v>
      </c>
      <c r="H6">
        <v>-8.0063889676139492</v>
      </c>
      <c r="I6">
        <v>11.921352044398899</v>
      </c>
      <c r="K6">
        <v>12.081334682761399</v>
      </c>
      <c r="N6">
        <f t="shared" si="0"/>
        <v>4.2982702476590997E-3</v>
      </c>
    </row>
    <row r="7" spans="1:14">
      <c r="A7">
        <v>6.9820401349606698</v>
      </c>
      <c r="B7">
        <v>-3.4517006551298599</v>
      </c>
      <c r="C7">
        <v>120.07596027185301</v>
      </c>
      <c r="D7">
        <v>-10.419183544376899</v>
      </c>
      <c r="E7">
        <v>163.29196948320299</v>
      </c>
      <c r="F7">
        <v>130.27384953226701</v>
      </c>
      <c r="G7">
        <v>217.724070634052</v>
      </c>
      <c r="H7">
        <v>-7.3761609166584003</v>
      </c>
      <c r="I7">
        <v>11.855790849720499</v>
      </c>
      <c r="K7">
        <v>12.0218454138144</v>
      </c>
      <c r="N7">
        <f t="shared" si="0"/>
        <v>5.0956050382542726E-3</v>
      </c>
    </row>
    <row r="8" spans="1:14">
      <c r="A8">
        <v>31.441789887314599</v>
      </c>
      <c r="B8">
        <v>6.1190602125369002</v>
      </c>
      <c r="C8">
        <v>124.417013687196</v>
      </c>
      <c r="D8">
        <v>-10.0385153051747</v>
      </c>
      <c r="E8">
        <v>137.070888416033</v>
      </c>
      <c r="F8">
        <v>132.61693791377201</v>
      </c>
      <c r="G8">
        <v>218.53838097302801</v>
      </c>
      <c r="H8">
        <v>-7.2911127864761198</v>
      </c>
      <c r="I8">
        <v>11.7844073429542</v>
      </c>
      <c r="K8">
        <v>11.9415374728709</v>
      </c>
      <c r="N8">
        <f t="shared" si="0"/>
        <v>2.0788824569854868E-4</v>
      </c>
    </row>
    <row r="9" spans="1:14">
      <c r="A9">
        <v>-64.5320353206627</v>
      </c>
      <c r="B9">
        <v>-9.9589581994547096</v>
      </c>
      <c r="C9">
        <v>116.213523086151</v>
      </c>
      <c r="D9">
        <v>-10.6936473832905</v>
      </c>
      <c r="E9">
        <v>99.296786586082902</v>
      </c>
      <c r="F9">
        <v>124.30382960240399</v>
      </c>
      <c r="G9">
        <v>214.273574194134</v>
      </c>
      <c r="H9">
        <v>-7.6253134917021397</v>
      </c>
      <c r="I9">
        <v>11.7988256731522</v>
      </c>
      <c r="K9">
        <v>11.9960204421273</v>
      </c>
      <c r="N9">
        <f t="shared" si="0"/>
        <v>7.2799650528452414E-4</v>
      </c>
    </row>
    <row r="10" spans="1:14">
      <c r="A10">
        <v>-90.219897404889494</v>
      </c>
      <c r="B10">
        <v>-26.4632117882601</v>
      </c>
      <c r="C10">
        <v>107.90018880565199</v>
      </c>
      <c r="D10">
        <v>-11.3618799668386</v>
      </c>
      <c r="E10">
        <v>373.82180891334002</v>
      </c>
      <c r="F10">
        <v>177.567984151438</v>
      </c>
      <c r="G10">
        <v>241.212620018552</v>
      </c>
      <c r="H10">
        <v>-5.3818428981326401</v>
      </c>
      <c r="I10">
        <v>11.8258070835172</v>
      </c>
      <c r="K10">
        <v>12.119180236110299</v>
      </c>
      <c r="N10">
        <f t="shared" si="0"/>
        <v>4.1809219799012641E-3</v>
      </c>
    </row>
    <row r="11" spans="1:14">
      <c r="A11">
        <v>-125.25311518885501</v>
      </c>
      <c r="B11">
        <v>-45.628078787916102</v>
      </c>
      <c r="C11">
        <v>98.524096297103299</v>
      </c>
      <c r="D11">
        <v>-12.1233399389961</v>
      </c>
      <c r="E11">
        <v>218.17320684249501</v>
      </c>
      <c r="F11">
        <v>185.875238109874</v>
      </c>
      <c r="G11">
        <v>245.50377749888301</v>
      </c>
      <c r="H11">
        <v>-5.0148189068421001</v>
      </c>
      <c r="I11">
        <v>11.8904671328514</v>
      </c>
      <c r="K11">
        <v>12.327001833693799</v>
      </c>
      <c r="N11">
        <f t="shared" si="0"/>
        <v>2.1808017584354276E-2</v>
      </c>
    </row>
    <row r="12" spans="1:14">
      <c r="A12">
        <v>-180.82818160464001</v>
      </c>
      <c r="B12">
        <v>-71.212991419673898</v>
      </c>
      <c r="C12">
        <v>86.595083030543506</v>
      </c>
      <c r="D12">
        <v>-13.1090053381491</v>
      </c>
      <c r="E12">
        <v>-162.02053839720401</v>
      </c>
      <c r="F12">
        <v>121.965731049326</v>
      </c>
      <c r="G12">
        <v>214.08549161400001</v>
      </c>
      <c r="H12">
        <v>-7.6523234770998698</v>
      </c>
      <c r="I12">
        <v>12.0381425119244</v>
      </c>
      <c r="K12">
        <v>12.6722391008093</v>
      </c>
      <c r="N12">
        <f t="shared" si="0"/>
        <v>1.6356275265399161E-2</v>
      </c>
    </row>
    <row r="13" spans="1:14">
      <c r="A13">
        <v>-178.00003519536</v>
      </c>
      <c r="B13">
        <v>-90.532386245519405</v>
      </c>
      <c r="C13">
        <v>77.800266240992499</v>
      </c>
      <c r="D13">
        <v>-13.8362797757419</v>
      </c>
      <c r="E13">
        <v>-117.49921264309801</v>
      </c>
      <c r="F13">
        <v>82.889069951601201</v>
      </c>
      <c r="G13">
        <v>195.28233649574699</v>
      </c>
      <c r="H13">
        <v>-9.2382829940789293</v>
      </c>
      <c r="I13">
        <v>12.1660341663253</v>
      </c>
      <c r="K13">
        <v>13.0681647922396</v>
      </c>
      <c r="N13">
        <f t="shared" si="0"/>
        <v>9.1284121263296794E-4</v>
      </c>
    </row>
    <row r="14" spans="1:14">
      <c r="A14">
        <v>-80.164074914619604</v>
      </c>
      <c r="B14">
        <v>-88.307885541330606</v>
      </c>
      <c r="C14">
        <v>78.570487680610697</v>
      </c>
      <c r="D14">
        <v>-13.7508928765736</v>
      </c>
      <c r="E14">
        <v>-138.531648245637</v>
      </c>
      <c r="F14">
        <v>50.063394975378898</v>
      </c>
      <c r="G14">
        <v>178.856247434621</v>
      </c>
      <c r="H14">
        <v>-10.612619737609799</v>
      </c>
      <c r="I14">
        <v>12.135820904127501</v>
      </c>
      <c r="K14">
        <v>13.267506945373301</v>
      </c>
      <c r="N14">
        <f t="shared" si="0"/>
        <v>3.9635039255670945E-3</v>
      </c>
    </row>
    <row r="15" spans="1:14">
      <c r="A15">
        <v>-42.430519627384797</v>
      </c>
      <c r="B15">
        <v>-80.515905644063196</v>
      </c>
      <c r="C15">
        <v>81.901068807068199</v>
      </c>
      <c r="D15">
        <v>-13.453060284749901</v>
      </c>
      <c r="E15">
        <v>-344.21604641237502</v>
      </c>
      <c r="F15">
        <v>-1.2896048736721399</v>
      </c>
      <c r="G15">
        <v>152.913628814579</v>
      </c>
      <c r="H15">
        <v>-12.772712987186001</v>
      </c>
      <c r="I15">
        <v>12.0728645388769</v>
      </c>
      <c r="K15">
        <v>13.4038122238806</v>
      </c>
      <c r="N15">
        <f t="shared" si="0"/>
        <v>3.6008892214205647E-2</v>
      </c>
    </row>
    <row r="16" spans="1:14">
      <c r="A16">
        <v>36.293335069074303</v>
      </c>
      <c r="B16">
        <v>-61.629529882894801</v>
      </c>
      <c r="C16">
        <v>90.047877344976996</v>
      </c>
      <c r="D16">
        <v>-12.7641230366859</v>
      </c>
      <c r="E16">
        <v>-125.85806600261</v>
      </c>
      <c r="F16">
        <v>-16.359167638690302</v>
      </c>
      <c r="G16">
        <v>143.96565920649101</v>
      </c>
      <c r="H16">
        <v>-13.4918301485261</v>
      </c>
      <c r="I16">
        <v>11.8831044476717</v>
      </c>
      <c r="K16">
        <v>13.377741409372</v>
      </c>
      <c r="N16">
        <f t="shared" si="0"/>
        <v>1.3976809798093397E-2</v>
      </c>
    </row>
    <row r="17" spans="1:14">
      <c r="A17">
        <v>31.075916856421198</v>
      </c>
      <c r="B17">
        <v>-47.955060278851498</v>
      </c>
      <c r="C17">
        <v>96.161730851423599</v>
      </c>
      <c r="D17">
        <v>-12.2497450240764</v>
      </c>
      <c r="E17">
        <v>-425.50241467075102</v>
      </c>
      <c r="F17">
        <v>-61.641448748574398</v>
      </c>
      <c r="G17">
        <v>119.95010010678899</v>
      </c>
      <c r="H17">
        <v>-15.4350520474365</v>
      </c>
      <c r="I17">
        <v>11.764880889113799</v>
      </c>
      <c r="K17">
        <v>13.3921299715846</v>
      </c>
      <c r="N17">
        <f t="shared" si="0"/>
        <v>1.5478731866614198E-2</v>
      </c>
    </row>
    <row r="18" spans="1:14">
      <c r="A18">
        <v>31.182906977229301</v>
      </c>
      <c r="B18">
        <v>-36.712289016178602</v>
      </c>
      <c r="C18">
        <v>101.08150963504301</v>
      </c>
      <c r="D18">
        <v>-11.837479944579799</v>
      </c>
      <c r="E18">
        <v>-213.61069732865701</v>
      </c>
      <c r="F18">
        <v>-74.722715843265107</v>
      </c>
      <c r="G18">
        <v>112.13159942199999</v>
      </c>
      <c r="H18">
        <v>-16.052131744400199</v>
      </c>
      <c r="I18">
        <v>11.6404673373334</v>
      </c>
      <c r="K18">
        <v>13.439148275810901</v>
      </c>
      <c r="N18">
        <f t="shared" si="0"/>
        <v>1.5951180338456748E-2</v>
      </c>
    </row>
    <row r="19" spans="1:14">
      <c r="A19">
        <v>-100.01957717792401</v>
      </c>
      <c r="B19">
        <v>-45.474894177653098</v>
      </c>
      <c r="C19">
        <v>97.297209095212196</v>
      </c>
      <c r="D19">
        <v>-12.133504781843699</v>
      </c>
      <c r="E19">
        <v>-476.51112688088898</v>
      </c>
      <c r="F19">
        <v>-114.64662070588901</v>
      </c>
      <c r="G19">
        <v>92.734646169878005</v>
      </c>
      <c r="H19">
        <v>-17.6243225085286</v>
      </c>
      <c r="I19">
        <v>11.7667653196548</v>
      </c>
      <c r="K19">
        <v>13.870146002492399</v>
      </c>
      <c r="N19">
        <f t="shared" si="0"/>
        <v>1.4881177078140814E-2</v>
      </c>
    </row>
    <row r="20" spans="1:14">
      <c r="A20">
        <v>-133.84256001892501</v>
      </c>
      <c r="B20">
        <v>-56.8547581420098</v>
      </c>
      <c r="C20">
        <v>92.226549859666093</v>
      </c>
      <c r="D20">
        <v>-12.539691807878199</v>
      </c>
      <c r="E20">
        <v>-51.814429572176302</v>
      </c>
      <c r="F20">
        <v>-111.145875705007</v>
      </c>
      <c r="G20">
        <v>95.502101498613101</v>
      </c>
      <c r="H20">
        <v>-17.3818031354119</v>
      </c>
      <c r="I20">
        <v>11.888753749754301</v>
      </c>
      <c r="K20">
        <v>14.395301472903901</v>
      </c>
      <c r="N20">
        <f t="shared" si="0"/>
        <v>3.4710934669511959E-2</v>
      </c>
    </row>
    <row r="21" spans="1:14">
      <c r="A21">
        <v>-168.245275483547</v>
      </c>
      <c r="B21">
        <v>-71.461919234420293</v>
      </c>
      <c r="C21">
        <v>86.055063434877795</v>
      </c>
      <c r="D21">
        <v>-13.044817219011</v>
      </c>
      <c r="E21">
        <v>-134.718384286515</v>
      </c>
      <c r="F21">
        <v>-116.131971250078</v>
      </c>
      <c r="G21">
        <v>94.5465494670364</v>
      </c>
      <c r="H21">
        <v>-17.447406293302802</v>
      </c>
      <c r="I21">
        <v>12.0750624577352</v>
      </c>
      <c r="K21">
        <v>15.0130960089827</v>
      </c>
      <c r="N21">
        <f t="shared" si="0"/>
        <v>0.15996523290327902</v>
      </c>
    </row>
    <row r="22" spans="1:14">
      <c r="A22">
        <v>-280.524798139876</v>
      </c>
      <c r="B22">
        <v>-99.493446483332505</v>
      </c>
      <c r="C22">
        <v>75.007538646547104</v>
      </c>
      <c r="D22">
        <v>-13.9880336197317</v>
      </c>
      <c r="E22">
        <v>-80.513943745797704</v>
      </c>
      <c r="F22">
        <v>-119.809403224967</v>
      </c>
      <c r="G22">
        <v>96.069252807437806</v>
      </c>
      <c r="H22">
        <v>-17.304875935893602</v>
      </c>
      <c r="I22">
        <v>12.4750189965032</v>
      </c>
      <c r="K22">
        <v>15.9399328677834</v>
      </c>
      <c r="N22">
        <f t="shared" si="0"/>
        <v>0.17159432372937866</v>
      </c>
    </row>
    <row r="23" spans="1:14">
      <c r="A23">
        <v>-279.40727899003502</v>
      </c>
      <c r="B23">
        <v>-124.53151672434301</v>
      </c>
      <c r="C23">
        <v>65.963207097203195</v>
      </c>
      <c r="D23">
        <v>-14.7793392909456</v>
      </c>
      <c r="E23">
        <v>-522.08077566168004</v>
      </c>
      <c r="F23">
        <v>-154.477241038464</v>
      </c>
      <c r="G23">
        <v>83.216021738645395</v>
      </c>
      <c r="H23">
        <v>-18.441189904271098</v>
      </c>
      <c r="I23">
        <v>12.889258448667499</v>
      </c>
      <c r="K23">
        <v>16.8124673946458</v>
      </c>
      <c r="N23">
        <f t="shared" si="0"/>
        <v>0.37171094083779754</v>
      </c>
    </row>
    <row r="24" spans="1:14">
      <c r="A24">
        <v>-372.54715358318498</v>
      </c>
      <c r="B24">
        <v>-160.66018406474001</v>
      </c>
      <c r="C24">
        <v>53.806912538831</v>
      </c>
      <c r="D24">
        <v>-15.887699709341099</v>
      </c>
      <c r="E24">
        <v>-448.600724759559</v>
      </c>
      <c r="F24">
        <v>-185.278789186957</v>
      </c>
      <c r="G24">
        <v>74.478903924524502</v>
      </c>
      <c r="H24">
        <v>-19.242822282314201</v>
      </c>
      <c r="I24">
        <v>13.4989394643124</v>
      </c>
      <c r="K24">
        <v>17.919934770045199</v>
      </c>
      <c r="N24">
        <f t="shared" si="0"/>
        <v>0.27404286290809765</v>
      </c>
    </row>
    <row r="25" spans="1:14">
      <c r="A25">
        <v>-356.46718316816202</v>
      </c>
      <c r="B25">
        <v>-190.00932907295601</v>
      </c>
      <c r="C25">
        <v>44.684941710611703</v>
      </c>
      <c r="D25">
        <v>-16.7370607262514</v>
      </c>
      <c r="E25">
        <v>-617.656102033671</v>
      </c>
      <c r="F25">
        <v>-222.826870422144</v>
      </c>
      <c r="G25">
        <v>62.6893093365181</v>
      </c>
      <c r="H25">
        <v>-20.361390258882398</v>
      </c>
      <c r="I25">
        <v>14.022430498531801</v>
      </c>
      <c r="K25">
        <v>18.918181698448901</v>
      </c>
      <c r="N25">
        <f t="shared" si="0"/>
        <v>3.6315224721820479E-2</v>
      </c>
    </row>
    <row r="26" spans="1:14">
      <c r="A26">
        <v>-287.90941537971798</v>
      </c>
      <c r="B26">
        <v>-203.67976805607799</v>
      </c>
      <c r="C26">
        <v>40.121111360927401</v>
      </c>
      <c r="D26">
        <v>-17.153377005817202</v>
      </c>
      <c r="E26">
        <v>202.90573718852701</v>
      </c>
      <c r="F26">
        <v>-191.11713710266201</v>
      </c>
      <c r="G26">
        <v>77.673937254400201</v>
      </c>
      <c r="H26">
        <v>-18.911640701504901</v>
      </c>
      <c r="I26">
        <v>14.2129960377088</v>
      </c>
      <c r="K26">
        <v>19.6669239762854</v>
      </c>
      <c r="N26">
        <f t="shared" si="0"/>
        <v>4.2242916038828106E-2</v>
      </c>
    </row>
    <row r="27" spans="1:14">
      <c r="A27">
        <v>-275.42981583343698</v>
      </c>
      <c r="B27">
        <v>-214.49656835764401</v>
      </c>
      <c r="C27">
        <v>36.944125681729297</v>
      </c>
      <c r="D27">
        <v>-17.438722873888</v>
      </c>
      <c r="E27">
        <v>-472.57249368912301</v>
      </c>
      <c r="F27">
        <v>-211.867442262357</v>
      </c>
      <c r="G27">
        <v>70.556420405667794</v>
      </c>
      <c r="H27">
        <v>-19.587567131315001</v>
      </c>
      <c r="I27">
        <v>14.4185268530111</v>
      </c>
      <c r="K27">
        <v>20.441957668472401</v>
      </c>
      <c r="N27">
        <f t="shared" si="0"/>
        <v>1.7545357301712108E-2</v>
      </c>
    </row>
    <row r="28" spans="1:14">
      <c r="A28">
        <v>-171.746760181063</v>
      </c>
      <c r="B28">
        <v>-207.82935784647501</v>
      </c>
      <c r="C28">
        <v>38.7498794200297</v>
      </c>
      <c r="D28">
        <v>-17.260119291705099</v>
      </c>
      <c r="E28">
        <v>-185.202432633889</v>
      </c>
      <c r="F28">
        <v>-207.84690025065899</v>
      </c>
      <c r="G28">
        <v>71.117274202128897</v>
      </c>
      <c r="H28">
        <v>-19.527008772288099</v>
      </c>
      <c r="I28">
        <v>14.2860679639107</v>
      </c>
      <c r="K28">
        <v>20.896682849496099</v>
      </c>
      <c r="N28">
        <f t="shared" si="0"/>
        <v>1.9271401112980959E-3</v>
      </c>
    </row>
    <row r="29" spans="1:14">
      <c r="A29">
        <v>-245.72940439108601</v>
      </c>
      <c r="B29">
        <v>-212.20576932914099</v>
      </c>
      <c r="C29">
        <v>37.096626954352701</v>
      </c>
      <c r="D29">
        <v>-17.397276166959099</v>
      </c>
      <c r="E29">
        <v>331.727522891766</v>
      </c>
      <c r="F29">
        <v>-177.387723119474</v>
      </c>
      <c r="G29">
        <v>84.441419654092101</v>
      </c>
      <c r="H29">
        <v>-18.271440520812501</v>
      </c>
      <c r="I29">
        <v>14.3299671679046</v>
      </c>
      <c r="K29">
        <v>21.644273922623</v>
      </c>
      <c r="N29">
        <f t="shared" si="0"/>
        <v>6.0078221150148678E-3</v>
      </c>
    </row>
    <row r="30" spans="1:14">
      <c r="A30">
        <v>-237.17752204652899</v>
      </c>
      <c r="B30">
        <v>-215.713445788727</v>
      </c>
      <c r="C30">
        <v>36.082773362317802</v>
      </c>
      <c r="D30">
        <v>-17.476773604057701</v>
      </c>
      <c r="E30">
        <v>-439.71720818183502</v>
      </c>
      <c r="F30">
        <v>-192.518158064396</v>
      </c>
      <c r="G30">
        <v>78.553852404190906</v>
      </c>
      <c r="H30">
        <v>-18.814675507555599</v>
      </c>
      <c r="I30">
        <v>14.4074773099185</v>
      </c>
      <c r="K30">
        <v>22.3422329289853</v>
      </c>
      <c r="N30">
        <f t="shared" si="0"/>
        <v>4.8033353448421745E-2</v>
      </c>
    </row>
    <row r="31" spans="1:14">
      <c r="A31">
        <v>-303.478700657481</v>
      </c>
      <c r="B31">
        <v>-227.64992649136499</v>
      </c>
      <c r="C31">
        <v>32.507128683006101</v>
      </c>
      <c r="D31">
        <v>-17.7865191053811</v>
      </c>
      <c r="E31">
        <v>-5.6248857080838004</v>
      </c>
      <c r="F31">
        <v>-182.72706356165301</v>
      </c>
      <c r="G31">
        <v>84.366142906386898</v>
      </c>
      <c r="H31">
        <v>-18.2607326046843</v>
      </c>
      <c r="I31">
        <v>14.626642438185799</v>
      </c>
      <c r="K31">
        <v>23.1732059492631</v>
      </c>
      <c r="N31">
        <f t="shared" si="0"/>
        <v>0.1923480913043133</v>
      </c>
    </row>
    <row r="32" spans="1:14">
      <c r="A32">
        <v>-366.38784876023402</v>
      </c>
      <c r="B32">
        <v>-247.936048857381</v>
      </c>
      <c r="C32">
        <v>27.178017671183699</v>
      </c>
      <c r="D32">
        <v>-18.2615396288898</v>
      </c>
      <c r="E32">
        <v>-735.734624493007</v>
      </c>
      <c r="F32">
        <v>-219.01027340074299</v>
      </c>
      <c r="G32">
        <v>72.741895380178093</v>
      </c>
      <c r="H32">
        <v>-19.365944676093701</v>
      </c>
      <c r="I32">
        <v>15.065217507363601</v>
      </c>
      <c r="K32">
        <v>24.0771566408905</v>
      </c>
      <c r="N32">
        <f t="shared" si="0"/>
        <v>0.15866259640414584</v>
      </c>
    </row>
    <row r="33" spans="1:14">
      <c r="A33">
        <v>-389.80770549678903</v>
      </c>
      <c r="B33">
        <v>-268.066142881953</v>
      </c>
      <c r="C33">
        <v>21.805992526676299</v>
      </c>
      <c r="D33">
        <v>-18.745519675950899</v>
      </c>
      <c r="E33">
        <v>-9.29128823324546</v>
      </c>
      <c r="F33">
        <v>-214.94115519091801</v>
      </c>
      <c r="G33">
        <v>77.419931345178199</v>
      </c>
      <c r="H33">
        <v>-18.906475754970501</v>
      </c>
      <c r="I33">
        <v>15.463542244737701</v>
      </c>
      <c r="K33">
        <v>24.9037385707467</v>
      </c>
      <c r="N33">
        <f t="shared" si="0"/>
        <v>0.55625900827120067</v>
      </c>
    </row>
    <row r="34" spans="1:14">
      <c r="A34">
        <v>-506.61614208534098</v>
      </c>
      <c r="B34">
        <v>-304.13759302125902</v>
      </c>
      <c r="C34">
        <v>13.024642724939101</v>
      </c>
      <c r="D34">
        <v>-19.566598588915699</v>
      </c>
      <c r="E34">
        <v>-324.107104007651</v>
      </c>
      <c r="F34">
        <v>-234.67923285193999</v>
      </c>
      <c r="G34">
        <v>75.247230352384804</v>
      </c>
      <c r="H34">
        <v>-19.1202041546148</v>
      </c>
      <c r="I34">
        <v>16.209369978380799</v>
      </c>
      <c r="K34">
        <v>25.983710299963299</v>
      </c>
      <c r="N34">
        <f t="shared" si="0"/>
        <v>0.21665117961289107</v>
      </c>
    </row>
    <row r="35" spans="1:14">
      <c r="A35">
        <v>-443.01233853049098</v>
      </c>
      <c r="B35">
        <v>-325.97228756447203</v>
      </c>
      <c r="C35">
        <v>8.0491347629840302</v>
      </c>
      <c r="D35">
        <v>-20.031476313772501</v>
      </c>
      <c r="E35">
        <v>-572.83423404578502</v>
      </c>
      <c r="F35">
        <v>-266.40652008531498</v>
      </c>
      <c r="G35">
        <v>66.7562351340259</v>
      </c>
      <c r="H35">
        <v>-19.979981503296699</v>
      </c>
      <c r="I35">
        <v>16.674828010444799</v>
      </c>
      <c r="K35">
        <v>26.8321319069113</v>
      </c>
      <c r="N35">
        <f t="shared" si="0"/>
        <v>3.4633156074715797E-7</v>
      </c>
    </row>
    <row r="36" spans="1:14">
      <c r="A36">
        <v>-351.68359182293801</v>
      </c>
      <c r="B36">
        <v>-328.33368353044</v>
      </c>
      <c r="C36">
        <v>7.05728390450862</v>
      </c>
      <c r="D36">
        <v>-20.1143186898016</v>
      </c>
      <c r="E36">
        <v>436.04981661425001</v>
      </c>
      <c r="F36">
        <v>-212.20854421320001</v>
      </c>
      <c r="G36">
        <v>87.0112653579869</v>
      </c>
      <c r="H36">
        <v>-17.945034876897701</v>
      </c>
      <c r="I36">
        <v>16.6742395110304</v>
      </c>
      <c r="K36">
        <v>27.4275210210666</v>
      </c>
      <c r="N36">
        <f t="shared" si="0"/>
        <v>6.9461659106935275E-2</v>
      </c>
    </row>
    <row r="37" spans="1:14">
      <c r="A37">
        <v>-241.01245414423499</v>
      </c>
      <c r="B37">
        <v>-315.445500896689</v>
      </c>
      <c r="C37">
        <v>10.0689443806766</v>
      </c>
      <c r="D37">
        <v>-19.835520017715002</v>
      </c>
      <c r="E37">
        <v>-475.10319892090899</v>
      </c>
      <c r="F37">
        <v>-221.89892969802801</v>
      </c>
      <c r="G37">
        <v>81.4037693630181</v>
      </c>
      <c r="H37">
        <v>-18.482026975872301</v>
      </c>
      <c r="I37">
        <v>16.410683712181399</v>
      </c>
      <c r="K37">
        <v>27.7753432767013</v>
      </c>
      <c r="N37">
        <f t="shared" si="0"/>
        <v>0.27817978293424039</v>
      </c>
    </row>
    <row r="38" spans="1:14">
      <c r="A38">
        <v>-131.60839700130401</v>
      </c>
      <c r="B38">
        <v>-289.970347536708</v>
      </c>
      <c r="C38">
        <v>16.389724920392101</v>
      </c>
      <c r="D38">
        <v>-19.288240940146402</v>
      </c>
      <c r="E38">
        <v>-852.75250626879199</v>
      </c>
      <c r="F38">
        <v>-243.50836213789501</v>
      </c>
      <c r="G38">
        <v>68.664182604168602</v>
      </c>
      <c r="H38">
        <v>-19.6541906051635</v>
      </c>
      <c r="I38">
        <v>15.883256197792701</v>
      </c>
      <c r="K38">
        <v>27.914157813559399</v>
      </c>
      <c r="N38">
        <f t="shared" si="0"/>
        <v>2.6564425480388877E-2</v>
      </c>
    </row>
    <row r="39" spans="1:14">
      <c r="A39">
        <v>-222.61379863612899</v>
      </c>
      <c r="B39">
        <v>-281.35340044148302</v>
      </c>
      <c r="C39">
        <v>18.712120128547699</v>
      </c>
      <c r="D39">
        <v>-19.087809316705801</v>
      </c>
      <c r="E39">
        <v>-805.68897737555403</v>
      </c>
      <c r="F39">
        <v>-272.57629439850899</v>
      </c>
      <c r="G39">
        <v>55.305135245865799</v>
      </c>
      <c r="H39">
        <v>-20.857238764558701</v>
      </c>
      <c r="I39">
        <v>15.7202702306655</v>
      </c>
      <c r="K39">
        <v>28.355460098742999</v>
      </c>
      <c r="N39">
        <f t="shared" si="0"/>
        <v>1.490583640461616E-2</v>
      </c>
    </row>
    <row r="40" spans="1:14">
      <c r="A40">
        <v>-230.58602345260999</v>
      </c>
      <c r="B40">
        <v>-275.042771960594</v>
      </c>
      <c r="C40">
        <v>20.417367019281802</v>
      </c>
      <c r="D40">
        <v>-18.941961459252799</v>
      </c>
      <c r="E40">
        <v>-706.895896354098</v>
      </c>
      <c r="F40">
        <v>-293.20823075687099</v>
      </c>
      <c r="G40">
        <v>45.553843997435202</v>
      </c>
      <c r="H40">
        <v>-21.718050313005701</v>
      </c>
      <c r="I40">
        <v>15.598180770003999</v>
      </c>
      <c r="K40">
        <v>28.821199204082198</v>
      </c>
      <c r="N40">
        <f t="shared" si="0"/>
        <v>4.6793323556992568E-2</v>
      </c>
    </row>
    <row r="41" spans="1:14">
      <c r="A41">
        <v>-326.727487101191</v>
      </c>
      <c r="B41">
        <v>-282.81702099166603</v>
      </c>
      <c r="C41">
        <v>18.769361429351498</v>
      </c>
      <c r="D41">
        <v>-19.070246460302801</v>
      </c>
      <c r="E41">
        <v>-938.85968858051001</v>
      </c>
      <c r="F41">
        <v>-331.15428056249903</v>
      </c>
      <c r="G41">
        <v>31.7276649689233</v>
      </c>
      <c r="H41">
        <v>-22.946155863289899</v>
      </c>
      <c r="I41">
        <v>15.814498415047099</v>
      </c>
      <c r="K41">
        <v>29.503798499091001</v>
      </c>
      <c r="N41">
        <f t="shared" si="0"/>
        <v>0.10095538096548171</v>
      </c>
    </row>
    <row r="42" spans="1:14">
      <c r="A42">
        <v>-356.67654239765398</v>
      </c>
      <c r="B42">
        <v>-294.13842008117501</v>
      </c>
      <c r="C42">
        <v>16.469172243205801</v>
      </c>
      <c r="D42">
        <v>-19.253849659590301</v>
      </c>
      <c r="E42">
        <v>-1239.92625490514</v>
      </c>
      <c r="F42">
        <v>-384.27821595890498</v>
      </c>
      <c r="G42">
        <v>13.0168969787078</v>
      </c>
      <c r="H42">
        <v>-24.627409516126999</v>
      </c>
      <c r="I42">
        <v>16.132233180166502</v>
      </c>
      <c r="K42">
        <v>30.201753185466501</v>
      </c>
      <c r="N42">
        <f t="shared" si="0"/>
        <v>0.15300594202522491</v>
      </c>
    </row>
    <row r="43" spans="1:14">
      <c r="A43">
        <v>-399.95510665284098</v>
      </c>
      <c r="B43">
        <v>-309.42152003481601</v>
      </c>
      <c r="C43">
        <v>13.1692472411368</v>
      </c>
      <c r="D43">
        <v>-19.523276414163</v>
      </c>
      <c r="E43">
        <v>-893.13906940990398</v>
      </c>
      <c r="F43">
        <v>-422.458780160304</v>
      </c>
      <c r="G43">
        <v>1.6080570697555701</v>
      </c>
      <c r="H43">
        <v>-25.6646343329476</v>
      </c>
      <c r="I43">
        <v>16.523392919947099</v>
      </c>
      <c r="K43">
        <v>30.896301919442799</v>
      </c>
      <c r="N43">
        <f t="shared" si="0"/>
        <v>8.7477306347254601E-3</v>
      </c>
    </row>
    <row r="44" spans="1:14">
      <c r="A44">
        <v>-322.978929684425</v>
      </c>
      <c r="B44">
        <v>-312.06214068095801</v>
      </c>
      <c r="C44">
        <v>12.7870082396811</v>
      </c>
      <c r="D44">
        <v>-19.549297068985101</v>
      </c>
      <c r="E44">
        <v>-906.35341087760605</v>
      </c>
      <c r="F44">
        <v>-451.46060680909602</v>
      </c>
      <c r="G44">
        <v>-9.0295210422927799</v>
      </c>
      <c r="H44">
        <v>-26.625332887425401</v>
      </c>
      <c r="I44">
        <v>16.616922223562199</v>
      </c>
      <c r="K44">
        <v>31.2992459252422</v>
      </c>
      <c r="N44">
        <f t="shared" si="0"/>
        <v>2.3735108140708126E-3</v>
      </c>
    </row>
    <row r="45" spans="1:14">
      <c r="A45">
        <v>-300.15659939500802</v>
      </c>
      <c r="B45">
        <v>-310.18047714703698</v>
      </c>
      <c r="C45">
        <v>13.1418526997737</v>
      </c>
      <c r="D45">
        <v>-19.5146280768233</v>
      </c>
      <c r="E45">
        <v>-432.02385086131699</v>
      </c>
      <c r="F45">
        <v>-449.06095085224899</v>
      </c>
      <c r="G45">
        <v>-8.6251209516077694</v>
      </c>
      <c r="H45">
        <v>-26.583197690955298</v>
      </c>
      <c r="I45">
        <v>16.568203532959199</v>
      </c>
      <c r="K45">
        <v>31.751034465564601</v>
      </c>
      <c r="N45">
        <f t="shared" si="0"/>
        <v>9.0102941815456888E-2</v>
      </c>
    </row>
    <row r="46" spans="1:14">
      <c r="A46">
        <v>-218.072583840943</v>
      </c>
      <c r="B46">
        <v>-297.92166856556997</v>
      </c>
      <c r="C46">
        <v>15.900446869828601</v>
      </c>
      <c r="D46">
        <v>-19.290723991577</v>
      </c>
      <c r="E46">
        <v>-457.43169873925802</v>
      </c>
      <c r="F46">
        <v>-441.936589649567</v>
      </c>
      <c r="G46">
        <v>-9.0218091943370702</v>
      </c>
      <c r="H46">
        <v>-26.611379921550199</v>
      </c>
      <c r="I46">
        <v>16.268032012298999</v>
      </c>
      <c r="K46">
        <v>32.095339626085597</v>
      </c>
      <c r="N46">
        <f t="shared" si="0"/>
        <v>1.15503280760912E-2</v>
      </c>
    </row>
    <row r="47" spans="1:14">
      <c r="A47">
        <v>-263.59389348810799</v>
      </c>
      <c r="B47">
        <v>-293.44272363079</v>
      </c>
      <c r="C47">
        <v>16.9286717723833</v>
      </c>
      <c r="D47">
        <v>-19.205485692333799</v>
      </c>
      <c r="E47">
        <v>-522.77243671153201</v>
      </c>
      <c r="F47">
        <v>-443.68010915735402</v>
      </c>
      <c r="G47">
        <v>-10.9948877743893</v>
      </c>
      <c r="H47">
        <v>-26.774148493163199</v>
      </c>
      <c r="I47">
        <v>16.160559559660701</v>
      </c>
      <c r="K47">
        <v>32.674183800886901</v>
      </c>
      <c r="N47">
        <f t="shared" si="0"/>
        <v>1.877018618337346E-2</v>
      </c>
    </row>
    <row r="48" spans="1:14">
      <c r="A48">
        <v>-246.63753976260099</v>
      </c>
      <c r="B48">
        <v>-287.61660608379702</v>
      </c>
      <c r="C48">
        <v>18.327926847214901</v>
      </c>
      <c r="D48">
        <v>-19.093423932966601</v>
      </c>
      <c r="E48">
        <v>-609.66325244162499</v>
      </c>
      <c r="F48">
        <v>-449.19491020214099</v>
      </c>
      <c r="G48">
        <v>-14.949920712319701</v>
      </c>
      <c r="H48">
        <v>-27.1004145609799</v>
      </c>
      <c r="I48">
        <v>16.023555230592699</v>
      </c>
      <c r="K48">
        <v>33.271203597842899</v>
      </c>
      <c r="N48">
        <f t="shared" si="0"/>
        <v>2.1922713174514835E-3</v>
      </c>
    </row>
    <row r="49" spans="1:14">
      <c r="A49">
        <v>-307.657771574317</v>
      </c>
      <c r="B49">
        <v>-289.76734899798299</v>
      </c>
      <c r="C49">
        <v>17.727952528130501</v>
      </c>
      <c r="D49">
        <v>-19.1342930480128</v>
      </c>
      <c r="E49">
        <v>-353.182828363895</v>
      </c>
      <c r="F49">
        <v>-445.39559149370001</v>
      </c>
      <c r="G49">
        <v>-12.819750836320701</v>
      </c>
      <c r="H49">
        <v>-26.917591454404299</v>
      </c>
      <c r="I49">
        <v>16.070376927672701</v>
      </c>
      <c r="K49">
        <v>33.9762960516845</v>
      </c>
      <c r="N49">
        <f t="shared" si="0"/>
        <v>2.0045410448731028E-2</v>
      </c>
    </row>
    <row r="50" spans="1:14">
      <c r="A50">
        <v>-347.78580128245898</v>
      </c>
      <c r="B50">
        <v>-296.202067651547</v>
      </c>
      <c r="C50">
        <v>16.027432963353</v>
      </c>
      <c r="D50">
        <v>-19.259208931094399</v>
      </c>
      <c r="E50">
        <v>-86.766949967324507</v>
      </c>
      <c r="F50">
        <v>-430.85005587016002</v>
      </c>
      <c r="G50">
        <v>-5.0531267183422903</v>
      </c>
      <c r="H50">
        <v>-26.264372855874502</v>
      </c>
      <c r="I50">
        <v>16.211958743061299</v>
      </c>
      <c r="K50">
        <v>34.637687258236397</v>
      </c>
      <c r="N50">
        <f t="shared" si="0"/>
        <v>5.8436834908911939E-2</v>
      </c>
    </row>
    <row r="51" spans="1:14">
      <c r="A51">
        <v>-382.69479622415002</v>
      </c>
      <c r="B51">
        <v>-306.42153851831102</v>
      </c>
      <c r="C51">
        <v>13.5354222658145</v>
      </c>
      <c r="D51">
        <v>-19.4459022129837</v>
      </c>
      <c r="E51">
        <v>-156.98950168055401</v>
      </c>
      <c r="F51">
        <v>-418.63065737846898</v>
      </c>
      <c r="G51">
        <v>2.7015104249248099</v>
      </c>
      <c r="H51">
        <v>-25.607144517843999</v>
      </c>
      <c r="I51">
        <v>16.453695862488399</v>
      </c>
      <c r="K51">
        <v>35.2957682469698</v>
      </c>
      <c r="N51">
        <f t="shared" si="0"/>
        <v>9.4361395895697464E-4</v>
      </c>
    </row>
    <row r="52" spans="1:14">
      <c r="A52">
        <v>-301.75647403534299</v>
      </c>
      <c r="B52">
        <v>-305.49300129589398</v>
      </c>
      <c r="C52">
        <v>13.6514822905893</v>
      </c>
      <c r="D52">
        <v>-19.432802752938301</v>
      </c>
      <c r="E52">
        <v>-340.573364351858</v>
      </c>
      <c r="F52">
        <v>-413.91741800486898</v>
      </c>
      <c r="G52">
        <v>4.3322348647777602</v>
      </c>
      <c r="H52">
        <v>-25.4673460570665</v>
      </c>
      <c r="I52">
        <v>16.422977562422201</v>
      </c>
      <c r="K52">
        <v>35.649120970048699</v>
      </c>
      <c r="N52">
        <f t="shared" si="0"/>
        <v>4.2894905115662824E-2</v>
      </c>
    </row>
    <row r="53" spans="1:14">
      <c r="A53">
        <v>-242.18536332418</v>
      </c>
      <c r="B53">
        <v>-297.628572857096</v>
      </c>
      <c r="C53">
        <v>15.3599531240723</v>
      </c>
      <c r="D53">
        <v>-19.301375102241099</v>
      </c>
      <c r="E53">
        <v>-479.79589663486701</v>
      </c>
      <c r="F53">
        <v>-411.96219527535902</v>
      </c>
      <c r="G53">
        <v>2.87051577084307</v>
      </c>
      <c r="H53">
        <v>-25.581901877975199</v>
      </c>
      <c r="I53">
        <v>16.215866710181999</v>
      </c>
      <c r="K53">
        <v>35.934176395996097</v>
      </c>
      <c r="N53">
        <f t="shared" si="0"/>
        <v>0.14441606408330912</v>
      </c>
    </row>
    <row r="54" spans="1:14">
      <c r="A54">
        <v>-188.60659649919799</v>
      </c>
      <c r="B54">
        <v>-284.06952709268597</v>
      </c>
      <c r="C54">
        <v>18.231829634170399</v>
      </c>
      <c r="D54">
        <v>-19.089688347722898</v>
      </c>
      <c r="E54">
        <v>-260.42840303809601</v>
      </c>
      <c r="F54">
        <v>-395.79265344102299</v>
      </c>
      <c r="G54">
        <v>5.7055439192739899</v>
      </c>
      <c r="H54">
        <v>-25.353758060390799</v>
      </c>
      <c r="I54">
        <v>15.8358455738181</v>
      </c>
      <c r="K54">
        <v>36.133629565633299</v>
      </c>
      <c r="N54">
        <f t="shared" si="0"/>
        <v>3.7551500322784141E-2</v>
      </c>
    </row>
    <row r="55" spans="1:14">
      <c r="A55">
        <v>-226.09344024756001</v>
      </c>
      <c r="B55">
        <v>-277.09667646954898</v>
      </c>
      <c r="C55">
        <v>19.753539763036599</v>
      </c>
      <c r="D55">
        <v>-18.977689013575301</v>
      </c>
      <c r="E55">
        <v>-420.63616728763401</v>
      </c>
      <c r="F55">
        <v>-392.23798800831099</v>
      </c>
      <c r="G55">
        <v>5.0606784018990503</v>
      </c>
      <c r="H55">
        <v>-25.399376939424702</v>
      </c>
      <c r="I55">
        <v>15.642063478869201</v>
      </c>
      <c r="K55">
        <v>36.4510754844354</v>
      </c>
      <c r="N55">
        <f t="shared" si="0"/>
        <v>7.7246913768955778E-3</v>
      </c>
    </row>
    <row r="56" spans="1:14">
      <c r="A56">
        <v>-238.21388546992199</v>
      </c>
      <c r="B56">
        <v>-273.24259752475899</v>
      </c>
      <c r="C56">
        <v>20.770065568984901</v>
      </c>
      <c r="D56">
        <v>-18.902493772285698</v>
      </c>
      <c r="E56">
        <v>-760.60745103887905</v>
      </c>
      <c r="F56">
        <v>-406.04170187826401</v>
      </c>
      <c r="G56">
        <v>-2.2793497409538799</v>
      </c>
      <c r="H56">
        <v>-25.9584579332404</v>
      </c>
      <c r="I56">
        <v>15.554173255426001</v>
      </c>
      <c r="K56">
        <v>36.819478704128898</v>
      </c>
      <c r="N56">
        <f t="shared" si="0"/>
        <v>0.12084545811634169</v>
      </c>
    </row>
    <row r="57" spans="1:14">
      <c r="A57">
        <v>-397.68487431175998</v>
      </c>
      <c r="B57">
        <v>-286.589966090399</v>
      </c>
      <c r="C57">
        <v>17.577398144581402</v>
      </c>
      <c r="D57">
        <v>-19.1278555789888</v>
      </c>
      <c r="E57">
        <v>157.18342737506299</v>
      </c>
      <c r="F57">
        <v>-390.29693705839497</v>
      </c>
      <c r="G57">
        <v>8.7494829382777901</v>
      </c>
      <c r="H57">
        <v>-25.094415734595898</v>
      </c>
      <c r="I57">
        <v>15.901801588730899</v>
      </c>
      <c r="K57">
        <v>37.506091085409899</v>
      </c>
      <c r="N57">
        <f t="shared" si="0"/>
        <v>0.2088403965249867</v>
      </c>
    </row>
    <row r="58" spans="1:14">
      <c r="A58">
        <v>-427.19552070179202</v>
      </c>
      <c r="B58">
        <v>-302.992512410323</v>
      </c>
      <c r="C58">
        <v>14.072198551025</v>
      </c>
      <c r="D58">
        <v>-19.381914481037199</v>
      </c>
      <c r="E58">
        <v>-237.22653290013099</v>
      </c>
      <c r="F58">
        <v>-394.76960969808999</v>
      </c>
      <c r="G58">
        <v>11.7610500290348</v>
      </c>
      <c r="H58">
        <v>-24.850897019918801</v>
      </c>
      <c r="I58">
        <v>16.3587921756416</v>
      </c>
      <c r="K58">
        <v>38.156894531490103</v>
      </c>
      <c r="N58">
        <f t="shared" si="0"/>
        <v>0.22793694033489459</v>
      </c>
    </row>
    <row r="59" spans="1:14">
      <c r="A59">
        <v>-456.98971934102002</v>
      </c>
      <c r="B59">
        <v>-320.78389514325499</v>
      </c>
      <c r="C59">
        <v>10.2786945164016</v>
      </c>
      <c r="D59">
        <v>-19.6637129731089</v>
      </c>
      <c r="E59">
        <v>130.15663918698101</v>
      </c>
      <c r="F59">
        <v>-385.30713068903799</v>
      </c>
      <c r="G59">
        <v>20.718722914632401</v>
      </c>
      <c r="H59">
        <v>-24.1162127473597</v>
      </c>
      <c r="I59">
        <v>16.8362195945598</v>
      </c>
      <c r="K59">
        <v>38.708106311749098</v>
      </c>
      <c r="N59">
        <f t="shared" si="0"/>
        <v>3.5324694336706084E-3</v>
      </c>
    </row>
    <row r="60" spans="1:14">
      <c r="A60">
        <v>-348.18780549903101</v>
      </c>
      <c r="B60">
        <v>-323.39840844515498</v>
      </c>
      <c r="C60">
        <v>9.6160261797684896</v>
      </c>
      <c r="D60">
        <v>-19.7100645622914</v>
      </c>
      <c r="E60">
        <v>-34.724371667819099</v>
      </c>
      <c r="F60">
        <v>-374.58590320726699</v>
      </c>
      <c r="G60">
        <v>25.813501717375001</v>
      </c>
      <c r="H60">
        <v>-23.698366500708701</v>
      </c>
      <c r="I60">
        <v>16.8956541756862</v>
      </c>
      <c r="K60">
        <v>38.956858339015596</v>
      </c>
      <c r="N60">
        <f t="shared" si="0"/>
        <v>0.22532092360222392</v>
      </c>
    </row>
    <row r="61" spans="1:14">
      <c r="A61">
        <v>-200.65416879566899</v>
      </c>
      <c r="B61">
        <v>-307.83374655930601</v>
      </c>
      <c r="C61">
        <v>12.426828335864201</v>
      </c>
      <c r="D61">
        <v>-19.503140787849201</v>
      </c>
      <c r="E61">
        <v>297.44544643224998</v>
      </c>
      <c r="F61">
        <v>-341.35393443234602</v>
      </c>
      <c r="G61">
        <v>35.373141481308103</v>
      </c>
      <c r="H61">
        <v>-22.941822303740398</v>
      </c>
      <c r="I61">
        <v>16.420974364021301</v>
      </c>
      <c r="K61">
        <v>38.727037592016501</v>
      </c>
      <c r="N61">
        <f t="shared" si="0"/>
        <v>0.54789858594454466</v>
      </c>
    </row>
    <row r="62" spans="1:14">
      <c r="A62">
        <v>-141.24644897898699</v>
      </c>
      <c r="B62">
        <v>-285.790436878484</v>
      </c>
      <c r="C62">
        <v>16.060272096967999</v>
      </c>
      <c r="D62">
        <v>-19.249734424663998</v>
      </c>
      <c r="E62">
        <v>3139.4613377156302</v>
      </c>
      <c r="F62">
        <v>-243.89797504246101</v>
      </c>
      <c r="G62">
        <v>72.342972138385093</v>
      </c>
      <c r="H62">
        <v>-20.167433987808</v>
      </c>
      <c r="I62">
        <v>15.680772644255301</v>
      </c>
      <c r="K62">
        <v>38.405142616124103</v>
      </c>
      <c r="N62">
        <f t="shared" si="0"/>
        <v>0.1274444163702006</v>
      </c>
    </row>
    <row r="63" spans="1:14">
      <c r="A63">
        <v>-218.215046951468</v>
      </c>
      <c r="B63">
        <v>-275.90949945054302</v>
      </c>
      <c r="C63">
        <v>17.5204529919829</v>
      </c>
      <c r="D63">
        <v>-19.1486676503052</v>
      </c>
      <c r="E63">
        <v>2484.9853377674899</v>
      </c>
      <c r="F63">
        <v>-179.00748720253401</v>
      </c>
      <c r="G63">
        <v>99.542832082941999</v>
      </c>
      <c r="H63">
        <v>-18.177651747834901</v>
      </c>
      <c r="I63">
        <v>15.323779063962601</v>
      </c>
      <c r="K63">
        <v>38.464139024394697</v>
      </c>
      <c r="N63">
        <f t="shared" si="0"/>
        <v>0.18301602369716902</v>
      </c>
    </row>
    <row r="64" spans="1:14">
      <c r="A64">
        <v>-172.91127500177501</v>
      </c>
      <c r="B64">
        <v>-263.42073522708199</v>
      </c>
      <c r="C64">
        <v>19.679344022947799</v>
      </c>
      <c r="D64">
        <v>-19.0051388198411</v>
      </c>
      <c r="E64">
        <v>2710.6237436739998</v>
      </c>
      <c r="F64">
        <v>-128.03600387337801</v>
      </c>
      <c r="G64">
        <v>120.53352992731899</v>
      </c>
      <c r="H64">
        <v>-16.687026399922601</v>
      </c>
      <c r="I64">
        <v>14.895975342967599</v>
      </c>
      <c r="K64">
        <v>38.399700977688099</v>
      </c>
    </row>
    <row r="65" spans="9:14">
      <c r="I65">
        <f>VAR(I2:I64)</f>
        <v>3.6728883562558798</v>
      </c>
      <c r="K65">
        <f>VAR(K2:K64)</f>
        <v>96.926186335955975</v>
      </c>
      <c r="N65">
        <f>SUM(N2:N63)/64</f>
        <v>8.2233080468097755E-2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D2" sqref="D2:D64"/>
    </sheetView>
  </sheetViews>
  <sheetFormatPr baseColWidth="10" defaultRowHeight="15" x14ac:dyDescent="0"/>
  <sheetData>
    <row r="1" spans="1:4">
      <c r="A1" t="s">
        <v>33</v>
      </c>
    </row>
    <row r="2" spans="1:4">
      <c r="A2">
        <f>('VAR08'!I2+'VAR07'!I2+'VAR04'!I2+'VAR03'!I2+'VAR02'!I2+'VAR01'!I2)/6</f>
        <v>12.316159246169883</v>
      </c>
      <c r="B2">
        <f>A2/6</f>
        <v>2.0526932076949804</v>
      </c>
      <c r="D2" s="2">
        <v>39173</v>
      </c>
    </row>
    <row r="3" spans="1:4">
      <c r="A3">
        <f>('VAR08'!I3+'VAR07'!I3+'VAR04'!I3+'VAR03'!I3+'VAR02'!I3+'VAR01'!I3)/6</f>
        <v>12.17733215346145</v>
      </c>
      <c r="B3">
        <f t="shared" ref="B3:B64" si="0">A3/6</f>
        <v>2.0295553589102417</v>
      </c>
      <c r="D3" s="2">
        <v>39234</v>
      </c>
    </row>
    <row r="4" spans="1:4">
      <c r="A4">
        <f>('VAR08'!I4+'VAR07'!I4+'VAR04'!I4+'VAR03'!I4+'VAR02'!I4+'VAR01'!I4)/6</f>
        <v>12.120991605630884</v>
      </c>
      <c r="B4">
        <f t="shared" si="0"/>
        <v>2.0201652676051474</v>
      </c>
      <c r="D4" s="2">
        <v>39264</v>
      </c>
    </row>
    <row r="5" spans="1:4">
      <c r="A5">
        <f>('VAR08'!I5+'VAR07'!I5+'VAR04'!I5+'VAR03'!I5+'VAR02'!I5+'VAR01'!I5)/6</f>
        <v>12.127522384907117</v>
      </c>
      <c r="B5">
        <f t="shared" si="0"/>
        <v>2.0212537308178526</v>
      </c>
      <c r="D5" s="2">
        <v>39295</v>
      </c>
    </row>
    <row r="6" spans="1:4">
      <c r="A6">
        <f>('VAR08'!I6+'VAR07'!I6+'VAR04'!I6+'VAR03'!I6+'VAR02'!I6+'VAR01'!I6)/6</f>
        <v>12.162978035537</v>
      </c>
      <c r="B6">
        <f t="shared" si="0"/>
        <v>2.0271630059228332</v>
      </c>
      <c r="D6" s="2">
        <v>39326</v>
      </c>
    </row>
    <row r="7" spans="1:4">
      <c r="A7">
        <f>('VAR08'!I7+'VAR07'!I7+'VAR04'!I7+'VAR03'!I7+'VAR02'!I7+'VAR01'!I7)/6</f>
        <v>12.174021797719815</v>
      </c>
      <c r="B7">
        <f t="shared" si="0"/>
        <v>2.0290036329533025</v>
      </c>
      <c r="D7" s="2">
        <v>39356</v>
      </c>
    </row>
    <row r="8" spans="1:4">
      <c r="A8">
        <f>('VAR08'!I8+'VAR07'!I8+'VAR04'!I8+'VAR03'!I8+'VAR02'!I8+'VAR01'!I8)/6</f>
        <v>12.161530518421833</v>
      </c>
      <c r="B8">
        <f t="shared" si="0"/>
        <v>2.0269217530703054</v>
      </c>
      <c r="D8" s="2">
        <v>39417</v>
      </c>
    </row>
    <row r="9" spans="1:4">
      <c r="A9">
        <f>('VAR08'!I9+'VAR07'!I9+'VAR04'!I9+'VAR03'!I9+'VAR02'!I9+'VAR01'!I9)/6</f>
        <v>12.084710879529334</v>
      </c>
      <c r="B9">
        <f t="shared" si="0"/>
        <v>2.0141184799215557</v>
      </c>
      <c r="D9" s="2">
        <v>39448</v>
      </c>
    </row>
    <row r="10" spans="1:4">
      <c r="A10">
        <f>('VAR08'!I10+'VAR07'!I10+'VAR04'!I10+'VAR03'!I10+'VAR02'!I10+'VAR01'!I10)/6</f>
        <v>11.977741247064715</v>
      </c>
      <c r="B10">
        <f t="shared" si="0"/>
        <v>1.9962902078441191</v>
      </c>
      <c r="D10" s="2">
        <v>39479</v>
      </c>
    </row>
    <row r="11" spans="1:4">
      <c r="A11">
        <f>('VAR08'!I11+'VAR07'!I11+'VAR04'!I11+'VAR03'!I11+'VAR02'!I11+'VAR01'!I11)/6</f>
        <v>11.862560914675901</v>
      </c>
      <c r="B11">
        <f t="shared" si="0"/>
        <v>1.977093485779317</v>
      </c>
      <c r="D11" s="2">
        <v>39508</v>
      </c>
    </row>
    <row r="12" spans="1:4">
      <c r="A12">
        <f>('VAR08'!I12+'VAR07'!I12+'VAR04'!I12+'VAR03'!I12+'VAR02'!I12+'VAR01'!I12)/6</f>
        <v>11.924596114218117</v>
      </c>
      <c r="B12">
        <f t="shared" si="0"/>
        <v>1.9874326857030196</v>
      </c>
      <c r="D12" s="2">
        <v>39539</v>
      </c>
    </row>
    <row r="13" spans="1:4">
      <c r="A13">
        <f>('VAR08'!I13+'VAR07'!I13+'VAR04'!I13+'VAR03'!I13+'VAR02'!I13+'VAR01'!I13)/6</f>
        <v>11.875406500228316</v>
      </c>
      <c r="B13">
        <f t="shared" si="0"/>
        <v>1.9792344167047193</v>
      </c>
      <c r="D13" s="2">
        <v>39600</v>
      </c>
    </row>
    <row r="14" spans="1:4">
      <c r="A14">
        <f>('VAR08'!I14+'VAR07'!I14+'VAR04'!I14+'VAR03'!I14+'VAR02'!I14+'VAR01'!I14)/6</f>
        <v>11.98266593426645</v>
      </c>
      <c r="B14">
        <f t="shared" si="0"/>
        <v>1.9971109890444083</v>
      </c>
      <c r="D14" s="2">
        <v>39630</v>
      </c>
    </row>
    <row r="15" spans="1:4">
      <c r="A15">
        <f>('VAR08'!I15+'VAR07'!I15+'VAR04'!I15+'VAR03'!I15+'VAR02'!I15+'VAR01'!I15)/6</f>
        <v>11.980078223256617</v>
      </c>
      <c r="B15">
        <f t="shared" si="0"/>
        <v>1.9966797038761028</v>
      </c>
      <c r="D15" s="2">
        <v>39661</v>
      </c>
    </row>
    <row r="16" spans="1:4">
      <c r="A16">
        <f>('VAR08'!I16+'VAR07'!I16+'VAR04'!I16+'VAR03'!I16+'VAR02'!I16+'VAR01'!I16)/6</f>
        <v>12.116678355899317</v>
      </c>
      <c r="B16">
        <f t="shared" si="0"/>
        <v>2.0194463926498862</v>
      </c>
      <c r="D16" s="2">
        <v>39692</v>
      </c>
    </row>
    <row r="17" spans="1:4">
      <c r="A17">
        <f>('VAR08'!I17+'VAR07'!I17+'VAR04'!I17+'VAR03'!I17+'VAR02'!I17+'VAR01'!I17)/6</f>
        <v>12.25058928671195</v>
      </c>
      <c r="B17">
        <f t="shared" si="0"/>
        <v>2.0417648811186582</v>
      </c>
      <c r="D17" s="2">
        <v>39722</v>
      </c>
    </row>
    <row r="18" spans="1:4">
      <c r="A18">
        <f>('VAR08'!I18+'VAR07'!I18+'VAR04'!I18+'VAR03'!I18+'VAR02'!I18+'VAR01'!I18)/6</f>
        <v>12.367238267318283</v>
      </c>
      <c r="B18">
        <f t="shared" si="0"/>
        <v>2.0612063778863807</v>
      </c>
      <c r="D18" s="2">
        <v>39783</v>
      </c>
    </row>
    <row r="19" spans="1:4">
      <c r="A19">
        <f>('VAR08'!I19+'VAR07'!I19+'VAR04'!I19+'VAR03'!I19+'VAR02'!I19+'VAR01'!I19)/6</f>
        <v>12.268002171673665</v>
      </c>
      <c r="B19">
        <f t="shared" si="0"/>
        <v>2.0446670286122774</v>
      </c>
      <c r="D19" s="2">
        <v>39814</v>
      </c>
    </row>
    <row r="20" spans="1:4">
      <c r="A20">
        <f>('VAR08'!I20+'VAR07'!I20+'VAR04'!I20+'VAR03'!I20+'VAR02'!I20+'VAR01'!I20)/6</f>
        <v>12.100848499927098</v>
      </c>
      <c r="B20">
        <f t="shared" si="0"/>
        <v>2.016808083321183</v>
      </c>
      <c r="D20" s="2">
        <v>39845</v>
      </c>
    </row>
    <row r="21" spans="1:4">
      <c r="A21">
        <f>('VAR08'!I21+'VAR07'!I21+'VAR04'!I21+'VAR03'!I21+'VAR02'!I21+'VAR01'!I21)/6</f>
        <v>11.878100005573765</v>
      </c>
      <c r="B21">
        <f t="shared" si="0"/>
        <v>1.9796833342622941</v>
      </c>
      <c r="D21" s="2">
        <v>39873</v>
      </c>
    </row>
    <row r="22" spans="1:4">
      <c r="A22">
        <f>('VAR08'!I22+'VAR07'!I22+'VAR04'!I22+'VAR03'!I22+'VAR02'!I22+'VAR01'!I22)/6</f>
        <v>11.6414907960176</v>
      </c>
      <c r="B22">
        <f t="shared" si="0"/>
        <v>1.9402484660029333</v>
      </c>
      <c r="D22" s="2">
        <v>39904</v>
      </c>
    </row>
    <row r="23" spans="1:4">
      <c r="A23">
        <f>('VAR08'!I23+'VAR07'!I23+'VAR04'!I23+'VAR03'!I23+'VAR02'!I23+'VAR01'!I23)/6</f>
        <v>11.485876425688012</v>
      </c>
      <c r="B23">
        <f t="shared" si="0"/>
        <v>1.9143127376146687</v>
      </c>
      <c r="D23" s="2">
        <v>39965</v>
      </c>
    </row>
    <row r="24" spans="1:4">
      <c r="A24">
        <f>('VAR08'!I24+'VAR07'!I24+'VAR04'!I24+'VAR03'!I24+'VAR02'!I24+'VAR01'!I24)/6</f>
        <v>11.453797583576744</v>
      </c>
      <c r="B24">
        <f t="shared" si="0"/>
        <v>1.9089662639294573</v>
      </c>
      <c r="D24" s="2">
        <v>39995</v>
      </c>
    </row>
    <row r="25" spans="1:4">
      <c r="A25">
        <f>('VAR08'!I25+'VAR07'!I25+'VAR04'!I25+'VAR03'!I25+'VAR02'!I25+'VAR01'!I25)/6</f>
        <v>11.49506312670313</v>
      </c>
      <c r="B25">
        <f t="shared" si="0"/>
        <v>1.9158438544505216</v>
      </c>
      <c r="D25" s="2">
        <v>40026</v>
      </c>
    </row>
    <row r="26" spans="1:4">
      <c r="A26">
        <f>('VAR08'!I26+'VAR07'!I26+'VAR04'!I26+'VAR03'!I26+'VAR02'!I26+'VAR01'!I26)/6</f>
        <v>11.669464291008557</v>
      </c>
      <c r="B26">
        <f t="shared" si="0"/>
        <v>1.9449107151680929</v>
      </c>
      <c r="D26" s="2">
        <v>40057</v>
      </c>
    </row>
    <row r="27" spans="1:4">
      <c r="A27">
        <f>('VAR08'!I27+'VAR07'!I27+'VAR04'!I27+'VAR03'!I27+'VAR02'!I27+'VAR01'!I27)/6</f>
        <v>11.92560237949626</v>
      </c>
      <c r="B27">
        <f t="shared" si="0"/>
        <v>1.98760039658271</v>
      </c>
      <c r="D27" s="2">
        <v>40087</v>
      </c>
    </row>
    <row r="28" spans="1:4">
      <c r="A28">
        <f>('VAR08'!I28+'VAR07'!I28+'VAR04'!I28+'VAR03'!I28+'VAR02'!I28+'VAR01'!I28)/6</f>
        <v>12.151561295022361</v>
      </c>
      <c r="B28">
        <f t="shared" si="0"/>
        <v>2.0252602158370601</v>
      </c>
      <c r="D28" s="2">
        <v>40148</v>
      </c>
    </row>
    <row r="29" spans="1:4">
      <c r="A29">
        <f>('VAR08'!I29+'VAR07'!I29+'VAR04'!I29+'VAR03'!I29+'VAR02'!I29+'VAR01'!I29)/6</f>
        <v>12.306297734382367</v>
      </c>
      <c r="B29">
        <f t="shared" si="0"/>
        <v>2.0510496223970613</v>
      </c>
      <c r="D29" s="2">
        <v>40179</v>
      </c>
    </row>
    <row r="30" spans="1:4">
      <c r="A30">
        <f>('VAR08'!I30+'VAR07'!I30+'VAR04'!I30+'VAR03'!I30+'VAR02'!I30+'VAR01'!I30)/6</f>
        <v>12.290220153333037</v>
      </c>
      <c r="B30">
        <f t="shared" si="0"/>
        <v>2.048370025555506</v>
      </c>
      <c r="D30" s="2">
        <v>40210</v>
      </c>
    </row>
    <row r="31" spans="1:4">
      <c r="A31">
        <f>('VAR08'!I31+'VAR07'!I31+'VAR04'!I31+'VAR03'!I31+'VAR02'!I31+'VAR01'!I31)/6</f>
        <v>12.097530055855332</v>
      </c>
      <c r="B31">
        <f t="shared" si="0"/>
        <v>2.016255009309222</v>
      </c>
      <c r="D31" s="2">
        <v>40238</v>
      </c>
    </row>
    <row r="32" spans="1:4">
      <c r="A32">
        <f>('VAR08'!I32+'VAR07'!I32+'VAR04'!I32+'VAR03'!I32+'VAR02'!I32+'VAR01'!I32)/6</f>
        <v>11.933088448557859</v>
      </c>
      <c r="B32">
        <f t="shared" si="0"/>
        <v>1.9888480747596431</v>
      </c>
      <c r="D32" s="2">
        <v>40269</v>
      </c>
    </row>
    <row r="33" spans="1:4">
      <c r="A33">
        <f>('VAR08'!I33+'VAR07'!I33+'VAR04'!I33+'VAR03'!I33+'VAR02'!I33+'VAR01'!I33)/6</f>
        <v>11.853210973978507</v>
      </c>
      <c r="B33">
        <f t="shared" si="0"/>
        <v>1.9755351623297512</v>
      </c>
      <c r="D33" s="2">
        <v>40330</v>
      </c>
    </row>
    <row r="34" spans="1:4">
      <c r="A34">
        <f>('VAR08'!I34+'VAR07'!I34+'VAR04'!I34+'VAR03'!I34+'VAR02'!I34+'VAR01'!I34)/6</f>
        <v>11.808242746647913</v>
      </c>
      <c r="B34">
        <f t="shared" si="0"/>
        <v>1.9680404577746522</v>
      </c>
      <c r="D34" s="2">
        <v>40360</v>
      </c>
    </row>
    <row r="35" spans="1:4">
      <c r="A35">
        <f>('VAR08'!I35+'VAR07'!I35+'VAR04'!I35+'VAR03'!I35+'VAR02'!I35+'VAR01'!I35)/6</f>
        <v>11.964608423014788</v>
      </c>
      <c r="B35">
        <f t="shared" si="0"/>
        <v>1.994101403835798</v>
      </c>
      <c r="D35" s="2">
        <v>40391</v>
      </c>
    </row>
    <row r="36" spans="1:4">
      <c r="A36">
        <f>('VAR08'!I36+'VAR07'!I36+'VAR04'!I36+'VAR03'!I36+'VAR02'!I36+'VAR01'!I36)/6</f>
        <v>12.256124711039462</v>
      </c>
      <c r="B36">
        <f t="shared" si="0"/>
        <v>2.0426874518399103</v>
      </c>
      <c r="D36" s="2">
        <v>40422</v>
      </c>
    </row>
    <row r="37" spans="1:4">
      <c r="A37">
        <f>('VAR08'!I37+'VAR07'!I37+'VAR04'!I37+'VAR03'!I37+'VAR02'!I37+'VAR01'!I37)/6</f>
        <v>12.448792437616499</v>
      </c>
      <c r="B37">
        <f t="shared" si="0"/>
        <v>2.0747987396027496</v>
      </c>
      <c r="D37" s="2">
        <v>40452</v>
      </c>
    </row>
    <row r="38" spans="1:4">
      <c r="A38">
        <f>('VAR08'!I38+'VAR07'!I38+'VAR04'!I38+'VAR03'!I38+'VAR02'!I38+'VAR01'!I38)/6</f>
        <v>12.574216466347403</v>
      </c>
      <c r="B38">
        <f t="shared" si="0"/>
        <v>2.0957027443912337</v>
      </c>
      <c r="D38" s="2">
        <v>40513</v>
      </c>
    </row>
    <row r="39" spans="1:4">
      <c r="A39">
        <f>('VAR08'!I39+'VAR07'!I39+'VAR04'!I39+'VAR03'!I39+'VAR02'!I39+'VAR01'!I39)/6</f>
        <v>12.338496126217079</v>
      </c>
      <c r="B39">
        <f t="shared" si="0"/>
        <v>2.0564160210361799</v>
      </c>
      <c r="D39" s="2">
        <v>40544</v>
      </c>
    </row>
    <row r="40" spans="1:4">
      <c r="A40">
        <f>('VAR08'!I40+'VAR07'!I40+'VAR04'!I40+'VAR03'!I40+'VAR02'!I40+'VAR01'!I40)/6</f>
        <v>12.235512960618053</v>
      </c>
      <c r="B40">
        <f t="shared" si="0"/>
        <v>2.0392521601030089</v>
      </c>
      <c r="D40" s="2">
        <v>40603</v>
      </c>
    </row>
    <row r="41" spans="1:4">
      <c r="A41">
        <f>('VAR08'!I41+'VAR07'!I41+'VAR04'!I41+'VAR03'!I41+'VAR02'!I41+'VAR01'!I41)/6</f>
        <v>11.959756336720039</v>
      </c>
      <c r="B41">
        <f t="shared" si="0"/>
        <v>1.9932927227866732</v>
      </c>
      <c r="D41" s="2">
        <v>40634</v>
      </c>
    </row>
    <row r="42" spans="1:4">
      <c r="A42">
        <f>('VAR08'!I42+'VAR07'!I42+'VAR04'!I42+'VAR03'!I42+'VAR02'!I42+'VAR01'!I42)/6</f>
        <v>11.81797090826965</v>
      </c>
      <c r="B42">
        <f t="shared" si="0"/>
        <v>1.9696618180449417</v>
      </c>
      <c r="D42" s="2">
        <v>40695</v>
      </c>
    </row>
    <row r="43" spans="1:4">
      <c r="A43">
        <f>('VAR08'!I43+'VAR07'!I43+'VAR04'!I43+'VAR03'!I43+'VAR02'!I43+'VAR01'!I43)/6</f>
        <v>11.763494970582805</v>
      </c>
      <c r="B43">
        <f t="shared" si="0"/>
        <v>1.9605824950971342</v>
      </c>
      <c r="D43" s="2">
        <v>40725</v>
      </c>
    </row>
    <row r="44" spans="1:4">
      <c r="A44">
        <f>('VAR08'!I44+'VAR07'!I44+'VAR04'!I44+'VAR03'!I44+'VAR02'!I44+'VAR01'!I44)/6</f>
        <v>11.884226933974871</v>
      </c>
      <c r="B44">
        <f t="shared" si="0"/>
        <v>1.9807044889958119</v>
      </c>
      <c r="D44" s="2">
        <v>40787</v>
      </c>
    </row>
    <row r="45" spans="1:4">
      <c r="A45">
        <f>('VAR08'!I45+'VAR07'!I45+'VAR04'!I45+'VAR03'!I45+'VAR02'!I45+'VAR01'!I45)/6</f>
        <v>12.178865152984985</v>
      </c>
      <c r="B45">
        <f t="shared" si="0"/>
        <v>2.0298108588308308</v>
      </c>
      <c r="D45" s="2">
        <v>40817</v>
      </c>
    </row>
    <row r="46" spans="1:4">
      <c r="A46">
        <f>('VAR08'!I46+'VAR07'!I46+'VAR04'!I46+'VAR03'!I46+'VAR02'!I46+'VAR01'!I46)/6</f>
        <v>12.540927505605673</v>
      </c>
      <c r="B46">
        <f t="shared" si="0"/>
        <v>2.0901545842676121</v>
      </c>
      <c r="D46" s="2">
        <v>40878</v>
      </c>
    </row>
    <row r="47" spans="1:4">
      <c r="A47">
        <f>('VAR08'!I47+'VAR07'!I47+'VAR04'!I47+'VAR03'!I47+'VAR02'!I47+'VAR01'!I47)/6</f>
        <v>12.705738149587155</v>
      </c>
      <c r="B47">
        <f t="shared" si="0"/>
        <v>2.1176230249311927</v>
      </c>
      <c r="D47" s="2">
        <v>40909</v>
      </c>
    </row>
    <row r="48" spans="1:4">
      <c r="A48">
        <f>('VAR08'!I48+'VAR07'!I48+'VAR04'!I48+'VAR03'!I48+'VAR02'!I48+'VAR01'!I48)/6</f>
        <v>12.874932257953327</v>
      </c>
      <c r="B48">
        <f t="shared" si="0"/>
        <v>2.1458220429922212</v>
      </c>
      <c r="D48" s="2">
        <v>40969</v>
      </c>
    </row>
    <row r="49" spans="1:4">
      <c r="A49">
        <f>('VAR08'!I49+'VAR07'!I49+'VAR04'!I49+'VAR03'!I49+'VAR02'!I49+'VAR01'!I49)/6</f>
        <v>12.840501757487708</v>
      </c>
      <c r="B49">
        <f t="shared" si="0"/>
        <v>2.1400836262479515</v>
      </c>
      <c r="D49" s="2">
        <v>41000</v>
      </c>
    </row>
    <row r="50" spans="1:4">
      <c r="A50">
        <f>('VAR08'!I50+'VAR07'!I50+'VAR04'!I50+'VAR03'!I50+'VAR02'!I50+'VAR01'!I50)/6</f>
        <v>12.828915170222253</v>
      </c>
      <c r="B50">
        <f t="shared" si="0"/>
        <v>2.1381525283703753</v>
      </c>
      <c r="D50" s="2">
        <v>41061</v>
      </c>
    </row>
    <row r="51" spans="1:4">
      <c r="A51">
        <f>('VAR08'!I51+'VAR07'!I51+'VAR04'!I51+'VAR03'!I51+'VAR02'!I51+'VAR01'!I51)/6</f>
        <v>13.010385671322659</v>
      </c>
      <c r="B51">
        <f t="shared" si="0"/>
        <v>2.16839761188711</v>
      </c>
      <c r="D51" s="2">
        <v>41091</v>
      </c>
    </row>
    <row r="52" spans="1:4">
      <c r="A52">
        <f>('VAR08'!I52+'VAR07'!I52+'VAR04'!I52+'VAR03'!I52+'VAR02'!I52+'VAR01'!I52)/6</f>
        <v>13.130967562986308</v>
      </c>
      <c r="B52">
        <f t="shared" si="0"/>
        <v>2.1884945938310514</v>
      </c>
      <c r="D52" s="2">
        <v>41153</v>
      </c>
    </row>
    <row r="53" spans="1:4">
      <c r="A53">
        <f>('VAR08'!I53+'VAR07'!I53+'VAR04'!I53+'VAR03'!I53+'VAR02'!I53+'VAR01'!I53)/6</f>
        <v>13.467873979909564</v>
      </c>
      <c r="B53">
        <f t="shared" si="0"/>
        <v>2.2446456633182605</v>
      </c>
      <c r="D53" s="2">
        <v>41183</v>
      </c>
    </row>
    <row r="54" spans="1:4">
      <c r="A54">
        <f>('VAR08'!I54+'VAR07'!I54+'VAR04'!I54+'VAR03'!I54+'VAR02'!I54+'VAR01'!I54)/6</f>
        <v>13.692164591218884</v>
      </c>
      <c r="B54">
        <f t="shared" si="0"/>
        <v>2.2820274318698139</v>
      </c>
      <c r="D54" s="2">
        <v>41244</v>
      </c>
    </row>
    <row r="55" spans="1:4">
      <c r="A55">
        <f>('VAR08'!I55+'VAR07'!I55+'VAR04'!I55+'VAR03'!I55+'VAR02'!I55+'VAR01'!I55)/6</f>
        <v>13.782316952907552</v>
      </c>
      <c r="B55">
        <f t="shared" si="0"/>
        <v>2.2970528254845921</v>
      </c>
      <c r="D55" s="2">
        <v>41275</v>
      </c>
    </row>
    <row r="56" spans="1:4">
      <c r="A56">
        <f>('VAR08'!I56+'VAR07'!I56+'VAR04'!I56+'VAR03'!I56+'VAR02'!I56+'VAR01'!I56)/6</f>
        <v>13.709200823183252</v>
      </c>
      <c r="B56">
        <f t="shared" si="0"/>
        <v>2.2848668038638755</v>
      </c>
      <c r="D56" s="2">
        <v>41334</v>
      </c>
    </row>
    <row r="57" spans="1:4">
      <c r="A57">
        <f>('VAR08'!I57+'VAR07'!I57+'VAR04'!I57+'VAR03'!I57+'VAR02'!I57+'VAR01'!I57)/6</f>
        <v>13.77043258024298</v>
      </c>
      <c r="B57">
        <f t="shared" si="0"/>
        <v>2.2950720967071634</v>
      </c>
      <c r="D57" s="2">
        <v>41365</v>
      </c>
    </row>
    <row r="58" spans="1:4">
      <c r="A58">
        <f>('VAR08'!I58+'VAR07'!I58+'VAR04'!I58+'VAR03'!I58+'VAR02'!I58+'VAR01'!I58)/6</f>
        <v>13.554701242026232</v>
      </c>
      <c r="B58">
        <f t="shared" si="0"/>
        <v>2.2591168736710387</v>
      </c>
      <c r="D58" s="2">
        <v>41426</v>
      </c>
    </row>
    <row r="59" spans="1:4">
      <c r="A59">
        <f>('VAR08'!I59+'VAR07'!I59+'VAR04'!I59+'VAR03'!I59+'VAR02'!I59+'VAR01'!I59)/6</f>
        <v>13.69482330313987</v>
      </c>
      <c r="B59">
        <f t="shared" si="0"/>
        <v>2.2824705505233118</v>
      </c>
      <c r="D59" s="2">
        <v>41456</v>
      </c>
    </row>
    <row r="60" spans="1:4">
      <c r="A60">
        <f>('VAR08'!I60+'VAR07'!I60+'VAR04'!I60+'VAR03'!I60+'VAR02'!I60+'VAR01'!I60)/6</f>
        <v>13.671089646339098</v>
      </c>
      <c r="B60">
        <f t="shared" si="0"/>
        <v>2.2785149410565162</v>
      </c>
      <c r="D60" s="2">
        <v>41518</v>
      </c>
    </row>
    <row r="61" spans="1:4">
      <c r="A61">
        <f>('VAR08'!I61+'VAR07'!I61+'VAR04'!I61+'VAR03'!I61+'VAR02'!I61+'VAR01'!I61)/6</f>
        <v>13.889592134225383</v>
      </c>
      <c r="B61">
        <f t="shared" si="0"/>
        <v>2.3149320223708973</v>
      </c>
      <c r="D61" s="2">
        <v>41548</v>
      </c>
    </row>
    <row r="62" spans="1:4">
      <c r="A62">
        <f>('VAR08'!I62+'VAR07'!I62+'VAR04'!I62+'VAR03'!I62+'VAR02'!I62+'VAR01'!I62)/6</f>
        <v>13.910556787288625</v>
      </c>
      <c r="B62">
        <f t="shared" si="0"/>
        <v>2.3184261312147707</v>
      </c>
      <c r="D62" s="2">
        <v>41609</v>
      </c>
    </row>
    <row r="63" spans="1:4">
      <c r="A63">
        <f>('VAR08'!I63+'VAR07'!I63+'VAR04'!I63+'VAR03'!I63+'VAR02'!I63+'VAR01'!I63)/6</f>
        <v>13.831849323688459</v>
      </c>
      <c r="B63">
        <f t="shared" si="0"/>
        <v>2.3053082206147431</v>
      </c>
      <c r="D63" s="2">
        <v>41640</v>
      </c>
    </row>
    <row r="64" spans="1:4">
      <c r="A64">
        <f>('VAR08'!I64+'VAR07'!I64+'VAR04'!I64+'VAR03'!I64+'VAR02'!I64+'VAR01'!I64)/6</f>
        <v>13.248007263919616</v>
      </c>
      <c r="B64">
        <f t="shared" si="0"/>
        <v>2.2080012106532694</v>
      </c>
      <c r="D64" s="2">
        <v>41699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</vt:vector>
  </HeadingPairs>
  <TitlesOfParts>
    <vt:vector size="10" baseType="lpstr">
      <vt:lpstr>VAR01</vt:lpstr>
      <vt:lpstr>VAR02</vt:lpstr>
      <vt:lpstr>VAR03</vt:lpstr>
      <vt:lpstr>VAR04</vt:lpstr>
      <vt:lpstr>VAR07</vt:lpstr>
      <vt:lpstr>VAR08</vt:lpstr>
      <vt:lpstr>Sheet7</vt:lpstr>
      <vt:lpstr>Chart1</vt:lpstr>
      <vt:lpstr>Variance-Residuals</vt:lpstr>
      <vt:lpstr>Variance-Initial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cp:lastPrinted>2016-06-15T07:14:19Z</cp:lastPrinted>
  <dcterms:created xsi:type="dcterms:W3CDTF">2016-06-14T14:08:03Z</dcterms:created>
  <dcterms:modified xsi:type="dcterms:W3CDTF">2016-06-16T19:18:50Z</dcterms:modified>
</cp:coreProperties>
</file>