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400" tabRatio="500"/>
  </bookViews>
  <sheets>
    <sheet name="Chart13" sheetId="17" r:id="rId1"/>
    <sheet name="Chart15" sheetId="19" r:id="rId2"/>
    <sheet name="Chart16" sheetId="23" r:id="rId3"/>
    <sheet name="Chart18" sheetId="24" r:id="rId4"/>
    <sheet name="Sheet1" sheetId="1" r:id="rId5"/>
    <sheet name="Sheet2" sheetId="3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3" i="1" l="1"/>
  <c r="AS3" i="1"/>
  <c r="AT3" i="1"/>
  <c r="AR4" i="1"/>
  <c r="AS4" i="1"/>
  <c r="AT4" i="1"/>
  <c r="AR5" i="1"/>
  <c r="AS5" i="1"/>
  <c r="AT5" i="1"/>
  <c r="AR6" i="1"/>
  <c r="AS6" i="1"/>
  <c r="AT6" i="1"/>
  <c r="AR7" i="1"/>
  <c r="AS7" i="1"/>
  <c r="AT7" i="1"/>
  <c r="AR8" i="1"/>
  <c r="AS8" i="1"/>
  <c r="AT8" i="1"/>
  <c r="AR9" i="1"/>
  <c r="AS9" i="1"/>
  <c r="AT9" i="1"/>
  <c r="AR10" i="1"/>
  <c r="AS10" i="1"/>
  <c r="AT10" i="1"/>
  <c r="AR11" i="1"/>
  <c r="AS11" i="1"/>
  <c r="AT11" i="1"/>
  <c r="AR12" i="1"/>
  <c r="AS12" i="1"/>
  <c r="AT12" i="1"/>
  <c r="AR13" i="1"/>
  <c r="AS13" i="1"/>
  <c r="AT13" i="1"/>
  <c r="AR14" i="1"/>
  <c r="AS14" i="1"/>
  <c r="AT14" i="1"/>
  <c r="AR15" i="1"/>
  <c r="AS15" i="1"/>
  <c r="AT15" i="1"/>
  <c r="AR16" i="1"/>
  <c r="AS16" i="1"/>
  <c r="AT16" i="1"/>
  <c r="AR17" i="1"/>
  <c r="AS17" i="1"/>
  <c r="AT17" i="1"/>
  <c r="AR18" i="1"/>
  <c r="AS18" i="1"/>
  <c r="AT18" i="1"/>
  <c r="AR19" i="1"/>
  <c r="AS19" i="1"/>
  <c r="AT19" i="1"/>
  <c r="AR20" i="1"/>
  <c r="AS20" i="1"/>
  <c r="AT20" i="1"/>
  <c r="AR21" i="1"/>
  <c r="AS21" i="1"/>
  <c r="AT21" i="1"/>
  <c r="AR22" i="1"/>
  <c r="AS22" i="1"/>
  <c r="AT22" i="1"/>
  <c r="AR23" i="1"/>
  <c r="AS23" i="1"/>
  <c r="AT23" i="1"/>
  <c r="AR24" i="1"/>
  <c r="AS24" i="1"/>
  <c r="AT24" i="1"/>
  <c r="AR25" i="1"/>
  <c r="AS25" i="1"/>
  <c r="AT25" i="1"/>
  <c r="AR26" i="1"/>
  <c r="AS26" i="1"/>
  <c r="AT26" i="1"/>
  <c r="AR27" i="1"/>
  <c r="AS27" i="1"/>
  <c r="AT27" i="1"/>
  <c r="AR28" i="1"/>
  <c r="AS28" i="1"/>
  <c r="AT28" i="1"/>
  <c r="AR29" i="1"/>
  <c r="AS29" i="1"/>
  <c r="AT29" i="1"/>
  <c r="AR30" i="1"/>
  <c r="AS30" i="1"/>
  <c r="AT30" i="1"/>
  <c r="AR31" i="1"/>
  <c r="AS31" i="1"/>
  <c r="AT31" i="1"/>
  <c r="AR32" i="1"/>
  <c r="AS32" i="1"/>
  <c r="AT32" i="1"/>
  <c r="AR33" i="1"/>
  <c r="AS33" i="1"/>
  <c r="AT33" i="1"/>
  <c r="AR34" i="1"/>
  <c r="AS34" i="1"/>
  <c r="AT34" i="1"/>
  <c r="AR35" i="1"/>
  <c r="AS35" i="1"/>
  <c r="AT35" i="1"/>
  <c r="AR36" i="1"/>
  <c r="AS36" i="1"/>
  <c r="AT36" i="1"/>
  <c r="AR37" i="1"/>
  <c r="AS37" i="1"/>
  <c r="AT37" i="1"/>
  <c r="AR38" i="1"/>
  <c r="AS38" i="1"/>
  <c r="AT38" i="1"/>
  <c r="AR39" i="1"/>
  <c r="AS39" i="1"/>
  <c r="AT39" i="1"/>
  <c r="AR40" i="1"/>
  <c r="AS40" i="1"/>
  <c r="AT40" i="1"/>
  <c r="AR41" i="1"/>
  <c r="AS41" i="1"/>
  <c r="AT41" i="1"/>
  <c r="AR42" i="1"/>
  <c r="AS42" i="1"/>
  <c r="AT42" i="1"/>
  <c r="AR43" i="1"/>
  <c r="AS43" i="1"/>
  <c r="AT43" i="1"/>
  <c r="AR44" i="1"/>
  <c r="AS44" i="1"/>
  <c r="AT44" i="1"/>
  <c r="AR45" i="1"/>
  <c r="AS45" i="1"/>
  <c r="AT45" i="1"/>
  <c r="AR46" i="1"/>
  <c r="AS46" i="1"/>
  <c r="AT46" i="1"/>
  <c r="AR47" i="1"/>
  <c r="AS47" i="1"/>
  <c r="AT47" i="1"/>
  <c r="AR48" i="1"/>
  <c r="AS48" i="1"/>
  <c r="AT48" i="1"/>
  <c r="AR49" i="1"/>
  <c r="AS49" i="1"/>
  <c r="AT49" i="1"/>
  <c r="AR50" i="1"/>
  <c r="AS50" i="1"/>
  <c r="AT50" i="1"/>
  <c r="AR51" i="1"/>
  <c r="AS51" i="1"/>
  <c r="AT51" i="1"/>
  <c r="AR52" i="1"/>
  <c r="AS52" i="1"/>
  <c r="AT52" i="1"/>
  <c r="AR53" i="1"/>
  <c r="AS53" i="1"/>
  <c r="AT53" i="1"/>
  <c r="AR54" i="1"/>
  <c r="AS54" i="1"/>
  <c r="AT54" i="1"/>
  <c r="AR55" i="1"/>
  <c r="AS55" i="1"/>
  <c r="AT55" i="1"/>
  <c r="AR56" i="1"/>
  <c r="AS56" i="1"/>
  <c r="AT56" i="1"/>
  <c r="AR57" i="1"/>
  <c r="AS57" i="1"/>
  <c r="AT57" i="1"/>
  <c r="AR58" i="1"/>
  <c r="AS58" i="1"/>
  <c r="AT58" i="1"/>
  <c r="AR59" i="1"/>
  <c r="AS59" i="1"/>
  <c r="AT59" i="1"/>
  <c r="AR60" i="1"/>
  <c r="AS60" i="1"/>
  <c r="AT60" i="1"/>
  <c r="AR61" i="1"/>
  <c r="AS61" i="1"/>
  <c r="AT61" i="1"/>
  <c r="AR62" i="1"/>
  <c r="AS62" i="1"/>
  <c r="AT62" i="1"/>
  <c r="AR63" i="1"/>
  <c r="AS63" i="1"/>
  <c r="AT63" i="1"/>
  <c r="AR2" i="1"/>
  <c r="AS2" i="1"/>
  <c r="AT2" i="1"/>
  <c r="W67" i="1"/>
  <c r="X67" i="1"/>
  <c r="Y67" i="1"/>
  <c r="W3" i="1"/>
  <c r="X3" i="1"/>
  <c r="Y3" i="1"/>
  <c r="W4" i="1"/>
  <c r="X4" i="1"/>
  <c r="Y4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W60" i="1"/>
  <c r="X60" i="1"/>
  <c r="Y60" i="1"/>
  <c r="W61" i="1"/>
  <c r="X61" i="1"/>
  <c r="Y61" i="1"/>
  <c r="W62" i="1"/>
  <c r="X62" i="1"/>
  <c r="Y62" i="1"/>
  <c r="W63" i="1"/>
  <c r="X63" i="1"/>
  <c r="Y63" i="1"/>
  <c r="W64" i="1"/>
  <c r="X64" i="1"/>
  <c r="Y64" i="1"/>
  <c r="W2" i="1"/>
  <c r="X2" i="1"/>
  <c r="Y2" i="1"/>
  <c r="AW2" i="1"/>
  <c r="AX2" i="1"/>
  <c r="AW3" i="1"/>
  <c r="AX3" i="1"/>
  <c r="AW4" i="1"/>
  <c r="AX4" i="1"/>
  <c r="AW5" i="1"/>
  <c r="AX5" i="1"/>
  <c r="AW6" i="1"/>
  <c r="AX6" i="1"/>
  <c r="AW7" i="1"/>
  <c r="AX7" i="1"/>
  <c r="AW8" i="1"/>
  <c r="AX8" i="1"/>
  <c r="AW9" i="1"/>
  <c r="AX9" i="1"/>
  <c r="AW10" i="1"/>
  <c r="AX10" i="1"/>
  <c r="AW11" i="1"/>
  <c r="AX11" i="1"/>
  <c r="AW12" i="1"/>
  <c r="AX12" i="1"/>
  <c r="AW13" i="1"/>
  <c r="AX13" i="1"/>
  <c r="AW14" i="1"/>
  <c r="AX14" i="1"/>
  <c r="AW15" i="1"/>
  <c r="AX15" i="1"/>
  <c r="AW16" i="1"/>
  <c r="AX16" i="1"/>
  <c r="AW17" i="1"/>
  <c r="AX17" i="1"/>
  <c r="AW18" i="1"/>
  <c r="AX18" i="1"/>
  <c r="AW19" i="1"/>
  <c r="AX19" i="1"/>
  <c r="AW20" i="1"/>
  <c r="AX20" i="1"/>
  <c r="AW21" i="1"/>
  <c r="AX21" i="1"/>
  <c r="AW22" i="1"/>
  <c r="AX22" i="1"/>
  <c r="AW23" i="1"/>
  <c r="AX23" i="1"/>
  <c r="AW24" i="1"/>
  <c r="AX24" i="1"/>
  <c r="AW25" i="1"/>
  <c r="AX25" i="1"/>
  <c r="AW26" i="1"/>
  <c r="AX26" i="1"/>
  <c r="AW27" i="1"/>
  <c r="AX27" i="1"/>
  <c r="AW28" i="1"/>
  <c r="AX28" i="1"/>
  <c r="AW29" i="1"/>
  <c r="AX29" i="1"/>
  <c r="AW30" i="1"/>
  <c r="AX30" i="1"/>
  <c r="AW31" i="1"/>
  <c r="AX31" i="1"/>
  <c r="AW32" i="1"/>
  <c r="AX32" i="1"/>
  <c r="AW33" i="1"/>
  <c r="AX33" i="1"/>
  <c r="AW34" i="1"/>
  <c r="AX34" i="1"/>
  <c r="AW35" i="1"/>
  <c r="AX35" i="1"/>
  <c r="AW36" i="1"/>
  <c r="AX36" i="1"/>
  <c r="AW37" i="1"/>
  <c r="AX37" i="1"/>
  <c r="AW38" i="1"/>
  <c r="AX38" i="1"/>
  <c r="AW39" i="1"/>
  <c r="AX39" i="1"/>
  <c r="AW40" i="1"/>
  <c r="AX40" i="1"/>
  <c r="AW41" i="1"/>
  <c r="AX41" i="1"/>
  <c r="AW42" i="1"/>
  <c r="AX42" i="1"/>
  <c r="AW43" i="1"/>
  <c r="AX43" i="1"/>
  <c r="AW44" i="1"/>
  <c r="AX44" i="1"/>
  <c r="AW45" i="1"/>
  <c r="AX45" i="1"/>
  <c r="AW46" i="1"/>
  <c r="AX46" i="1"/>
  <c r="AW47" i="1"/>
  <c r="AX47" i="1"/>
  <c r="AW48" i="1"/>
  <c r="AX48" i="1"/>
  <c r="AW49" i="1"/>
  <c r="AX49" i="1"/>
  <c r="AW50" i="1"/>
  <c r="AX50" i="1"/>
  <c r="AW51" i="1"/>
  <c r="AX51" i="1"/>
  <c r="AW52" i="1"/>
  <c r="AX52" i="1"/>
  <c r="AW53" i="1"/>
  <c r="AX53" i="1"/>
  <c r="AW54" i="1"/>
  <c r="AX54" i="1"/>
  <c r="AW55" i="1"/>
  <c r="AX55" i="1"/>
  <c r="AW56" i="1"/>
  <c r="AX56" i="1"/>
  <c r="AW57" i="1"/>
  <c r="AX57" i="1"/>
  <c r="AW58" i="1"/>
  <c r="AX58" i="1"/>
  <c r="AW59" i="1"/>
  <c r="AX59" i="1"/>
  <c r="AW60" i="1"/>
  <c r="AX60" i="1"/>
  <c r="AW61" i="1"/>
  <c r="AX61" i="1"/>
  <c r="AW62" i="1"/>
  <c r="AX62" i="1"/>
  <c r="AW63" i="1"/>
  <c r="AX63" i="1"/>
  <c r="AO2" i="1"/>
  <c r="AP2" i="1"/>
  <c r="AQ2" i="1"/>
  <c r="AU2" i="1"/>
  <c r="AV2" i="1"/>
  <c r="AO3" i="1"/>
  <c r="AP3" i="1"/>
  <c r="AQ3" i="1"/>
  <c r="AU3" i="1"/>
  <c r="AV3" i="1"/>
  <c r="AO4" i="1"/>
  <c r="AP4" i="1"/>
  <c r="AQ4" i="1"/>
  <c r="AU4" i="1"/>
  <c r="AV4" i="1"/>
  <c r="AO5" i="1"/>
  <c r="AP5" i="1"/>
  <c r="AQ5" i="1"/>
  <c r="AU5" i="1"/>
  <c r="AV5" i="1"/>
  <c r="AO6" i="1"/>
  <c r="AP6" i="1"/>
  <c r="AQ6" i="1"/>
  <c r="AU6" i="1"/>
  <c r="AV6" i="1"/>
  <c r="AO7" i="1"/>
  <c r="AP7" i="1"/>
  <c r="AQ7" i="1"/>
  <c r="AU7" i="1"/>
  <c r="AV7" i="1"/>
  <c r="AO8" i="1"/>
  <c r="AP8" i="1"/>
  <c r="AQ8" i="1"/>
  <c r="AU8" i="1"/>
  <c r="AV8" i="1"/>
  <c r="AO9" i="1"/>
  <c r="AP9" i="1"/>
  <c r="AQ9" i="1"/>
  <c r="AU9" i="1"/>
  <c r="AV9" i="1"/>
  <c r="AO10" i="1"/>
  <c r="AP10" i="1"/>
  <c r="AQ10" i="1"/>
  <c r="AU10" i="1"/>
  <c r="AV10" i="1"/>
  <c r="AO11" i="1"/>
  <c r="AP11" i="1"/>
  <c r="AQ11" i="1"/>
  <c r="AU11" i="1"/>
  <c r="AV11" i="1"/>
  <c r="AO12" i="1"/>
  <c r="AP12" i="1"/>
  <c r="AQ12" i="1"/>
  <c r="AU12" i="1"/>
  <c r="AV12" i="1"/>
  <c r="AO13" i="1"/>
  <c r="AP13" i="1"/>
  <c r="AQ13" i="1"/>
  <c r="AU13" i="1"/>
  <c r="AV13" i="1"/>
  <c r="AO14" i="1"/>
  <c r="AP14" i="1"/>
  <c r="AQ14" i="1"/>
  <c r="AU14" i="1"/>
  <c r="AV14" i="1"/>
  <c r="AO15" i="1"/>
  <c r="AP15" i="1"/>
  <c r="AQ15" i="1"/>
  <c r="AU15" i="1"/>
  <c r="AV15" i="1"/>
  <c r="AO16" i="1"/>
  <c r="AP16" i="1"/>
  <c r="AQ16" i="1"/>
  <c r="AU16" i="1"/>
  <c r="AV16" i="1"/>
  <c r="AO17" i="1"/>
  <c r="AP17" i="1"/>
  <c r="AQ17" i="1"/>
  <c r="AU17" i="1"/>
  <c r="AV17" i="1"/>
  <c r="AO18" i="1"/>
  <c r="AP18" i="1"/>
  <c r="AQ18" i="1"/>
  <c r="AU18" i="1"/>
  <c r="AV18" i="1"/>
  <c r="AO19" i="1"/>
  <c r="AP19" i="1"/>
  <c r="AQ19" i="1"/>
  <c r="AU19" i="1"/>
  <c r="AV19" i="1"/>
  <c r="AO20" i="1"/>
  <c r="AP20" i="1"/>
  <c r="AQ20" i="1"/>
  <c r="AU20" i="1"/>
  <c r="AV20" i="1"/>
  <c r="AO21" i="1"/>
  <c r="AP21" i="1"/>
  <c r="AQ21" i="1"/>
  <c r="AU21" i="1"/>
  <c r="AV21" i="1"/>
  <c r="AO22" i="1"/>
  <c r="AP22" i="1"/>
  <c r="AQ22" i="1"/>
  <c r="AU22" i="1"/>
  <c r="AV22" i="1"/>
  <c r="AO23" i="1"/>
  <c r="AP23" i="1"/>
  <c r="AQ23" i="1"/>
  <c r="AU23" i="1"/>
  <c r="AV23" i="1"/>
  <c r="AO24" i="1"/>
  <c r="AP24" i="1"/>
  <c r="AQ24" i="1"/>
  <c r="AU24" i="1"/>
  <c r="AV24" i="1"/>
  <c r="AO25" i="1"/>
  <c r="AP25" i="1"/>
  <c r="AQ25" i="1"/>
  <c r="AU25" i="1"/>
  <c r="AV25" i="1"/>
  <c r="AO26" i="1"/>
  <c r="AP26" i="1"/>
  <c r="AQ26" i="1"/>
  <c r="AU26" i="1"/>
  <c r="AV26" i="1"/>
  <c r="AO27" i="1"/>
  <c r="AP27" i="1"/>
  <c r="AQ27" i="1"/>
  <c r="AU27" i="1"/>
  <c r="AV27" i="1"/>
  <c r="AO28" i="1"/>
  <c r="AP28" i="1"/>
  <c r="AQ28" i="1"/>
  <c r="AU28" i="1"/>
  <c r="AV28" i="1"/>
  <c r="AO29" i="1"/>
  <c r="AP29" i="1"/>
  <c r="AQ29" i="1"/>
  <c r="AU29" i="1"/>
  <c r="AV29" i="1"/>
  <c r="AO30" i="1"/>
  <c r="AP30" i="1"/>
  <c r="AQ30" i="1"/>
  <c r="AU30" i="1"/>
  <c r="AV30" i="1"/>
  <c r="AO31" i="1"/>
  <c r="AP31" i="1"/>
  <c r="AQ31" i="1"/>
  <c r="AU31" i="1"/>
  <c r="AV31" i="1"/>
  <c r="AO32" i="1"/>
  <c r="AP32" i="1"/>
  <c r="AQ32" i="1"/>
  <c r="AU32" i="1"/>
  <c r="AV32" i="1"/>
  <c r="AO33" i="1"/>
  <c r="AP33" i="1"/>
  <c r="AQ33" i="1"/>
  <c r="AU33" i="1"/>
  <c r="AV33" i="1"/>
  <c r="AO34" i="1"/>
  <c r="AP34" i="1"/>
  <c r="AQ34" i="1"/>
  <c r="AU34" i="1"/>
  <c r="AV34" i="1"/>
  <c r="AO35" i="1"/>
  <c r="AP35" i="1"/>
  <c r="AQ35" i="1"/>
  <c r="AU35" i="1"/>
  <c r="AV35" i="1"/>
  <c r="AO36" i="1"/>
  <c r="AP36" i="1"/>
  <c r="AQ36" i="1"/>
  <c r="AU36" i="1"/>
  <c r="AV36" i="1"/>
  <c r="AO37" i="1"/>
  <c r="AP37" i="1"/>
  <c r="AQ37" i="1"/>
  <c r="AU37" i="1"/>
  <c r="AV37" i="1"/>
  <c r="AO38" i="1"/>
  <c r="AP38" i="1"/>
  <c r="AQ38" i="1"/>
  <c r="AU38" i="1"/>
  <c r="AV38" i="1"/>
  <c r="AO39" i="1"/>
  <c r="AP39" i="1"/>
  <c r="AQ39" i="1"/>
  <c r="AU39" i="1"/>
  <c r="AV39" i="1"/>
  <c r="AO40" i="1"/>
  <c r="AP40" i="1"/>
  <c r="AQ40" i="1"/>
  <c r="AU40" i="1"/>
  <c r="AV40" i="1"/>
  <c r="AO41" i="1"/>
  <c r="AP41" i="1"/>
  <c r="AQ41" i="1"/>
  <c r="AU41" i="1"/>
  <c r="AV41" i="1"/>
  <c r="AO42" i="1"/>
  <c r="AP42" i="1"/>
  <c r="AQ42" i="1"/>
  <c r="AU42" i="1"/>
  <c r="AV42" i="1"/>
  <c r="AO43" i="1"/>
  <c r="AP43" i="1"/>
  <c r="AQ43" i="1"/>
  <c r="AU43" i="1"/>
  <c r="AV43" i="1"/>
  <c r="AO44" i="1"/>
  <c r="AP44" i="1"/>
  <c r="AQ44" i="1"/>
  <c r="AU44" i="1"/>
  <c r="AV44" i="1"/>
  <c r="AO45" i="1"/>
  <c r="AP45" i="1"/>
  <c r="AQ45" i="1"/>
  <c r="AU45" i="1"/>
  <c r="AV45" i="1"/>
  <c r="AO46" i="1"/>
  <c r="AP46" i="1"/>
  <c r="AQ46" i="1"/>
  <c r="AU46" i="1"/>
  <c r="AV46" i="1"/>
  <c r="AO47" i="1"/>
  <c r="AP47" i="1"/>
  <c r="AQ47" i="1"/>
  <c r="AU47" i="1"/>
  <c r="AV47" i="1"/>
  <c r="AO48" i="1"/>
  <c r="AP48" i="1"/>
  <c r="AQ48" i="1"/>
  <c r="AU48" i="1"/>
  <c r="AV48" i="1"/>
  <c r="AO49" i="1"/>
  <c r="AP49" i="1"/>
  <c r="AQ49" i="1"/>
  <c r="AU49" i="1"/>
  <c r="AV49" i="1"/>
  <c r="AO50" i="1"/>
  <c r="AP50" i="1"/>
  <c r="AQ50" i="1"/>
  <c r="AU50" i="1"/>
  <c r="AV50" i="1"/>
  <c r="AO51" i="1"/>
  <c r="AP51" i="1"/>
  <c r="AQ51" i="1"/>
  <c r="AU51" i="1"/>
  <c r="AV51" i="1"/>
  <c r="AO52" i="1"/>
  <c r="AP52" i="1"/>
  <c r="AQ52" i="1"/>
  <c r="AU52" i="1"/>
  <c r="AV52" i="1"/>
  <c r="AO53" i="1"/>
  <c r="AP53" i="1"/>
  <c r="AQ53" i="1"/>
  <c r="AU53" i="1"/>
  <c r="AV53" i="1"/>
  <c r="AO54" i="1"/>
  <c r="AP54" i="1"/>
  <c r="AQ54" i="1"/>
  <c r="AU54" i="1"/>
  <c r="AV54" i="1"/>
  <c r="AO55" i="1"/>
  <c r="AP55" i="1"/>
  <c r="AQ55" i="1"/>
  <c r="AU55" i="1"/>
  <c r="AV55" i="1"/>
  <c r="AO56" i="1"/>
  <c r="AP56" i="1"/>
  <c r="AQ56" i="1"/>
  <c r="AU56" i="1"/>
  <c r="AV56" i="1"/>
  <c r="AO57" i="1"/>
  <c r="AP57" i="1"/>
  <c r="AQ57" i="1"/>
  <c r="AU57" i="1"/>
  <c r="AV57" i="1"/>
  <c r="AO58" i="1"/>
  <c r="AP58" i="1"/>
  <c r="AQ58" i="1"/>
  <c r="AU58" i="1"/>
  <c r="AV58" i="1"/>
  <c r="AO59" i="1"/>
  <c r="AP59" i="1"/>
  <c r="AQ59" i="1"/>
  <c r="AU59" i="1"/>
  <c r="AV59" i="1"/>
  <c r="AO60" i="1"/>
  <c r="AP60" i="1"/>
  <c r="AQ60" i="1"/>
  <c r="AU60" i="1"/>
  <c r="AV60" i="1"/>
  <c r="AO61" i="1"/>
  <c r="AP61" i="1"/>
  <c r="AQ61" i="1"/>
  <c r="AU61" i="1"/>
  <c r="AV61" i="1"/>
  <c r="AO62" i="1"/>
  <c r="AP62" i="1"/>
  <c r="AQ62" i="1"/>
  <c r="AU62" i="1"/>
  <c r="AV62" i="1"/>
  <c r="AO63" i="1"/>
  <c r="AP63" i="1"/>
  <c r="AQ63" i="1"/>
  <c r="AU63" i="1"/>
  <c r="AV63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2" i="1"/>
  <c r="AM3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M4" i="3"/>
  <c r="AN4" i="3"/>
  <c r="AO4" i="3"/>
  <c r="AP4" i="3"/>
  <c r="AM5" i="3"/>
  <c r="AN5" i="3"/>
  <c r="AO5" i="3"/>
  <c r="AP5" i="3"/>
  <c r="AM6" i="3"/>
  <c r="AN6" i="3"/>
  <c r="AO6" i="3"/>
  <c r="AP6" i="3"/>
  <c r="AM7" i="3"/>
  <c r="AN7" i="3"/>
  <c r="AO7" i="3"/>
  <c r="AP7" i="3"/>
  <c r="AM8" i="3"/>
  <c r="AN8" i="3"/>
  <c r="AO8" i="3"/>
  <c r="AP8" i="3"/>
  <c r="AM9" i="3"/>
  <c r="AN9" i="3"/>
  <c r="AO9" i="3"/>
  <c r="AP9" i="3"/>
  <c r="AM10" i="3"/>
  <c r="AN10" i="3"/>
  <c r="AO10" i="3"/>
  <c r="AP10" i="3"/>
  <c r="AM11" i="3"/>
  <c r="AN11" i="3"/>
  <c r="AO11" i="3"/>
  <c r="AP11" i="3"/>
  <c r="AM12" i="3"/>
  <c r="AN12" i="3"/>
  <c r="AO12" i="3"/>
  <c r="AP12" i="3"/>
  <c r="AM13" i="3"/>
  <c r="AN13" i="3"/>
  <c r="AO13" i="3"/>
  <c r="AP13" i="3"/>
  <c r="AM14" i="3"/>
  <c r="AN14" i="3"/>
  <c r="AO14" i="3"/>
  <c r="AP14" i="3"/>
  <c r="AM15" i="3"/>
  <c r="AN15" i="3"/>
  <c r="AO15" i="3"/>
  <c r="AP15" i="3"/>
  <c r="AM16" i="3"/>
  <c r="AN16" i="3"/>
  <c r="AO16" i="3"/>
  <c r="AP16" i="3"/>
  <c r="AM17" i="3"/>
  <c r="AN17" i="3"/>
  <c r="AO17" i="3"/>
  <c r="AP17" i="3"/>
  <c r="AM18" i="3"/>
  <c r="AN18" i="3"/>
  <c r="AO18" i="3"/>
  <c r="AP18" i="3"/>
  <c r="AM19" i="3"/>
  <c r="AN19" i="3"/>
  <c r="AO19" i="3"/>
  <c r="AP19" i="3"/>
  <c r="AM20" i="3"/>
  <c r="AN20" i="3"/>
  <c r="AO20" i="3"/>
  <c r="AP20" i="3"/>
  <c r="AM21" i="3"/>
  <c r="AN21" i="3"/>
  <c r="AO21" i="3"/>
  <c r="AP21" i="3"/>
  <c r="AM22" i="3"/>
  <c r="AN22" i="3"/>
  <c r="AO22" i="3"/>
  <c r="AP22" i="3"/>
  <c r="AM23" i="3"/>
  <c r="AN23" i="3"/>
  <c r="AO23" i="3"/>
  <c r="AP23" i="3"/>
  <c r="AM24" i="3"/>
  <c r="AN24" i="3"/>
  <c r="AO24" i="3"/>
  <c r="AP24" i="3"/>
  <c r="AM25" i="3"/>
  <c r="AN25" i="3"/>
  <c r="AO25" i="3"/>
  <c r="AP25" i="3"/>
  <c r="AM26" i="3"/>
  <c r="AN26" i="3"/>
  <c r="AO26" i="3"/>
  <c r="AP26" i="3"/>
  <c r="AM27" i="3"/>
  <c r="AN27" i="3"/>
  <c r="AO27" i="3"/>
  <c r="AP27" i="3"/>
  <c r="AM28" i="3"/>
  <c r="AN28" i="3"/>
  <c r="AO28" i="3"/>
  <c r="AP28" i="3"/>
  <c r="AM29" i="3"/>
  <c r="AN29" i="3"/>
  <c r="AO29" i="3"/>
  <c r="AP29" i="3"/>
  <c r="AM30" i="3"/>
  <c r="AN30" i="3"/>
  <c r="AO30" i="3"/>
  <c r="AP30" i="3"/>
  <c r="AM31" i="3"/>
  <c r="AN31" i="3"/>
  <c r="AO31" i="3"/>
  <c r="AP31" i="3"/>
  <c r="AM32" i="3"/>
  <c r="AN32" i="3"/>
  <c r="AO32" i="3"/>
  <c r="AP32" i="3"/>
  <c r="AM33" i="3"/>
  <c r="AN33" i="3"/>
  <c r="AO33" i="3"/>
  <c r="AP33" i="3"/>
  <c r="AM34" i="3"/>
  <c r="AN34" i="3"/>
  <c r="AO34" i="3"/>
  <c r="AP34" i="3"/>
  <c r="AM35" i="3"/>
  <c r="AN35" i="3"/>
  <c r="AO35" i="3"/>
  <c r="AP35" i="3"/>
  <c r="AM36" i="3"/>
  <c r="AN36" i="3"/>
  <c r="AO36" i="3"/>
  <c r="AP36" i="3"/>
  <c r="AM37" i="3"/>
  <c r="AN37" i="3"/>
  <c r="AO37" i="3"/>
  <c r="AP37" i="3"/>
  <c r="AM38" i="3"/>
  <c r="AN38" i="3"/>
  <c r="AO38" i="3"/>
  <c r="AP38" i="3"/>
  <c r="AM39" i="3"/>
  <c r="AN39" i="3"/>
  <c r="AO39" i="3"/>
  <c r="AP39" i="3"/>
  <c r="AM40" i="3"/>
  <c r="AN40" i="3"/>
  <c r="AO40" i="3"/>
  <c r="AP40" i="3"/>
  <c r="AM41" i="3"/>
  <c r="AN41" i="3"/>
  <c r="AO41" i="3"/>
  <c r="AP41" i="3"/>
  <c r="AM42" i="3"/>
  <c r="AN42" i="3"/>
  <c r="AO42" i="3"/>
  <c r="AP42" i="3"/>
  <c r="AM43" i="3"/>
  <c r="AN43" i="3"/>
  <c r="AO43" i="3"/>
  <c r="AP43" i="3"/>
  <c r="AM44" i="3"/>
  <c r="AN44" i="3"/>
  <c r="AO44" i="3"/>
  <c r="AP44" i="3"/>
  <c r="AM45" i="3"/>
  <c r="AN45" i="3"/>
  <c r="AO45" i="3"/>
  <c r="AP45" i="3"/>
  <c r="AM46" i="3"/>
  <c r="AN46" i="3"/>
  <c r="AO46" i="3"/>
  <c r="AP46" i="3"/>
  <c r="AM47" i="3"/>
  <c r="AN47" i="3"/>
  <c r="AO47" i="3"/>
  <c r="AP47" i="3"/>
  <c r="AM48" i="3"/>
  <c r="AN48" i="3"/>
  <c r="AO48" i="3"/>
  <c r="AP48" i="3"/>
  <c r="AM49" i="3"/>
  <c r="AN49" i="3"/>
  <c r="AO49" i="3"/>
  <c r="AP49" i="3"/>
  <c r="AM50" i="3"/>
  <c r="AN50" i="3"/>
  <c r="AO50" i="3"/>
  <c r="AP50" i="3"/>
  <c r="AM51" i="3"/>
  <c r="AN51" i="3"/>
  <c r="AO51" i="3"/>
  <c r="AP51" i="3"/>
  <c r="AM52" i="3"/>
  <c r="AN52" i="3"/>
  <c r="AO52" i="3"/>
  <c r="AP52" i="3"/>
  <c r="AM53" i="3"/>
  <c r="AN53" i="3"/>
  <c r="AO53" i="3"/>
  <c r="AP53" i="3"/>
  <c r="AM54" i="3"/>
  <c r="AN54" i="3"/>
  <c r="AO54" i="3"/>
  <c r="AP54" i="3"/>
  <c r="AM55" i="3"/>
  <c r="AN55" i="3"/>
  <c r="AO55" i="3"/>
  <c r="AP55" i="3"/>
  <c r="AM56" i="3"/>
  <c r="AN56" i="3"/>
  <c r="AO56" i="3"/>
  <c r="AP56" i="3"/>
  <c r="AM57" i="3"/>
  <c r="AN57" i="3"/>
  <c r="AO57" i="3"/>
  <c r="AP57" i="3"/>
  <c r="AM58" i="3"/>
  <c r="AN58" i="3"/>
  <c r="AO58" i="3"/>
  <c r="AP58" i="3"/>
  <c r="AM59" i="3"/>
  <c r="AN59" i="3"/>
  <c r="AO59" i="3"/>
  <c r="AP59" i="3"/>
  <c r="AM60" i="3"/>
  <c r="AN60" i="3"/>
  <c r="AO60" i="3"/>
  <c r="AP60" i="3"/>
  <c r="AM61" i="3"/>
  <c r="AN61" i="3"/>
  <c r="AO61" i="3"/>
  <c r="AP61" i="3"/>
  <c r="AM62" i="3"/>
  <c r="AN62" i="3"/>
  <c r="AO62" i="3"/>
  <c r="AP62" i="3"/>
  <c r="AM63" i="3"/>
  <c r="AN63" i="3"/>
  <c r="AO63" i="3"/>
  <c r="AP63" i="3"/>
  <c r="AM64" i="3"/>
  <c r="AN64" i="3"/>
  <c r="AO64" i="3"/>
  <c r="AP64" i="3"/>
  <c r="AP3" i="3"/>
  <c r="AO3" i="3"/>
  <c r="AN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3" i="3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P67" i="1"/>
  <c r="S67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7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7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7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7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7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7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7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7" i="1"/>
  <c r="AA2" i="1"/>
  <c r="AC2" i="1"/>
  <c r="AA3" i="1"/>
  <c r="AC3" i="1"/>
  <c r="AA4" i="1"/>
  <c r="AC4" i="1"/>
  <c r="AA5" i="1"/>
  <c r="AC5" i="1"/>
  <c r="AA6" i="1"/>
  <c r="AC6" i="1"/>
  <c r="AA7" i="1"/>
  <c r="AC7" i="1"/>
  <c r="AA8" i="1"/>
  <c r="AC8" i="1"/>
  <c r="AA9" i="1"/>
  <c r="AC9" i="1"/>
  <c r="AA10" i="1"/>
  <c r="AC10" i="1"/>
  <c r="AA11" i="1"/>
  <c r="AC11" i="1"/>
  <c r="AA12" i="1"/>
  <c r="AC12" i="1"/>
  <c r="AA13" i="1"/>
  <c r="AC13" i="1"/>
  <c r="AA14" i="1"/>
  <c r="AC14" i="1"/>
  <c r="AA15" i="1"/>
  <c r="AC15" i="1"/>
  <c r="AA16" i="1"/>
  <c r="AC16" i="1"/>
  <c r="AA17" i="1"/>
  <c r="AC17" i="1"/>
  <c r="AA18" i="1"/>
  <c r="AC18" i="1"/>
  <c r="AA19" i="1"/>
  <c r="AC19" i="1"/>
  <c r="AA20" i="1"/>
  <c r="AC20" i="1"/>
  <c r="AA21" i="1"/>
  <c r="AC21" i="1"/>
  <c r="AA22" i="1"/>
  <c r="AC22" i="1"/>
  <c r="AA23" i="1"/>
  <c r="AC23" i="1"/>
  <c r="AA24" i="1"/>
  <c r="AC24" i="1"/>
  <c r="AA25" i="1"/>
  <c r="AC25" i="1"/>
  <c r="AA26" i="1"/>
  <c r="AC26" i="1"/>
  <c r="AA27" i="1"/>
  <c r="AC27" i="1"/>
  <c r="AA28" i="1"/>
  <c r="AC28" i="1"/>
  <c r="AA29" i="1"/>
  <c r="AC29" i="1"/>
  <c r="AA30" i="1"/>
  <c r="AC30" i="1"/>
  <c r="AA31" i="1"/>
  <c r="AC31" i="1"/>
  <c r="AA32" i="1"/>
  <c r="AC32" i="1"/>
  <c r="AA33" i="1"/>
  <c r="AC33" i="1"/>
  <c r="AA34" i="1"/>
  <c r="AC34" i="1"/>
  <c r="AA35" i="1"/>
  <c r="AC35" i="1"/>
  <c r="AA36" i="1"/>
  <c r="AC36" i="1"/>
  <c r="AA37" i="1"/>
  <c r="AC37" i="1"/>
  <c r="AA38" i="1"/>
  <c r="AC38" i="1"/>
  <c r="AA39" i="1"/>
  <c r="AC39" i="1"/>
  <c r="AA40" i="1"/>
  <c r="AC40" i="1"/>
  <c r="AA41" i="1"/>
  <c r="AC41" i="1"/>
  <c r="AA42" i="1"/>
  <c r="AC42" i="1"/>
  <c r="AA43" i="1"/>
  <c r="AC43" i="1"/>
  <c r="AA44" i="1"/>
  <c r="AC44" i="1"/>
  <c r="AA45" i="1"/>
  <c r="AC45" i="1"/>
  <c r="AA46" i="1"/>
  <c r="AC46" i="1"/>
  <c r="AA47" i="1"/>
  <c r="AC47" i="1"/>
  <c r="AA48" i="1"/>
  <c r="AC48" i="1"/>
  <c r="AA49" i="1"/>
  <c r="AC49" i="1"/>
  <c r="AA50" i="1"/>
  <c r="AC50" i="1"/>
  <c r="AA51" i="1"/>
  <c r="AC51" i="1"/>
  <c r="AA52" i="1"/>
  <c r="AC52" i="1"/>
  <c r="AA53" i="1"/>
  <c r="AC53" i="1"/>
  <c r="AA54" i="1"/>
  <c r="AC54" i="1"/>
  <c r="AA55" i="1"/>
  <c r="AC55" i="1"/>
  <c r="AA56" i="1"/>
  <c r="AC56" i="1"/>
  <c r="AA57" i="1"/>
  <c r="AC57" i="1"/>
  <c r="AA58" i="1"/>
  <c r="AC58" i="1"/>
  <c r="AA59" i="1"/>
  <c r="AC59" i="1"/>
  <c r="AA60" i="1"/>
  <c r="AC60" i="1"/>
  <c r="AA61" i="1"/>
  <c r="AC61" i="1"/>
  <c r="AA62" i="1"/>
  <c r="AC62" i="1"/>
  <c r="AA63" i="1"/>
  <c r="AC63" i="1"/>
  <c r="AA64" i="1"/>
  <c r="AC64" i="1"/>
  <c r="C67" i="1"/>
  <c r="D67" i="1"/>
  <c r="E67" i="1"/>
  <c r="F67" i="1"/>
  <c r="J67" i="1"/>
  <c r="L67" i="1"/>
  <c r="N67" i="1"/>
  <c r="O67" i="1"/>
  <c r="B67" i="1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</calcChain>
</file>

<file path=xl/sharedStrings.xml><?xml version="1.0" encoding="utf-8"?>
<sst xmlns="http://schemas.openxmlformats.org/spreadsheetml/2006/main" count="106" uniqueCount="54">
  <si>
    <t>SVB</t>
  </si>
  <si>
    <t>SVI-1.5M-0.1</t>
  </si>
  <si>
    <t>SVI-1.5M-0.01</t>
  </si>
  <si>
    <t>Drift</t>
  </si>
  <si>
    <t>VAR01_NormalGamma_Parameter_{DEFAULTING = 0, GlobalHidden = 0}_0</t>
  </si>
  <si>
    <t>VAR01_NormalGamma_Parameter_{DEFAULTING = 1, GlobalHidden = 0}_1</t>
  </si>
  <si>
    <t>VAR01_NormalGamma_Parameter_{DEFAULTING = 0, GlobalHidden = 1}_2</t>
  </si>
  <si>
    <t>VAR01_NormalGamma_Parameter_{DEFAULTING = 1, GlobalHidden = 1}_3</t>
  </si>
  <si>
    <t>VAR01_NormalGamma_Parameter_{DEFAULTING = 0, GlobalHidden = 2}_4</t>
  </si>
  <si>
    <t>VAR01_NormalGamma_Parameter_{DEFAULTING = 1, GlobalHidden = 2}_5</t>
  </si>
  <si>
    <t>VAR01_NormalGamma_Parameter_{DEFAULTING = 0, GlobalHidden = 3}_6</t>
  </si>
  <si>
    <t>VAR01_NormalGamma_Parameter_{DEFAULTING = 1, GlobalHidden = 3}_7</t>
  </si>
  <si>
    <t>VAR01_NormalGamma_Parameter_{DEFAULTING = 0, GlobalHidden = 4}_8</t>
  </si>
  <si>
    <t>VAR01_NormalGamma_Parameter_{DEFAULTING = 1, GlobalHidden = 4}_9</t>
  </si>
  <si>
    <t>VAR02_NormalGamma_Parameter_{DEFAULTING = 0, GlobalHidden = 0}_10</t>
  </si>
  <si>
    <t>VAR02_NormalGamma_Parameter_{DEFAULTING = 1, GlobalHidden = 0}_11</t>
  </si>
  <si>
    <t>VAR02_NormalGamma_Parameter_{DEFAULTING = 0, GlobalHidden = 1}_12</t>
  </si>
  <si>
    <t>VAR02_NormalGamma_Parameter_{DEFAULTING = 1, GlobalHidden = 1}_13</t>
  </si>
  <si>
    <t>VAR02_NormalGamma_Parameter_{DEFAULTING = 0, GlobalHidden = 2}_14</t>
  </si>
  <si>
    <t>VAR02_NormalGamma_Parameter_{DEFAULTING = 1, GlobalHidden = 2}_15</t>
  </si>
  <si>
    <t>VAR02_NormalGamma_Parameter_{DEFAULTING = 0, GlobalHidden = 3}_16</t>
  </si>
  <si>
    <t>VAR02_NormalGamma_Parameter_{DEFAULTING = 1, GlobalHidden = 3}_17</t>
  </si>
  <si>
    <t>VAR02_NormalGamma_Parameter_{DEFAULTING = 0, GlobalHidden = 4}_18</t>
  </si>
  <si>
    <t>VAR02_NormalGamma_Parameter_{DEFAULTING = 1, GlobalHidden = 4}_19</t>
  </si>
  <si>
    <t>VAR03_NormalGamma_Parameter_{DEFAULTING = 0, GlobalHidden = 0}_20</t>
  </si>
  <si>
    <t>VAR03_NormalGamma_Parameter_{DEFAULTING = 1, GlobalHidden = 0}_21</t>
  </si>
  <si>
    <t>VAR03_NormalGamma_Parameter_{DEFAULTING = 0, GlobalHidden = 1}_22</t>
  </si>
  <si>
    <t>VAR03_NormalGamma_Parameter_{DEFAULTING = 1, GlobalHidden = 1}_23</t>
  </si>
  <si>
    <t>VAR03_NormalGamma_Parameter_{DEFAULTING = 0, GlobalHidden = 2}_24</t>
  </si>
  <si>
    <t>VAR03_NormalGamma_Parameter_{DEFAULTING = 1, GlobalHidden = 2}_25</t>
  </si>
  <si>
    <t>VAR03_NormalGamma_Parameter_{DEFAULTING = 0, GlobalHidden = 3}_26</t>
  </si>
  <si>
    <t>VAR03_NormalGamma_Parameter_{DEFAULTING = 1, GlobalHidden = 3}_27</t>
  </si>
  <si>
    <t>VAR03_NormalGamma_Parameter_{DEFAULTING = 0, GlobalHidden = 4}_28</t>
  </si>
  <si>
    <t>VAR03_NormalGamma_Parameter_{DEFAULTING = 1, GlobalHidden = 4}_29</t>
  </si>
  <si>
    <t>DEFAULTING_DirichletParameter__30</t>
  </si>
  <si>
    <t>GlobalHidden_DirichletParameter_{DEFAULTING = 0}_31</t>
  </si>
  <si>
    <t>GlobalHidden_DirichletParameter_{DEFAULTING = 1}_32</t>
  </si>
  <si>
    <t>MultiDrift</t>
  </si>
  <si>
    <t>Popultaion-1k-0.1</t>
  </si>
  <si>
    <t>Popultaion-10k-0.1</t>
  </si>
  <si>
    <t>Lambda-Drift</t>
  </si>
  <si>
    <t>Lambda-Multi</t>
  </si>
  <si>
    <t>SVB-PP-0.9</t>
  </si>
  <si>
    <t>SVB-PP-0.99</t>
  </si>
  <si>
    <t>Size</t>
  </si>
  <si>
    <t xml:space="preserve"> [0.95,1]</t>
  </si>
  <si>
    <t>[0,0.05]</t>
  </si>
  <si>
    <t>[0.05,0.5]</t>
  </si>
  <si>
    <t xml:space="preserve"> [0.85,0.95]</t>
  </si>
  <si>
    <t>SUM</t>
  </si>
  <si>
    <t>N Params</t>
  </si>
  <si>
    <t>Popultaion-10k-0.01</t>
  </si>
  <si>
    <t>Popultaion-90k-0.01</t>
  </si>
  <si>
    <t>Popultaion-90k-0.1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</si>
</sst>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Lambda-Drift</c:v>
                </c:pt>
              </c:strCache>
            </c:strRef>
          </c:tx>
          <c:marker>
            <c:symbol val="none"/>
          </c:marker>
          <c:val>
            <c:numRef>
              <c:f>Sheet1!$AH$2:$AH$63</c:f>
              <c:numCache>
                <c:formatCode>General</c:formatCode>
                <c:ptCount val="62"/>
                <c:pt idx="0">
                  <c:v>0.999919071203202</c:v>
                </c:pt>
                <c:pt idx="1">
                  <c:v>0.999950137184144</c:v>
                </c:pt>
                <c:pt idx="2">
                  <c:v>0.999963570533566</c:v>
                </c:pt>
                <c:pt idx="3">
                  <c:v>0.999971127385974</c:v>
                </c:pt>
                <c:pt idx="4">
                  <c:v>0.999976100538703</c:v>
                </c:pt>
                <c:pt idx="5">
                  <c:v>0.999979588384809</c:v>
                </c:pt>
                <c:pt idx="6">
                  <c:v>0.999982197681071</c:v>
                </c:pt>
                <c:pt idx="7">
                  <c:v>0.999984206105182</c:v>
                </c:pt>
                <c:pt idx="8">
                  <c:v>0.999985827705982</c:v>
                </c:pt>
                <c:pt idx="9">
                  <c:v>0.99998714591247</c:v>
                </c:pt>
                <c:pt idx="10">
                  <c:v>0.999988234253978</c:v>
                </c:pt>
                <c:pt idx="11">
                  <c:v>0.99998916431027</c:v>
                </c:pt>
                <c:pt idx="12">
                  <c:v>0.99998995732433</c:v>
                </c:pt>
                <c:pt idx="13">
                  <c:v>0.999990649388869</c:v>
                </c:pt>
                <c:pt idx="14">
                  <c:v>0.999991245132636</c:v>
                </c:pt>
                <c:pt idx="15">
                  <c:v>0.999991777135571</c:v>
                </c:pt>
                <c:pt idx="16">
                  <c:v>0.99999225235573</c:v>
                </c:pt>
                <c:pt idx="17">
                  <c:v>0.999992675945058</c:v>
                </c:pt>
                <c:pt idx="18">
                  <c:v>0.999993061010196</c:v>
                </c:pt>
                <c:pt idx="19">
                  <c:v>0.999993406510552</c:v>
                </c:pt>
                <c:pt idx="20">
                  <c:v>0.999993716476859</c:v>
                </c:pt>
                <c:pt idx="21">
                  <c:v>0.999994001888716</c:v>
                </c:pt>
                <c:pt idx="22">
                  <c:v>0.999994265592741</c:v>
                </c:pt>
                <c:pt idx="23">
                  <c:v>0.999994511157801</c:v>
                </c:pt>
                <c:pt idx="24">
                  <c:v>0.999994733739175</c:v>
                </c:pt>
                <c:pt idx="25">
                  <c:v>0.999994939846509</c:v>
                </c:pt>
                <c:pt idx="26">
                  <c:v>0.999995135626088</c:v>
                </c:pt>
                <c:pt idx="27">
                  <c:v>0.999995314277776</c:v>
                </c:pt>
                <c:pt idx="28">
                  <c:v>0.99999548447914</c:v>
                </c:pt>
                <c:pt idx="29">
                  <c:v>0.999995639357003</c:v>
                </c:pt>
                <c:pt idx="30">
                  <c:v>0.999995784543894</c:v>
                </c:pt>
                <c:pt idx="31">
                  <c:v>0.999995920607569</c:v>
                </c:pt>
                <c:pt idx="32">
                  <c:v>0.999996051385645</c:v>
                </c:pt>
                <c:pt idx="33">
                  <c:v>0.999996176349662</c:v>
                </c:pt>
                <c:pt idx="34">
                  <c:v>0.999996290940327</c:v>
                </c:pt>
                <c:pt idx="35">
                  <c:v>0.999996399520961</c:v>
                </c:pt>
                <c:pt idx="36">
                  <c:v>0.999996502587812</c:v>
                </c:pt>
                <c:pt idx="37">
                  <c:v>0.999996600266855</c:v>
                </c:pt>
                <c:pt idx="38">
                  <c:v>0.99999669228149</c:v>
                </c:pt>
                <c:pt idx="39">
                  <c:v>0.99999677948775</c:v>
                </c:pt>
                <c:pt idx="40">
                  <c:v>0.999996863377775</c:v>
                </c:pt>
                <c:pt idx="41">
                  <c:v>0.99999694094272</c:v>
                </c:pt>
                <c:pt idx="42">
                  <c:v>0.999997019149004</c:v>
                </c:pt>
                <c:pt idx="43">
                  <c:v>0.999997092772398</c:v>
                </c:pt>
                <c:pt idx="44">
                  <c:v>0.999997163887723</c:v>
                </c:pt>
                <c:pt idx="45">
                  <c:v>0.999997226958414</c:v>
                </c:pt>
                <c:pt idx="46">
                  <c:v>0.999997296488279</c:v>
                </c:pt>
                <c:pt idx="47">
                  <c:v>0.999997359150252</c:v>
                </c:pt>
                <c:pt idx="48">
                  <c:v>0.999997418730667</c:v>
                </c:pt>
                <c:pt idx="49">
                  <c:v>0.999997475066758</c:v>
                </c:pt>
                <c:pt idx="50">
                  <c:v>0.999997528789125</c:v>
                </c:pt>
                <c:pt idx="51">
                  <c:v>0.999997579985398</c:v>
                </c:pt>
                <c:pt idx="52">
                  <c:v>0.999997629229252</c:v>
                </c:pt>
                <c:pt idx="53">
                  <c:v>0.999997676048769</c:v>
                </c:pt>
                <c:pt idx="54">
                  <c:v>0.999997721236182</c:v>
                </c:pt>
                <c:pt idx="55">
                  <c:v>0.999997764657003</c:v>
                </c:pt>
                <c:pt idx="56">
                  <c:v>0.999997806118615</c:v>
                </c:pt>
                <c:pt idx="57">
                  <c:v>0.999997845493585</c:v>
                </c:pt>
                <c:pt idx="58">
                  <c:v>0.999997883426973</c:v>
                </c:pt>
                <c:pt idx="59">
                  <c:v>0.999997919109235</c:v>
                </c:pt>
                <c:pt idx="60">
                  <c:v>0.999997954644425</c:v>
                </c:pt>
                <c:pt idx="61">
                  <c:v>0.999997987486029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Lambda-Multi</c:v>
                </c:pt>
              </c:strCache>
            </c:strRef>
          </c:tx>
          <c:marker>
            <c:symbol val="none"/>
          </c:marker>
          <c:val>
            <c:numRef>
              <c:f>Sheet1!$AI$2:$AI$63</c:f>
              <c:numCache>
                <c:formatCode>General</c:formatCode>
                <c:ptCount val="62"/>
                <c:pt idx="0">
                  <c:v>0.699267228030421</c:v>
                </c:pt>
                <c:pt idx="1">
                  <c:v>0.684828317089618</c:v>
                </c:pt>
                <c:pt idx="2">
                  <c:v>0.788722273717028</c:v>
                </c:pt>
                <c:pt idx="3" formatCode="0.00E+00">
                  <c:v>0.702101773146282</c:v>
                </c:pt>
                <c:pt idx="4">
                  <c:v>0.762969434061357</c:v>
                </c:pt>
                <c:pt idx="5" formatCode="0.00E+00">
                  <c:v>0.956753677876217</c:v>
                </c:pt>
                <c:pt idx="6">
                  <c:v>0.791108210989362</c:v>
                </c:pt>
                <c:pt idx="7">
                  <c:v>0.82063268877051</c:v>
                </c:pt>
                <c:pt idx="8" formatCode="0.00E+00">
                  <c:v>0.963451135008042</c:v>
                </c:pt>
                <c:pt idx="9">
                  <c:v>0.937259309583158</c:v>
                </c:pt>
                <c:pt idx="10">
                  <c:v>0.966355123240682</c:v>
                </c:pt>
                <c:pt idx="11" formatCode="0.00E+00">
                  <c:v>0.820850735672058</c:v>
                </c:pt>
                <c:pt idx="12">
                  <c:v>0.879465585546041</c:v>
                </c:pt>
                <c:pt idx="13" formatCode="0.00E+00">
                  <c:v>0.937923317826011</c:v>
                </c:pt>
                <c:pt idx="14">
                  <c:v>0.852089355496608</c:v>
                </c:pt>
                <c:pt idx="15">
                  <c:v>0.906708880524235</c:v>
                </c:pt>
                <c:pt idx="16">
                  <c:v>0.966772999466096</c:v>
                </c:pt>
                <c:pt idx="17">
                  <c:v>0.937846085446102</c:v>
                </c:pt>
                <c:pt idx="18">
                  <c:v>0.94218645232045</c:v>
                </c:pt>
                <c:pt idx="19">
                  <c:v>0.936635531285176</c:v>
                </c:pt>
                <c:pt idx="20">
                  <c:v>0.943318434747884</c:v>
                </c:pt>
                <c:pt idx="21">
                  <c:v>0.9376375556204</c:v>
                </c:pt>
                <c:pt idx="22">
                  <c:v>0.938040508276328</c:v>
                </c:pt>
                <c:pt idx="23" formatCode="0.00E+00">
                  <c:v>0.967510277964582</c:v>
                </c:pt>
                <c:pt idx="24">
                  <c:v>0.966839284416045</c:v>
                </c:pt>
                <c:pt idx="25">
                  <c:v>0.906745171797323</c:v>
                </c:pt>
                <c:pt idx="26">
                  <c:v>0.908976351236868</c:v>
                </c:pt>
                <c:pt idx="27">
                  <c:v>0.967442236231461</c:v>
                </c:pt>
                <c:pt idx="28">
                  <c:v>0.886136781788441</c:v>
                </c:pt>
                <c:pt idx="29">
                  <c:v>0.937474573031809</c:v>
                </c:pt>
                <c:pt idx="30">
                  <c:v>0.938800688564448</c:v>
                </c:pt>
                <c:pt idx="31">
                  <c:v>0.939564499615653</c:v>
                </c:pt>
                <c:pt idx="32">
                  <c:v>0.938741996571544</c:v>
                </c:pt>
                <c:pt idx="33">
                  <c:v>0.963203085938515</c:v>
                </c:pt>
                <c:pt idx="34" formatCode="0.00E+00">
                  <c:v>0.968121888046793</c:v>
                </c:pt>
                <c:pt idx="35">
                  <c:v>0.968173908043239</c:v>
                </c:pt>
                <c:pt idx="36" formatCode="0.00E+00">
                  <c:v>0.967530874399837</c:v>
                </c:pt>
                <c:pt idx="37" formatCode="0.00E+00">
                  <c:v>0.9687676160297</c:v>
                </c:pt>
                <c:pt idx="38">
                  <c:v>0.968485732297169</c:v>
                </c:pt>
                <c:pt idx="39">
                  <c:v>0.968905463605728</c:v>
                </c:pt>
                <c:pt idx="40">
                  <c:v>0.939899453590661</c:v>
                </c:pt>
                <c:pt idx="41">
                  <c:v>0.881471786641551</c:v>
                </c:pt>
                <c:pt idx="42">
                  <c:v>0.967863093821193</c:v>
                </c:pt>
                <c:pt idx="43">
                  <c:v>0.968136928422555</c:v>
                </c:pt>
                <c:pt idx="44">
                  <c:v>0.968448715522143</c:v>
                </c:pt>
                <c:pt idx="45">
                  <c:v>0.938983260535528</c:v>
                </c:pt>
                <c:pt idx="46" formatCode="0.00E+00">
                  <c:v>0.968855621245657</c:v>
                </c:pt>
                <c:pt idx="47" formatCode="0.00E+00">
                  <c:v>0.940468028005821</c:v>
                </c:pt>
                <c:pt idx="48">
                  <c:v>0.915703579538925</c:v>
                </c:pt>
                <c:pt idx="49">
                  <c:v>0.938837984367508</c:v>
                </c:pt>
                <c:pt idx="50">
                  <c:v>0.96703105667943</c:v>
                </c:pt>
                <c:pt idx="51">
                  <c:v>0.968671750353249</c:v>
                </c:pt>
                <c:pt idx="52">
                  <c:v>0.968220956843483</c:v>
                </c:pt>
                <c:pt idx="53">
                  <c:v>0.940365958104826</c:v>
                </c:pt>
                <c:pt idx="54">
                  <c:v>0.968059430276551</c:v>
                </c:pt>
                <c:pt idx="55" formatCode="0.00E+00">
                  <c:v>0.940562518653448</c:v>
                </c:pt>
                <c:pt idx="56">
                  <c:v>0.940350718062935</c:v>
                </c:pt>
                <c:pt idx="57">
                  <c:v>0.940008293378546</c:v>
                </c:pt>
                <c:pt idx="58">
                  <c:v>0.940544908644654</c:v>
                </c:pt>
                <c:pt idx="59">
                  <c:v>0.940693544707715</c:v>
                </c:pt>
                <c:pt idx="60">
                  <c:v>0.966913395558483</c:v>
                </c:pt>
                <c:pt idx="61">
                  <c:v>0.968963792262757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929496"/>
        <c:axId val="-2131545112"/>
      </c:lineChart>
      <c:catAx>
        <c:axId val="-213092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45112"/>
        <c:crosses val="autoZero"/>
        <c:auto val="1"/>
        <c:lblAlgn val="ctr"/>
        <c:lblOffset val="100"/>
        <c:noMultiLvlLbl val="0"/>
      </c:catAx>
      <c:valAx>
        <c:axId val="-213154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92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Sheet2!$AL$1</c:f>
              <c:strCache>
                <c:ptCount val="1"/>
                <c:pt idx="0">
                  <c:v>Lambda-Drift</c:v>
                </c:pt>
              </c:strCache>
            </c:strRef>
          </c:tx>
          <c:marker>
            <c:symbol val="none"/>
          </c:marker>
          <c:val>
            <c:numRef>
              <c:f>Sheet2!$AL$2:$AL$64</c:f>
              <c:numCache>
                <c:formatCode>General</c:formatCode>
                <c:ptCount val="63"/>
                <c:pt idx="1">
                  <c:v>0.999919071203202</c:v>
                </c:pt>
                <c:pt idx="2">
                  <c:v>0.999950137184144</c:v>
                </c:pt>
                <c:pt idx="3">
                  <c:v>0.999963570533566</c:v>
                </c:pt>
                <c:pt idx="4">
                  <c:v>0.999971127385974</c:v>
                </c:pt>
                <c:pt idx="5">
                  <c:v>0.999976100538703</c:v>
                </c:pt>
                <c:pt idx="6">
                  <c:v>0.999979588384809</c:v>
                </c:pt>
                <c:pt idx="7">
                  <c:v>0.999982197681071</c:v>
                </c:pt>
                <c:pt idx="8">
                  <c:v>0.999984206105182</c:v>
                </c:pt>
                <c:pt idx="9">
                  <c:v>0.999985827705982</c:v>
                </c:pt>
                <c:pt idx="10">
                  <c:v>0.99998714591247</c:v>
                </c:pt>
                <c:pt idx="11">
                  <c:v>0.999988234253978</c:v>
                </c:pt>
                <c:pt idx="12">
                  <c:v>0.99998916431027</c:v>
                </c:pt>
                <c:pt idx="13">
                  <c:v>0.99998995732433</c:v>
                </c:pt>
                <c:pt idx="14">
                  <c:v>0.999990649388869</c:v>
                </c:pt>
                <c:pt idx="15">
                  <c:v>0.999991245132636</c:v>
                </c:pt>
                <c:pt idx="16">
                  <c:v>0.999991777135571</c:v>
                </c:pt>
                <c:pt idx="17">
                  <c:v>0.99999225235573</c:v>
                </c:pt>
                <c:pt idx="18">
                  <c:v>0.999992675945058</c:v>
                </c:pt>
                <c:pt idx="19">
                  <c:v>0.999993061010196</c:v>
                </c:pt>
                <c:pt idx="20">
                  <c:v>0.999993406510552</c:v>
                </c:pt>
                <c:pt idx="21">
                  <c:v>0.999993716476859</c:v>
                </c:pt>
                <c:pt idx="22">
                  <c:v>0.999994001888716</c:v>
                </c:pt>
                <c:pt idx="23">
                  <c:v>0.999994265592741</c:v>
                </c:pt>
                <c:pt idx="24">
                  <c:v>0.999994511157801</c:v>
                </c:pt>
                <c:pt idx="25">
                  <c:v>0.999994733739175</c:v>
                </c:pt>
                <c:pt idx="26">
                  <c:v>0.999994939846509</c:v>
                </c:pt>
                <c:pt idx="27">
                  <c:v>0.999995135626088</c:v>
                </c:pt>
                <c:pt idx="28">
                  <c:v>0.999995314277776</c:v>
                </c:pt>
                <c:pt idx="29">
                  <c:v>0.99999548447914</c:v>
                </c:pt>
                <c:pt idx="30">
                  <c:v>0.999995639357003</c:v>
                </c:pt>
                <c:pt idx="31">
                  <c:v>0.999995784543894</c:v>
                </c:pt>
                <c:pt idx="32">
                  <c:v>0.999995920607569</c:v>
                </c:pt>
                <c:pt idx="33">
                  <c:v>0.999996051385645</c:v>
                </c:pt>
                <c:pt idx="34">
                  <c:v>0.999996176349662</c:v>
                </c:pt>
                <c:pt idx="35">
                  <c:v>0.999996290940327</c:v>
                </c:pt>
                <c:pt idx="36">
                  <c:v>0.999996399520961</c:v>
                </c:pt>
                <c:pt idx="37">
                  <c:v>0.999996502587812</c:v>
                </c:pt>
                <c:pt idx="38">
                  <c:v>0.999996600266855</c:v>
                </c:pt>
                <c:pt idx="39">
                  <c:v>0.99999669228149</c:v>
                </c:pt>
                <c:pt idx="40">
                  <c:v>0.99999677948775</c:v>
                </c:pt>
                <c:pt idx="41">
                  <c:v>0.999996863377775</c:v>
                </c:pt>
                <c:pt idx="42">
                  <c:v>0.99999694094272</c:v>
                </c:pt>
                <c:pt idx="43">
                  <c:v>0.999997019149004</c:v>
                </c:pt>
                <c:pt idx="44">
                  <c:v>0.999997092772398</c:v>
                </c:pt>
                <c:pt idx="45">
                  <c:v>0.999997163887723</c:v>
                </c:pt>
                <c:pt idx="46">
                  <c:v>0.999997226958414</c:v>
                </c:pt>
                <c:pt idx="47">
                  <c:v>0.999997296488279</c:v>
                </c:pt>
                <c:pt idx="48">
                  <c:v>0.999997359150252</c:v>
                </c:pt>
                <c:pt idx="49">
                  <c:v>0.999997418730667</c:v>
                </c:pt>
                <c:pt idx="50">
                  <c:v>0.999997475066758</c:v>
                </c:pt>
                <c:pt idx="51">
                  <c:v>0.999997528789125</c:v>
                </c:pt>
                <c:pt idx="52">
                  <c:v>0.999997579985398</c:v>
                </c:pt>
                <c:pt idx="53">
                  <c:v>0.999997629229252</c:v>
                </c:pt>
                <c:pt idx="54">
                  <c:v>0.999997676048769</c:v>
                </c:pt>
                <c:pt idx="55">
                  <c:v>0.999997721236182</c:v>
                </c:pt>
                <c:pt idx="56">
                  <c:v>0.999997764657003</c:v>
                </c:pt>
                <c:pt idx="57">
                  <c:v>0.999997806118615</c:v>
                </c:pt>
                <c:pt idx="58">
                  <c:v>0.999997845493585</c:v>
                </c:pt>
                <c:pt idx="59">
                  <c:v>0.999997883426973</c:v>
                </c:pt>
                <c:pt idx="60">
                  <c:v>0.999997919109235</c:v>
                </c:pt>
                <c:pt idx="61">
                  <c:v>0.999997954644425</c:v>
                </c:pt>
                <c:pt idx="62">
                  <c:v>0.999997987486029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Sheet2!$AM$1</c:f>
              <c:strCache>
                <c:ptCount val="1"/>
                <c:pt idx="0">
                  <c:v> [0.95,1]</c:v>
                </c:pt>
              </c:strCache>
            </c:strRef>
          </c:tx>
          <c:marker>
            <c:symbol val="none"/>
          </c:marker>
          <c:val>
            <c:numRef>
              <c:f>Sheet2!$AM$2:$AM$64</c:f>
              <c:numCache>
                <c:formatCode>General</c:formatCode>
                <c:ptCount val="63"/>
                <c:pt idx="1">
                  <c:v>0.606060606060606</c:v>
                </c:pt>
                <c:pt idx="2">
                  <c:v>0.636363636363636</c:v>
                </c:pt>
                <c:pt idx="3">
                  <c:v>0.757575757575757</c:v>
                </c:pt>
                <c:pt idx="4">
                  <c:v>0.666666666666667</c:v>
                </c:pt>
                <c:pt idx="5">
                  <c:v>0.696969696969697</c:v>
                </c:pt>
                <c:pt idx="6">
                  <c:v>0.818181818181818</c:v>
                </c:pt>
                <c:pt idx="7">
                  <c:v>0.757575757575757</c:v>
                </c:pt>
                <c:pt idx="8">
                  <c:v>0.787878787878788</c:v>
                </c:pt>
                <c:pt idx="9">
                  <c:v>0.909090909090909</c:v>
                </c:pt>
                <c:pt idx="10">
                  <c:v>0.878787878787879</c:v>
                </c:pt>
                <c:pt idx="11">
                  <c:v>0.909090909090909</c:v>
                </c:pt>
                <c:pt idx="12">
                  <c:v>0.757575757575757</c:v>
                </c:pt>
                <c:pt idx="13">
                  <c:v>0.818181818181818</c:v>
                </c:pt>
                <c:pt idx="14">
                  <c:v>0.878787878787879</c:v>
                </c:pt>
                <c:pt idx="15">
                  <c:v>0.818181818181818</c:v>
                </c:pt>
                <c:pt idx="16">
                  <c:v>0.848484848484848</c:v>
                </c:pt>
                <c:pt idx="17">
                  <c:v>0.909090909090909</c:v>
                </c:pt>
                <c:pt idx="18">
                  <c:v>0.878787878787879</c:v>
                </c:pt>
                <c:pt idx="19">
                  <c:v>0.878787878787879</c:v>
                </c:pt>
                <c:pt idx="20">
                  <c:v>0.878787878787879</c:v>
                </c:pt>
                <c:pt idx="21">
                  <c:v>0.878787878787879</c:v>
                </c:pt>
                <c:pt idx="22">
                  <c:v>0.909090909090909</c:v>
                </c:pt>
                <c:pt idx="23">
                  <c:v>0.909090909090909</c:v>
                </c:pt>
                <c:pt idx="24">
                  <c:v>0.909090909090909</c:v>
                </c:pt>
                <c:pt idx="25">
                  <c:v>0.909090909090909</c:v>
                </c:pt>
                <c:pt idx="26">
                  <c:v>0.848484848484848</c:v>
                </c:pt>
                <c:pt idx="27">
                  <c:v>0.848484848484848</c:v>
                </c:pt>
                <c:pt idx="28">
                  <c:v>0.909090909090909</c:v>
                </c:pt>
                <c:pt idx="29">
                  <c:v>0.848484848484848</c:v>
                </c:pt>
                <c:pt idx="30">
                  <c:v>0.848484848484848</c:v>
                </c:pt>
                <c:pt idx="31">
                  <c:v>0.878787878787879</c:v>
                </c:pt>
                <c:pt idx="32">
                  <c:v>0.909090909090909</c:v>
                </c:pt>
                <c:pt idx="33">
                  <c:v>0.909090909090909</c:v>
                </c:pt>
                <c:pt idx="34">
                  <c:v>0.909090909090909</c:v>
                </c:pt>
                <c:pt idx="35">
                  <c:v>0.909090909090909</c:v>
                </c:pt>
                <c:pt idx="36">
                  <c:v>0.909090909090909</c:v>
                </c:pt>
                <c:pt idx="37">
                  <c:v>0.909090909090909</c:v>
                </c:pt>
                <c:pt idx="38">
                  <c:v>0.909090909090909</c:v>
                </c:pt>
                <c:pt idx="39">
                  <c:v>0.909090909090909</c:v>
                </c:pt>
                <c:pt idx="40">
                  <c:v>0.909090909090909</c:v>
                </c:pt>
                <c:pt idx="41">
                  <c:v>0.909090909090909</c:v>
                </c:pt>
                <c:pt idx="42">
                  <c:v>0.848484848484848</c:v>
                </c:pt>
                <c:pt idx="43">
                  <c:v>0.909090909090909</c:v>
                </c:pt>
                <c:pt idx="44">
                  <c:v>0.909090909090909</c:v>
                </c:pt>
                <c:pt idx="45">
                  <c:v>0.909090909090909</c:v>
                </c:pt>
                <c:pt idx="46">
                  <c:v>0.878787878787879</c:v>
                </c:pt>
                <c:pt idx="47">
                  <c:v>0.909090909090909</c:v>
                </c:pt>
                <c:pt idx="48">
                  <c:v>0.909090909090909</c:v>
                </c:pt>
                <c:pt idx="49">
                  <c:v>0.909090909090909</c:v>
                </c:pt>
                <c:pt idx="50">
                  <c:v>0.909090909090909</c:v>
                </c:pt>
                <c:pt idx="51">
                  <c:v>0.909090909090909</c:v>
                </c:pt>
                <c:pt idx="52">
                  <c:v>0.909090909090909</c:v>
                </c:pt>
                <c:pt idx="53">
                  <c:v>0.909090909090909</c:v>
                </c:pt>
                <c:pt idx="54">
                  <c:v>0.909090909090909</c:v>
                </c:pt>
                <c:pt idx="55">
                  <c:v>0.909090909090909</c:v>
                </c:pt>
                <c:pt idx="56">
                  <c:v>0.909090909090909</c:v>
                </c:pt>
                <c:pt idx="57">
                  <c:v>0.909090909090909</c:v>
                </c:pt>
                <c:pt idx="58">
                  <c:v>0.909090909090909</c:v>
                </c:pt>
                <c:pt idx="59">
                  <c:v>0.909090909090909</c:v>
                </c:pt>
                <c:pt idx="60">
                  <c:v>0.909090909090909</c:v>
                </c:pt>
                <c:pt idx="61">
                  <c:v>0.909090909090909</c:v>
                </c:pt>
                <c:pt idx="62">
                  <c:v>0.909090909090909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Sheet2!$AN$1</c:f>
              <c:strCache>
                <c:ptCount val="1"/>
                <c:pt idx="0">
                  <c:v>[0,0.05]</c:v>
                </c:pt>
              </c:strCache>
            </c:strRef>
          </c:tx>
          <c:marker>
            <c:symbol val="none"/>
          </c:marker>
          <c:val>
            <c:numRef>
              <c:f>Sheet2!$AN$2:$AN$64</c:f>
              <c:numCache>
                <c:formatCode>General</c:formatCode>
                <c:ptCount val="63"/>
                <c:pt idx="1">
                  <c:v>0.242424242424242</c:v>
                </c:pt>
                <c:pt idx="2">
                  <c:v>0.272727272727273</c:v>
                </c:pt>
                <c:pt idx="3">
                  <c:v>0.181818181818182</c:v>
                </c:pt>
                <c:pt idx="4">
                  <c:v>0.272727272727273</c:v>
                </c:pt>
                <c:pt idx="5">
                  <c:v>0.212121212121212</c:v>
                </c:pt>
                <c:pt idx="6">
                  <c:v>0.0</c:v>
                </c:pt>
                <c:pt idx="7">
                  <c:v>0.181818181818182</c:v>
                </c:pt>
                <c:pt idx="8">
                  <c:v>0.151515151515152</c:v>
                </c:pt>
                <c:pt idx="9">
                  <c:v>0.0</c:v>
                </c:pt>
                <c:pt idx="10">
                  <c:v>0.0303030303030303</c:v>
                </c:pt>
                <c:pt idx="11">
                  <c:v>0.0</c:v>
                </c:pt>
                <c:pt idx="12">
                  <c:v>0.151515151515152</c:v>
                </c:pt>
                <c:pt idx="13">
                  <c:v>0.0909090909090909</c:v>
                </c:pt>
                <c:pt idx="14">
                  <c:v>0.0303030303030303</c:v>
                </c:pt>
                <c:pt idx="15">
                  <c:v>0.121212121212121</c:v>
                </c:pt>
                <c:pt idx="16">
                  <c:v>0.0606060606060606</c:v>
                </c:pt>
                <c:pt idx="17">
                  <c:v>0.0</c:v>
                </c:pt>
                <c:pt idx="18">
                  <c:v>0.0303030303030303</c:v>
                </c:pt>
                <c:pt idx="19">
                  <c:v>0.0</c:v>
                </c:pt>
                <c:pt idx="20">
                  <c:v>0.0303030303030303</c:v>
                </c:pt>
                <c:pt idx="21">
                  <c:v>0.0</c:v>
                </c:pt>
                <c:pt idx="22">
                  <c:v>0.0303030303030303</c:v>
                </c:pt>
                <c:pt idx="23">
                  <c:v>0.0303030303030303</c:v>
                </c:pt>
                <c:pt idx="24">
                  <c:v>0.0</c:v>
                </c:pt>
                <c:pt idx="25">
                  <c:v>0.0</c:v>
                </c:pt>
                <c:pt idx="26">
                  <c:v>0.0606060606060606</c:v>
                </c:pt>
                <c:pt idx="27">
                  <c:v>0.0606060606060606</c:v>
                </c:pt>
                <c:pt idx="28">
                  <c:v>0.0</c:v>
                </c:pt>
                <c:pt idx="29">
                  <c:v>0.0606060606060606</c:v>
                </c:pt>
                <c:pt idx="30">
                  <c:v>0.0303030303030303</c:v>
                </c:pt>
                <c:pt idx="31">
                  <c:v>0.0303030303030303</c:v>
                </c:pt>
                <c:pt idx="32">
                  <c:v>0.0303030303030303</c:v>
                </c:pt>
                <c:pt idx="33">
                  <c:v>0.0303030303030303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0.0303030303030303</c:v>
                </c:pt>
                <c:pt idx="42">
                  <c:v>0.0909090909090909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0.0303030303030303</c:v>
                </c:pt>
                <c:pt idx="47">
                  <c:v>0.0</c:v>
                </c:pt>
                <c:pt idx="48">
                  <c:v>0.0303030303030303</c:v>
                </c:pt>
                <c:pt idx="49">
                  <c:v>0.0606060606060606</c:v>
                </c:pt>
                <c:pt idx="50">
                  <c:v>0.0303030303030303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0.0303030303030303</c:v>
                </c:pt>
                <c:pt idx="55">
                  <c:v>0.0</c:v>
                </c:pt>
                <c:pt idx="56">
                  <c:v>0.0303030303030303</c:v>
                </c:pt>
                <c:pt idx="57">
                  <c:v>0.0303030303030303</c:v>
                </c:pt>
                <c:pt idx="58">
                  <c:v>0.0303030303030303</c:v>
                </c:pt>
                <c:pt idx="59">
                  <c:v>0.0303030303030303</c:v>
                </c:pt>
                <c:pt idx="60">
                  <c:v>0.0303030303030303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Sheet2!$AO$1</c:f>
              <c:strCache>
                <c:ptCount val="1"/>
                <c:pt idx="0">
                  <c:v>[0.05,0.5]</c:v>
                </c:pt>
              </c:strCache>
            </c:strRef>
          </c:tx>
          <c:marker>
            <c:symbol val="none"/>
          </c:marker>
          <c:val>
            <c:numRef>
              <c:f>Sheet2!$AO$2:$AO$64</c:f>
              <c:numCache>
                <c:formatCode>General</c:formatCode>
                <c:ptCount val="63"/>
                <c:pt idx="1">
                  <c:v>0.0303030303030303</c:v>
                </c:pt>
                <c:pt idx="2">
                  <c:v>0.0303030303030303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0.0303030303030303</c:v>
                </c:pt>
                <c:pt idx="20">
                  <c:v>0.0</c:v>
                </c:pt>
                <c:pt idx="21">
                  <c:v>0.0303030303030303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0.0303030303030303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Sheet2!$AP$1</c:f>
              <c:strCache>
                <c:ptCount val="1"/>
                <c:pt idx="0">
                  <c:v> [0.85,0.95]</c:v>
                </c:pt>
              </c:strCache>
            </c:strRef>
          </c:tx>
          <c:marker>
            <c:symbol val="none"/>
          </c:marker>
          <c:val>
            <c:numRef>
              <c:f>Sheet2!$AP$2:$AP$64</c:f>
              <c:numCache>
                <c:formatCode>General</c:formatCode>
                <c:ptCount val="63"/>
                <c:pt idx="1">
                  <c:v>0.0606060606060605</c:v>
                </c:pt>
                <c:pt idx="2">
                  <c:v>0.0303030303030303</c:v>
                </c:pt>
                <c:pt idx="3">
                  <c:v>0.0303030303030303</c:v>
                </c:pt>
                <c:pt idx="4">
                  <c:v>0.0303030303030304</c:v>
                </c:pt>
                <c:pt idx="5">
                  <c:v>0.0606060606060605</c:v>
                </c:pt>
                <c:pt idx="6">
                  <c:v>0.0909090909090908</c:v>
                </c:pt>
                <c:pt idx="7">
                  <c:v>0.0303030303030303</c:v>
                </c:pt>
                <c:pt idx="8">
                  <c:v>0.0303030303030304</c:v>
                </c:pt>
                <c:pt idx="9">
                  <c:v>0.0606060606060607</c:v>
                </c:pt>
                <c:pt idx="10">
                  <c:v>0.0606060606060607</c:v>
                </c:pt>
                <c:pt idx="11">
                  <c:v>0.0606060606060607</c:v>
                </c:pt>
                <c:pt idx="12">
                  <c:v>0.0606060606060607</c:v>
                </c:pt>
                <c:pt idx="13">
                  <c:v>0.0606060606060605</c:v>
                </c:pt>
                <c:pt idx="14">
                  <c:v>0.0606060606060607</c:v>
                </c:pt>
                <c:pt idx="15">
                  <c:v>0.0303030303030303</c:v>
                </c:pt>
                <c:pt idx="16">
                  <c:v>0.0606060606060605</c:v>
                </c:pt>
                <c:pt idx="17">
                  <c:v>0.0606060606060607</c:v>
                </c:pt>
                <c:pt idx="18">
                  <c:v>0.0606060606060607</c:v>
                </c:pt>
                <c:pt idx="19">
                  <c:v>0.0606060606060607</c:v>
                </c:pt>
                <c:pt idx="20">
                  <c:v>0.0606060606060607</c:v>
                </c:pt>
                <c:pt idx="21">
                  <c:v>0.0606060606060607</c:v>
                </c:pt>
                <c:pt idx="22">
                  <c:v>0.0303030303030304</c:v>
                </c:pt>
                <c:pt idx="23">
                  <c:v>0.0303030303030304</c:v>
                </c:pt>
                <c:pt idx="24">
                  <c:v>0.0909090909090909</c:v>
                </c:pt>
                <c:pt idx="25">
                  <c:v>0.0606060606060607</c:v>
                </c:pt>
                <c:pt idx="26">
                  <c:v>0.0606060606060605</c:v>
                </c:pt>
                <c:pt idx="27">
                  <c:v>0.0606060606060605</c:v>
                </c:pt>
                <c:pt idx="28">
                  <c:v>0.0606060606060607</c:v>
                </c:pt>
                <c:pt idx="29">
                  <c:v>0.0303030303030303</c:v>
                </c:pt>
                <c:pt idx="30">
                  <c:v>0.0909090909090909</c:v>
                </c:pt>
                <c:pt idx="31">
                  <c:v>0.0606060606060607</c:v>
                </c:pt>
                <c:pt idx="32">
                  <c:v>0.0606060606060607</c:v>
                </c:pt>
                <c:pt idx="33">
                  <c:v>0.0303030303030304</c:v>
                </c:pt>
                <c:pt idx="34">
                  <c:v>0.0606060606060607</c:v>
                </c:pt>
                <c:pt idx="35">
                  <c:v>0.0909090909090909</c:v>
                </c:pt>
                <c:pt idx="36">
                  <c:v>0.0606060606060607</c:v>
                </c:pt>
                <c:pt idx="37">
                  <c:v>0.0606060606060607</c:v>
                </c:pt>
                <c:pt idx="38">
                  <c:v>0.0909090909090909</c:v>
                </c:pt>
                <c:pt idx="39">
                  <c:v>0.0909090909090909</c:v>
                </c:pt>
                <c:pt idx="40">
                  <c:v>0.0909090909090909</c:v>
                </c:pt>
                <c:pt idx="41">
                  <c:v>0.0606060606060607</c:v>
                </c:pt>
                <c:pt idx="42">
                  <c:v>0.0606060606060605</c:v>
                </c:pt>
                <c:pt idx="43">
                  <c:v>0.0606060606060607</c:v>
                </c:pt>
                <c:pt idx="44">
                  <c:v>0.0606060606060607</c:v>
                </c:pt>
                <c:pt idx="45">
                  <c:v>0.0606060606060607</c:v>
                </c:pt>
                <c:pt idx="46">
                  <c:v>0.0606060606060607</c:v>
                </c:pt>
                <c:pt idx="47">
                  <c:v>0.0909090909090909</c:v>
                </c:pt>
                <c:pt idx="48">
                  <c:v>0.0606060606060607</c:v>
                </c:pt>
                <c:pt idx="49">
                  <c:v>0.0303030303030304</c:v>
                </c:pt>
                <c:pt idx="50">
                  <c:v>0.0303030303030304</c:v>
                </c:pt>
                <c:pt idx="51">
                  <c:v>0.0606060606060607</c:v>
                </c:pt>
                <c:pt idx="52">
                  <c:v>0.0606060606060607</c:v>
                </c:pt>
                <c:pt idx="53">
                  <c:v>0.0606060606060607</c:v>
                </c:pt>
                <c:pt idx="54">
                  <c:v>0.0303030303030304</c:v>
                </c:pt>
                <c:pt idx="55">
                  <c:v>0.0606060606060607</c:v>
                </c:pt>
                <c:pt idx="56">
                  <c:v>0.0303030303030304</c:v>
                </c:pt>
                <c:pt idx="57">
                  <c:v>0.0606060606060607</c:v>
                </c:pt>
                <c:pt idx="58">
                  <c:v>0.0303030303030304</c:v>
                </c:pt>
                <c:pt idx="59">
                  <c:v>0.0303030303030304</c:v>
                </c:pt>
                <c:pt idx="60">
                  <c:v>0.0606060606060607</c:v>
                </c:pt>
                <c:pt idx="61">
                  <c:v>0.0909090909090909</c:v>
                </c:pt>
                <c:pt idx="62">
                  <c:v>0.0606060606060607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23880"/>
        <c:axId val="-2095566024"/>
      </c:lineChart>
      <c:catAx>
        <c:axId val="-209602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66024"/>
        <c:crosses val="autoZero"/>
        <c:auto val="1"/>
        <c:lblAlgn val="ctr"/>
        <c:lblOffset val="100"/>
        <c:noMultiLvlLbl val="0"/>
      </c:catAx>
      <c:valAx>
        <c:axId val="-209556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023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Sheet1!$B$2:$B$64</c:f>
              <c:numCache>
                <c:formatCode>General</c:formatCode>
                <c:ptCount val="63"/>
                <c:pt idx="0">
                  <c:v>-21.5334115802694</c:v>
                </c:pt>
                <c:pt idx="1">
                  <c:v>-21.3293412149392</c:v>
                </c:pt>
                <c:pt idx="2">
                  <c:v>-21.2349702836501</c:v>
                </c:pt>
                <c:pt idx="3">
                  <c:v>-20.965211355752</c:v>
                </c:pt>
                <c:pt idx="4">
                  <c:v>-20.6543842498415</c:v>
                </c:pt>
                <c:pt idx="5">
                  <c:v>-20.7402916248759</c:v>
                </c:pt>
                <c:pt idx="6">
                  <c:v>-21.2813091859751</c:v>
                </c:pt>
                <c:pt idx="7">
                  <c:v>-20.9813317411153</c:v>
                </c:pt>
                <c:pt idx="8">
                  <c:v>-20.9856759155954</c:v>
                </c:pt>
                <c:pt idx="9">
                  <c:v>-20.6552616622601</c:v>
                </c:pt>
                <c:pt idx="10">
                  <c:v>-20.8263966055663</c:v>
                </c:pt>
                <c:pt idx="11">
                  <c:v>-20.8262054788502</c:v>
                </c:pt>
                <c:pt idx="12">
                  <c:v>-21.005121060265</c:v>
                </c:pt>
                <c:pt idx="13">
                  <c:v>-20.5215256874972</c:v>
                </c:pt>
                <c:pt idx="14">
                  <c:v>-20.352119487896</c:v>
                </c:pt>
                <c:pt idx="15">
                  <c:v>-20.8246485747649</c:v>
                </c:pt>
                <c:pt idx="16">
                  <c:v>-20.3399190371659</c:v>
                </c:pt>
                <c:pt idx="17">
                  <c:v>-20.2721855620188</c:v>
                </c:pt>
                <c:pt idx="18">
                  <c:v>-20.0627205431476</c:v>
                </c:pt>
                <c:pt idx="19">
                  <c:v>-20.2634995878509</c:v>
                </c:pt>
                <c:pt idx="20">
                  <c:v>-20.4883754497055</c:v>
                </c:pt>
                <c:pt idx="21">
                  <c:v>-20.138620352907</c:v>
                </c:pt>
                <c:pt idx="22">
                  <c:v>-21.4556480987963</c:v>
                </c:pt>
                <c:pt idx="23">
                  <c:v>-20.076770062115</c:v>
                </c:pt>
                <c:pt idx="24">
                  <c:v>-19.8110364486787</c:v>
                </c:pt>
                <c:pt idx="25">
                  <c:v>-19.9346875175444</c:v>
                </c:pt>
                <c:pt idx="26">
                  <c:v>-19.7586637231374</c:v>
                </c:pt>
                <c:pt idx="27">
                  <c:v>-19.7052304943875</c:v>
                </c:pt>
                <c:pt idx="28">
                  <c:v>-19.6765759564022</c:v>
                </c:pt>
                <c:pt idx="29">
                  <c:v>-19.9392420249435</c:v>
                </c:pt>
                <c:pt idx="30">
                  <c:v>-19.6983224851045</c:v>
                </c:pt>
                <c:pt idx="31">
                  <c:v>-19.8792445522046</c:v>
                </c:pt>
                <c:pt idx="32">
                  <c:v>-20.1946867328515</c:v>
                </c:pt>
                <c:pt idx="33">
                  <c:v>-19.2972570548195</c:v>
                </c:pt>
                <c:pt idx="34">
                  <c:v>-19.1895617339548</c:v>
                </c:pt>
                <c:pt idx="35">
                  <c:v>-19.4397541883766</c:v>
                </c:pt>
                <c:pt idx="36">
                  <c:v>-19.4988061670584</c:v>
                </c:pt>
                <c:pt idx="37">
                  <c:v>-19.5118740564369</c:v>
                </c:pt>
                <c:pt idx="38">
                  <c:v>-19.6029023964096</c:v>
                </c:pt>
                <c:pt idx="39">
                  <c:v>-19.5464827806168</c:v>
                </c:pt>
                <c:pt idx="40">
                  <c:v>-19.3563196440772</c:v>
                </c:pt>
                <c:pt idx="41">
                  <c:v>-19.7121466750569</c:v>
                </c:pt>
                <c:pt idx="42">
                  <c:v>-19.0356795359571</c:v>
                </c:pt>
                <c:pt idx="43">
                  <c:v>-19.00398815024</c:v>
                </c:pt>
                <c:pt idx="44">
                  <c:v>-19.1123852274121</c:v>
                </c:pt>
                <c:pt idx="45">
                  <c:v>-19.1082762361664</c:v>
                </c:pt>
                <c:pt idx="46">
                  <c:v>-19.0766922277367</c:v>
                </c:pt>
                <c:pt idx="47">
                  <c:v>-19.0223718142911</c:v>
                </c:pt>
                <c:pt idx="48">
                  <c:v>-19.2703445933251</c:v>
                </c:pt>
                <c:pt idx="49">
                  <c:v>-19.3914878819374</c:v>
                </c:pt>
                <c:pt idx="50">
                  <c:v>-19.0794885652926</c:v>
                </c:pt>
                <c:pt idx="51">
                  <c:v>-19.0256533079822</c:v>
                </c:pt>
                <c:pt idx="52">
                  <c:v>-19.0212426113293</c:v>
                </c:pt>
                <c:pt idx="53">
                  <c:v>-19.0941133377357</c:v>
                </c:pt>
                <c:pt idx="54">
                  <c:v>-18.7009171796553</c:v>
                </c:pt>
                <c:pt idx="55">
                  <c:v>-18.9810809698713</c:v>
                </c:pt>
                <c:pt idx="56">
                  <c:v>-19.0883925834262</c:v>
                </c:pt>
                <c:pt idx="57">
                  <c:v>-19.2978879586094</c:v>
                </c:pt>
                <c:pt idx="58">
                  <c:v>-18.7056838188045</c:v>
                </c:pt>
                <c:pt idx="59">
                  <c:v>-19.0599695986868</c:v>
                </c:pt>
                <c:pt idx="60">
                  <c:v>-18.8249799464512</c:v>
                </c:pt>
                <c:pt idx="61">
                  <c:v>-19.1246139600782</c:v>
                </c:pt>
                <c:pt idx="62">
                  <c:v>-18.9495171446123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Sheet1!$H$1</c:f>
              <c:strCache>
                <c:ptCount val="1"/>
                <c:pt idx="0">
                  <c:v>Popultaion-90k-0.1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Sheet1!$H$2:$H$64</c:f>
              <c:numCache>
                <c:formatCode>General</c:formatCode>
                <c:ptCount val="63"/>
                <c:pt idx="0">
                  <c:v>-23.2617212548254</c:v>
                </c:pt>
                <c:pt idx="1">
                  <c:v>-22.7342494221767</c:v>
                </c:pt>
                <c:pt idx="2">
                  <c:v>-23.292067259503</c:v>
                </c:pt>
                <c:pt idx="3">
                  <c:v>-23.479139312809</c:v>
                </c:pt>
                <c:pt idx="4">
                  <c:v>-22.0858836563696</c:v>
                </c:pt>
                <c:pt idx="5">
                  <c:v>-22.2735798837615</c:v>
                </c:pt>
                <c:pt idx="6">
                  <c:v>-24.1213261004092</c:v>
                </c:pt>
                <c:pt idx="7">
                  <c:v>-22.457839448603</c:v>
                </c:pt>
                <c:pt idx="8">
                  <c:v>-22.3473213329029</c:v>
                </c:pt>
                <c:pt idx="9">
                  <c:v>-22.0986336314851</c:v>
                </c:pt>
                <c:pt idx="10">
                  <c:v>-22.1559174957662</c:v>
                </c:pt>
                <c:pt idx="11">
                  <c:v>-21.9714738036095</c:v>
                </c:pt>
                <c:pt idx="12">
                  <c:v>-22.5264398176727</c:v>
                </c:pt>
                <c:pt idx="13">
                  <c:v>-21.8402668707817</c:v>
                </c:pt>
                <c:pt idx="14">
                  <c:v>-22.0374818842206</c:v>
                </c:pt>
                <c:pt idx="15">
                  <c:v>-22.3329019856658</c:v>
                </c:pt>
                <c:pt idx="16">
                  <c:v>-21.7198109519339</c:v>
                </c:pt>
                <c:pt idx="17">
                  <c:v>-21.5399827262142</c:v>
                </c:pt>
                <c:pt idx="18">
                  <c:v>-21.5417799575955</c:v>
                </c:pt>
                <c:pt idx="19">
                  <c:v>-22.4048200291748</c:v>
                </c:pt>
                <c:pt idx="20">
                  <c:v>-22.4526886299769</c:v>
                </c:pt>
                <c:pt idx="21">
                  <c:v>-21.5833504039231</c:v>
                </c:pt>
                <c:pt idx="22">
                  <c:v>-32.8820585727922</c:v>
                </c:pt>
                <c:pt idx="23">
                  <c:v>-21.9168993737818</c:v>
                </c:pt>
                <c:pt idx="24">
                  <c:v>-21.715968382442</c:v>
                </c:pt>
                <c:pt idx="25">
                  <c:v>-21.5199160609873</c:v>
                </c:pt>
                <c:pt idx="26">
                  <c:v>-21.5852108661746</c:v>
                </c:pt>
                <c:pt idx="27">
                  <c:v>-21.379337668358</c:v>
                </c:pt>
                <c:pt idx="28">
                  <c:v>-21.5867103727361</c:v>
                </c:pt>
                <c:pt idx="29">
                  <c:v>-21.5920592699002</c:v>
                </c:pt>
                <c:pt idx="30">
                  <c:v>-21.7914129688603</c:v>
                </c:pt>
                <c:pt idx="31">
                  <c:v>-21.5565929527154</c:v>
                </c:pt>
                <c:pt idx="32">
                  <c:v>-22.1800315672053</c:v>
                </c:pt>
                <c:pt idx="33">
                  <c:v>-20.9378305807279</c:v>
                </c:pt>
                <c:pt idx="34">
                  <c:v>-21.0976628726066</c:v>
                </c:pt>
                <c:pt idx="35">
                  <c:v>-21.0032702884523</c:v>
                </c:pt>
                <c:pt idx="36">
                  <c:v>-21.4653106649667</c:v>
                </c:pt>
                <c:pt idx="37">
                  <c:v>-21.4583028595145</c:v>
                </c:pt>
                <c:pt idx="38">
                  <c:v>-21.7532180396802</c:v>
                </c:pt>
                <c:pt idx="39">
                  <c:v>-21.4814791646992</c:v>
                </c:pt>
                <c:pt idx="40">
                  <c:v>-21.3110662970359</c:v>
                </c:pt>
                <c:pt idx="41">
                  <c:v>-21.3112543380745</c:v>
                </c:pt>
                <c:pt idx="42">
                  <c:v>-20.7236961803931</c:v>
                </c:pt>
                <c:pt idx="43">
                  <c:v>-20.9294975312881</c:v>
                </c:pt>
                <c:pt idx="44">
                  <c:v>-20.9739025557242</c:v>
                </c:pt>
                <c:pt idx="45">
                  <c:v>-20.8282362451177</c:v>
                </c:pt>
                <c:pt idx="46">
                  <c:v>-21.3099672461985</c:v>
                </c:pt>
                <c:pt idx="47">
                  <c:v>-21.4185682207766</c:v>
                </c:pt>
                <c:pt idx="48">
                  <c:v>-21.081222543974</c:v>
                </c:pt>
                <c:pt idx="49">
                  <c:v>-20.9427617821041</c:v>
                </c:pt>
                <c:pt idx="50">
                  <c:v>-21.4331336970524</c:v>
                </c:pt>
                <c:pt idx="51">
                  <c:v>-21.3239114381739</c:v>
                </c:pt>
                <c:pt idx="52">
                  <c:v>-20.8077076924016</c:v>
                </c:pt>
                <c:pt idx="53">
                  <c:v>-21.125688248999</c:v>
                </c:pt>
                <c:pt idx="54">
                  <c:v>-20.5077113537984</c:v>
                </c:pt>
                <c:pt idx="55">
                  <c:v>-20.7917846368878</c:v>
                </c:pt>
                <c:pt idx="56">
                  <c:v>-22.124219531289</c:v>
                </c:pt>
                <c:pt idx="57">
                  <c:v>-20.9914108227783</c:v>
                </c:pt>
                <c:pt idx="58">
                  <c:v>-20.6200032118141</c:v>
                </c:pt>
                <c:pt idx="59">
                  <c:v>-20.7256622787533</c:v>
                </c:pt>
                <c:pt idx="60">
                  <c:v>-21.4956986245086</c:v>
                </c:pt>
                <c:pt idx="61">
                  <c:v>-20.8038212234528</c:v>
                </c:pt>
                <c:pt idx="62">
                  <c:v>-20.7858850050067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Sheet1!$J$1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Sheet1!$J$2:$J$64</c:f>
              <c:numCache>
                <c:formatCode>0.00E+00</c:formatCode>
                <c:ptCount val="63"/>
                <c:pt idx="0" formatCode="General">
                  <c:v>-21.5334115802694</c:v>
                </c:pt>
                <c:pt idx="1">
                  <c:v>-21.3279595439559</c:v>
                </c:pt>
                <c:pt idx="2" formatCode="General">
                  <c:v>-21.2324964385972</c:v>
                </c:pt>
                <c:pt idx="3" formatCode="General">
                  <c:v>-20.9632616019811</c:v>
                </c:pt>
                <c:pt idx="4">
                  <c:v>-20.6540760474287</c:v>
                </c:pt>
                <c:pt idx="5">
                  <c:v>-20.7385875303212</c:v>
                </c:pt>
                <c:pt idx="6">
                  <c:v>-21.2773377169137</c:v>
                </c:pt>
                <c:pt idx="7" formatCode="General">
                  <c:v>-20.9785378404277</c:v>
                </c:pt>
                <c:pt idx="8">
                  <c:v>-20.9832609127758</c:v>
                </c:pt>
                <c:pt idx="9" formatCode="General">
                  <c:v>-20.6529246463068</c:v>
                </c:pt>
                <c:pt idx="10" formatCode="General">
                  <c:v>-20.8230944203793</c:v>
                </c:pt>
                <c:pt idx="11">
                  <c:v>-20.8229622614677</c:v>
                </c:pt>
                <c:pt idx="12">
                  <c:v>-21.0013169818956</c:v>
                </c:pt>
                <c:pt idx="13">
                  <c:v>-20.5210350923806</c:v>
                </c:pt>
                <c:pt idx="14">
                  <c:v>-20.3512946561204</c:v>
                </c:pt>
                <c:pt idx="15">
                  <c:v>-20.822977199573</c:v>
                </c:pt>
                <c:pt idx="16">
                  <c:v>-20.3384670085464</c:v>
                </c:pt>
                <c:pt idx="17">
                  <c:v>-20.2702549516466</c:v>
                </c:pt>
                <c:pt idx="18">
                  <c:v>-20.061112949756</c:v>
                </c:pt>
                <c:pt idx="19">
                  <c:v>-20.2609388163365</c:v>
                </c:pt>
                <c:pt idx="20" formatCode="General">
                  <c:v>-20.4864905578691</c:v>
                </c:pt>
                <c:pt idx="21">
                  <c:v>-20.1365900486416</c:v>
                </c:pt>
                <c:pt idx="22">
                  <c:v>-21.4459028649194</c:v>
                </c:pt>
                <c:pt idx="23">
                  <c:v>-20.0760864779845</c:v>
                </c:pt>
                <c:pt idx="24">
                  <c:v>-19.8104001383954</c:v>
                </c:pt>
                <c:pt idx="25">
                  <c:v>-19.9325292995863</c:v>
                </c:pt>
                <c:pt idx="26">
                  <c:v>-19.7575349775234</c:v>
                </c:pt>
                <c:pt idx="27">
                  <c:v>-19.7029898453339</c:v>
                </c:pt>
                <c:pt idx="28">
                  <c:v>-19.6752511336397</c:v>
                </c:pt>
                <c:pt idx="29">
                  <c:v>-19.9381980946654</c:v>
                </c:pt>
                <c:pt idx="30">
                  <c:v>-19.6970495253664</c:v>
                </c:pt>
                <c:pt idx="31" formatCode="General">
                  <c:v>-19.8778877476238</c:v>
                </c:pt>
                <c:pt idx="32" formatCode="General">
                  <c:v>-20.1918847483815</c:v>
                </c:pt>
                <c:pt idx="33" formatCode="General">
                  <c:v>-19.2988278190601</c:v>
                </c:pt>
                <c:pt idx="34">
                  <c:v>-19.189484126598</c:v>
                </c:pt>
                <c:pt idx="35">
                  <c:v>-19.4390047943357</c:v>
                </c:pt>
                <c:pt idx="36">
                  <c:v>-19.4980470874387</c:v>
                </c:pt>
                <c:pt idx="37">
                  <c:v>-19.5099264090498</c:v>
                </c:pt>
                <c:pt idx="38">
                  <c:v>-19.600709737903</c:v>
                </c:pt>
                <c:pt idx="39" formatCode="General">
                  <c:v>-19.5443788790192</c:v>
                </c:pt>
                <c:pt idx="40">
                  <c:v>-19.3544706893418</c:v>
                </c:pt>
                <c:pt idx="41" formatCode="General">
                  <c:v>-19.7103529248989</c:v>
                </c:pt>
                <c:pt idx="42">
                  <c:v>-19.0359586158846</c:v>
                </c:pt>
                <c:pt idx="43">
                  <c:v>-19.0022575907869</c:v>
                </c:pt>
                <c:pt idx="44">
                  <c:v>-19.1110818067305</c:v>
                </c:pt>
                <c:pt idx="45">
                  <c:v>-19.1056337313546</c:v>
                </c:pt>
                <c:pt idx="46" formatCode="General">
                  <c:v>-19.0755022714353</c:v>
                </c:pt>
                <c:pt idx="47">
                  <c:v>-19.0209030488858</c:v>
                </c:pt>
                <c:pt idx="48">
                  <c:v>-19.2689119245706</c:v>
                </c:pt>
                <c:pt idx="49">
                  <c:v>-19.3886317803905</c:v>
                </c:pt>
                <c:pt idx="50">
                  <c:v>-19.0771004332495</c:v>
                </c:pt>
                <c:pt idx="51">
                  <c:v>-19.0239960308361</c:v>
                </c:pt>
                <c:pt idx="52">
                  <c:v>-19.0195701008316</c:v>
                </c:pt>
                <c:pt idx="53">
                  <c:v>-19.0917647758361</c:v>
                </c:pt>
                <c:pt idx="54">
                  <c:v>-18.7008322045199</c:v>
                </c:pt>
                <c:pt idx="55">
                  <c:v>-18.9793739746264</c:v>
                </c:pt>
                <c:pt idx="56">
                  <c:v>-19.0860834795544</c:v>
                </c:pt>
                <c:pt idx="57">
                  <c:v>-19.2952760034078</c:v>
                </c:pt>
                <c:pt idx="58" formatCode="General">
                  <c:v>-18.7055832044049</c:v>
                </c:pt>
                <c:pt idx="59" formatCode="General">
                  <c:v>-19.0589070532328</c:v>
                </c:pt>
                <c:pt idx="60">
                  <c:v>-18.8232701754734</c:v>
                </c:pt>
                <c:pt idx="61">
                  <c:v>-19.122951479116</c:v>
                </c:pt>
                <c:pt idx="62" formatCode="General">
                  <c:v>-18.9491812441404</c:v>
                </c:pt>
              </c:numCache>
            </c:numRef>
          </c:val>
          <c:smooth val="0"/>
        </c:ser>
        <c:ser>
          <c:idx val="10"/>
          <c:order val="3"/>
          <c:tx>
            <c:strRef>
              <c:f>Sheet1!$L$1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Sheet1!$L$2:$L$64</c:f>
              <c:numCache>
                <c:formatCode>General</c:formatCode>
                <c:ptCount val="63"/>
                <c:pt idx="0">
                  <c:v>-21.5334115802694</c:v>
                </c:pt>
                <c:pt idx="1">
                  <c:v>-21.2909522995363</c:v>
                </c:pt>
                <c:pt idx="2" formatCode="0.00E+00">
                  <c:v>-21.2180953528862</c:v>
                </c:pt>
                <c:pt idx="3">
                  <c:v>-20.8699838032172</c:v>
                </c:pt>
                <c:pt idx="4">
                  <c:v>-20.4507005155489</c:v>
                </c:pt>
                <c:pt idx="5">
                  <c:v>-20.4548608809909</c:v>
                </c:pt>
                <c:pt idx="6">
                  <c:v>-20.8576084812691</c:v>
                </c:pt>
                <c:pt idx="7">
                  <c:v>-20.5926570630138</c:v>
                </c:pt>
                <c:pt idx="8">
                  <c:v>-20.4988615328933</c:v>
                </c:pt>
                <c:pt idx="9">
                  <c:v>-20.2830502709324</c:v>
                </c:pt>
                <c:pt idx="10">
                  <c:v>-20.3494361186416</c:v>
                </c:pt>
                <c:pt idx="11">
                  <c:v>-20.3616655929276</c:v>
                </c:pt>
                <c:pt idx="12" formatCode="0.00E+00">
                  <c:v>-20.5758419790378</c:v>
                </c:pt>
                <c:pt idx="13">
                  <c:v>-20.171489419251</c:v>
                </c:pt>
                <c:pt idx="14">
                  <c:v>-19.9693683252909</c:v>
                </c:pt>
                <c:pt idx="15" formatCode="0.00E+00">
                  <c:v>-20.3371195714225</c:v>
                </c:pt>
                <c:pt idx="16" formatCode="0.00E+00">
                  <c:v>-19.9373168528194</c:v>
                </c:pt>
                <c:pt idx="17">
                  <c:v>-19.8233765333633</c:v>
                </c:pt>
                <c:pt idx="18">
                  <c:v>-19.7056887879165</c:v>
                </c:pt>
                <c:pt idx="19">
                  <c:v>-19.8191167608917</c:v>
                </c:pt>
                <c:pt idx="20" formatCode="0.00E+00">
                  <c:v>-20.0075150340156</c:v>
                </c:pt>
                <c:pt idx="21">
                  <c:v>-19.6862173838188</c:v>
                </c:pt>
                <c:pt idx="22">
                  <c:v>-21.1314632023803</c:v>
                </c:pt>
                <c:pt idx="23" formatCode="0.00E+00">
                  <c:v>-19.712469142543</c:v>
                </c:pt>
                <c:pt idx="24" formatCode="0.00E+00">
                  <c:v>-19.4877428471322</c:v>
                </c:pt>
                <c:pt idx="25">
                  <c:v>-19.4804840682408</c:v>
                </c:pt>
                <c:pt idx="26">
                  <c:v>-19.3855483025915</c:v>
                </c:pt>
                <c:pt idx="27" formatCode="0.00E+00">
                  <c:v>-19.2057784586763</c:v>
                </c:pt>
                <c:pt idx="28">
                  <c:v>-19.1949180473035</c:v>
                </c:pt>
                <c:pt idx="29" formatCode="0.00E+00">
                  <c:v>-19.4847658196132</c:v>
                </c:pt>
                <c:pt idx="30">
                  <c:v>-19.2998565559593</c:v>
                </c:pt>
                <c:pt idx="31">
                  <c:v>-19.4187485420588</c:v>
                </c:pt>
                <c:pt idx="32">
                  <c:v>-19.6212429558726</c:v>
                </c:pt>
                <c:pt idx="33">
                  <c:v>-18.9499132055859</c:v>
                </c:pt>
                <c:pt idx="34" formatCode="0.00E+00">
                  <c:v>-18.8823449639016</c:v>
                </c:pt>
                <c:pt idx="35">
                  <c:v>-18.9924519139074</c:v>
                </c:pt>
                <c:pt idx="36">
                  <c:v>-19.05807663925</c:v>
                </c:pt>
                <c:pt idx="37">
                  <c:v>-18.9728435314748</c:v>
                </c:pt>
                <c:pt idx="38">
                  <c:v>-19.0614232291929</c:v>
                </c:pt>
                <c:pt idx="39">
                  <c:v>-19.0268442949725</c:v>
                </c:pt>
                <c:pt idx="40">
                  <c:v>-18.9218658799485</c:v>
                </c:pt>
                <c:pt idx="41" formatCode="0.00E+00">
                  <c:v>-19.1875207827005</c:v>
                </c:pt>
                <c:pt idx="42">
                  <c:v>-18.6387191719163</c:v>
                </c:pt>
                <c:pt idx="43">
                  <c:v>-18.5524826772144</c:v>
                </c:pt>
                <c:pt idx="44">
                  <c:v>-18.7119465724892</c:v>
                </c:pt>
                <c:pt idx="45">
                  <c:v>-18.5854753212997</c:v>
                </c:pt>
                <c:pt idx="46">
                  <c:v>-18.5718230004932</c:v>
                </c:pt>
                <c:pt idx="47">
                  <c:v>-18.5497782566816</c:v>
                </c:pt>
                <c:pt idx="48">
                  <c:v>-18.6855941875108</c:v>
                </c:pt>
                <c:pt idx="49">
                  <c:v>-18.8033412724924</c:v>
                </c:pt>
                <c:pt idx="50">
                  <c:v>-18.5540892220976</c:v>
                </c:pt>
                <c:pt idx="51">
                  <c:v>-18.5428527894983</c:v>
                </c:pt>
                <c:pt idx="52">
                  <c:v>-18.5004637777456</c:v>
                </c:pt>
                <c:pt idx="53" formatCode="0.00E+00">
                  <c:v>-18.4843455452764</c:v>
                </c:pt>
                <c:pt idx="54" formatCode="0.00E+00">
                  <c:v>-18.2230349169429</c:v>
                </c:pt>
                <c:pt idx="55">
                  <c:v>-18.430521563954</c:v>
                </c:pt>
                <c:pt idx="56">
                  <c:v>-18.6203115016872</c:v>
                </c:pt>
                <c:pt idx="57">
                  <c:v>-18.7636202879285</c:v>
                </c:pt>
                <c:pt idx="58">
                  <c:v>-18.2182125780708</c:v>
                </c:pt>
                <c:pt idx="59">
                  <c:v>-18.5146390412415</c:v>
                </c:pt>
                <c:pt idx="60" formatCode="0.00E+00">
                  <c:v>-18.3459709244483</c:v>
                </c:pt>
                <c:pt idx="61" formatCode="0.00E+00">
                  <c:v>-18.5279457866035</c:v>
                </c:pt>
                <c:pt idx="62">
                  <c:v>-18.4545163051389</c:v>
                </c:pt>
              </c:numCache>
            </c:numRef>
          </c:val>
          <c:smooth val="0"/>
        </c:ser>
        <c:ser>
          <c:idx val="12"/>
          <c:order val="4"/>
          <c:tx>
            <c:strRef>
              <c:f>Sheet1!$N$1</c:f>
              <c:strCache>
                <c:ptCount val="1"/>
                <c:pt idx="0">
                  <c:v>SVB-PP-0.9</c:v>
                </c:pt>
              </c:strCache>
            </c:strRef>
          </c:tx>
          <c:marker>
            <c:symbol val="none"/>
          </c:marker>
          <c:val>
            <c:numRef>
              <c:f>Sheet1!$N$2:$N$64</c:f>
              <c:numCache>
                <c:formatCode>General</c:formatCode>
                <c:ptCount val="63"/>
                <c:pt idx="0">
                  <c:v>-21.5334115802694</c:v>
                </c:pt>
                <c:pt idx="1">
                  <c:v>-21.3120381524703</c:v>
                </c:pt>
                <c:pt idx="2">
                  <c:v>-21.1997090716317</c:v>
                </c:pt>
                <c:pt idx="3">
                  <c:v>-20.915059288719</c:v>
                </c:pt>
                <c:pt idx="4">
                  <c:v>-20.5814435133696</c:v>
                </c:pt>
                <c:pt idx="5">
                  <c:v>-20.649282857483</c:v>
                </c:pt>
                <c:pt idx="6">
                  <c:v>-21.1659205398611</c:v>
                </c:pt>
                <c:pt idx="7">
                  <c:v>-20.8535753641154</c:v>
                </c:pt>
                <c:pt idx="8">
                  <c:v>-20.8371249696297</c:v>
                </c:pt>
                <c:pt idx="9">
                  <c:v>-20.4852983338572</c:v>
                </c:pt>
                <c:pt idx="10">
                  <c:v>-20.6353421229408</c:v>
                </c:pt>
                <c:pt idx="11">
                  <c:v>-20.6116643965733</c:v>
                </c:pt>
                <c:pt idx="12">
                  <c:v>-20.7657507805263</c:v>
                </c:pt>
                <c:pt idx="13">
                  <c:v>-20.2708379455609</c:v>
                </c:pt>
                <c:pt idx="14">
                  <c:v>-20.0753110439073</c:v>
                </c:pt>
                <c:pt idx="15">
                  <c:v>-20.5280977996419</c:v>
                </c:pt>
                <c:pt idx="16">
                  <c:v>-20.0182495686646</c:v>
                </c:pt>
                <c:pt idx="17">
                  <c:v>-19.9278718098422</c:v>
                </c:pt>
                <c:pt idx="18">
                  <c:v>-19.6898575605262</c:v>
                </c:pt>
                <c:pt idx="19">
                  <c:v>-19.8599521874575</c:v>
                </c:pt>
                <c:pt idx="20">
                  <c:v>-20.070711808242</c:v>
                </c:pt>
                <c:pt idx="21">
                  <c:v>-19.6883578851342</c:v>
                </c:pt>
                <c:pt idx="22">
                  <c:v>-21.0732283438972</c:v>
                </c:pt>
                <c:pt idx="23">
                  <c:v>-19.5835455155783</c:v>
                </c:pt>
                <c:pt idx="24">
                  <c:v>-19.2937678196261</c:v>
                </c:pt>
                <c:pt idx="25">
                  <c:v>-19.3804756629572</c:v>
                </c:pt>
                <c:pt idx="26">
                  <c:v>-19.1734728787786</c:v>
                </c:pt>
                <c:pt idx="27">
                  <c:v>-19.0830230968132</c:v>
                </c:pt>
                <c:pt idx="28">
                  <c:v>-19.0337009016948</c:v>
                </c:pt>
                <c:pt idx="29">
                  <c:v>-19.286136465436</c:v>
                </c:pt>
                <c:pt idx="30">
                  <c:v>-19.0030462233544</c:v>
                </c:pt>
                <c:pt idx="31">
                  <c:v>-19.1738263329891</c:v>
                </c:pt>
                <c:pt idx="32">
                  <c:v>-19.4498504836165</c:v>
                </c:pt>
                <c:pt idx="33">
                  <c:v>-18.5233035210921</c:v>
                </c:pt>
                <c:pt idx="34">
                  <c:v>-18.3793169905144</c:v>
                </c:pt>
                <c:pt idx="35">
                  <c:v>-18.6051096449994</c:v>
                </c:pt>
                <c:pt idx="36">
                  <c:v>-18.6416609009808</c:v>
                </c:pt>
                <c:pt idx="37">
                  <c:v>-18.6116640369415</c:v>
                </c:pt>
                <c:pt idx="38">
                  <c:v>-18.6795738725677</c:v>
                </c:pt>
                <c:pt idx="39">
                  <c:v>-18.5893510006203</c:v>
                </c:pt>
                <c:pt idx="40">
                  <c:v>-18.3611764012723</c:v>
                </c:pt>
                <c:pt idx="41">
                  <c:v>-18.7115446270398</c:v>
                </c:pt>
                <c:pt idx="42">
                  <c:v>-17.9900180938571</c:v>
                </c:pt>
                <c:pt idx="43">
                  <c:v>-17.9151513635919</c:v>
                </c:pt>
                <c:pt idx="44">
                  <c:v>-17.9991237031785</c:v>
                </c:pt>
                <c:pt idx="45">
                  <c:v>-17.9587622795596</c:v>
                </c:pt>
                <c:pt idx="46">
                  <c:v>-17.892138351325</c:v>
                </c:pt>
                <c:pt idx="47">
                  <c:v>-17.7975747874708</c:v>
                </c:pt>
                <c:pt idx="48">
                  <c:v>-18.0126895559254</c:v>
                </c:pt>
                <c:pt idx="49">
                  <c:v>-18.1109782701842</c:v>
                </c:pt>
                <c:pt idx="50">
                  <c:v>-17.7443461779111</c:v>
                </c:pt>
                <c:pt idx="51">
                  <c:v>-17.660846358001</c:v>
                </c:pt>
                <c:pt idx="52">
                  <c:v>-17.6476524018601</c:v>
                </c:pt>
                <c:pt idx="53">
                  <c:v>-17.6867980844829</c:v>
                </c:pt>
                <c:pt idx="54">
                  <c:v>-17.2766678993051</c:v>
                </c:pt>
                <c:pt idx="55">
                  <c:v>-17.5289040206586</c:v>
                </c:pt>
                <c:pt idx="56">
                  <c:v>-17.581487365094</c:v>
                </c:pt>
                <c:pt idx="57">
                  <c:v>-17.7626972224704</c:v>
                </c:pt>
                <c:pt idx="58">
                  <c:v>-17.1490688364856</c:v>
                </c:pt>
                <c:pt idx="59">
                  <c:v>-17.4814483714101</c:v>
                </c:pt>
                <c:pt idx="60">
                  <c:v>-17.1956984874868</c:v>
                </c:pt>
                <c:pt idx="61">
                  <c:v>-17.5003353693121</c:v>
                </c:pt>
                <c:pt idx="62">
                  <c:v>-17.3048757837242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79480"/>
        <c:axId val="-2129468104"/>
      </c:lineChart>
      <c:catAx>
        <c:axId val="-212917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468104"/>
        <c:crosses val="autoZero"/>
        <c:auto val="1"/>
        <c:lblAlgn val="ctr"/>
        <c:lblOffset val="100"/>
        <c:noMultiLvlLbl val="0"/>
      </c:catAx>
      <c:valAx>
        <c:axId val="-2129468104"/>
        <c:scaling>
          <c:orientation val="minMax"/>
          <c:max val="-15.0"/>
          <c:min val="-3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17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Sheet1!$AS$1</c:f>
              <c:strCache>
                <c:ptCount val="1"/>
                <c:pt idx="0">
                  <c:v>Popultaion-90k-0.1</c:v>
                </c:pt>
              </c:strCache>
            </c:strRef>
          </c:tx>
          <c:marker>
            <c:symbol val="none"/>
          </c:marker>
          <c:val>
            <c:numRef>
              <c:f>Sheet1!$AS$2:$AS$63</c:f>
              <c:numCache>
                <c:formatCode>General</c:formatCode>
                <c:ptCount val="62"/>
                <c:pt idx="0">
                  <c:v>-1.728309674555998</c:v>
                </c:pt>
                <c:pt idx="1">
                  <c:v>-1.404908207237501</c:v>
                </c:pt>
                <c:pt idx="2">
                  <c:v>-2.0570969758529</c:v>
                </c:pt>
                <c:pt idx="3">
                  <c:v>-2.513927957057</c:v>
                </c:pt>
                <c:pt idx="4">
                  <c:v>-1.431499406528101</c:v>
                </c:pt>
                <c:pt idx="5">
                  <c:v>-1.533288258885598</c:v>
                </c:pt>
                <c:pt idx="6">
                  <c:v>-2.840016914434098</c:v>
                </c:pt>
                <c:pt idx="7">
                  <c:v>-1.476507707487698</c:v>
                </c:pt>
                <c:pt idx="8">
                  <c:v>-1.3616454173075</c:v>
                </c:pt>
                <c:pt idx="9">
                  <c:v>-1.443371969225002</c:v>
                </c:pt>
                <c:pt idx="10">
                  <c:v>-1.329520890199902</c:v>
                </c:pt>
                <c:pt idx="11">
                  <c:v>-1.1452683247593</c:v>
                </c:pt>
                <c:pt idx="12">
                  <c:v>-1.521318757407698</c:v>
                </c:pt>
                <c:pt idx="13">
                  <c:v>-1.318741183284501</c:v>
                </c:pt>
                <c:pt idx="14">
                  <c:v>-1.685362396324599</c:v>
                </c:pt>
                <c:pt idx="15">
                  <c:v>-1.508253410900899</c:v>
                </c:pt>
                <c:pt idx="16">
                  <c:v>-1.379891914768002</c:v>
                </c:pt>
                <c:pt idx="17">
                  <c:v>-1.267797164195397</c:v>
                </c:pt>
                <c:pt idx="18">
                  <c:v>-1.479059414447903</c:v>
                </c:pt>
                <c:pt idx="19">
                  <c:v>-2.141320441323899</c:v>
                </c:pt>
                <c:pt idx="20">
                  <c:v>-1.9643131802714</c:v>
                </c:pt>
                <c:pt idx="21">
                  <c:v>-1.444730051016098</c:v>
                </c:pt>
                <c:pt idx="22">
                  <c:v>-11.4264104739959</c:v>
                </c:pt>
                <c:pt idx="23">
                  <c:v>-1.8401293116668</c:v>
                </c:pt>
                <c:pt idx="24">
                  <c:v>-1.904931933763301</c:v>
                </c:pt>
                <c:pt idx="25">
                  <c:v>-1.585228543442899</c:v>
                </c:pt>
                <c:pt idx="26">
                  <c:v>-1.8265471430372</c:v>
                </c:pt>
                <c:pt idx="27">
                  <c:v>-1.674107173970501</c:v>
                </c:pt>
                <c:pt idx="28">
                  <c:v>-1.9101344163339</c:v>
                </c:pt>
                <c:pt idx="29">
                  <c:v>-1.652817244956701</c:v>
                </c:pt>
                <c:pt idx="30">
                  <c:v>-2.093090483755798</c:v>
                </c:pt>
                <c:pt idx="31">
                  <c:v>-1.677348400510798</c:v>
                </c:pt>
                <c:pt idx="32">
                  <c:v>-1.9853448343538</c:v>
                </c:pt>
                <c:pt idx="33">
                  <c:v>-1.640573525908401</c:v>
                </c:pt>
                <c:pt idx="34">
                  <c:v>-1.908101138651798</c:v>
                </c:pt>
                <c:pt idx="35">
                  <c:v>-1.563516100075699</c:v>
                </c:pt>
                <c:pt idx="36">
                  <c:v>-1.9665044979083</c:v>
                </c:pt>
                <c:pt idx="37">
                  <c:v>-1.946428803077602</c:v>
                </c:pt>
                <c:pt idx="38">
                  <c:v>-2.150315643270599</c:v>
                </c:pt>
                <c:pt idx="39">
                  <c:v>-1.9349963840824</c:v>
                </c:pt>
                <c:pt idx="40">
                  <c:v>-1.954746652958701</c:v>
                </c:pt>
                <c:pt idx="41">
                  <c:v>-1.599107663017602</c:v>
                </c:pt>
                <c:pt idx="42">
                  <c:v>-1.688016644436001</c:v>
                </c:pt>
                <c:pt idx="43">
                  <c:v>-1.925509381048098</c:v>
                </c:pt>
                <c:pt idx="44">
                  <c:v>-1.8615173283121</c:v>
                </c:pt>
                <c:pt idx="45">
                  <c:v>-1.7199600089513</c:v>
                </c:pt>
                <c:pt idx="46">
                  <c:v>-2.2332750184618</c:v>
                </c:pt>
                <c:pt idx="47">
                  <c:v>-2.396196406485501</c:v>
                </c:pt>
                <c:pt idx="48">
                  <c:v>-1.810877950648901</c:v>
                </c:pt>
                <c:pt idx="49">
                  <c:v>-1.551273900166699</c:v>
                </c:pt>
                <c:pt idx="50">
                  <c:v>-2.353645131759801</c:v>
                </c:pt>
                <c:pt idx="51">
                  <c:v>-2.298258130191702</c:v>
                </c:pt>
                <c:pt idx="52">
                  <c:v>-1.786465081072301</c:v>
                </c:pt>
                <c:pt idx="53">
                  <c:v>-2.031574911263302</c:v>
                </c:pt>
                <c:pt idx="54">
                  <c:v>-1.8067941741431</c:v>
                </c:pt>
                <c:pt idx="55">
                  <c:v>-1.810703667016501</c:v>
                </c:pt>
                <c:pt idx="56">
                  <c:v>-3.035826947862802</c:v>
                </c:pt>
                <c:pt idx="57">
                  <c:v>-1.693522864168898</c:v>
                </c:pt>
                <c:pt idx="58">
                  <c:v>-1.914319393009602</c:v>
                </c:pt>
                <c:pt idx="59">
                  <c:v>-1.665692680066503</c:v>
                </c:pt>
                <c:pt idx="60">
                  <c:v>-2.670718678057397</c:v>
                </c:pt>
                <c:pt idx="61">
                  <c:v>-1.6792072633746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Sheet1!$AU$1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Sheet1!$AU$2:$AU$63</c:f>
              <c:numCache>
                <c:formatCode>General</c:formatCode>
                <c:ptCount val="62"/>
                <c:pt idx="0">
                  <c:v>0.0</c:v>
                </c:pt>
                <c:pt idx="1">
                  <c:v>0.00138167098329944</c:v>
                </c:pt>
                <c:pt idx="2">
                  <c:v>0.00247384505290071</c:v>
                </c:pt>
                <c:pt idx="3">
                  <c:v>0.00194975377090145</c:v>
                </c:pt>
                <c:pt idx="4">
                  <c:v>0.000308202412799829</c:v>
                </c:pt>
                <c:pt idx="5">
                  <c:v>0.00170409455470022</c:v>
                </c:pt>
                <c:pt idx="6">
                  <c:v>0.00397146906140122</c:v>
                </c:pt>
                <c:pt idx="7">
                  <c:v>0.00279390068760321</c:v>
                </c:pt>
                <c:pt idx="8">
                  <c:v>0.00241500281959972</c:v>
                </c:pt>
                <c:pt idx="9">
                  <c:v>0.00233701595329805</c:v>
                </c:pt>
                <c:pt idx="10">
                  <c:v>0.00330218518699965</c:v>
                </c:pt>
                <c:pt idx="11">
                  <c:v>0.00324321738249722</c:v>
                </c:pt>
                <c:pt idx="12">
                  <c:v>0.00380407836940222</c:v>
                </c:pt>
                <c:pt idx="13">
                  <c:v>0.000490595116598769</c:v>
                </c:pt>
                <c:pt idx="14">
                  <c:v>0.000824831775602774</c:v>
                </c:pt>
                <c:pt idx="15">
                  <c:v>0.00167137519190064</c:v>
                </c:pt>
                <c:pt idx="16">
                  <c:v>0.00145202861950011</c:v>
                </c:pt>
                <c:pt idx="17">
                  <c:v>0.00193061037220232</c:v>
                </c:pt>
                <c:pt idx="18">
                  <c:v>0.00160759339159711</c:v>
                </c:pt>
                <c:pt idx="19">
                  <c:v>0.00256077151440337</c:v>
                </c:pt>
                <c:pt idx="20">
                  <c:v>0.00188489183640073</c:v>
                </c:pt>
                <c:pt idx="21">
                  <c:v>0.00203030426539996</c:v>
                </c:pt>
                <c:pt idx="22">
                  <c:v>0.00974523387689885</c:v>
                </c:pt>
                <c:pt idx="23">
                  <c:v>0.000683584130499071</c:v>
                </c:pt>
                <c:pt idx="24">
                  <c:v>0.000636310283297803</c:v>
                </c:pt>
                <c:pt idx="25">
                  <c:v>0.002158217958101</c:v>
                </c:pt>
                <c:pt idx="26">
                  <c:v>0.00112874561400034</c:v>
                </c:pt>
                <c:pt idx="27">
                  <c:v>0.00224064905360066</c:v>
                </c:pt>
                <c:pt idx="28">
                  <c:v>0.00132482276249846</c:v>
                </c:pt>
                <c:pt idx="29">
                  <c:v>0.0010439302781009</c:v>
                </c:pt>
                <c:pt idx="30">
                  <c:v>0.00127295973810249</c:v>
                </c:pt>
                <c:pt idx="31">
                  <c:v>0.00135680458080145</c:v>
                </c:pt>
                <c:pt idx="32">
                  <c:v>0.00280198447000046</c:v>
                </c:pt>
                <c:pt idx="33">
                  <c:v>-0.00157076424060065</c:v>
                </c:pt>
                <c:pt idx="34">
                  <c:v>7.76073568005131E-5</c:v>
                </c:pt>
                <c:pt idx="35">
                  <c:v>0.000749394040902018</c:v>
                </c:pt>
                <c:pt idx="36">
                  <c:v>0.000759079619701452</c:v>
                </c:pt>
                <c:pt idx="37">
                  <c:v>0.00194764738709807</c:v>
                </c:pt>
                <c:pt idx="38">
                  <c:v>0.00219265850660122</c:v>
                </c:pt>
                <c:pt idx="39">
                  <c:v>0.0021039015976001</c:v>
                </c:pt>
                <c:pt idx="40">
                  <c:v>0.00184895473540081</c:v>
                </c:pt>
                <c:pt idx="41">
                  <c:v>0.00179375015800076</c:v>
                </c:pt>
                <c:pt idx="42">
                  <c:v>-0.000279079927498316</c:v>
                </c:pt>
                <c:pt idx="43">
                  <c:v>0.00173055945310097</c:v>
                </c:pt>
                <c:pt idx="44">
                  <c:v>0.00130342068160161</c:v>
                </c:pt>
                <c:pt idx="45">
                  <c:v>0.00264250481179928</c:v>
                </c:pt>
                <c:pt idx="46">
                  <c:v>0.00118995630139906</c:v>
                </c:pt>
                <c:pt idx="47">
                  <c:v>0.00146876540529917</c:v>
                </c:pt>
                <c:pt idx="48">
                  <c:v>0.0014326687545001</c:v>
                </c:pt>
                <c:pt idx="49">
                  <c:v>0.00285610154690019</c:v>
                </c:pt>
                <c:pt idx="50">
                  <c:v>0.00238813204310162</c:v>
                </c:pt>
                <c:pt idx="51">
                  <c:v>0.00165727714610142</c:v>
                </c:pt>
                <c:pt idx="52">
                  <c:v>0.00167251049769845</c:v>
                </c:pt>
                <c:pt idx="53">
                  <c:v>0.00234856189959842</c:v>
                </c:pt>
                <c:pt idx="54">
                  <c:v>8.49751353975137E-5</c:v>
                </c:pt>
                <c:pt idx="55">
                  <c:v>0.00170699524489848</c:v>
                </c:pt>
                <c:pt idx="56">
                  <c:v>0.00230910387179861</c:v>
                </c:pt>
                <c:pt idx="57">
                  <c:v>0.00261195520160129</c:v>
                </c:pt>
                <c:pt idx="58">
                  <c:v>0.000100614399599408</c:v>
                </c:pt>
                <c:pt idx="59">
                  <c:v>0.00106254545399764</c:v>
                </c:pt>
                <c:pt idx="60">
                  <c:v>0.00170977097780067</c:v>
                </c:pt>
                <c:pt idx="61">
                  <c:v>0.00166248096219945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Sheet1!$AV$1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Sheet1!$AV$2:$AV$63</c:f>
              <c:numCache>
                <c:formatCode>General</c:formatCode>
                <c:ptCount val="62"/>
                <c:pt idx="0">
                  <c:v>0.0</c:v>
                </c:pt>
                <c:pt idx="1">
                  <c:v>0.0383889154028978</c:v>
                </c:pt>
                <c:pt idx="2">
                  <c:v>0.0168749307639011</c:v>
                </c:pt>
                <c:pt idx="3">
                  <c:v>0.0952275525348014</c:v>
                </c:pt>
                <c:pt idx="4">
                  <c:v>0.2036837342926</c:v>
                </c:pt>
                <c:pt idx="5">
                  <c:v>0.285430743885001</c:v>
                </c:pt>
                <c:pt idx="6">
                  <c:v>0.423700704706</c:v>
                </c:pt>
                <c:pt idx="7">
                  <c:v>0.388674678101502</c:v>
                </c:pt>
                <c:pt idx="8">
                  <c:v>0.4868143827021</c:v>
                </c:pt>
                <c:pt idx="9">
                  <c:v>0.372211391327699</c:v>
                </c:pt>
                <c:pt idx="10">
                  <c:v>0.4769604869247</c:v>
                </c:pt>
                <c:pt idx="11">
                  <c:v>0.464539885922598</c:v>
                </c:pt>
                <c:pt idx="12">
                  <c:v>0.4292790812272</c:v>
                </c:pt>
                <c:pt idx="13">
                  <c:v>0.3500362682462</c:v>
                </c:pt>
                <c:pt idx="14">
                  <c:v>0.3827511626051</c:v>
                </c:pt>
                <c:pt idx="15">
                  <c:v>0.487529003342399</c:v>
                </c:pt>
                <c:pt idx="16">
                  <c:v>0.402602184346499</c:v>
                </c:pt>
                <c:pt idx="17">
                  <c:v>0.4488090286555</c:v>
                </c:pt>
                <c:pt idx="18">
                  <c:v>0.357031755231098</c:v>
                </c:pt>
                <c:pt idx="19">
                  <c:v>0.444382826959202</c:v>
                </c:pt>
                <c:pt idx="20">
                  <c:v>0.4808604156899</c:v>
                </c:pt>
                <c:pt idx="21">
                  <c:v>0.452402969088201</c:v>
                </c:pt>
                <c:pt idx="22">
                  <c:v>0.324184896416</c:v>
                </c:pt>
                <c:pt idx="23">
                  <c:v>0.364300919571999</c:v>
                </c:pt>
                <c:pt idx="24">
                  <c:v>0.323293601546499</c:v>
                </c:pt>
                <c:pt idx="25">
                  <c:v>0.454203449303602</c:v>
                </c:pt>
                <c:pt idx="26">
                  <c:v>0.373115420545901</c:v>
                </c:pt>
                <c:pt idx="27">
                  <c:v>0.499452035711201</c:v>
                </c:pt>
                <c:pt idx="28">
                  <c:v>0.481657909098701</c:v>
                </c:pt>
                <c:pt idx="29">
                  <c:v>0.454476205330298</c:v>
                </c:pt>
                <c:pt idx="30">
                  <c:v>0.398465929145203</c:v>
                </c:pt>
                <c:pt idx="31">
                  <c:v>0.4604960101458</c:v>
                </c:pt>
                <c:pt idx="32">
                  <c:v>0.573443776978902</c:v>
                </c:pt>
                <c:pt idx="33">
                  <c:v>0.347343849233599</c:v>
                </c:pt>
                <c:pt idx="34">
                  <c:v>0.307216770053202</c:v>
                </c:pt>
                <c:pt idx="35">
                  <c:v>0.447302274469202</c:v>
                </c:pt>
                <c:pt idx="36">
                  <c:v>0.440729527808401</c:v>
                </c:pt>
                <c:pt idx="37">
                  <c:v>0.539030524962097</c:v>
                </c:pt>
                <c:pt idx="38">
                  <c:v>0.5414791672167</c:v>
                </c:pt>
                <c:pt idx="39">
                  <c:v>0.5196384856443</c:v>
                </c:pt>
                <c:pt idx="40">
                  <c:v>0.434453764128701</c:v>
                </c:pt>
                <c:pt idx="41">
                  <c:v>0.524625892356401</c:v>
                </c:pt>
                <c:pt idx="42">
                  <c:v>0.396960364040801</c:v>
                </c:pt>
                <c:pt idx="43">
                  <c:v>0.451505473025602</c:v>
                </c:pt>
                <c:pt idx="44">
                  <c:v>0.400438654922901</c:v>
                </c:pt>
                <c:pt idx="45">
                  <c:v>0.5228009148667</c:v>
                </c:pt>
                <c:pt idx="46">
                  <c:v>0.5048692272435</c:v>
                </c:pt>
                <c:pt idx="47">
                  <c:v>0.4725935576095</c:v>
                </c:pt>
                <c:pt idx="48">
                  <c:v>0.584750405814297</c:v>
                </c:pt>
                <c:pt idx="49">
                  <c:v>0.588146609445001</c:v>
                </c:pt>
                <c:pt idx="50">
                  <c:v>0.525399343195001</c:v>
                </c:pt>
                <c:pt idx="51">
                  <c:v>0.482800518483899</c:v>
                </c:pt>
                <c:pt idx="52">
                  <c:v>0.520778833583698</c:v>
                </c:pt>
                <c:pt idx="53">
                  <c:v>0.609767792459298</c:v>
                </c:pt>
                <c:pt idx="54">
                  <c:v>0.477882262712399</c:v>
                </c:pt>
                <c:pt idx="55">
                  <c:v>0.550559405917301</c:v>
                </c:pt>
                <c:pt idx="56">
                  <c:v>0.468081081738998</c:v>
                </c:pt>
                <c:pt idx="57">
                  <c:v>0.534267670680901</c:v>
                </c:pt>
                <c:pt idx="58">
                  <c:v>0.487471240733697</c:v>
                </c:pt>
                <c:pt idx="59">
                  <c:v>0.545330557445297</c:v>
                </c:pt>
                <c:pt idx="60">
                  <c:v>0.479009022002902</c:v>
                </c:pt>
                <c:pt idx="61">
                  <c:v>0.596668173474701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Sheet1!$AW$1</c:f>
              <c:strCache>
                <c:ptCount val="1"/>
                <c:pt idx="0">
                  <c:v>SVB-PP-0.9</c:v>
                </c:pt>
              </c:strCache>
            </c:strRef>
          </c:tx>
          <c:marker>
            <c:symbol val="none"/>
          </c:marker>
          <c:val>
            <c:numRef>
              <c:f>Sheet1!$AW$2:$AW$63</c:f>
              <c:numCache>
                <c:formatCode>General</c:formatCode>
                <c:ptCount val="62"/>
                <c:pt idx="0">
                  <c:v>0.0</c:v>
                </c:pt>
                <c:pt idx="1">
                  <c:v>0.0173030624688977</c:v>
                </c:pt>
                <c:pt idx="2">
                  <c:v>0.0352612120184013</c:v>
                </c:pt>
                <c:pt idx="3">
                  <c:v>0.0501520670330002</c:v>
                </c:pt>
                <c:pt idx="4">
                  <c:v>0.0729407364718995</c:v>
                </c:pt>
                <c:pt idx="5">
                  <c:v>0.0910087673928998</c:v>
                </c:pt>
                <c:pt idx="6">
                  <c:v>0.115388646113999</c:v>
                </c:pt>
                <c:pt idx="7">
                  <c:v>0.127756376999901</c:v>
                </c:pt>
                <c:pt idx="8">
                  <c:v>0.148550945965702</c:v>
                </c:pt>
                <c:pt idx="9">
                  <c:v>0.169963328402897</c:v>
                </c:pt>
                <c:pt idx="10">
                  <c:v>0.1910544826255</c:v>
                </c:pt>
                <c:pt idx="11">
                  <c:v>0.214541082276899</c:v>
                </c:pt>
                <c:pt idx="12">
                  <c:v>0.239370279738701</c:v>
                </c:pt>
                <c:pt idx="13">
                  <c:v>0.2506877419363</c:v>
                </c:pt>
                <c:pt idx="14">
                  <c:v>0.276808443988703</c:v>
                </c:pt>
                <c:pt idx="15">
                  <c:v>0.296550775123002</c:v>
                </c:pt>
                <c:pt idx="16">
                  <c:v>0.321669468501298</c:v>
                </c:pt>
                <c:pt idx="17">
                  <c:v>0.344313752176603</c:v>
                </c:pt>
                <c:pt idx="18">
                  <c:v>0.372862982621399</c:v>
                </c:pt>
                <c:pt idx="19">
                  <c:v>0.403547400393403</c:v>
                </c:pt>
                <c:pt idx="20">
                  <c:v>0.417663641463502</c:v>
                </c:pt>
                <c:pt idx="21">
                  <c:v>0.450262467772802</c:v>
                </c:pt>
                <c:pt idx="22">
                  <c:v>0.3824197548991</c:v>
                </c:pt>
                <c:pt idx="23">
                  <c:v>0.493224546536698</c:v>
                </c:pt>
                <c:pt idx="24">
                  <c:v>0.517268629052598</c:v>
                </c:pt>
                <c:pt idx="25">
                  <c:v>0.554211854587201</c:v>
                </c:pt>
                <c:pt idx="26">
                  <c:v>0.585190844358799</c:v>
                </c:pt>
                <c:pt idx="27">
                  <c:v>0.6222073975743</c:v>
                </c:pt>
                <c:pt idx="28">
                  <c:v>0.642875054707399</c:v>
                </c:pt>
                <c:pt idx="29">
                  <c:v>0.653105559507498</c:v>
                </c:pt>
                <c:pt idx="30">
                  <c:v>0.695276261750102</c:v>
                </c:pt>
                <c:pt idx="31">
                  <c:v>0.705418219215499</c:v>
                </c:pt>
                <c:pt idx="32">
                  <c:v>0.744836249235</c:v>
                </c:pt>
                <c:pt idx="33">
                  <c:v>0.773953533727401</c:v>
                </c:pt>
                <c:pt idx="34">
                  <c:v>0.8102447434404</c:v>
                </c:pt>
                <c:pt idx="35">
                  <c:v>0.834644543377202</c:v>
                </c:pt>
                <c:pt idx="36">
                  <c:v>0.857145266077602</c:v>
                </c:pt>
                <c:pt idx="37">
                  <c:v>0.900210019495397</c:v>
                </c:pt>
                <c:pt idx="38">
                  <c:v>0.923328523841899</c:v>
                </c:pt>
                <c:pt idx="39">
                  <c:v>0.957131779996498</c:v>
                </c:pt>
                <c:pt idx="40">
                  <c:v>0.9951432428049</c:v>
                </c:pt>
                <c:pt idx="41">
                  <c:v>1.0006020480171</c:v>
                </c:pt>
                <c:pt idx="42">
                  <c:v>1.045661442100002</c:v>
                </c:pt>
                <c:pt idx="43">
                  <c:v>1.088836786648102</c:v>
                </c:pt>
                <c:pt idx="44">
                  <c:v>1.1132615242336</c:v>
                </c:pt>
                <c:pt idx="45">
                  <c:v>1.1495139566068</c:v>
                </c:pt>
                <c:pt idx="46">
                  <c:v>1.184553876411701</c:v>
                </c:pt>
                <c:pt idx="47">
                  <c:v>1.224797026820298</c:v>
                </c:pt>
                <c:pt idx="48">
                  <c:v>1.257655037399697</c:v>
                </c:pt>
                <c:pt idx="49">
                  <c:v>1.2805096117532</c:v>
                </c:pt>
                <c:pt idx="50">
                  <c:v>1.335142387381499</c:v>
                </c:pt>
                <c:pt idx="51">
                  <c:v>1.364806949981201</c:v>
                </c:pt>
                <c:pt idx="52">
                  <c:v>1.373590209469199</c:v>
                </c:pt>
                <c:pt idx="53">
                  <c:v>1.407315253252801</c:v>
                </c:pt>
                <c:pt idx="54">
                  <c:v>1.4242492803502</c:v>
                </c:pt>
                <c:pt idx="55">
                  <c:v>1.452176949212699</c:v>
                </c:pt>
                <c:pt idx="56">
                  <c:v>1.5069052183322</c:v>
                </c:pt>
                <c:pt idx="57">
                  <c:v>1.535190736139</c:v>
                </c:pt>
                <c:pt idx="58">
                  <c:v>1.556614982318898</c:v>
                </c:pt>
                <c:pt idx="59">
                  <c:v>1.578521227276699</c:v>
                </c:pt>
                <c:pt idx="60">
                  <c:v>1.629281458964399</c:v>
                </c:pt>
                <c:pt idx="61">
                  <c:v>1.624278590766099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68328"/>
        <c:axId val="-2129420408"/>
      </c:lineChart>
      <c:catAx>
        <c:axId val="-212956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420408"/>
        <c:crosses val="autoZero"/>
        <c:auto val="1"/>
        <c:lblAlgn val="ctr"/>
        <c:lblOffset val="100"/>
        <c:noMultiLvlLbl val="0"/>
      </c:catAx>
      <c:valAx>
        <c:axId val="-212942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56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34"/>
  <sheetViews>
    <sheetView topLeftCell="U1" workbookViewId="0">
      <selection activeCell="AS1" sqref="AS1:AW63"/>
    </sheetView>
  </sheetViews>
  <sheetFormatPr baseColWidth="10" defaultRowHeight="15" x14ac:dyDescent="0"/>
  <sheetData>
    <row r="1" spans="1:110">
      <c r="B1" t="s">
        <v>0</v>
      </c>
      <c r="C1" t="s">
        <v>1</v>
      </c>
      <c r="D1" t="s">
        <v>2</v>
      </c>
      <c r="E1" t="s">
        <v>39</v>
      </c>
      <c r="F1" t="s">
        <v>38</v>
      </c>
      <c r="G1" t="s">
        <v>51</v>
      </c>
      <c r="H1" t="s">
        <v>53</v>
      </c>
      <c r="I1" t="s">
        <v>52</v>
      </c>
      <c r="J1" t="s">
        <v>3</v>
      </c>
      <c r="K1" t="s">
        <v>40</v>
      </c>
      <c r="L1" t="s">
        <v>37</v>
      </c>
      <c r="M1" t="s">
        <v>41</v>
      </c>
      <c r="N1" t="s">
        <v>42</v>
      </c>
      <c r="O1" t="s">
        <v>43</v>
      </c>
      <c r="P1" t="s">
        <v>44</v>
      </c>
      <c r="R1" t="s">
        <v>0</v>
      </c>
      <c r="S1" t="s">
        <v>1</v>
      </c>
      <c r="T1" t="s">
        <v>2</v>
      </c>
      <c r="U1" t="s">
        <v>39</v>
      </c>
      <c r="V1" t="s">
        <v>38</v>
      </c>
      <c r="W1" t="s">
        <v>51</v>
      </c>
      <c r="X1" t="s">
        <v>53</v>
      </c>
      <c r="Y1" t="s">
        <v>52</v>
      </c>
      <c r="Z1" t="s">
        <v>3</v>
      </c>
      <c r="AA1" t="s">
        <v>40</v>
      </c>
      <c r="AB1" t="s">
        <v>37</v>
      </c>
      <c r="AC1" t="s">
        <v>41</v>
      </c>
      <c r="AD1" t="s">
        <v>42</v>
      </c>
      <c r="AE1" t="s">
        <v>43</v>
      </c>
      <c r="AH1" t="s">
        <v>40</v>
      </c>
      <c r="AI1" t="s">
        <v>41</v>
      </c>
      <c r="AM1" t="s">
        <v>0</v>
      </c>
      <c r="AN1" t="s">
        <v>1</v>
      </c>
      <c r="AO1" t="s">
        <v>2</v>
      </c>
      <c r="AP1" t="s">
        <v>39</v>
      </c>
      <c r="AQ1" t="s">
        <v>38</v>
      </c>
      <c r="AR1" t="s">
        <v>51</v>
      </c>
      <c r="AS1" t="s">
        <v>53</v>
      </c>
      <c r="AT1" t="s">
        <v>52</v>
      </c>
      <c r="AU1" t="s">
        <v>3</v>
      </c>
      <c r="AV1" t="s">
        <v>37</v>
      </c>
      <c r="AW1" t="s">
        <v>42</v>
      </c>
      <c r="AX1" t="s">
        <v>43</v>
      </c>
    </row>
    <row r="2" spans="1:110">
      <c r="A2">
        <v>0</v>
      </c>
      <c r="B2">
        <v>-21.533411580269401</v>
      </c>
      <c r="C2">
        <v>-22.096206085952499</v>
      </c>
      <c r="D2">
        <v>-22.614888976247698</v>
      </c>
      <c r="E2">
        <v>-23.665709053022901</v>
      </c>
      <c r="F2">
        <v>-24.438554019724702</v>
      </c>
      <c r="G2">
        <v>-24.209350691608101</v>
      </c>
      <c r="H2">
        <v>-23.2617212548254</v>
      </c>
      <c r="I2">
        <v>-23.7903662598777</v>
      </c>
      <c r="J2">
        <v>-21.533411580269401</v>
      </c>
      <c r="K2">
        <v>0.49166805522495499</v>
      </c>
      <c r="L2" s="2">
        <v>-21.533411580269401</v>
      </c>
      <c r="M2" s="2">
        <v>0.49166805522495499</v>
      </c>
      <c r="N2">
        <v>-21.533411580269401</v>
      </c>
      <c r="O2">
        <v>-21.533411580269401</v>
      </c>
      <c r="P2">
        <v>10737</v>
      </c>
      <c r="R2">
        <f>B2*$P2</f>
        <v>-231204.24013735255</v>
      </c>
      <c r="S2">
        <f>C2*$P2</f>
        <v>-237246.96474487198</v>
      </c>
      <c r="T2">
        <f>D2*$P2</f>
        <v>-242816.06293797152</v>
      </c>
      <c r="U2">
        <f>E2*$P2</f>
        <v>-254098.71810230688</v>
      </c>
      <c r="V2">
        <f>F2*$P2</f>
        <v>-262396.75450978411</v>
      </c>
      <c r="W2">
        <f t="shared" ref="W2:Y2" si="0">G2*$P2</f>
        <v>-259935.79837579618</v>
      </c>
      <c r="X2">
        <f t="shared" si="0"/>
        <v>-249761.10111306031</v>
      </c>
      <c r="Y2">
        <f t="shared" si="0"/>
        <v>-255437.16253230686</v>
      </c>
      <c r="Z2">
        <f t="shared" ref="Z2:Z33" si="1">J2*$P2</f>
        <v>-231204.24013735255</v>
      </c>
      <c r="AA2">
        <f t="shared" ref="AA2:AA33" si="2">K2*$P2</f>
        <v>5279.0399089503417</v>
      </c>
      <c r="AB2">
        <f t="shared" ref="AB2:AB33" si="3">L2*$P2</f>
        <v>-231204.24013735255</v>
      </c>
      <c r="AC2">
        <f t="shared" ref="AC2:AC33" si="4">M2*$P2</f>
        <v>5279.0399089503417</v>
      </c>
      <c r="AD2">
        <f t="shared" ref="AD2:AD33" si="5">N2*$P2</f>
        <v>-231204.24013735255</v>
      </c>
      <c r="AE2">
        <f t="shared" ref="AE2:AE33" si="6">O2*$P2</f>
        <v>-231204.24013735255</v>
      </c>
      <c r="AH2">
        <v>0.999919071203202</v>
      </c>
      <c r="AI2" s="2">
        <v>0.69926722803042096</v>
      </c>
      <c r="AN2">
        <f t="shared" ref="AN2:AN33" si="7">C2-$B2</f>
        <v>-0.56279450568309741</v>
      </c>
      <c r="AO2">
        <f t="shared" ref="AO2:AO33" si="8">D2-$B2</f>
        <v>-1.0814773959782968</v>
      </c>
      <c r="AP2">
        <f t="shared" ref="AP2:AP33" si="9">E2-$B2</f>
        <v>-2.1322974727534998</v>
      </c>
      <c r="AQ2">
        <f t="shared" ref="AQ2:AQ33" si="10">F2-$B2</f>
        <v>-2.9051424394553003</v>
      </c>
      <c r="AR2">
        <f t="shared" ref="AR2:AT2" si="11">G2-$B2</f>
        <v>-2.6759391113386997</v>
      </c>
      <c r="AS2">
        <f t="shared" si="11"/>
        <v>-1.728309674555998</v>
      </c>
      <c r="AT2">
        <f t="shared" si="11"/>
        <v>-2.2569546796082989</v>
      </c>
      <c r="AU2">
        <f t="shared" ref="AU2:AU33" si="12">J2-$B2</f>
        <v>0</v>
      </c>
      <c r="AV2">
        <f t="shared" ref="AV2:AV17" si="13">L2-$B2</f>
        <v>0</v>
      </c>
      <c r="AW2">
        <f t="shared" ref="AW2:AW33" si="14">N2-$B2</f>
        <v>0</v>
      </c>
      <c r="AX2">
        <f t="shared" ref="AX2:AX33" si="15">O2-$B2</f>
        <v>0</v>
      </c>
    </row>
    <row r="3" spans="1:110">
      <c r="A3">
        <v>1</v>
      </c>
      <c r="B3">
        <v>-21.329341214939198</v>
      </c>
      <c r="C3">
        <v>-21.5492797436563</v>
      </c>
      <c r="D3">
        <v>-22.156505204233898</v>
      </c>
      <c r="E3">
        <v>-23.144422293261801</v>
      </c>
      <c r="F3">
        <v>-23.985666066199599</v>
      </c>
      <c r="G3">
        <v>-23.7649823736709</v>
      </c>
      <c r="H3">
        <v>-22.734249422176699</v>
      </c>
      <c r="I3">
        <v>-23.339170947237101</v>
      </c>
      <c r="J3" s="1">
        <v>-21.327959543955899</v>
      </c>
      <c r="K3">
        <v>0.999919071203202</v>
      </c>
      <c r="L3" s="2">
        <v>-21.290952299536301</v>
      </c>
      <c r="M3" s="2">
        <v>0.69926722803042096</v>
      </c>
      <c r="N3">
        <v>-21.312038152470301</v>
      </c>
      <c r="O3">
        <v>-21.327728750360102</v>
      </c>
      <c r="P3">
        <v>10739</v>
      </c>
      <c r="R3">
        <f t="shared" ref="R3:R64" si="16">B3*$P3</f>
        <v>-229055.79530723204</v>
      </c>
      <c r="S3">
        <f t="shared" ref="S3:S12" si="17">C3*$P3</f>
        <v>-231417.71516712499</v>
      </c>
      <c r="T3">
        <f t="shared" ref="T3:T12" si="18">D3*$P3</f>
        <v>-237938.70938826783</v>
      </c>
      <c r="U3">
        <f t="shared" ref="U3:U12" si="19">E3*$P3</f>
        <v>-248547.95100733847</v>
      </c>
      <c r="V3">
        <f t="shared" ref="V3:V12" si="20">F3*$P3</f>
        <v>-257582.06788491749</v>
      </c>
      <c r="W3">
        <f t="shared" ref="W3:W64" si="21">G3*$P3</f>
        <v>-255212.14571085179</v>
      </c>
      <c r="X3">
        <f t="shared" ref="X3:X64" si="22">H3*$P3</f>
        <v>-244143.10454475557</v>
      </c>
      <c r="Y3">
        <f t="shared" ref="Y3:Y64" si="23">I3*$P3</f>
        <v>-250639.35680237922</v>
      </c>
      <c r="Z3">
        <f t="shared" si="1"/>
        <v>-229040.9575425424</v>
      </c>
      <c r="AA3">
        <f t="shared" si="2"/>
        <v>10738.130905651185</v>
      </c>
      <c r="AB3">
        <f t="shared" si="3"/>
        <v>-228643.53674472033</v>
      </c>
      <c r="AC3">
        <f t="shared" si="4"/>
        <v>7509.4307618186904</v>
      </c>
      <c r="AD3">
        <f t="shared" si="5"/>
        <v>-228869.97771937857</v>
      </c>
      <c r="AE3">
        <f t="shared" si="6"/>
        <v>-229038.47905011714</v>
      </c>
      <c r="AH3">
        <v>0.99995013718414405</v>
      </c>
      <c r="AI3" s="2">
        <v>0.684828317089618</v>
      </c>
      <c r="AN3">
        <f t="shared" si="7"/>
        <v>-0.21993852871710118</v>
      </c>
      <c r="AO3">
        <f t="shared" si="8"/>
        <v>-0.82716398929470003</v>
      </c>
      <c r="AP3">
        <f t="shared" si="9"/>
        <v>-1.8150810783226028</v>
      </c>
      <c r="AQ3">
        <f t="shared" si="10"/>
        <v>-2.6563248512604005</v>
      </c>
      <c r="AR3">
        <f t="shared" ref="AR3:AR63" si="24">G3-$B3</f>
        <v>-2.4356411587317019</v>
      </c>
      <c r="AS3">
        <f t="shared" ref="AS3:AS63" si="25">H3-$B3</f>
        <v>-1.4049082072375008</v>
      </c>
      <c r="AT3">
        <f t="shared" ref="AT3:AT63" si="26">I3-$B3</f>
        <v>-2.0098297322979022</v>
      </c>
      <c r="AU3">
        <f t="shared" si="12"/>
        <v>1.3816709832994434E-3</v>
      </c>
      <c r="AV3">
        <f t="shared" si="13"/>
        <v>3.8388915402897794E-2</v>
      </c>
      <c r="AW3">
        <f t="shared" si="14"/>
        <v>1.7303062468897679E-2</v>
      </c>
      <c r="AX3">
        <f t="shared" si="15"/>
        <v>1.6124645790966952E-3</v>
      </c>
    </row>
    <row r="4" spans="1:110">
      <c r="A4">
        <v>2</v>
      </c>
      <c r="B4">
        <v>-21.2349702836501</v>
      </c>
      <c r="C4">
        <v>-22.085473407194701</v>
      </c>
      <c r="D4">
        <v>-22.443159383369601</v>
      </c>
      <c r="E4">
        <v>-23.7214117407032</v>
      </c>
      <c r="F4">
        <v>-24.618464147424199</v>
      </c>
      <c r="G4">
        <v>-24.058353775919102</v>
      </c>
      <c r="H4">
        <v>-23.292067259503</v>
      </c>
      <c r="I4">
        <v>-23.631288712960799</v>
      </c>
      <c r="J4">
        <v>-21.232496438597199</v>
      </c>
      <c r="K4">
        <v>0.99995013718414405</v>
      </c>
      <c r="L4" s="3">
        <v>-21.218095352886198</v>
      </c>
      <c r="M4" s="2">
        <v>0.684828317089618</v>
      </c>
      <c r="N4">
        <v>-21.199709071631698</v>
      </c>
      <c r="O4">
        <v>-21.23170409183</v>
      </c>
      <c r="P4">
        <v>10963</v>
      </c>
      <c r="R4">
        <f t="shared" si="16"/>
        <v>-232798.97921965603</v>
      </c>
      <c r="S4">
        <f t="shared" si="17"/>
        <v>-242123.04496307552</v>
      </c>
      <c r="T4">
        <f t="shared" si="18"/>
        <v>-246044.35631988093</v>
      </c>
      <c r="U4">
        <f t="shared" si="19"/>
        <v>-260057.83691332917</v>
      </c>
      <c r="V4">
        <f t="shared" si="20"/>
        <v>-269892.22244821151</v>
      </c>
      <c r="W4">
        <f t="shared" si="21"/>
        <v>-263751.73244540114</v>
      </c>
      <c r="X4">
        <f t="shared" si="22"/>
        <v>-255350.93336593139</v>
      </c>
      <c r="Y4">
        <f t="shared" si="23"/>
        <v>-259069.81816018926</v>
      </c>
      <c r="Z4">
        <f t="shared" si="1"/>
        <v>-232771.85845634108</v>
      </c>
      <c r="AA4">
        <f t="shared" si="2"/>
        <v>10962.453353949772</v>
      </c>
      <c r="AB4">
        <f t="shared" si="3"/>
        <v>-232613.97935369139</v>
      </c>
      <c r="AC4">
        <f t="shared" si="4"/>
        <v>7507.7728402534822</v>
      </c>
      <c r="AD4">
        <f t="shared" si="5"/>
        <v>-232412.4105522983</v>
      </c>
      <c r="AE4">
        <f t="shared" si="6"/>
        <v>-232763.1719587323</v>
      </c>
      <c r="AH4">
        <v>0.99996357053356599</v>
      </c>
      <c r="AI4" s="2">
        <v>0.78872227371702797</v>
      </c>
      <c r="AN4">
        <f t="shared" si="7"/>
        <v>-0.85050312354460189</v>
      </c>
      <c r="AO4">
        <f t="shared" si="8"/>
        <v>-1.2081890997195011</v>
      </c>
      <c r="AP4">
        <f t="shared" si="9"/>
        <v>-2.4864414570531004</v>
      </c>
      <c r="AQ4">
        <f t="shared" si="10"/>
        <v>-3.383493863774099</v>
      </c>
      <c r="AR4">
        <f t="shared" si="24"/>
        <v>-2.8233834922690022</v>
      </c>
      <c r="AS4">
        <f t="shared" si="25"/>
        <v>-2.0570969758529003</v>
      </c>
      <c r="AT4">
        <f t="shared" si="26"/>
        <v>-2.3963184293106998</v>
      </c>
      <c r="AU4">
        <f t="shared" si="12"/>
        <v>2.4738450529007139E-3</v>
      </c>
      <c r="AV4">
        <f t="shared" si="13"/>
        <v>1.6874930763901119E-2</v>
      </c>
      <c r="AW4">
        <f t="shared" si="14"/>
        <v>3.5261212018401267E-2</v>
      </c>
      <c r="AX4">
        <f t="shared" si="15"/>
        <v>3.2661918200993512E-3</v>
      </c>
      <c r="BN4" s="1"/>
      <c r="CI4" s="1"/>
      <c r="CW4" s="1"/>
    </row>
    <row r="5" spans="1:110">
      <c r="A5">
        <v>3</v>
      </c>
      <c r="B5">
        <v>-20.965211355752</v>
      </c>
      <c r="C5">
        <v>-22.2146777879626</v>
      </c>
      <c r="D5">
        <v>-22.601642678098699</v>
      </c>
      <c r="E5">
        <v>-23.954892626565801</v>
      </c>
      <c r="F5">
        <v>-24.909191877618799</v>
      </c>
      <c r="G5">
        <v>-24.2256649258834</v>
      </c>
      <c r="H5">
        <v>-23.479139312809</v>
      </c>
      <c r="I5">
        <v>-23.7912518152045</v>
      </c>
      <c r="J5">
        <v>-20.963261601981099</v>
      </c>
      <c r="K5">
        <v>0.99996357053356599</v>
      </c>
      <c r="L5" s="2">
        <v>-20.869983803217199</v>
      </c>
      <c r="M5" s="2">
        <v>0.78872227371702797</v>
      </c>
      <c r="N5">
        <v>-20.915059288719</v>
      </c>
      <c r="O5">
        <v>-20.9605976754541</v>
      </c>
      <c r="P5">
        <v>10805</v>
      </c>
      <c r="R5">
        <f t="shared" si="16"/>
        <v>-226529.10869890035</v>
      </c>
      <c r="S5">
        <f t="shared" si="17"/>
        <v>-240029.59349893589</v>
      </c>
      <c r="T5">
        <f t="shared" si="18"/>
        <v>-244210.74913685644</v>
      </c>
      <c r="U5">
        <f t="shared" si="19"/>
        <v>-258832.61483004349</v>
      </c>
      <c r="V5">
        <f t="shared" si="20"/>
        <v>-269143.8182376711</v>
      </c>
      <c r="W5">
        <f t="shared" si="21"/>
        <v>-261758.30952417015</v>
      </c>
      <c r="X5">
        <f t="shared" si="22"/>
        <v>-253692.10027490126</v>
      </c>
      <c r="Y5">
        <f t="shared" si="23"/>
        <v>-257064.47586328464</v>
      </c>
      <c r="Z5">
        <f t="shared" si="1"/>
        <v>-226508.04160940577</v>
      </c>
      <c r="AA5">
        <f t="shared" si="2"/>
        <v>10804.606379615181</v>
      </c>
      <c r="AB5">
        <f t="shared" si="3"/>
        <v>-225500.17499376184</v>
      </c>
      <c r="AC5">
        <f t="shared" si="4"/>
        <v>8522.1441675124879</v>
      </c>
      <c r="AD5">
        <f t="shared" si="5"/>
        <v>-225987.21561460881</v>
      </c>
      <c r="AE5">
        <f t="shared" si="6"/>
        <v>-226479.25788328153</v>
      </c>
      <c r="AH5">
        <v>0.99997112738597405</v>
      </c>
      <c r="AI5" s="3">
        <v>0.70210177314628197</v>
      </c>
      <c r="AN5">
        <f t="shared" si="7"/>
        <v>-1.2494664322105997</v>
      </c>
      <c r="AO5">
        <f t="shared" si="8"/>
        <v>-1.6364313223466986</v>
      </c>
      <c r="AP5">
        <f t="shared" si="9"/>
        <v>-2.9896812708138008</v>
      </c>
      <c r="AQ5">
        <f t="shared" si="10"/>
        <v>-3.9439805218667985</v>
      </c>
      <c r="AR5">
        <f t="shared" si="24"/>
        <v>-3.2604535701313999</v>
      </c>
      <c r="AS5">
        <f t="shared" si="25"/>
        <v>-2.5139279570569997</v>
      </c>
      <c r="AT5">
        <f t="shared" si="26"/>
        <v>-2.8260404594524999</v>
      </c>
      <c r="AU5">
        <f t="shared" si="12"/>
        <v>1.9497537709014523E-3</v>
      </c>
      <c r="AV5">
        <f t="shared" si="13"/>
        <v>9.5227552534801418E-2</v>
      </c>
      <c r="AW5">
        <f t="shared" si="14"/>
        <v>5.0152067033000236E-2</v>
      </c>
      <c r="AX5">
        <f t="shared" si="15"/>
        <v>4.6136802979006575E-3</v>
      </c>
      <c r="BL5" s="1"/>
      <c r="CG5" s="1"/>
      <c r="CU5" s="1"/>
    </row>
    <row r="6" spans="1:110">
      <c r="A6">
        <v>4</v>
      </c>
      <c r="B6">
        <v>-20.654384249841499</v>
      </c>
      <c r="C6">
        <v>-20.752446282736202</v>
      </c>
      <c r="D6">
        <v>-21.6246317796681</v>
      </c>
      <c r="E6">
        <v>-22.5783377335053</v>
      </c>
      <c r="F6">
        <v>-23.5428938682861</v>
      </c>
      <c r="G6">
        <v>-23.253628942631099</v>
      </c>
      <c r="H6">
        <v>-22.085883656369599</v>
      </c>
      <c r="I6">
        <v>-22.821387730600499</v>
      </c>
      <c r="J6" s="1">
        <v>-20.654076047428699</v>
      </c>
      <c r="K6">
        <v>0.99997112738597405</v>
      </c>
      <c r="L6" s="2">
        <v>-20.450700515548899</v>
      </c>
      <c r="M6" s="3">
        <v>0.70210177314628197</v>
      </c>
      <c r="N6">
        <v>-20.581443513369599</v>
      </c>
      <c r="O6">
        <v>-20.647735154617301</v>
      </c>
      <c r="P6">
        <v>10989</v>
      </c>
      <c r="R6">
        <f t="shared" si="16"/>
        <v>-226971.02852150824</v>
      </c>
      <c r="S6">
        <f t="shared" si="17"/>
        <v>-228048.63220098813</v>
      </c>
      <c r="T6">
        <f t="shared" si="18"/>
        <v>-237633.07862677274</v>
      </c>
      <c r="U6">
        <f t="shared" si="19"/>
        <v>-248113.35335348974</v>
      </c>
      <c r="V6">
        <f t="shared" si="20"/>
        <v>-258712.86071859594</v>
      </c>
      <c r="W6">
        <f t="shared" si="21"/>
        <v>-255534.12845057316</v>
      </c>
      <c r="X6">
        <f t="shared" si="22"/>
        <v>-242701.77549984553</v>
      </c>
      <c r="Y6">
        <f t="shared" si="23"/>
        <v>-250784.22977156888</v>
      </c>
      <c r="Z6">
        <f t="shared" si="1"/>
        <v>-226967.64168519399</v>
      </c>
      <c r="AA6">
        <f t="shared" si="2"/>
        <v>10988.682718844469</v>
      </c>
      <c r="AB6">
        <f t="shared" si="3"/>
        <v>-224732.74796536684</v>
      </c>
      <c r="AC6">
        <f t="shared" si="4"/>
        <v>7715.3963851044928</v>
      </c>
      <c r="AD6">
        <f t="shared" si="5"/>
        <v>-226169.48276841853</v>
      </c>
      <c r="AE6">
        <f t="shared" si="6"/>
        <v>-226897.96161408952</v>
      </c>
      <c r="AH6">
        <v>0.99997610053870301</v>
      </c>
      <c r="AI6" s="2">
        <v>0.76296943406135698</v>
      </c>
      <c r="AN6">
        <f t="shared" si="7"/>
        <v>-9.8062032894702611E-2</v>
      </c>
      <c r="AO6">
        <f t="shared" si="8"/>
        <v>-0.9702475298266009</v>
      </c>
      <c r="AP6">
        <f t="shared" si="9"/>
        <v>-1.9239534836638015</v>
      </c>
      <c r="AQ6">
        <f t="shared" si="10"/>
        <v>-2.8885096184446013</v>
      </c>
      <c r="AR6">
        <f t="shared" si="24"/>
        <v>-2.5992446927896005</v>
      </c>
      <c r="AS6">
        <f t="shared" si="25"/>
        <v>-1.4314994065281006</v>
      </c>
      <c r="AT6">
        <f t="shared" si="26"/>
        <v>-2.167003480759</v>
      </c>
      <c r="AU6">
        <f t="shared" si="12"/>
        <v>3.0820241279982952E-4</v>
      </c>
      <c r="AV6">
        <f t="shared" si="13"/>
        <v>0.20368373429259989</v>
      </c>
      <c r="AW6">
        <f t="shared" si="14"/>
        <v>7.294073647189947E-2</v>
      </c>
      <c r="AX6">
        <f t="shared" si="15"/>
        <v>6.6490952241977652E-3</v>
      </c>
      <c r="BA6" s="1"/>
      <c r="BE6" s="1"/>
      <c r="BS6" s="1"/>
    </row>
    <row r="7" spans="1:110">
      <c r="A7">
        <v>5</v>
      </c>
      <c r="B7">
        <v>-20.740291624875901</v>
      </c>
      <c r="C7">
        <v>-20.8926813958354</v>
      </c>
      <c r="D7">
        <v>-21.730837772363898</v>
      </c>
      <c r="E7">
        <v>-22.7609827862929</v>
      </c>
      <c r="F7">
        <v>-23.784692391624301</v>
      </c>
      <c r="G7">
        <v>-23.3720131558219</v>
      </c>
      <c r="H7">
        <v>-22.273579883761499</v>
      </c>
      <c r="I7">
        <v>-22.9295898107301</v>
      </c>
      <c r="J7" s="1">
        <v>-20.738587530321201</v>
      </c>
      <c r="K7">
        <v>0.99997610053870301</v>
      </c>
      <c r="L7" s="2">
        <v>-20.4548608809909</v>
      </c>
      <c r="M7" s="2">
        <v>0.76296943406135698</v>
      </c>
      <c r="N7">
        <v>-20.649282857483001</v>
      </c>
      <c r="O7">
        <v>-20.732045748827598</v>
      </c>
      <c r="P7">
        <v>11007</v>
      </c>
      <c r="R7">
        <f t="shared" si="16"/>
        <v>-228288.38991500906</v>
      </c>
      <c r="S7">
        <f t="shared" si="17"/>
        <v>-229965.74412396023</v>
      </c>
      <c r="T7">
        <f t="shared" si="18"/>
        <v>-239191.33136040941</v>
      </c>
      <c r="U7">
        <f t="shared" si="19"/>
        <v>-250530.13752872596</v>
      </c>
      <c r="V7">
        <f t="shared" si="20"/>
        <v>-261798.10915460868</v>
      </c>
      <c r="W7">
        <f t="shared" si="21"/>
        <v>-257255.74880613165</v>
      </c>
      <c r="X7">
        <f t="shared" si="22"/>
        <v>-245165.29378056282</v>
      </c>
      <c r="Y7">
        <f t="shared" si="23"/>
        <v>-252385.9950467062</v>
      </c>
      <c r="Z7">
        <f t="shared" si="1"/>
        <v>-228269.63294624546</v>
      </c>
      <c r="AA7">
        <f t="shared" si="2"/>
        <v>11006.736938629503</v>
      </c>
      <c r="AB7">
        <f t="shared" si="3"/>
        <v>-225146.65371706683</v>
      </c>
      <c r="AC7">
        <f t="shared" si="4"/>
        <v>8398.0045607133561</v>
      </c>
      <c r="AD7">
        <f t="shared" si="5"/>
        <v>-227286.65641231541</v>
      </c>
      <c r="AE7">
        <f t="shared" si="6"/>
        <v>-228197.62755734537</v>
      </c>
      <c r="AH7">
        <v>0.99997958838480905</v>
      </c>
      <c r="AI7" s="3">
        <v>0.95675367787621701</v>
      </c>
      <c r="AN7">
        <f t="shared" si="7"/>
        <v>-0.15238977095949835</v>
      </c>
      <c r="AO7">
        <f t="shared" si="8"/>
        <v>-0.99054614748799708</v>
      </c>
      <c r="AP7">
        <f t="shared" si="9"/>
        <v>-2.0206911614169982</v>
      </c>
      <c r="AQ7">
        <f t="shared" si="10"/>
        <v>-3.0444007667483994</v>
      </c>
      <c r="AR7">
        <f t="shared" si="24"/>
        <v>-2.6317215309459989</v>
      </c>
      <c r="AS7">
        <f t="shared" si="25"/>
        <v>-1.5332882588855981</v>
      </c>
      <c r="AT7">
        <f t="shared" si="26"/>
        <v>-2.1892981858541987</v>
      </c>
      <c r="AU7">
        <f t="shared" si="12"/>
        <v>1.7040945547002195E-3</v>
      </c>
      <c r="AV7">
        <f t="shared" si="13"/>
        <v>0.28543074388500145</v>
      </c>
      <c r="AW7">
        <f t="shared" si="14"/>
        <v>9.100876739289987E-2</v>
      </c>
      <c r="AX7">
        <f t="shared" si="15"/>
        <v>8.245876048302847E-3</v>
      </c>
      <c r="BF7" s="1"/>
      <c r="CI7" s="1"/>
      <c r="CL7" s="1"/>
      <c r="CW7" s="1"/>
      <c r="CZ7" s="1"/>
    </row>
    <row r="8" spans="1:110">
      <c r="A8">
        <v>6</v>
      </c>
      <c r="B8">
        <v>-21.2813091859751</v>
      </c>
      <c r="C8">
        <v>-22.737394488168999</v>
      </c>
      <c r="D8">
        <v>-24.405500792395902</v>
      </c>
      <c r="E8">
        <v>-24.612490132499001</v>
      </c>
      <c r="F8">
        <v>-25.655853194574298</v>
      </c>
      <c r="G8">
        <v>-26.046448409012299</v>
      </c>
      <c r="H8">
        <v>-24.121326100409199</v>
      </c>
      <c r="I8">
        <v>-25.598396039834299</v>
      </c>
      <c r="J8" s="1">
        <v>-21.277337716913699</v>
      </c>
      <c r="K8">
        <v>0.99997958838480905</v>
      </c>
      <c r="L8" s="2">
        <v>-20.8576084812691</v>
      </c>
      <c r="M8" s="3">
        <v>0.95675367787621701</v>
      </c>
      <c r="N8">
        <v>-21.165920539861101</v>
      </c>
      <c r="O8">
        <v>-21.270985822769301</v>
      </c>
      <c r="P8">
        <v>10967</v>
      </c>
      <c r="R8">
        <f t="shared" si="16"/>
        <v>-233392.11784258892</v>
      </c>
      <c r="S8">
        <f t="shared" si="17"/>
        <v>-249361.00535174939</v>
      </c>
      <c r="T8">
        <f t="shared" si="18"/>
        <v>-267655.12719020585</v>
      </c>
      <c r="U8">
        <f t="shared" si="19"/>
        <v>-269925.17928311654</v>
      </c>
      <c r="V8">
        <f t="shared" si="20"/>
        <v>-281367.7419848963</v>
      </c>
      <c r="W8">
        <f t="shared" si="21"/>
        <v>-285651.39970163791</v>
      </c>
      <c r="X8">
        <f t="shared" si="22"/>
        <v>-264538.5833431877</v>
      </c>
      <c r="Y8">
        <f t="shared" si="23"/>
        <v>-280737.60936886276</v>
      </c>
      <c r="Z8">
        <f t="shared" si="1"/>
        <v>-233348.56274139255</v>
      </c>
      <c r="AA8">
        <f t="shared" si="2"/>
        <v>10966.7761458162</v>
      </c>
      <c r="AB8">
        <f t="shared" si="3"/>
        <v>-228745.39221407822</v>
      </c>
      <c r="AC8">
        <f t="shared" si="4"/>
        <v>10492.717585268472</v>
      </c>
      <c r="AD8">
        <f t="shared" si="5"/>
        <v>-232126.65056065671</v>
      </c>
      <c r="AE8">
        <f t="shared" si="6"/>
        <v>-233278.90151831091</v>
      </c>
      <c r="AH8">
        <v>0.99998219768107099</v>
      </c>
      <c r="AI8" s="2">
        <v>0.79110821098936202</v>
      </c>
      <c r="AN8">
        <f t="shared" si="7"/>
        <v>-1.4560853021938982</v>
      </c>
      <c r="AO8">
        <f t="shared" si="8"/>
        <v>-3.1241916064208013</v>
      </c>
      <c r="AP8">
        <f t="shared" si="9"/>
        <v>-3.3311809465239008</v>
      </c>
      <c r="AQ8">
        <f t="shared" si="10"/>
        <v>-4.374544008599198</v>
      </c>
      <c r="AR8">
        <f t="shared" si="24"/>
        <v>-4.7651392230371989</v>
      </c>
      <c r="AS8">
        <f t="shared" si="25"/>
        <v>-2.8400169144340985</v>
      </c>
      <c r="AT8">
        <f t="shared" si="26"/>
        <v>-4.3170868538591982</v>
      </c>
      <c r="AU8">
        <f t="shared" si="12"/>
        <v>3.9714690614012227E-3</v>
      </c>
      <c r="AV8">
        <f t="shared" si="13"/>
        <v>0.42370070470600041</v>
      </c>
      <c r="AW8">
        <f t="shared" si="14"/>
        <v>0.11538864611399902</v>
      </c>
      <c r="AX8">
        <f t="shared" si="15"/>
        <v>1.0323363205799296E-2</v>
      </c>
      <c r="BB8" s="1"/>
      <c r="BD8" s="1"/>
      <c r="BR8" s="1"/>
      <c r="BS8" s="1"/>
      <c r="BW8" s="1"/>
      <c r="BY8" s="1"/>
      <c r="CF8" s="1"/>
      <c r="CG8" s="1"/>
      <c r="CK8" s="1"/>
      <c r="CM8" s="1"/>
      <c r="CQ8" s="1"/>
      <c r="CR8" s="1"/>
      <c r="DE8" s="1"/>
      <c r="DF8" s="1"/>
    </row>
    <row r="9" spans="1:110">
      <c r="A9">
        <v>7</v>
      </c>
      <c r="B9">
        <v>-20.981331741115302</v>
      </c>
      <c r="C9">
        <v>-21.074169119745498</v>
      </c>
      <c r="D9">
        <v>-21.989853954730201</v>
      </c>
      <c r="E9">
        <v>-22.948972889175099</v>
      </c>
      <c r="F9">
        <v>-23.963825936164898</v>
      </c>
      <c r="G9">
        <v>-23.6021279084787</v>
      </c>
      <c r="H9">
        <v>-22.457839448603</v>
      </c>
      <c r="I9">
        <v>-23.16388649033</v>
      </c>
      <c r="J9">
        <v>-20.978537840427698</v>
      </c>
      <c r="K9">
        <v>0.99998219768107099</v>
      </c>
      <c r="L9" s="2">
        <v>-20.5926570630138</v>
      </c>
      <c r="M9" s="2">
        <v>0.79110821098936202</v>
      </c>
      <c r="N9">
        <v>-20.8535753641154</v>
      </c>
      <c r="O9">
        <v>-20.969936258652101</v>
      </c>
      <c r="P9">
        <v>11247</v>
      </c>
      <c r="R9">
        <f t="shared" si="16"/>
        <v>-235977.03809232378</v>
      </c>
      <c r="S9">
        <f t="shared" si="17"/>
        <v>-237021.18008977763</v>
      </c>
      <c r="T9">
        <f t="shared" si="18"/>
        <v>-247319.88742885058</v>
      </c>
      <c r="U9">
        <f t="shared" si="19"/>
        <v>-258107.09808455233</v>
      </c>
      <c r="V9">
        <f t="shared" si="20"/>
        <v>-269521.15030404663</v>
      </c>
      <c r="W9">
        <f t="shared" si="21"/>
        <v>-265453.13258665992</v>
      </c>
      <c r="X9">
        <f t="shared" si="22"/>
        <v>-252583.32027843795</v>
      </c>
      <c r="Y9">
        <f t="shared" si="23"/>
        <v>-260524.23135674151</v>
      </c>
      <c r="Z9">
        <f t="shared" si="1"/>
        <v>-235945.61509129032</v>
      </c>
      <c r="AA9">
        <f t="shared" si="2"/>
        <v>11246.799777319005</v>
      </c>
      <c r="AB9">
        <f t="shared" si="3"/>
        <v>-231605.61398771621</v>
      </c>
      <c r="AC9">
        <f t="shared" si="4"/>
        <v>8897.5940489973545</v>
      </c>
      <c r="AD9">
        <f t="shared" si="5"/>
        <v>-234540.1621202059</v>
      </c>
      <c r="AE9">
        <f t="shared" si="6"/>
        <v>-235848.87310106019</v>
      </c>
      <c r="AH9">
        <v>0.99998420610518202</v>
      </c>
      <c r="AI9" s="2">
        <v>0.82063268877050999</v>
      </c>
      <c r="AN9">
        <f t="shared" si="7"/>
        <v>-9.283737863019681E-2</v>
      </c>
      <c r="AO9">
        <f t="shared" si="8"/>
        <v>-1.0085222136148992</v>
      </c>
      <c r="AP9">
        <f t="shared" si="9"/>
        <v>-1.9676411480597977</v>
      </c>
      <c r="AQ9">
        <f t="shared" si="10"/>
        <v>-2.9824941950495969</v>
      </c>
      <c r="AR9">
        <f t="shared" si="24"/>
        <v>-2.6207961673633982</v>
      </c>
      <c r="AS9">
        <f t="shared" si="25"/>
        <v>-1.4765077074876984</v>
      </c>
      <c r="AT9">
        <f t="shared" si="26"/>
        <v>-2.1825547492146988</v>
      </c>
      <c r="AU9">
        <f t="shared" si="12"/>
        <v>2.7939006876032124E-3</v>
      </c>
      <c r="AV9">
        <f t="shared" si="13"/>
        <v>0.38867467810150202</v>
      </c>
      <c r="AW9">
        <f t="shared" si="14"/>
        <v>0.12775637699990128</v>
      </c>
      <c r="AX9">
        <f t="shared" si="15"/>
        <v>1.1395482463200324E-2</v>
      </c>
      <c r="BQ9" s="1"/>
      <c r="CE9" s="1"/>
      <c r="CK9" s="1"/>
      <c r="CL9" s="1"/>
      <c r="CO9" s="1"/>
      <c r="CP9" s="1"/>
      <c r="CR9" s="1"/>
      <c r="CY9" s="1"/>
      <c r="CZ9" s="1"/>
      <c r="DC9" s="1"/>
      <c r="DD9" s="1"/>
      <c r="DF9" s="1"/>
    </row>
    <row r="10" spans="1:110">
      <c r="A10">
        <v>8</v>
      </c>
      <c r="B10">
        <v>-20.985675915595401</v>
      </c>
      <c r="C10">
        <v>-20.970889822522199</v>
      </c>
      <c r="D10">
        <v>-21.970085051620099</v>
      </c>
      <c r="E10">
        <v>-22.828543164619202</v>
      </c>
      <c r="F10">
        <v>-23.787959206976002</v>
      </c>
      <c r="G10">
        <v>-23.590698156934</v>
      </c>
      <c r="H10">
        <v>-22.347321332902901</v>
      </c>
      <c r="I10">
        <v>-23.156971149987299</v>
      </c>
      <c r="J10" s="1">
        <v>-20.983260912775801</v>
      </c>
      <c r="K10">
        <v>0.99998420610518202</v>
      </c>
      <c r="L10" s="2">
        <v>-20.498861532893301</v>
      </c>
      <c r="M10" s="2">
        <v>0.82063268877050999</v>
      </c>
      <c r="N10">
        <v>-20.837124969629699</v>
      </c>
      <c r="O10">
        <v>-20.9725255382799</v>
      </c>
      <c r="P10">
        <v>11150</v>
      </c>
      <c r="R10">
        <f t="shared" si="16"/>
        <v>-233990.28645888873</v>
      </c>
      <c r="S10">
        <f t="shared" si="17"/>
        <v>-233825.42152112251</v>
      </c>
      <c r="T10">
        <f t="shared" si="18"/>
        <v>-244966.4483255641</v>
      </c>
      <c r="U10">
        <f t="shared" si="19"/>
        <v>-254538.25628550409</v>
      </c>
      <c r="V10">
        <f t="shared" si="20"/>
        <v>-265235.7451577824</v>
      </c>
      <c r="W10">
        <f t="shared" si="21"/>
        <v>-263036.28444981412</v>
      </c>
      <c r="X10">
        <f t="shared" si="22"/>
        <v>-249172.63286186734</v>
      </c>
      <c r="Y10">
        <f t="shared" si="23"/>
        <v>-258200.22832235839</v>
      </c>
      <c r="Z10">
        <f t="shared" si="1"/>
        <v>-233963.35917745018</v>
      </c>
      <c r="AA10">
        <f t="shared" si="2"/>
        <v>11149.82389807278</v>
      </c>
      <c r="AB10">
        <f t="shared" si="3"/>
        <v>-228562.30609176031</v>
      </c>
      <c r="AC10">
        <f t="shared" si="4"/>
        <v>9150.0544797911862</v>
      </c>
      <c r="AD10">
        <f t="shared" si="5"/>
        <v>-232333.94341137115</v>
      </c>
      <c r="AE10">
        <f t="shared" si="6"/>
        <v>-233843.65975182087</v>
      </c>
      <c r="AH10">
        <v>0.99998582770598199</v>
      </c>
      <c r="AI10" s="3">
        <v>0.96345113500804203</v>
      </c>
      <c r="AN10">
        <f t="shared" si="7"/>
        <v>1.4786093073201556E-2</v>
      </c>
      <c r="AO10">
        <f t="shared" si="8"/>
        <v>-0.98440913602469848</v>
      </c>
      <c r="AP10">
        <f t="shared" si="9"/>
        <v>-1.8428672490238007</v>
      </c>
      <c r="AQ10">
        <f t="shared" si="10"/>
        <v>-2.8022832913806006</v>
      </c>
      <c r="AR10">
        <f t="shared" si="24"/>
        <v>-2.6050222413385988</v>
      </c>
      <c r="AS10">
        <f t="shared" si="25"/>
        <v>-1.3616454173074999</v>
      </c>
      <c r="AT10">
        <f t="shared" si="26"/>
        <v>-2.1712952343918985</v>
      </c>
      <c r="AU10">
        <f t="shared" si="12"/>
        <v>2.4150028195997209E-3</v>
      </c>
      <c r="AV10">
        <f t="shared" si="13"/>
        <v>0.48681438270210009</v>
      </c>
      <c r="AW10">
        <f t="shared" si="14"/>
        <v>0.1485509459657024</v>
      </c>
      <c r="AX10">
        <f t="shared" si="15"/>
        <v>1.3150377315501061E-2</v>
      </c>
      <c r="BF10" s="1"/>
      <c r="BK10" s="1"/>
      <c r="BY10" s="1"/>
    </row>
    <row r="11" spans="1:110">
      <c r="A11">
        <v>9</v>
      </c>
      <c r="B11">
        <v>-20.655261662260099</v>
      </c>
      <c r="C11">
        <v>-20.7371024361148</v>
      </c>
      <c r="D11">
        <v>-21.550670820697501</v>
      </c>
      <c r="E11">
        <v>-22.5768701504566</v>
      </c>
      <c r="F11">
        <v>-23.507381334720101</v>
      </c>
      <c r="G11">
        <v>-23.170259080192501</v>
      </c>
      <c r="H11">
        <v>-22.0986336314851</v>
      </c>
      <c r="I11">
        <v>-22.743530380303302</v>
      </c>
      <c r="J11">
        <v>-20.652924646306801</v>
      </c>
      <c r="K11">
        <v>0.99998582770598199</v>
      </c>
      <c r="L11" s="2">
        <v>-20.283050270932399</v>
      </c>
      <c r="M11" s="3">
        <v>0.96345113500804203</v>
      </c>
      <c r="N11">
        <v>-20.485298333857202</v>
      </c>
      <c r="O11">
        <v>-20.640313398848701</v>
      </c>
      <c r="P11">
        <v>11334</v>
      </c>
      <c r="R11">
        <f t="shared" si="16"/>
        <v>-234106.73568005595</v>
      </c>
      <c r="S11">
        <f t="shared" si="17"/>
        <v>-235034.31901092513</v>
      </c>
      <c r="T11">
        <f t="shared" si="18"/>
        <v>-244255.30308178547</v>
      </c>
      <c r="U11">
        <f t="shared" si="19"/>
        <v>-255886.24628527509</v>
      </c>
      <c r="V11">
        <f t="shared" si="20"/>
        <v>-266432.66004771763</v>
      </c>
      <c r="W11">
        <f t="shared" si="21"/>
        <v>-262611.71641490184</v>
      </c>
      <c r="X11">
        <f t="shared" si="22"/>
        <v>-250465.91357925211</v>
      </c>
      <c r="Y11">
        <f t="shared" si="23"/>
        <v>-257775.17333035762</v>
      </c>
      <c r="Z11">
        <f t="shared" si="1"/>
        <v>-234080.24794124128</v>
      </c>
      <c r="AA11">
        <f t="shared" si="2"/>
        <v>11333.839371219599</v>
      </c>
      <c r="AB11">
        <f t="shared" si="3"/>
        <v>-229888.09177074782</v>
      </c>
      <c r="AC11">
        <f t="shared" si="4"/>
        <v>10919.755164181148</v>
      </c>
      <c r="AD11">
        <f t="shared" si="5"/>
        <v>-232180.37131593752</v>
      </c>
      <c r="AE11">
        <f t="shared" si="6"/>
        <v>-233937.31206255118</v>
      </c>
      <c r="AH11">
        <v>0.99998714591246995</v>
      </c>
      <c r="AI11" s="2">
        <v>0.93725930958315795</v>
      </c>
      <c r="AN11">
        <f t="shared" si="7"/>
        <v>-8.1840773854700899E-2</v>
      </c>
      <c r="AO11">
        <f t="shared" si="8"/>
        <v>-0.89540915843740265</v>
      </c>
      <c r="AP11">
        <f t="shared" si="9"/>
        <v>-1.921608488196501</v>
      </c>
      <c r="AQ11">
        <f t="shared" si="10"/>
        <v>-2.8521196724600024</v>
      </c>
      <c r="AR11">
        <f t="shared" si="24"/>
        <v>-2.5149974179324026</v>
      </c>
      <c r="AS11">
        <f t="shared" si="25"/>
        <v>-1.4433719692250015</v>
      </c>
      <c r="AT11">
        <f t="shared" si="26"/>
        <v>-2.0882687180432029</v>
      </c>
      <c r="AU11">
        <f t="shared" si="12"/>
        <v>2.3370159532980495E-3</v>
      </c>
      <c r="AV11">
        <f t="shared" si="13"/>
        <v>0.3722113913276992</v>
      </c>
      <c r="AW11">
        <f t="shared" si="14"/>
        <v>0.16996332840289696</v>
      </c>
      <c r="AX11">
        <f t="shared" si="15"/>
        <v>1.4948263411397988E-2</v>
      </c>
      <c r="BC11" s="1"/>
      <c r="BQ11" s="1"/>
      <c r="BS11" s="1"/>
      <c r="CG11" s="1"/>
      <c r="CM11" s="1"/>
      <c r="CQ11" s="1"/>
      <c r="CR11" s="1"/>
      <c r="DA11" s="1"/>
      <c r="DE11" s="1"/>
      <c r="DF11" s="1"/>
    </row>
    <row r="12" spans="1:110">
      <c r="A12">
        <v>10</v>
      </c>
      <c r="B12">
        <v>-20.826396605566298</v>
      </c>
      <c r="C12">
        <v>-20.779416088458301</v>
      </c>
      <c r="D12">
        <v>-21.7053995176874</v>
      </c>
      <c r="E12">
        <v>-22.6344249314755</v>
      </c>
      <c r="F12">
        <v>-23.563070220247798</v>
      </c>
      <c r="G12">
        <v>-23.343316292281401</v>
      </c>
      <c r="H12">
        <v>-22.1559174957662</v>
      </c>
      <c r="I12">
        <v>-22.906228092538498</v>
      </c>
      <c r="J12">
        <v>-20.823094420379299</v>
      </c>
      <c r="K12">
        <v>0.99998714591246995</v>
      </c>
      <c r="L12" s="2">
        <v>-20.349436118641599</v>
      </c>
      <c r="M12" s="2">
        <v>0.93725930958315795</v>
      </c>
      <c r="N12">
        <v>-20.635342122940799</v>
      </c>
      <c r="O12">
        <v>-20.8097076153696</v>
      </c>
      <c r="P12">
        <v>11308</v>
      </c>
      <c r="R12">
        <f t="shared" si="16"/>
        <v>-235504.89281574369</v>
      </c>
      <c r="S12">
        <f t="shared" si="17"/>
        <v>-234973.63712828647</v>
      </c>
      <c r="T12">
        <f t="shared" si="18"/>
        <v>-245444.65774600912</v>
      </c>
      <c r="U12">
        <f t="shared" si="19"/>
        <v>-255950.07712512495</v>
      </c>
      <c r="V12">
        <f t="shared" si="20"/>
        <v>-266451.19805056212</v>
      </c>
      <c r="W12">
        <f t="shared" si="21"/>
        <v>-263966.22063311806</v>
      </c>
      <c r="X12">
        <f t="shared" si="22"/>
        <v>-250539.11504212421</v>
      </c>
      <c r="Y12">
        <f t="shared" si="23"/>
        <v>-259023.62727042535</v>
      </c>
      <c r="Z12">
        <f t="shared" si="1"/>
        <v>-235467.55170564912</v>
      </c>
      <c r="AA12">
        <f t="shared" si="2"/>
        <v>11307.85464597821</v>
      </c>
      <c r="AB12">
        <f t="shared" si="3"/>
        <v>-230111.42362959919</v>
      </c>
      <c r="AC12">
        <f t="shared" si="4"/>
        <v>10598.528272766351</v>
      </c>
      <c r="AD12">
        <f t="shared" si="5"/>
        <v>-233344.44872621456</v>
      </c>
      <c r="AE12">
        <f t="shared" si="6"/>
        <v>-235316.17371459943</v>
      </c>
      <c r="AH12">
        <v>0.99998823425397798</v>
      </c>
      <c r="AI12" s="2">
        <v>0.96635512324068196</v>
      </c>
      <c r="AN12">
        <f t="shared" si="7"/>
        <v>4.6980517107996889E-2</v>
      </c>
      <c r="AO12">
        <f t="shared" si="8"/>
        <v>-0.87900291212110204</v>
      </c>
      <c r="AP12">
        <f t="shared" si="9"/>
        <v>-1.808028325909202</v>
      </c>
      <c r="AQ12">
        <f t="shared" si="10"/>
        <v>-2.7366736146815001</v>
      </c>
      <c r="AR12">
        <f t="shared" si="24"/>
        <v>-2.5169196867151022</v>
      </c>
      <c r="AS12">
        <f t="shared" si="25"/>
        <v>-1.3295208901999018</v>
      </c>
      <c r="AT12">
        <f t="shared" si="26"/>
        <v>-2.0798314869721999</v>
      </c>
      <c r="AU12">
        <f t="shared" si="12"/>
        <v>3.302185186999651E-3</v>
      </c>
      <c r="AV12">
        <f t="shared" si="13"/>
        <v>0.47696048692469972</v>
      </c>
      <c r="AW12">
        <f t="shared" si="14"/>
        <v>0.19105448262549984</v>
      </c>
      <c r="AX12">
        <f t="shared" si="15"/>
        <v>1.6688990196698228E-2</v>
      </c>
      <c r="BB12" s="1"/>
      <c r="BC12" s="1"/>
      <c r="BK12" s="1"/>
      <c r="BQ12" s="1"/>
      <c r="BW12" s="1"/>
      <c r="BY12" s="1"/>
      <c r="CK12" s="1"/>
    </row>
    <row r="13" spans="1:110">
      <c r="A13">
        <v>11</v>
      </c>
      <c r="B13">
        <v>-20.826205478850198</v>
      </c>
      <c r="C13">
        <v>-20.6009159447946</v>
      </c>
      <c r="D13">
        <v>-21.552241024659001</v>
      </c>
      <c r="E13">
        <v>-22.4469507811733</v>
      </c>
      <c r="F13">
        <v>-23.357174783554601</v>
      </c>
      <c r="G13">
        <v>-23.192280932693599</v>
      </c>
      <c r="H13">
        <v>-21.971473803609499</v>
      </c>
      <c r="I13">
        <v>-22.7550150357464</v>
      </c>
      <c r="J13" s="1">
        <v>-20.822962261467701</v>
      </c>
      <c r="K13">
        <v>0.99998823425397798</v>
      </c>
      <c r="L13" s="2">
        <v>-20.361665592927601</v>
      </c>
      <c r="M13" s="2">
        <v>0.96635512324068196</v>
      </c>
      <c r="N13">
        <v>-20.6116643965733</v>
      </c>
      <c r="O13">
        <v>-20.807605171447801</v>
      </c>
      <c r="P13">
        <v>11247</v>
      </c>
      <c r="R13">
        <f t="shared" si="16"/>
        <v>-234232.33302062817</v>
      </c>
      <c r="S13">
        <f t="shared" ref="S13:S64" si="27">C13*$P13</f>
        <v>-231698.50163110488</v>
      </c>
      <c r="T13">
        <f t="shared" ref="T13:T64" si="28">D13*$P13</f>
        <v>-242398.05480433977</v>
      </c>
      <c r="U13">
        <f t="shared" ref="U13:U64" si="29">E13*$P13</f>
        <v>-252460.85543585609</v>
      </c>
      <c r="V13">
        <f t="shared" ref="V13:V64" si="30">F13*$P13</f>
        <v>-262698.14479063859</v>
      </c>
      <c r="W13">
        <f t="shared" si="21"/>
        <v>-260843.5836500049</v>
      </c>
      <c r="X13">
        <f t="shared" si="22"/>
        <v>-247113.16586919603</v>
      </c>
      <c r="Y13">
        <f t="shared" si="23"/>
        <v>-255925.65410703977</v>
      </c>
      <c r="Z13">
        <f t="shared" si="1"/>
        <v>-234195.85655472724</v>
      </c>
      <c r="AA13">
        <f t="shared" si="2"/>
        <v>11246.86767065449</v>
      </c>
      <c r="AB13">
        <f t="shared" si="3"/>
        <v>-229007.65292365671</v>
      </c>
      <c r="AC13">
        <f t="shared" si="4"/>
        <v>10868.59607108795</v>
      </c>
      <c r="AD13">
        <f t="shared" si="5"/>
        <v>-231819.38946825991</v>
      </c>
      <c r="AE13">
        <f t="shared" si="6"/>
        <v>-234023.13536327341</v>
      </c>
      <c r="AH13">
        <v>0.99998916431026996</v>
      </c>
      <c r="AI13" s="3">
        <v>0.82085073567205802</v>
      </c>
      <c r="AN13">
        <f t="shared" si="7"/>
        <v>0.22528953405559804</v>
      </c>
      <c r="AO13">
        <f t="shared" si="8"/>
        <v>-0.72603554580880214</v>
      </c>
      <c r="AP13">
        <f t="shared" si="9"/>
        <v>-1.6207453023231011</v>
      </c>
      <c r="AQ13">
        <f t="shared" si="10"/>
        <v>-2.5309693047044028</v>
      </c>
      <c r="AR13">
        <f t="shared" si="24"/>
        <v>-2.3660754538434006</v>
      </c>
      <c r="AS13">
        <f t="shared" si="25"/>
        <v>-1.1452683247593001</v>
      </c>
      <c r="AT13">
        <f t="shared" si="26"/>
        <v>-1.9288095568962014</v>
      </c>
      <c r="AU13">
        <f t="shared" si="12"/>
        <v>3.243217382497221E-3</v>
      </c>
      <c r="AV13">
        <f t="shared" si="13"/>
        <v>0.46453988592259776</v>
      </c>
      <c r="AW13">
        <f t="shared" si="14"/>
        <v>0.21454108227689872</v>
      </c>
      <c r="AX13">
        <f t="shared" si="15"/>
        <v>1.8600307402397931E-2</v>
      </c>
    </row>
    <row r="14" spans="1:110">
      <c r="A14">
        <v>12</v>
      </c>
      <c r="B14">
        <v>-21.005121060265001</v>
      </c>
      <c r="C14">
        <v>-21.1525348009468</v>
      </c>
      <c r="D14">
        <v>-22.0126213739854</v>
      </c>
      <c r="E14">
        <v>-23.009451220535698</v>
      </c>
      <c r="F14">
        <v>-23.928127486686801</v>
      </c>
      <c r="G14">
        <v>-23.6589280081553</v>
      </c>
      <c r="H14">
        <v>-22.526439817672699</v>
      </c>
      <c r="I14">
        <v>-23.2217782665154</v>
      </c>
      <c r="J14" s="1">
        <v>-21.001316981895599</v>
      </c>
      <c r="K14">
        <v>0.99998916431026996</v>
      </c>
      <c r="L14" s="3">
        <v>-20.575841979037801</v>
      </c>
      <c r="M14" s="3">
        <v>0.82085073567205802</v>
      </c>
      <c r="N14">
        <v>-20.7657507805263</v>
      </c>
      <c r="O14">
        <v>-20.984465375721001</v>
      </c>
      <c r="P14">
        <v>11440</v>
      </c>
      <c r="R14">
        <f t="shared" si="16"/>
        <v>-240298.58492943161</v>
      </c>
      <c r="S14">
        <f t="shared" si="27"/>
        <v>-241984.9981228314</v>
      </c>
      <c r="T14">
        <f t="shared" si="28"/>
        <v>-251824.38851839298</v>
      </c>
      <c r="U14">
        <f t="shared" si="29"/>
        <v>-263228.12196292839</v>
      </c>
      <c r="V14">
        <f t="shared" si="30"/>
        <v>-273737.778447697</v>
      </c>
      <c r="W14">
        <f t="shared" si="21"/>
        <v>-270658.13641329663</v>
      </c>
      <c r="X14">
        <f t="shared" si="22"/>
        <v>-257702.47151417568</v>
      </c>
      <c r="Y14">
        <f t="shared" si="23"/>
        <v>-265657.1433689362</v>
      </c>
      <c r="Z14">
        <f t="shared" si="1"/>
        <v>-240255.06627288566</v>
      </c>
      <c r="AA14">
        <f t="shared" si="2"/>
        <v>11439.876039709488</v>
      </c>
      <c r="AB14">
        <f t="shared" si="3"/>
        <v>-235387.63224019244</v>
      </c>
      <c r="AC14">
        <f t="shared" si="4"/>
        <v>9390.5324160883429</v>
      </c>
      <c r="AD14">
        <f t="shared" si="5"/>
        <v>-237560.18892922087</v>
      </c>
      <c r="AE14">
        <f t="shared" si="6"/>
        <v>-240062.28389824825</v>
      </c>
      <c r="AH14">
        <v>0.99998995732433005</v>
      </c>
      <c r="AI14" s="2">
        <v>0.87946558554604104</v>
      </c>
      <c r="AN14">
        <f t="shared" si="7"/>
        <v>-0.1474137406817988</v>
      </c>
      <c r="AO14">
        <f t="shared" si="8"/>
        <v>-1.0075003137203993</v>
      </c>
      <c r="AP14">
        <f t="shared" si="9"/>
        <v>-2.0043301602706975</v>
      </c>
      <c r="AQ14">
        <f t="shared" si="10"/>
        <v>-2.9230064264218001</v>
      </c>
      <c r="AR14">
        <f t="shared" si="24"/>
        <v>-2.653806947890299</v>
      </c>
      <c r="AS14">
        <f t="shared" si="25"/>
        <v>-1.5213187574076983</v>
      </c>
      <c r="AT14">
        <f t="shared" si="26"/>
        <v>-2.2166572062503995</v>
      </c>
      <c r="AU14">
        <f t="shared" si="12"/>
        <v>3.8040783694022196E-3</v>
      </c>
      <c r="AV14">
        <f t="shared" si="13"/>
        <v>0.42927908122720027</v>
      </c>
      <c r="AW14">
        <f t="shared" si="14"/>
        <v>0.23937027973870073</v>
      </c>
      <c r="AX14">
        <f t="shared" si="15"/>
        <v>2.0655684543999797E-2</v>
      </c>
      <c r="BC14" s="1"/>
      <c r="BD14" s="1"/>
      <c r="BJ14" s="1"/>
      <c r="BM14" s="1"/>
      <c r="BO14" s="1"/>
      <c r="BQ14" s="1"/>
      <c r="BS14" s="1"/>
      <c r="BX14" s="1"/>
      <c r="BY14" s="1"/>
      <c r="CA14" s="1"/>
      <c r="CC14" s="1"/>
      <c r="CE14" s="1"/>
      <c r="CG14" s="1"/>
      <c r="CM14" s="1"/>
      <c r="CO14" s="1"/>
      <c r="CS14" s="1"/>
    </row>
    <row r="15" spans="1:110">
      <c r="A15">
        <v>13</v>
      </c>
      <c r="B15">
        <v>-20.521525687497199</v>
      </c>
      <c r="C15">
        <v>-20.4398283675269</v>
      </c>
      <c r="D15">
        <v>-21.340055589319999</v>
      </c>
      <c r="E15">
        <v>-22.3189221725323</v>
      </c>
      <c r="F15">
        <v>-23.233371253883998</v>
      </c>
      <c r="G15">
        <v>-22.967651589512201</v>
      </c>
      <c r="H15">
        <v>-21.840266870781701</v>
      </c>
      <c r="I15">
        <v>-22.533386383249098</v>
      </c>
      <c r="J15" s="1">
        <v>-20.5210350923806</v>
      </c>
      <c r="K15">
        <v>0.99998995732433005</v>
      </c>
      <c r="L15" s="2">
        <v>-20.171489419250999</v>
      </c>
      <c r="M15" s="2">
        <v>0.87946558554604104</v>
      </c>
      <c r="N15">
        <v>-20.270837945560899</v>
      </c>
      <c r="O15">
        <v>-20.5000480216633</v>
      </c>
      <c r="P15">
        <v>11200</v>
      </c>
      <c r="R15">
        <f t="shared" si="16"/>
        <v>-229841.08769996863</v>
      </c>
      <c r="S15">
        <f t="shared" si="27"/>
        <v>-228926.07771630128</v>
      </c>
      <c r="T15">
        <f t="shared" si="28"/>
        <v>-239008.622600384</v>
      </c>
      <c r="U15">
        <f t="shared" si="29"/>
        <v>-249971.92833236177</v>
      </c>
      <c r="V15">
        <f t="shared" si="30"/>
        <v>-260213.75804350077</v>
      </c>
      <c r="W15">
        <f t="shared" si="21"/>
        <v>-257237.69780253666</v>
      </c>
      <c r="X15">
        <f t="shared" si="22"/>
        <v>-244610.98895275505</v>
      </c>
      <c r="Y15">
        <f t="shared" si="23"/>
        <v>-252373.92749238989</v>
      </c>
      <c r="Z15">
        <f t="shared" si="1"/>
        <v>-229835.59303466271</v>
      </c>
      <c r="AA15">
        <f t="shared" si="2"/>
        <v>11199.887522032497</v>
      </c>
      <c r="AB15">
        <f t="shared" si="3"/>
        <v>-225920.68149561121</v>
      </c>
      <c r="AC15">
        <f t="shared" si="4"/>
        <v>9850.0145581156594</v>
      </c>
      <c r="AD15">
        <f t="shared" si="5"/>
        <v>-227033.38499028207</v>
      </c>
      <c r="AE15">
        <f t="shared" si="6"/>
        <v>-229600.53784262895</v>
      </c>
      <c r="AH15">
        <v>0.99999064938886895</v>
      </c>
      <c r="AI15" s="3">
        <v>0.93792331782601102</v>
      </c>
      <c r="AN15">
        <f t="shared" si="7"/>
        <v>8.1697319970299276E-2</v>
      </c>
      <c r="AO15">
        <f t="shared" si="8"/>
        <v>-0.81852990182279939</v>
      </c>
      <c r="AP15">
        <f t="shared" si="9"/>
        <v>-1.797396485035101</v>
      </c>
      <c r="AQ15">
        <f t="shared" si="10"/>
        <v>-2.7118455663867991</v>
      </c>
      <c r="AR15">
        <f t="shared" si="24"/>
        <v>-2.4461259020150017</v>
      </c>
      <c r="AS15">
        <f t="shared" si="25"/>
        <v>-1.3187411832845015</v>
      </c>
      <c r="AT15">
        <f t="shared" si="26"/>
        <v>-2.0118606957518992</v>
      </c>
      <c r="AU15">
        <f t="shared" si="12"/>
        <v>4.9059511659876875E-4</v>
      </c>
      <c r="AV15">
        <f t="shared" si="13"/>
        <v>0.35003626824619971</v>
      </c>
      <c r="AW15">
        <f t="shared" si="14"/>
        <v>0.25068774193630006</v>
      </c>
      <c r="AX15">
        <f t="shared" si="15"/>
        <v>2.1477665833899096E-2</v>
      </c>
      <c r="BA15" s="1"/>
      <c r="BB15" s="1"/>
      <c r="BI15" s="1"/>
      <c r="BL15" s="1"/>
      <c r="BM15" s="1"/>
      <c r="BP15" s="1"/>
      <c r="BZ15" s="1"/>
      <c r="CA15" s="1"/>
      <c r="CH15" s="1"/>
      <c r="CP15" s="1"/>
      <c r="CQ15" s="1"/>
      <c r="CV15" s="1"/>
      <c r="DD15" s="1"/>
      <c r="DE15" s="1"/>
    </row>
    <row r="16" spans="1:110">
      <c r="A16">
        <v>14</v>
      </c>
      <c r="B16">
        <v>-20.352119487896001</v>
      </c>
      <c r="C16">
        <v>-20.677756325691199</v>
      </c>
      <c r="D16">
        <v>-21.335712844868301</v>
      </c>
      <c r="E16">
        <v>-22.510131311558599</v>
      </c>
      <c r="F16">
        <v>-23.419906586219099</v>
      </c>
      <c r="G16">
        <v>-22.9865943028075</v>
      </c>
      <c r="H16">
        <v>-22.0374818842206</v>
      </c>
      <c r="I16">
        <v>-22.5473525713386</v>
      </c>
      <c r="J16" s="1">
        <v>-20.351294656120398</v>
      </c>
      <c r="K16">
        <v>0.99999064938886895</v>
      </c>
      <c r="L16" s="2">
        <v>-19.969368325290901</v>
      </c>
      <c r="M16" s="3">
        <v>0.93792331782601102</v>
      </c>
      <c r="N16">
        <v>-20.075311043907298</v>
      </c>
      <c r="O16">
        <v>-20.328499598305498</v>
      </c>
      <c r="P16">
        <v>11473</v>
      </c>
      <c r="R16">
        <f t="shared" si="16"/>
        <v>-233499.86688463081</v>
      </c>
      <c r="S16">
        <f t="shared" si="27"/>
        <v>-237235.89832465514</v>
      </c>
      <c r="T16">
        <f t="shared" si="28"/>
        <v>-244784.633469174</v>
      </c>
      <c r="U16">
        <f t="shared" si="29"/>
        <v>-258258.73653751181</v>
      </c>
      <c r="V16">
        <f t="shared" si="30"/>
        <v>-268696.58826369175</v>
      </c>
      <c r="W16">
        <f t="shared" si="21"/>
        <v>-263725.19643611048</v>
      </c>
      <c r="X16">
        <f t="shared" si="22"/>
        <v>-252836.02965766296</v>
      </c>
      <c r="Y16">
        <f t="shared" si="23"/>
        <v>-258685.77605096775</v>
      </c>
      <c r="Z16">
        <f t="shared" si="1"/>
        <v>-233490.40358966932</v>
      </c>
      <c r="AA16">
        <f t="shared" si="2"/>
        <v>11472.892720438493</v>
      </c>
      <c r="AB16">
        <f t="shared" si="3"/>
        <v>-229108.5627960625</v>
      </c>
      <c r="AC16">
        <f t="shared" si="4"/>
        <v>10760.794225417825</v>
      </c>
      <c r="AD16">
        <f t="shared" si="5"/>
        <v>-230324.04360674843</v>
      </c>
      <c r="AE16">
        <f t="shared" si="6"/>
        <v>-233228.87589135897</v>
      </c>
      <c r="AH16">
        <v>0.99999124513263604</v>
      </c>
      <c r="AI16" s="2">
        <v>0.85208935549660803</v>
      </c>
      <c r="AN16">
        <f t="shared" si="7"/>
        <v>-0.32563683779519792</v>
      </c>
      <c r="AO16">
        <f t="shared" si="8"/>
        <v>-0.98359335697229966</v>
      </c>
      <c r="AP16">
        <f t="shared" si="9"/>
        <v>-2.1580118236625978</v>
      </c>
      <c r="AQ16">
        <f t="shared" si="10"/>
        <v>-3.0677870983230981</v>
      </c>
      <c r="AR16">
        <f t="shared" si="24"/>
        <v>-2.6344748149114992</v>
      </c>
      <c r="AS16">
        <f t="shared" si="25"/>
        <v>-1.6853623963245994</v>
      </c>
      <c r="AT16">
        <f t="shared" si="26"/>
        <v>-2.1952330834425986</v>
      </c>
      <c r="AU16">
        <f t="shared" si="12"/>
        <v>8.2483177560277454E-4</v>
      </c>
      <c r="AV16">
        <f t="shared" si="13"/>
        <v>0.38275116260509989</v>
      </c>
      <c r="AW16">
        <f t="shared" si="14"/>
        <v>0.27680844398870263</v>
      </c>
      <c r="AX16">
        <f t="shared" si="15"/>
        <v>2.3619889590502652E-2</v>
      </c>
      <c r="BA16" s="1"/>
      <c r="BB16" s="1"/>
      <c r="BC16" s="1"/>
      <c r="BE16" s="1"/>
      <c r="BF16" s="1"/>
      <c r="BG16" s="1"/>
      <c r="BI16" s="1"/>
      <c r="BN16" s="1"/>
      <c r="BP16" s="1"/>
      <c r="BS16" s="1"/>
      <c r="BT16" s="1"/>
      <c r="BU16" s="1"/>
      <c r="BV16" s="1"/>
      <c r="BW16" s="1"/>
      <c r="BX16" s="1"/>
      <c r="CB16" s="1"/>
      <c r="CD16" s="1"/>
      <c r="CI16" s="1"/>
      <c r="CJ16" s="1"/>
      <c r="CK16" s="1"/>
      <c r="CL16" s="1"/>
      <c r="CM16" s="1"/>
      <c r="CO16" s="1"/>
      <c r="CP16" s="1"/>
      <c r="CQ16" s="1"/>
      <c r="CR16" s="1"/>
      <c r="CW16" s="1"/>
      <c r="CY16" s="1"/>
      <c r="CZ16" s="1"/>
      <c r="DA16" s="1"/>
      <c r="DC16" s="1"/>
      <c r="DD16" s="1"/>
      <c r="DE16" s="1"/>
    </row>
    <row r="17" spans="1:110">
      <c r="A17">
        <v>15</v>
      </c>
      <c r="B17">
        <v>-20.8246485747649</v>
      </c>
      <c r="C17">
        <v>-20.9523153750524</v>
      </c>
      <c r="D17">
        <v>-21.7242766629887</v>
      </c>
      <c r="E17">
        <v>-22.7984427731</v>
      </c>
      <c r="F17">
        <v>-23.693256422976798</v>
      </c>
      <c r="G17">
        <v>-23.373030427159499</v>
      </c>
      <c r="H17">
        <v>-22.332901985665799</v>
      </c>
      <c r="I17">
        <v>-22.928637212173399</v>
      </c>
      <c r="J17" s="1">
        <v>-20.822977199573</v>
      </c>
      <c r="K17">
        <v>0.99999124513263604</v>
      </c>
      <c r="L17" s="3">
        <v>-20.337119571422502</v>
      </c>
      <c r="M17" s="2">
        <v>0.85208935549660803</v>
      </c>
      <c r="N17">
        <v>-20.528097799641898</v>
      </c>
      <c r="O17">
        <v>-20.799564316047</v>
      </c>
      <c r="P17">
        <v>11381</v>
      </c>
      <c r="R17">
        <f t="shared" si="16"/>
        <v>-237005.32542939932</v>
      </c>
      <c r="S17">
        <f t="shared" si="27"/>
        <v>-238458.30128347137</v>
      </c>
      <c r="T17">
        <f t="shared" si="28"/>
        <v>-247243.9927014744</v>
      </c>
      <c r="U17">
        <f t="shared" si="29"/>
        <v>-259469.07720065111</v>
      </c>
      <c r="V17">
        <f t="shared" si="30"/>
        <v>-269652.95134989894</v>
      </c>
      <c r="W17">
        <f t="shared" si="21"/>
        <v>-266008.45929150225</v>
      </c>
      <c r="X17">
        <f t="shared" si="22"/>
        <v>-254170.75749886245</v>
      </c>
      <c r="Y17">
        <f t="shared" si="23"/>
        <v>-260950.82011174544</v>
      </c>
      <c r="Z17">
        <f t="shared" si="1"/>
        <v>-236986.30350834032</v>
      </c>
      <c r="AA17">
        <f t="shared" si="2"/>
        <v>11380.90036085453</v>
      </c>
      <c r="AB17">
        <f t="shared" si="3"/>
        <v>-231456.75784235948</v>
      </c>
      <c r="AC17">
        <f t="shared" si="4"/>
        <v>9697.6289549068952</v>
      </c>
      <c r="AD17">
        <f t="shared" si="5"/>
        <v>-233630.28105772444</v>
      </c>
      <c r="AE17">
        <f t="shared" si="6"/>
        <v>-236719.84148093092</v>
      </c>
      <c r="AH17">
        <v>0.99999177713557097</v>
      </c>
      <c r="AI17" s="2">
        <v>0.90670888052423504</v>
      </c>
      <c r="AN17">
        <f t="shared" si="7"/>
        <v>-0.12766680028749988</v>
      </c>
      <c r="AO17">
        <f t="shared" si="8"/>
        <v>-0.89962808822379969</v>
      </c>
      <c r="AP17">
        <f t="shared" si="9"/>
        <v>-1.9737941983350993</v>
      </c>
      <c r="AQ17">
        <f t="shared" si="10"/>
        <v>-2.868607848211898</v>
      </c>
      <c r="AR17">
        <f t="shared" si="24"/>
        <v>-2.5483818523945985</v>
      </c>
      <c r="AS17">
        <f t="shared" si="25"/>
        <v>-1.5082534109008989</v>
      </c>
      <c r="AT17">
        <f t="shared" si="26"/>
        <v>-2.1039886374084986</v>
      </c>
      <c r="AU17">
        <f t="shared" si="12"/>
        <v>1.671375191900637E-3</v>
      </c>
      <c r="AV17">
        <f t="shared" si="13"/>
        <v>0.48752900334239868</v>
      </c>
      <c r="AW17">
        <f t="shared" si="14"/>
        <v>0.2965507751230021</v>
      </c>
      <c r="AX17">
        <f t="shared" si="15"/>
        <v>2.5084258717900099E-2</v>
      </c>
      <c r="BA17" s="1"/>
      <c r="BE17" s="1"/>
      <c r="BF17" s="1"/>
      <c r="BG17" s="1"/>
      <c r="BL17" s="1"/>
      <c r="BN17" s="1"/>
      <c r="BQ17" s="1"/>
      <c r="BS17" s="1"/>
      <c r="BT17" s="1"/>
      <c r="BU17" s="1"/>
      <c r="BV17" s="1"/>
      <c r="BW17" s="1"/>
      <c r="CA17" s="1"/>
      <c r="CB17" s="1"/>
      <c r="CD17" s="1"/>
      <c r="CE17" s="1"/>
      <c r="CG17" s="1"/>
      <c r="CI17" s="1"/>
      <c r="CJ17" s="1"/>
      <c r="CK17" s="1"/>
      <c r="CM17" s="1"/>
      <c r="CO17" s="1"/>
      <c r="CP17" s="1"/>
      <c r="CR17" s="1"/>
      <c r="CU17" s="1"/>
      <c r="CW17" s="1"/>
      <c r="CY17" s="1"/>
      <c r="DA17" s="1"/>
      <c r="DC17" s="1"/>
      <c r="DD17" s="1"/>
      <c r="DF17" s="1"/>
    </row>
    <row r="18" spans="1:110">
      <c r="A18">
        <v>16</v>
      </c>
      <c r="B18">
        <v>-20.339919037165899</v>
      </c>
      <c r="C18">
        <v>-20.326106953253301</v>
      </c>
      <c r="D18">
        <v>-21.1522764123625</v>
      </c>
      <c r="E18">
        <v>-22.193198375581499</v>
      </c>
      <c r="F18">
        <v>-23.108554113632099</v>
      </c>
      <c r="G18">
        <v>-22.820254346341699</v>
      </c>
      <c r="H18">
        <v>-21.719810951933901</v>
      </c>
      <c r="I18">
        <v>-22.3716460081599</v>
      </c>
      <c r="J18" s="1">
        <v>-20.338467008546399</v>
      </c>
      <c r="K18">
        <v>0.99999177713557097</v>
      </c>
      <c r="L18" s="3">
        <v>-19.9373168528194</v>
      </c>
      <c r="M18" s="2">
        <v>0.90670888052423504</v>
      </c>
      <c r="N18">
        <v>-20.018249568664601</v>
      </c>
      <c r="O18">
        <v>-20.3128253881228</v>
      </c>
      <c r="P18">
        <v>11344</v>
      </c>
      <c r="R18">
        <f t="shared" si="16"/>
        <v>-230736.04155760995</v>
      </c>
      <c r="S18">
        <f t="shared" si="27"/>
        <v>-230579.35727770545</v>
      </c>
      <c r="T18">
        <f t="shared" si="28"/>
        <v>-239951.42362184019</v>
      </c>
      <c r="U18">
        <f t="shared" si="29"/>
        <v>-251759.64237259651</v>
      </c>
      <c r="V18">
        <f t="shared" si="30"/>
        <v>-262143.43786504254</v>
      </c>
      <c r="W18">
        <f t="shared" si="21"/>
        <v>-258872.96530490022</v>
      </c>
      <c r="X18">
        <f t="shared" si="22"/>
        <v>-246389.53543873818</v>
      </c>
      <c r="Y18">
        <f t="shared" si="23"/>
        <v>-253783.9523165659</v>
      </c>
      <c r="Z18">
        <f t="shared" si="1"/>
        <v>-230719.56974495034</v>
      </c>
      <c r="AA18">
        <f t="shared" si="2"/>
        <v>11343.906719825916</v>
      </c>
      <c r="AB18">
        <f t="shared" si="3"/>
        <v>-226168.92237838329</v>
      </c>
      <c r="AC18">
        <f t="shared" si="4"/>
        <v>10285.705540666922</v>
      </c>
      <c r="AD18">
        <f t="shared" si="5"/>
        <v>-227087.02310693124</v>
      </c>
      <c r="AE18">
        <f t="shared" si="6"/>
        <v>-230428.69120286504</v>
      </c>
      <c r="AH18">
        <v>0.99999225235572997</v>
      </c>
      <c r="AI18" s="2">
        <v>0.96677299946609596</v>
      </c>
      <c r="AN18">
        <f t="shared" si="7"/>
        <v>1.3812083912597473E-2</v>
      </c>
      <c r="AO18">
        <f t="shared" si="8"/>
        <v>-0.81235737519660134</v>
      </c>
      <c r="AP18">
        <f t="shared" si="9"/>
        <v>-1.8532793384156001</v>
      </c>
      <c r="AQ18">
        <f t="shared" si="10"/>
        <v>-2.7686350764662002</v>
      </c>
      <c r="AR18">
        <f t="shared" si="24"/>
        <v>-2.4803353091757998</v>
      </c>
      <c r="AS18">
        <f t="shared" si="25"/>
        <v>-1.3798919147680024</v>
      </c>
      <c r="AT18">
        <f t="shared" si="26"/>
        <v>-2.0317269709940007</v>
      </c>
      <c r="AU18">
        <f t="shared" si="12"/>
        <v>1.452028619500112E-3</v>
      </c>
      <c r="AV18">
        <f t="shared" ref="AV18:AV63" si="31">L18-$B18</f>
        <v>0.40260218434649886</v>
      </c>
      <c r="AW18">
        <f t="shared" si="14"/>
        <v>0.32166946850129818</v>
      </c>
      <c r="AX18">
        <f t="shared" si="15"/>
        <v>2.7093649043099077E-2</v>
      </c>
      <c r="BA18" s="1"/>
      <c r="BD18" s="1"/>
      <c r="BE18" s="1"/>
      <c r="BJ18" s="1"/>
      <c r="BO18" s="1"/>
      <c r="BR18" s="1"/>
      <c r="BS18" s="1"/>
      <c r="BW18" s="1"/>
      <c r="BY18" s="1"/>
      <c r="CE18" s="1"/>
      <c r="CI18" s="1"/>
      <c r="CJ18" s="1"/>
      <c r="CK18" s="1"/>
      <c r="CL18" s="1"/>
      <c r="CM18" s="1"/>
      <c r="CP18" s="1"/>
      <c r="CQ18" s="1"/>
      <c r="CS18" s="1"/>
      <c r="CW18" s="1"/>
      <c r="CX18" s="1"/>
      <c r="CY18" s="1"/>
      <c r="CZ18" s="1"/>
      <c r="DD18" s="1"/>
      <c r="DE18" s="1"/>
    </row>
    <row r="19" spans="1:110">
      <c r="A19">
        <v>17</v>
      </c>
      <c r="B19">
        <v>-20.272185562018802</v>
      </c>
      <c r="C19">
        <v>-20.148298550512301</v>
      </c>
      <c r="D19">
        <v>-20.971648266156201</v>
      </c>
      <c r="E19">
        <v>-22.017110759866799</v>
      </c>
      <c r="F19">
        <v>-22.921189277542702</v>
      </c>
      <c r="G19">
        <v>-22.6391736773673</v>
      </c>
      <c r="H19">
        <v>-21.539982726214198</v>
      </c>
      <c r="I19">
        <v>-22.189953293017101</v>
      </c>
      <c r="J19" s="1">
        <v>-20.270254951646599</v>
      </c>
      <c r="K19">
        <v>0.99999225235572997</v>
      </c>
      <c r="L19" s="2">
        <v>-19.823376533363302</v>
      </c>
      <c r="M19" s="2">
        <v>0.96677299946609596</v>
      </c>
      <c r="N19">
        <v>-19.927871809842198</v>
      </c>
      <c r="O19">
        <v>-20.243451586037299</v>
      </c>
      <c r="P19">
        <v>11493</v>
      </c>
      <c r="R19">
        <f t="shared" si="16"/>
        <v>-232988.2286642821</v>
      </c>
      <c r="S19">
        <f t="shared" si="27"/>
        <v>-231564.39524103788</v>
      </c>
      <c r="T19">
        <f t="shared" si="28"/>
        <v>-241027.15352293322</v>
      </c>
      <c r="U19">
        <f t="shared" si="29"/>
        <v>-253042.65396314912</v>
      </c>
      <c r="V19">
        <f t="shared" si="30"/>
        <v>-263433.22836679826</v>
      </c>
      <c r="W19">
        <f t="shared" si="21"/>
        <v>-260192.02307398236</v>
      </c>
      <c r="X19">
        <f t="shared" si="22"/>
        <v>-247559.02147237977</v>
      </c>
      <c r="Y19">
        <f t="shared" si="23"/>
        <v>-255029.13319664553</v>
      </c>
      <c r="Z19">
        <f t="shared" si="1"/>
        <v>-232966.04015927436</v>
      </c>
      <c r="AA19">
        <f t="shared" si="2"/>
        <v>11492.910956324404</v>
      </c>
      <c r="AB19">
        <f t="shared" si="3"/>
        <v>-227830.06649794441</v>
      </c>
      <c r="AC19">
        <f t="shared" si="4"/>
        <v>11111.122082863842</v>
      </c>
      <c r="AD19">
        <f t="shared" si="5"/>
        <v>-229031.03071051638</v>
      </c>
      <c r="AE19">
        <f t="shared" si="6"/>
        <v>-232657.98907832667</v>
      </c>
      <c r="AH19">
        <v>0.99999267594505803</v>
      </c>
      <c r="AI19" s="2">
        <v>0.93784608544610204</v>
      </c>
      <c r="AN19">
        <f t="shared" si="7"/>
        <v>0.1238870115065005</v>
      </c>
      <c r="AO19">
        <f t="shared" si="8"/>
        <v>-0.69946270413739953</v>
      </c>
      <c r="AP19">
        <f t="shared" si="9"/>
        <v>-1.7449251978479978</v>
      </c>
      <c r="AQ19">
        <f t="shared" si="10"/>
        <v>-2.6490037155239001</v>
      </c>
      <c r="AR19">
        <f t="shared" si="24"/>
        <v>-2.366988115348498</v>
      </c>
      <c r="AS19">
        <f t="shared" si="25"/>
        <v>-1.2677971641953967</v>
      </c>
      <c r="AT19">
        <f t="shared" si="26"/>
        <v>-1.9177677309982997</v>
      </c>
      <c r="AU19">
        <f t="shared" si="12"/>
        <v>1.9306103722023238E-3</v>
      </c>
      <c r="AV19">
        <f t="shared" si="31"/>
        <v>0.44880902865549999</v>
      </c>
      <c r="AW19">
        <f t="shared" si="14"/>
        <v>0.34431375217660332</v>
      </c>
      <c r="AX19">
        <f t="shared" si="15"/>
        <v>2.8733975981502624E-2</v>
      </c>
      <c r="BD19" s="1"/>
      <c r="BG19" s="1"/>
      <c r="BJ19" s="1"/>
      <c r="BM19" s="1"/>
      <c r="BP19" s="1"/>
      <c r="BQ19" s="1"/>
      <c r="BR19" s="1"/>
      <c r="BU19" s="1"/>
      <c r="BX19" s="1"/>
      <c r="CD19" s="1"/>
      <c r="CE19" s="1"/>
      <c r="CH19" s="1"/>
      <c r="CK19" s="1"/>
      <c r="CL19" s="1"/>
      <c r="CP19" s="1"/>
      <c r="CR19" s="1"/>
      <c r="CV19" s="1"/>
      <c r="CY19" s="1"/>
      <c r="CZ19" s="1"/>
      <c r="DD19" s="1"/>
      <c r="DF19" s="1"/>
    </row>
    <row r="20" spans="1:110">
      <c r="A20">
        <v>18</v>
      </c>
      <c r="B20">
        <v>-20.062720543147599</v>
      </c>
      <c r="C20">
        <v>-20.146728413911902</v>
      </c>
      <c r="D20">
        <v>-20.855528531134301</v>
      </c>
      <c r="E20">
        <v>-22.0169112011362</v>
      </c>
      <c r="F20">
        <v>-22.9203743204733</v>
      </c>
      <c r="G20">
        <v>-22.542865485263501</v>
      </c>
      <c r="H20">
        <v>-21.541779957595502</v>
      </c>
      <c r="I20">
        <v>-22.084469425824999</v>
      </c>
      <c r="J20" s="1">
        <v>-20.061112949756001</v>
      </c>
      <c r="K20">
        <v>0.99999267594505803</v>
      </c>
      <c r="L20" s="2">
        <v>-19.7056887879165</v>
      </c>
      <c r="M20" s="2">
        <v>0.93784608544610204</v>
      </c>
      <c r="N20">
        <v>-19.6898575605262</v>
      </c>
      <c r="O20">
        <v>-20.031672675262801</v>
      </c>
      <c r="P20">
        <v>11493</v>
      </c>
      <c r="R20">
        <f t="shared" si="16"/>
        <v>-230580.84720239535</v>
      </c>
      <c r="S20">
        <f t="shared" si="27"/>
        <v>-231546.34966108948</v>
      </c>
      <c r="T20">
        <f t="shared" si="28"/>
        <v>-239692.58940832652</v>
      </c>
      <c r="U20">
        <f t="shared" si="29"/>
        <v>-253040.36043465833</v>
      </c>
      <c r="V20">
        <f t="shared" si="30"/>
        <v>-263423.86206519965</v>
      </c>
      <c r="W20">
        <f t="shared" si="21"/>
        <v>-259085.15302213343</v>
      </c>
      <c r="X20">
        <f t="shared" si="22"/>
        <v>-247579.6770526451</v>
      </c>
      <c r="Y20">
        <f t="shared" si="23"/>
        <v>-253816.8071110067</v>
      </c>
      <c r="Z20">
        <f t="shared" si="1"/>
        <v>-230562.37113154572</v>
      </c>
      <c r="AA20">
        <f t="shared" si="2"/>
        <v>11492.915824636551</v>
      </c>
      <c r="AB20">
        <f t="shared" si="3"/>
        <v>-226477.48123952435</v>
      </c>
      <c r="AC20">
        <f t="shared" si="4"/>
        <v>10778.66506003205</v>
      </c>
      <c r="AD20">
        <f t="shared" si="5"/>
        <v>-226295.53294312762</v>
      </c>
      <c r="AE20">
        <f t="shared" si="6"/>
        <v>-230224.01405679536</v>
      </c>
      <c r="AH20">
        <v>0.99999306101019603</v>
      </c>
      <c r="AI20" s="2">
        <v>0.94218645232044995</v>
      </c>
      <c r="AN20">
        <f t="shared" si="7"/>
        <v>-8.400787076430305E-2</v>
      </c>
      <c r="AO20">
        <f t="shared" si="8"/>
        <v>-0.79280798798670205</v>
      </c>
      <c r="AP20">
        <f t="shared" si="9"/>
        <v>-1.954190657988601</v>
      </c>
      <c r="AQ20">
        <f t="shared" si="10"/>
        <v>-2.8576537773257016</v>
      </c>
      <c r="AR20">
        <f t="shared" si="24"/>
        <v>-2.4801449421159028</v>
      </c>
      <c r="AS20">
        <f t="shared" si="25"/>
        <v>-1.479059414447903</v>
      </c>
      <c r="AT20">
        <f t="shared" si="26"/>
        <v>-2.0217488826774002</v>
      </c>
      <c r="AU20">
        <f t="shared" si="12"/>
        <v>1.6075933915971063E-3</v>
      </c>
      <c r="AV20">
        <f t="shared" si="31"/>
        <v>0.3570317552310982</v>
      </c>
      <c r="AW20">
        <f t="shared" si="14"/>
        <v>0.37286298262139894</v>
      </c>
      <c r="AX20">
        <f t="shared" si="15"/>
        <v>3.1047867884797853E-2</v>
      </c>
      <c r="BB20" s="1"/>
      <c r="BD20" s="1"/>
      <c r="BE20" s="1"/>
      <c r="BG20" s="1"/>
      <c r="BH20" s="1"/>
      <c r="BP20" s="1"/>
      <c r="BQ20" s="1"/>
      <c r="BU20" s="1"/>
      <c r="BV20" s="1"/>
      <c r="BZ20" s="1"/>
      <c r="CE20" s="1"/>
      <c r="CH20" s="1"/>
      <c r="CK20" s="1"/>
      <c r="CL20" s="1"/>
      <c r="CM20" s="1"/>
      <c r="CN20" s="1"/>
      <c r="CP20" s="1"/>
      <c r="CS20" s="1"/>
      <c r="CV20" s="1"/>
      <c r="CY20" s="1"/>
      <c r="CZ20" s="1"/>
      <c r="DA20" s="1"/>
      <c r="DB20" s="1"/>
      <c r="DD20" s="1"/>
    </row>
    <row r="21" spans="1:110">
      <c r="A21">
        <v>19</v>
      </c>
      <c r="B21">
        <v>-20.263499587850902</v>
      </c>
      <c r="C21">
        <v>-21.043873785498398</v>
      </c>
      <c r="D21">
        <v>-21.445502157131202</v>
      </c>
      <c r="E21">
        <v>-22.878186422934501</v>
      </c>
      <c r="F21">
        <v>-23.784156457441298</v>
      </c>
      <c r="G21">
        <v>-23.1621745969464</v>
      </c>
      <c r="H21">
        <v>-22.4048200291748</v>
      </c>
      <c r="I21">
        <v>-22.6974208579323</v>
      </c>
      <c r="J21" s="1">
        <v>-20.260938816336498</v>
      </c>
      <c r="K21">
        <v>0.99999306101019603</v>
      </c>
      <c r="L21" s="2">
        <v>-19.819116760891699</v>
      </c>
      <c r="M21" s="2">
        <v>0.94218645232044995</v>
      </c>
      <c r="N21">
        <v>-19.859952187457498</v>
      </c>
      <c r="O21">
        <v>-20.229971606266702</v>
      </c>
      <c r="P21">
        <v>11725</v>
      </c>
      <c r="R21">
        <f t="shared" si="16"/>
        <v>-237589.53266755183</v>
      </c>
      <c r="S21">
        <f t="shared" si="27"/>
        <v>-246739.42013496874</v>
      </c>
      <c r="T21">
        <f t="shared" si="28"/>
        <v>-251448.51279236333</v>
      </c>
      <c r="U21">
        <f t="shared" si="29"/>
        <v>-268246.73580890702</v>
      </c>
      <c r="V21">
        <f t="shared" si="30"/>
        <v>-278869.23446349922</v>
      </c>
      <c r="W21">
        <f t="shared" si="21"/>
        <v>-271576.49714919657</v>
      </c>
      <c r="X21">
        <f t="shared" si="22"/>
        <v>-262696.51484207454</v>
      </c>
      <c r="Y21">
        <f t="shared" si="23"/>
        <v>-266127.2595592562</v>
      </c>
      <c r="Z21">
        <f t="shared" si="1"/>
        <v>-237559.50762154543</v>
      </c>
      <c r="AA21">
        <f t="shared" si="2"/>
        <v>11724.918640344549</v>
      </c>
      <c r="AB21">
        <f t="shared" si="3"/>
        <v>-232379.14402145517</v>
      </c>
      <c r="AC21">
        <f t="shared" si="4"/>
        <v>11047.136153457275</v>
      </c>
      <c r="AD21">
        <f t="shared" si="5"/>
        <v>-232857.93939793916</v>
      </c>
      <c r="AE21">
        <f t="shared" si="6"/>
        <v>-237196.41708347708</v>
      </c>
      <c r="AH21">
        <v>0.99999340651055202</v>
      </c>
      <c r="AI21" s="2">
        <v>0.93663553128517596</v>
      </c>
      <c r="AN21">
        <f t="shared" si="7"/>
        <v>-0.78037419764749671</v>
      </c>
      <c r="AO21">
        <f t="shared" si="8"/>
        <v>-1.1820025692803</v>
      </c>
      <c r="AP21">
        <f t="shared" si="9"/>
        <v>-2.6146868350835994</v>
      </c>
      <c r="AQ21">
        <f t="shared" si="10"/>
        <v>-3.5206568695903968</v>
      </c>
      <c r="AR21">
        <f t="shared" si="24"/>
        <v>-2.8986750090954985</v>
      </c>
      <c r="AS21">
        <f t="shared" si="25"/>
        <v>-2.1413204413238986</v>
      </c>
      <c r="AT21">
        <f t="shared" si="26"/>
        <v>-2.4339212700813988</v>
      </c>
      <c r="AU21">
        <f t="shared" si="12"/>
        <v>2.5607715144033705E-3</v>
      </c>
      <c r="AV21">
        <f t="shared" si="31"/>
        <v>0.4443828269592025</v>
      </c>
      <c r="AW21">
        <f t="shared" si="14"/>
        <v>0.40354740039340342</v>
      </c>
      <c r="AX21">
        <f t="shared" si="15"/>
        <v>3.3527981584200006E-2</v>
      </c>
      <c r="BD21" s="1"/>
      <c r="BG21" s="1"/>
      <c r="BI21" s="1"/>
      <c r="BJ21" s="1"/>
      <c r="BM21" s="1"/>
      <c r="BN21" s="1"/>
      <c r="BQ21" s="1"/>
      <c r="BT21" s="1"/>
      <c r="BW21" s="1"/>
      <c r="BY21" s="1"/>
      <c r="BZ21" s="1"/>
      <c r="CB21" s="1"/>
      <c r="CE21" s="1"/>
      <c r="CH21" s="1"/>
      <c r="CK21" s="1"/>
      <c r="CM21" s="1"/>
      <c r="CN21" s="1"/>
      <c r="CO21" s="1"/>
      <c r="CP21" s="1"/>
      <c r="CS21" s="1"/>
      <c r="CV21" s="1"/>
      <c r="CY21" s="1"/>
      <c r="DC21" s="1"/>
      <c r="DD21" s="1"/>
    </row>
    <row r="22" spans="1:110">
      <c r="A22">
        <v>20</v>
      </c>
      <c r="B22">
        <v>-20.488375449705501</v>
      </c>
      <c r="C22">
        <v>-21.0684173387329</v>
      </c>
      <c r="D22">
        <v>-21.608502739749401</v>
      </c>
      <c r="E22">
        <v>-22.9233248665074</v>
      </c>
      <c r="F22">
        <v>-23.815006375953899</v>
      </c>
      <c r="G22">
        <v>-23.2892058972866</v>
      </c>
      <c r="H22">
        <v>-22.452688629976901</v>
      </c>
      <c r="I22">
        <v>-22.829608125384201</v>
      </c>
      <c r="J22">
        <v>-20.4864905578691</v>
      </c>
      <c r="K22">
        <v>0.99999340651055202</v>
      </c>
      <c r="L22" s="3">
        <v>-20.007515034015601</v>
      </c>
      <c r="M22" s="2">
        <v>0.93663553128517596</v>
      </c>
      <c r="N22">
        <v>-20.070711808241999</v>
      </c>
      <c r="O22">
        <v>-20.453929174077501</v>
      </c>
      <c r="P22">
        <v>11548</v>
      </c>
      <c r="R22">
        <f t="shared" si="16"/>
        <v>-236599.75969319913</v>
      </c>
      <c r="S22">
        <f t="shared" si="27"/>
        <v>-243298.08342768752</v>
      </c>
      <c r="T22">
        <f t="shared" si="28"/>
        <v>-249534.98963862608</v>
      </c>
      <c r="U22">
        <f t="shared" si="29"/>
        <v>-264718.55555842747</v>
      </c>
      <c r="V22">
        <f t="shared" si="30"/>
        <v>-275015.69362951565</v>
      </c>
      <c r="W22">
        <f t="shared" si="21"/>
        <v>-268943.74970186566</v>
      </c>
      <c r="X22">
        <f t="shared" si="22"/>
        <v>-259283.64829897325</v>
      </c>
      <c r="Y22">
        <f t="shared" si="23"/>
        <v>-263636.31463193678</v>
      </c>
      <c r="Z22">
        <f t="shared" si="1"/>
        <v>-236577.99296227237</v>
      </c>
      <c r="AA22">
        <f t="shared" si="2"/>
        <v>11547.923858383854</v>
      </c>
      <c r="AB22">
        <f t="shared" si="3"/>
        <v>-231046.78361281217</v>
      </c>
      <c r="AC22">
        <f t="shared" si="4"/>
        <v>10816.267115281213</v>
      </c>
      <c r="AD22">
        <f t="shared" si="5"/>
        <v>-231776.57996157859</v>
      </c>
      <c r="AE22">
        <f t="shared" si="6"/>
        <v>-236201.97410224698</v>
      </c>
      <c r="AH22">
        <v>0.99999371647685897</v>
      </c>
      <c r="AI22" s="2">
        <v>0.94331843474788402</v>
      </c>
      <c r="AN22">
        <f t="shared" si="7"/>
        <v>-0.58004188902739884</v>
      </c>
      <c r="AO22">
        <f t="shared" si="8"/>
        <v>-1.1201272900439001</v>
      </c>
      <c r="AP22">
        <f t="shared" si="9"/>
        <v>-2.4349494168018992</v>
      </c>
      <c r="AQ22">
        <f t="shared" si="10"/>
        <v>-3.3266309262483986</v>
      </c>
      <c r="AR22">
        <f t="shared" si="24"/>
        <v>-2.8008304475810988</v>
      </c>
      <c r="AS22">
        <f t="shared" si="25"/>
        <v>-1.9643131802714002</v>
      </c>
      <c r="AT22">
        <f t="shared" si="26"/>
        <v>-2.3412326756787003</v>
      </c>
      <c r="AU22">
        <f t="shared" si="12"/>
        <v>1.8848918364007261E-3</v>
      </c>
      <c r="AV22">
        <f t="shared" si="31"/>
        <v>0.48086041568990012</v>
      </c>
      <c r="AW22">
        <f t="shared" si="14"/>
        <v>0.41766364146350199</v>
      </c>
      <c r="AX22">
        <f t="shared" si="15"/>
        <v>3.4446275627999512E-2</v>
      </c>
      <c r="BH22" s="1"/>
      <c r="BL22" s="1"/>
      <c r="BM22" s="1"/>
      <c r="BT22" s="1"/>
      <c r="BX22" s="1"/>
      <c r="CA22" s="1"/>
      <c r="CC22" s="1"/>
      <c r="CG22" s="1"/>
      <c r="CH22" s="1"/>
      <c r="CK22" s="1"/>
      <c r="CL22" s="1"/>
      <c r="CP22" s="1"/>
      <c r="CQ22" s="1"/>
      <c r="CR22" s="1"/>
      <c r="CU22" s="1"/>
      <c r="CY22" s="1"/>
      <c r="CZ22" s="1"/>
      <c r="DD22" s="1"/>
      <c r="DF22" s="1"/>
    </row>
    <row r="23" spans="1:110">
      <c r="A23">
        <v>21</v>
      </c>
      <c r="B23">
        <v>-20.138620352907001</v>
      </c>
      <c r="C23">
        <v>-20.169743833455701</v>
      </c>
      <c r="D23">
        <v>-20.7738823179794</v>
      </c>
      <c r="E23">
        <v>-22.066853574724401</v>
      </c>
      <c r="F23">
        <v>-22.973567049320501</v>
      </c>
      <c r="G23">
        <v>-22.506851189241601</v>
      </c>
      <c r="H23">
        <v>-21.583350403923099</v>
      </c>
      <c r="I23">
        <v>-22.027716902868601</v>
      </c>
      <c r="J23" s="1">
        <v>-20.136590048641601</v>
      </c>
      <c r="K23">
        <v>0.99999371647685897</v>
      </c>
      <c r="L23" s="2">
        <v>-19.6862173838188</v>
      </c>
      <c r="M23" s="2">
        <v>0.94331843474788402</v>
      </c>
      <c r="N23">
        <v>-19.688357885134199</v>
      </c>
      <c r="O23">
        <v>-20.1018248563174</v>
      </c>
      <c r="P23">
        <v>11522</v>
      </c>
      <c r="R23">
        <f t="shared" si="16"/>
        <v>-232037.18370619445</v>
      </c>
      <c r="S23">
        <f t="shared" si="27"/>
        <v>-232395.78844907659</v>
      </c>
      <c r="T23">
        <f t="shared" si="28"/>
        <v>-239356.67206775866</v>
      </c>
      <c r="U23">
        <f t="shared" si="29"/>
        <v>-254254.28688797457</v>
      </c>
      <c r="V23">
        <f t="shared" si="30"/>
        <v>-264701.43954227079</v>
      </c>
      <c r="W23">
        <f t="shared" si="21"/>
        <v>-259323.93940244173</v>
      </c>
      <c r="X23">
        <f t="shared" si="22"/>
        <v>-248683.36335400195</v>
      </c>
      <c r="Y23">
        <f t="shared" si="23"/>
        <v>-253803.35415485202</v>
      </c>
      <c r="Z23">
        <f t="shared" si="1"/>
        <v>-232013.79054044854</v>
      </c>
      <c r="AA23">
        <f t="shared" si="2"/>
        <v>11521.927601246369</v>
      </c>
      <c r="AB23">
        <f t="shared" si="3"/>
        <v>-226824.59669636021</v>
      </c>
      <c r="AC23">
        <f t="shared" si="4"/>
        <v>10868.91500516512</v>
      </c>
      <c r="AD23">
        <f t="shared" si="5"/>
        <v>-226849.25955251625</v>
      </c>
      <c r="AE23">
        <f t="shared" si="6"/>
        <v>-231613.22599448907</v>
      </c>
      <c r="AH23">
        <v>0.99999400188871601</v>
      </c>
      <c r="AI23" s="2">
        <v>0.93763755562039997</v>
      </c>
      <c r="AN23">
        <f t="shared" si="7"/>
        <v>-3.11234805487004E-2</v>
      </c>
      <c r="AO23">
        <f t="shared" si="8"/>
        <v>-0.63526196507239874</v>
      </c>
      <c r="AP23">
        <f t="shared" si="9"/>
        <v>-1.9282332218174005</v>
      </c>
      <c r="AQ23">
        <f t="shared" si="10"/>
        <v>-2.8349466964134997</v>
      </c>
      <c r="AR23">
        <f t="shared" si="24"/>
        <v>-2.3682308363346003</v>
      </c>
      <c r="AS23">
        <f t="shared" si="25"/>
        <v>-1.4447300510160979</v>
      </c>
      <c r="AT23">
        <f t="shared" si="26"/>
        <v>-1.8890965499616001</v>
      </c>
      <c r="AU23">
        <f t="shared" si="12"/>
        <v>2.0303042653999626E-3</v>
      </c>
      <c r="AV23">
        <f t="shared" si="31"/>
        <v>0.45240296908820099</v>
      </c>
      <c r="AW23">
        <f t="shared" si="14"/>
        <v>0.45026246777280221</v>
      </c>
      <c r="AX23">
        <f t="shared" si="15"/>
        <v>3.6795496589601129E-2</v>
      </c>
      <c r="BA23" s="1"/>
      <c r="BB23" s="1"/>
      <c r="BG23" s="1"/>
      <c r="BL23" s="1"/>
      <c r="BM23" s="1"/>
      <c r="BO23" s="1"/>
      <c r="BP23" s="1"/>
      <c r="BW23" s="1"/>
      <c r="CD23" s="1"/>
      <c r="CG23" s="1"/>
      <c r="CJ23" s="1"/>
      <c r="CK23" s="1"/>
      <c r="CL23" s="1"/>
      <c r="CM23" s="1"/>
      <c r="CN23" s="1"/>
      <c r="CO23" s="1"/>
      <c r="CP23" s="1"/>
      <c r="CQ23" s="1"/>
      <c r="CR23" s="1"/>
      <c r="CU23" s="1"/>
      <c r="CX23" s="1"/>
      <c r="CZ23" s="1"/>
      <c r="DA23" s="1"/>
      <c r="DB23" s="1"/>
      <c r="DC23" s="1"/>
      <c r="DD23" s="1"/>
      <c r="DE23" s="1"/>
      <c r="DF23" s="1"/>
    </row>
    <row r="24" spans="1:110">
      <c r="A24">
        <v>22</v>
      </c>
      <c r="B24">
        <v>-21.455648098796299</v>
      </c>
      <c r="C24">
        <v>-31.4884631536505</v>
      </c>
      <c r="D24">
        <v>-31.249667773632499</v>
      </c>
      <c r="E24">
        <v>-33.363346801749202</v>
      </c>
      <c r="F24">
        <v>-34.337599664038898</v>
      </c>
      <c r="G24">
        <v>-33.103562340197499</v>
      </c>
      <c r="H24">
        <v>-32.882058572792197</v>
      </c>
      <c r="I24">
        <v>-32.570857462173102</v>
      </c>
      <c r="J24" s="1">
        <v>-21.4459028649194</v>
      </c>
      <c r="K24">
        <v>0.99999400188871601</v>
      </c>
      <c r="L24" s="2">
        <v>-21.131463202380299</v>
      </c>
      <c r="M24" s="2">
        <v>0.93763755562039997</v>
      </c>
      <c r="N24">
        <v>-21.073228343897199</v>
      </c>
      <c r="O24">
        <v>-21.423650701958099</v>
      </c>
      <c r="P24">
        <v>11740</v>
      </c>
      <c r="R24">
        <f t="shared" si="16"/>
        <v>-251889.30867986855</v>
      </c>
      <c r="S24">
        <f t="shared" si="27"/>
        <v>-369674.55742385687</v>
      </c>
      <c r="T24">
        <f t="shared" si="28"/>
        <v>-366871.09966244554</v>
      </c>
      <c r="U24">
        <f t="shared" si="29"/>
        <v>-391685.69145253563</v>
      </c>
      <c r="V24">
        <f t="shared" si="30"/>
        <v>-403123.42005581665</v>
      </c>
      <c r="W24">
        <f t="shared" si="21"/>
        <v>-388635.82187391864</v>
      </c>
      <c r="X24">
        <f t="shared" si="22"/>
        <v>-386035.36764458037</v>
      </c>
      <c r="Y24">
        <f t="shared" si="23"/>
        <v>-382381.86660591222</v>
      </c>
      <c r="Z24">
        <f t="shared" si="1"/>
        <v>-251774.89963415376</v>
      </c>
      <c r="AA24">
        <f t="shared" si="2"/>
        <v>11739.929582173527</v>
      </c>
      <c r="AB24">
        <f t="shared" si="3"/>
        <v>-248083.37799594473</v>
      </c>
      <c r="AC24">
        <f t="shared" si="4"/>
        <v>11007.864902983496</v>
      </c>
      <c r="AD24">
        <f t="shared" si="5"/>
        <v>-247399.70075735313</v>
      </c>
      <c r="AE24">
        <f t="shared" si="6"/>
        <v>-251513.65924098808</v>
      </c>
      <c r="AH24">
        <v>0.99999426559274096</v>
      </c>
      <c r="AI24" s="2">
        <v>0.93804050827632801</v>
      </c>
      <c r="AN24">
        <f t="shared" si="7"/>
        <v>-10.032815054854201</v>
      </c>
      <c r="AO24">
        <f t="shared" si="8"/>
        <v>-9.7940196748361998</v>
      </c>
      <c r="AP24">
        <f t="shared" si="9"/>
        <v>-11.907698702952903</v>
      </c>
      <c r="AQ24">
        <f t="shared" si="10"/>
        <v>-12.881951565242598</v>
      </c>
      <c r="AR24">
        <f t="shared" si="24"/>
        <v>-11.6479142414012</v>
      </c>
      <c r="AS24">
        <f t="shared" si="25"/>
        <v>-11.426410473995897</v>
      </c>
      <c r="AT24">
        <f t="shared" si="26"/>
        <v>-11.115209363376803</v>
      </c>
      <c r="AU24">
        <f t="shared" si="12"/>
        <v>9.7452338768988511E-3</v>
      </c>
      <c r="AV24">
        <f t="shared" si="31"/>
        <v>0.3241848964159999</v>
      </c>
      <c r="AW24">
        <f t="shared" si="14"/>
        <v>0.38241975489910018</v>
      </c>
      <c r="AX24">
        <f t="shared" si="15"/>
        <v>3.1997396838200132E-2</v>
      </c>
      <c r="BC24" s="1"/>
      <c r="BE24" s="1"/>
      <c r="BF24" s="1"/>
      <c r="BG24" s="1"/>
      <c r="BH24" s="1"/>
      <c r="BI24" s="1"/>
      <c r="BK24" s="1"/>
      <c r="BL24" s="1"/>
      <c r="BM24" s="1"/>
      <c r="BQ24" s="1"/>
      <c r="BR24" s="1"/>
      <c r="BT24" s="1"/>
      <c r="BU24" s="1"/>
      <c r="BV24" s="1"/>
      <c r="BW24" s="1"/>
      <c r="BZ24" s="1"/>
      <c r="CA24" s="1"/>
      <c r="CF24" s="1"/>
      <c r="CG24" s="1"/>
      <c r="CH24" s="1"/>
      <c r="CI24" s="1"/>
      <c r="CK24" s="1"/>
      <c r="CM24" s="1"/>
      <c r="CN24" s="1"/>
      <c r="CO24" s="1"/>
      <c r="CP24" s="1"/>
      <c r="CQ24" s="1"/>
      <c r="CR24" s="1"/>
      <c r="CU24" s="1"/>
      <c r="CV24" s="1"/>
      <c r="CW24" s="1"/>
      <c r="CY24" s="1"/>
      <c r="DA24" s="1"/>
      <c r="DB24" s="1"/>
      <c r="DD24" s="1"/>
      <c r="DE24" s="1"/>
      <c r="DF24" s="1"/>
    </row>
    <row r="25" spans="1:110">
      <c r="A25">
        <v>23</v>
      </c>
      <c r="B25">
        <v>-20.076770062114999</v>
      </c>
      <c r="C25">
        <v>-20.508716205113199</v>
      </c>
      <c r="D25">
        <v>-21.006258668211299</v>
      </c>
      <c r="E25">
        <v>-22.4021355283551</v>
      </c>
      <c r="F25">
        <v>-23.3123502964289</v>
      </c>
      <c r="G25">
        <v>-22.736828106965099</v>
      </c>
      <c r="H25">
        <v>-21.916899373781799</v>
      </c>
      <c r="I25">
        <v>-22.252931151968401</v>
      </c>
      <c r="J25" s="1">
        <v>-20.0760864779845</v>
      </c>
      <c r="K25">
        <v>0.99999426559274096</v>
      </c>
      <c r="L25" s="3">
        <v>-19.712469142543</v>
      </c>
      <c r="M25" s="2">
        <v>0.93804050827632801</v>
      </c>
      <c r="N25">
        <v>-19.583545515578301</v>
      </c>
      <c r="O25">
        <v>-20.0368267937273</v>
      </c>
      <c r="P25">
        <v>11536</v>
      </c>
      <c r="R25">
        <f t="shared" si="16"/>
        <v>-231605.61943655863</v>
      </c>
      <c r="S25">
        <f t="shared" si="27"/>
        <v>-236588.55014218585</v>
      </c>
      <c r="T25">
        <f t="shared" si="28"/>
        <v>-242328.19999648555</v>
      </c>
      <c r="U25">
        <f t="shared" si="29"/>
        <v>-258431.03545510443</v>
      </c>
      <c r="V25">
        <f t="shared" si="30"/>
        <v>-268931.2730196038</v>
      </c>
      <c r="W25">
        <f t="shared" si="21"/>
        <v>-262292.04904194939</v>
      </c>
      <c r="X25">
        <f t="shared" si="22"/>
        <v>-252833.35117594682</v>
      </c>
      <c r="Y25">
        <f t="shared" si="23"/>
        <v>-256709.81376910748</v>
      </c>
      <c r="Z25">
        <f t="shared" si="1"/>
        <v>-231597.73361002919</v>
      </c>
      <c r="AA25">
        <f t="shared" si="2"/>
        <v>11535.933847877859</v>
      </c>
      <c r="AB25">
        <f t="shared" si="3"/>
        <v>-227403.04402837605</v>
      </c>
      <c r="AC25">
        <f t="shared" si="4"/>
        <v>10821.23530347572</v>
      </c>
      <c r="AD25">
        <f t="shared" si="5"/>
        <v>-225915.78106771127</v>
      </c>
      <c r="AE25">
        <f t="shared" si="6"/>
        <v>-231144.83389243812</v>
      </c>
      <c r="AH25">
        <v>0.99999451115780102</v>
      </c>
      <c r="AI25" s="3">
        <v>0.967510277964582</v>
      </c>
      <c r="AN25">
        <f t="shared" si="7"/>
        <v>-0.43194614299819989</v>
      </c>
      <c r="AO25">
        <f t="shared" si="8"/>
        <v>-0.92948860609629946</v>
      </c>
      <c r="AP25">
        <f t="shared" si="9"/>
        <v>-2.3253654662401004</v>
      </c>
      <c r="AQ25">
        <f t="shared" si="10"/>
        <v>-3.2355802343139004</v>
      </c>
      <c r="AR25">
        <f t="shared" si="24"/>
        <v>-2.6600580448500999</v>
      </c>
      <c r="AS25">
        <f t="shared" si="25"/>
        <v>-1.8401293116668</v>
      </c>
      <c r="AT25">
        <f t="shared" si="26"/>
        <v>-2.1761610898534016</v>
      </c>
      <c r="AU25">
        <f t="shared" si="12"/>
        <v>6.8358413049907085E-4</v>
      </c>
      <c r="AV25">
        <f t="shared" si="31"/>
        <v>0.36430091957199906</v>
      </c>
      <c r="AW25">
        <f t="shared" si="14"/>
        <v>0.49322454653669823</v>
      </c>
      <c r="AX25">
        <f t="shared" si="15"/>
        <v>3.9943268387698794E-2</v>
      </c>
      <c r="BB25" s="1"/>
      <c r="BC25" s="1"/>
      <c r="BF25" s="1"/>
      <c r="BI25" s="1"/>
      <c r="BK25" s="1"/>
      <c r="BL25" s="1"/>
      <c r="BN25" s="1"/>
      <c r="BP25" s="1"/>
      <c r="BQ25" s="1"/>
      <c r="BR25" s="1"/>
      <c r="BT25" s="1"/>
      <c r="BW25" s="1"/>
      <c r="BZ25" s="1"/>
      <c r="CB25" s="1"/>
      <c r="CC25" s="1"/>
      <c r="CD25" s="1"/>
      <c r="CE25" s="1"/>
      <c r="CF25" s="1"/>
      <c r="CK25" s="1"/>
      <c r="CM25" s="1"/>
      <c r="CO25" s="1"/>
      <c r="CP25" s="1"/>
      <c r="CQ25" s="1"/>
      <c r="DA25" s="1"/>
      <c r="DC25" s="1"/>
      <c r="DD25" s="1"/>
      <c r="DE25" s="1"/>
    </row>
    <row r="26" spans="1:110">
      <c r="A26">
        <v>24</v>
      </c>
      <c r="B26">
        <v>-19.811036448678699</v>
      </c>
      <c r="C26">
        <v>-20.342452579957701</v>
      </c>
      <c r="D26">
        <v>-20.5943107543428</v>
      </c>
      <c r="E26">
        <v>-22.200486609207498</v>
      </c>
      <c r="F26">
        <v>-23.147173750657299</v>
      </c>
      <c r="G26">
        <v>-22.3386012100908</v>
      </c>
      <c r="H26">
        <v>-21.715968382442</v>
      </c>
      <c r="I26">
        <v>-21.859074828018102</v>
      </c>
      <c r="J26" s="1">
        <v>-19.810400138395401</v>
      </c>
      <c r="K26">
        <v>0.99999451115780102</v>
      </c>
      <c r="L26" s="3">
        <v>-19.4877428471322</v>
      </c>
      <c r="M26" s="3">
        <v>0.967510277964582</v>
      </c>
      <c r="N26">
        <v>-19.293767819626101</v>
      </c>
      <c r="O26">
        <v>-19.769443157908899</v>
      </c>
      <c r="P26">
        <v>11875</v>
      </c>
      <c r="R26">
        <f t="shared" si="16"/>
        <v>-235256.05782805957</v>
      </c>
      <c r="S26">
        <f t="shared" si="27"/>
        <v>-241566.62438699769</v>
      </c>
      <c r="T26">
        <f t="shared" si="28"/>
        <v>-244557.44020782073</v>
      </c>
      <c r="U26">
        <f t="shared" si="29"/>
        <v>-263630.77848433907</v>
      </c>
      <c r="V26">
        <f t="shared" si="30"/>
        <v>-274872.68828905543</v>
      </c>
      <c r="W26">
        <f t="shared" si="21"/>
        <v>-265270.88936982828</v>
      </c>
      <c r="X26">
        <f t="shared" si="22"/>
        <v>-257877.12454149875</v>
      </c>
      <c r="Y26">
        <f t="shared" si="23"/>
        <v>-259576.51358271495</v>
      </c>
      <c r="Z26">
        <f t="shared" si="1"/>
        <v>-235248.5016434454</v>
      </c>
      <c r="AA26">
        <f t="shared" si="2"/>
        <v>11874.934819998887</v>
      </c>
      <c r="AB26">
        <f t="shared" si="3"/>
        <v>-231416.94630969487</v>
      </c>
      <c r="AC26">
        <f t="shared" si="4"/>
        <v>11489.184550829412</v>
      </c>
      <c r="AD26">
        <f t="shared" si="5"/>
        <v>-229113.49285805994</v>
      </c>
      <c r="AE26">
        <f t="shared" si="6"/>
        <v>-234762.13750016817</v>
      </c>
      <c r="AH26">
        <v>0.99999473373917502</v>
      </c>
      <c r="AI26" s="2">
        <v>0.96683928441604505</v>
      </c>
      <c r="AN26">
        <f t="shared" si="7"/>
        <v>-0.531416131279002</v>
      </c>
      <c r="AO26">
        <f t="shared" si="8"/>
        <v>-0.78327430566410072</v>
      </c>
      <c r="AP26">
        <f t="shared" si="9"/>
        <v>-2.3894501605287992</v>
      </c>
      <c r="AQ26">
        <f t="shared" si="10"/>
        <v>-3.3361373019785994</v>
      </c>
      <c r="AR26">
        <f t="shared" si="24"/>
        <v>-2.5275647614121013</v>
      </c>
      <c r="AS26">
        <f t="shared" si="25"/>
        <v>-1.9049319337633008</v>
      </c>
      <c r="AT26">
        <f t="shared" si="26"/>
        <v>-2.0480383793394026</v>
      </c>
      <c r="AU26">
        <f t="shared" si="12"/>
        <v>6.3631028329780293E-4</v>
      </c>
      <c r="AV26">
        <f t="shared" si="31"/>
        <v>0.32329360154649933</v>
      </c>
      <c r="AW26">
        <f t="shared" si="14"/>
        <v>0.51726862905259807</v>
      </c>
      <c r="AX26">
        <f t="shared" si="15"/>
        <v>4.1593290769800007E-2</v>
      </c>
      <c r="BB26" s="1"/>
      <c r="BD26" s="1"/>
      <c r="BE26" s="1"/>
      <c r="BH26" s="1"/>
      <c r="BI26" s="1"/>
      <c r="BK26" s="1"/>
      <c r="BN26" s="1"/>
      <c r="BP26" s="1"/>
      <c r="BR26" s="1"/>
      <c r="BS26" s="1"/>
      <c r="BW26" s="1"/>
      <c r="CB26" s="1"/>
      <c r="CF26" s="1"/>
      <c r="CL26" s="1"/>
      <c r="CN26" s="1"/>
      <c r="CZ26" s="1"/>
      <c r="DB26" s="1"/>
    </row>
    <row r="27" spans="1:110">
      <c r="A27">
        <v>25</v>
      </c>
      <c r="B27">
        <v>-19.9346875175444</v>
      </c>
      <c r="C27">
        <v>-20.1198989392526</v>
      </c>
      <c r="D27">
        <v>-20.5933809459993</v>
      </c>
      <c r="E27">
        <v>-21.997465388022999</v>
      </c>
      <c r="F27">
        <v>-22.904002031411299</v>
      </c>
      <c r="G27">
        <v>-22.374291732376701</v>
      </c>
      <c r="H27">
        <v>-21.519916060987299</v>
      </c>
      <c r="I27">
        <v>-21.868089672430401</v>
      </c>
      <c r="J27" s="1">
        <v>-19.932529299586299</v>
      </c>
      <c r="K27">
        <v>0.99999473373917502</v>
      </c>
      <c r="L27" s="2">
        <v>-19.480484068240798</v>
      </c>
      <c r="M27" s="2">
        <v>0.96683928441604505</v>
      </c>
      <c r="N27">
        <v>-19.380475662957199</v>
      </c>
      <c r="O27">
        <v>-19.8903538547778</v>
      </c>
      <c r="P27">
        <v>11717</v>
      </c>
      <c r="R27">
        <f t="shared" si="16"/>
        <v>-233574.73364306774</v>
      </c>
      <c r="S27">
        <f t="shared" si="27"/>
        <v>-235744.85587122271</v>
      </c>
      <c r="T27">
        <f t="shared" si="28"/>
        <v>-241292.64454427379</v>
      </c>
      <c r="U27">
        <f t="shared" si="29"/>
        <v>-257744.30195146549</v>
      </c>
      <c r="V27">
        <f t="shared" si="30"/>
        <v>-268366.1918020462</v>
      </c>
      <c r="W27">
        <f t="shared" si="21"/>
        <v>-262159.57622825779</v>
      </c>
      <c r="X27">
        <f t="shared" si="22"/>
        <v>-252148.85648658819</v>
      </c>
      <c r="Y27">
        <f t="shared" si="23"/>
        <v>-256228.40669186701</v>
      </c>
      <c r="Z27">
        <f t="shared" si="1"/>
        <v>-233549.44580325266</v>
      </c>
      <c r="AA27">
        <f t="shared" si="2"/>
        <v>11716.938295221913</v>
      </c>
      <c r="AB27">
        <f t="shared" si="3"/>
        <v>-228252.83182757744</v>
      </c>
      <c r="AC27">
        <f t="shared" si="4"/>
        <v>11328.455895502801</v>
      </c>
      <c r="AD27">
        <f t="shared" si="5"/>
        <v>-227081.03334286949</v>
      </c>
      <c r="AE27">
        <f t="shared" si="6"/>
        <v>-233055.27611643149</v>
      </c>
      <c r="AH27">
        <v>0.999994939846509</v>
      </c>
      <c r="AI27" s="2">
        <v>0.90674517179732295</v>
      </c>
      <c r="AN27">
        <f t="shared" si="7"/>
        <v>-0.18521142170819971</v>
      </c>
      <c r="AO27">
        <f t="shared" si="8"/>
        <v>-0.65869342845489953</v>
      </c>
      <c r="AP27">
        <f t="shared" si="9"/>
        <v>-2.0627778704785982</v>
      </c>
      <c r="AQ27">
        <f t="shared" si="10"/>
        <v>-2.9693145138668982</v>
      </c>
      <c r="AR27">
        <f t="shared" si="24"/>
        <v>-2.4396042148323005</v>
      </c>
      <c r="AS27">
        <f t="shared" si="25"/>
        <v>-1.5852285434428985</v>
      </c>
      <c r="AT27">
        <f t="shared" si="26"/>
        <v>-1.9334021548860001</v>
      </c>
      <c r="AU27">
        <f t="shared" si="12"/>
        <v>2.1582179581010053E-3</v>
      </c>
      <c r="AV27">
        <f t="shared" si="31"/>
        <v>0.45420344930360201</v>
      </c>
      <c r="AW27">
        <f t="shared" si="14"/>
        <v>0.55421185458720146</v>
      </c>
      <c r="AX27">
        <f t="shared" si="15"/>
        <v>4.4333662766600668E-2</v>
      </c>
      <c r="BB27" s="1"/>
      <c r="BD27" s="1"/>
      <c r="BE27" s="1"/>
      <c r="BF27" s="1"/>
      <c r="BG27" s="1"/>
      <c r="BH27" s="1"/>
      <c r="BI27" s="1"/>
      <c r="BK27" s="1"/>
      <c r="BL27" s="1"/>
      <c r="BM27" s="1"/>
      <c r="BN27" s="1"/>
      <c r="BP27" s="1"/>
      <c r="BR27" s="1"/>
      <c r="BT27" s="1"/>
      <c r="BV27" s="1"/>
      <c r="BW27" s="1"/>
      <c r="BY27" s="1"/>
      <c r="BZ27" s="1"/>
      <c r="CA27" s="1"/>
      <c r="CB27" s="1"/>
      <c r="CC27" s="1"/>
      <c r="CF27" s="1"/>
      <c r="CH27" s="1"/>
      <c r="CI27" s="1"/>
      <c r="CK27" s="1"/>
      <c r="CM27" s="1"/>
      <c r="CN27" s="1"/>
      <c r="CO27" s="1"/>
      <c r="CP27" s="1"/>
      <c r="CQ27" s="1"/>
      <c r="CT27" s="1"/>
      <c r="CV27" s="1"/>
      <c r="CW27" s="1"/>
      <c r="CY27" s="1"/>
      <c r="DA27" s="1"/>
      <c r="DB27" s="1"/>
      <c r="DC27" s="1"/>
      <c r="DE27" s="1"/>
    </row>
    <row r="28" spans="1:110">
      <c r="A28">
        <v>26</v>
      </c>
      <c r="B28">
        <v>-19.758663723137399</v>
      </c>
      <c r="C28">
        <v>-20.172555393493599</v>
      </c>
      <c r="D28">
        <v>-20.569926391102602</v>
      </c>
      <c r="E28">
        <v>-22.0728018446171</v>
      </c>
      <c r="F28">
        <v>-22.998669198552701</v>
      </c>
      <c r="G28">
        <v>-22.354589777495601</v>
      </c>
      <c r="H28">
        <v>-21.585210866174599</v>
      </c>
      <c r="I28">
        <v>-21.848395427891099</v>
      </c>
      <c r="J28" s="1">
        <v>-19.757534977523399</v>
      </c>
      <c r="K28">
        <v>0.999994939846509</v>
      </c>
      <c r="L28" s="2">
        <v>-19.385548302591499</v>
      </c>
      <c r="M28" s="2">
        <v>0.90674517179732295</v>
      </c>
      <c r="N28">
        <v>-19.1734728787786</v>
      </c>
      <c r="O28">
        <v>-19.711791674417402</v>
      </c>
      <c r="P28">
        <v>11679</v>
      </c>
      <c r="R28">
        <f t="shared" si="16"/>
        <v>-230761.4336225217</v>
      </c>
      <c r="S28">
        <f t="shared" si="27"/>
        <v>-235595.27444061174</v>
      </c>
      <c r="T28">
        <f t="shared" si="28"/>
        <v>-240236.17032168727</v>
      </c>
      <c r="U28">
        <f t="shared" si="29"/>
        <v>-257788.25274328311</v>
      </c>
      <c r="V28">
        <f t="shared" si="30"/>
        <v>-268601.457569897</v>
      </c>
      <c r="W28">
        <f t="shared" si="21"/>
        <v>-261079.25401137111</v>
      </c>
      <c r="X28">
        <f t="shared" si="22"/>
        <v>-252093.67770605313</v>
      </c>
      <c r="Y28">
        <f t="shared" si="23"/>
        <v>-255167.41020234014</v>
      </c>
      <c r="Z28">
        <f t="shared" si="1"/>
        <v>-230748.25100249579</v>
      </c>
      <c r="AA28">
        <f t="shared" si="2"/>
        <v>11678.940902467379</v>
      </c>
      <c r="AB28">
        <f t="shared" si="3"/>
        <v>-226403.81862596612</v>
      </c>
      <c r="AC28">
        <f t="shared" si="4"/>
        <v>10589.876861420935</v>
      </c>
      <c r="AD28">
        <f t="shared" si="5"/>
        <v>-223926.98975125529</v>
      </c>
      <c r="AE28">
        <f t="shared" si="6"/>
        <v>-230214.01496552082</v>
      </c>
      <c r="AH28">
        <v>0.99999513562608799</v>
      </c>
      <c r="AI28" s="2">
        <v>0.90897635123686804</v>
      </c>
      <c r="AN28">
        <f t="shared" si="7"/>
        <v>-0.41389167035620034</v>
      </c>
      <c r="AO28">
        <f t="shared" si="8"/>
        <v>-0.81126266796520241</v>
      </c>
      <c r="AP28">
        <f t="shared" si="9"/>
        <v>-2.3141381214797008</v>
      </c>
      <c r="AQ28">
        <f t="shared" si="10"/>
        <v>-3.2400054754153018</v>
      </c>
      <c r="AR28">
        <f t="shared" si="24"/>
        <v>-2.5959260543582019</v>
      </c>
      <c r="AS28">
        <f t="shared" si="25"/>
        <v>-1.8265471430371996</v>
      </c>
      <c r="AT28">
        <f t="shared" si="26"/>
        <v>-2.0897317047536994</v>
      </c>
      <c r="AU28">
        <f t="shared" si="12"/>
        <v>1.1287456140003371E-3</v>
      </c>
      <c r="AV28">
        <f t="shared" si="31"/>
        <v>0.37311542054590063</v>
      </c>
      <c r="AW28">
        <f t="shared" si="14"/>
        <v>0.58519084435879876</v>
      </c>
      <c r="AX28">
        <f t="shared" si="15"/>
        <v>4.6872048719997395E-2</v>
      </c>
      <c r="BB28" s="1"/>
      <c r="BE28" s="1"/>
      <c r="BG28" s="1"/>
      <c r="BI28" s="1"/>
      <c r="BM28" s="1"/>
      <c r="BN28" s="1"/>
      <c r="BP28" s="1"/>
      <c r="BT28" s="1"/>
      <c r="BW28" s="1"/>
      <c r="BZ28" s="1"/>
      <c r="CA28" s="1"/>
      <c r="CB28" s="1"/>
      <c r="CH28" s="1"/>
      <c r="CK28" s="1"/>
      <c r="CN28" s="1"/>
      <c r="CO28" s="1"/>
      <c r="CP28" s="1"/>
      <c r="CQ28" s="1"/>
      <c r="CR28" s="1"/>
      <c r="CY28" s="1"/>
      <c r="DB28" s="1"/>
      <c r="DC28" s="1"/>
      <c r="DD28" s="1"/>
      <c r="DE28" s="1"/>
      <c r="DF28" s="1"/>
    </row>
    <row r="29" spans="1:110">
      <c r="A29">
        <v>27</v>
      </c>
      <c r="B29">
        <v>-19.7052304943875</v>
      </c>
      <c r="C29">
        <v>-19.9611605066526</v>
      </c>
      <c r="D29">
        <v>-20.483275529686999</v>
      </c>
      <c r="E29">
        <v>-21.869754540627198</v>
      </c>
      <c r="F29">
        <v>-22.788713770657001</v>
      </c>
      <c r="G29">
        <v>-22.302309439487299</v>
      </c>
      <c r="H29">
        <v>-21.379337668358001</v>
      </c>
      <c r="I29">
        <v>-21.780586327494799</v>
      </c>
      <c r="J29" s="1">
        <v>-19.702989845333899</v>
      </c>
      <c r="K29">
        <v>0.99999513562608799</v>
      </c>
      <c r="L29" s="3">
        <v>-19.205778458676299</v>
      </c>
      <c r="M29" s="2">
        <v>0.90897635123686804</v>
      </c>
      <c r="N29">
        <v>-19.0830230968132</v>
      </c>
      <c r="O29">
        <v>-19.655696745661899</v>
      </c>
      <c r="P29">
        <v>11882</v>
      </c>
      <c r="R29">
        <f t="shared" si="16"/>
        <v>-234137.54873431227</v>
      </c>
      <c r="S29">
        <f t="shared" si="27"/>
        <v>-237178.5091400462</v>
      </c>
      <c r="T29">
        <f t="shared" si="28"/>
        <v>-243382.27984374092</v>
      </c>
      <c r="U29">
        <f t="shared" si="29"/>
        <v>-259856.42345173238</v>
      </c>
      <c r="V29">
        <f t="shared" si="30"/>
        <v>-270775.49702294648</v>
      </c>
      <c r="W29">
        <f t="shared" si="21"/>
        <v>-264996.04075998807</v>
      </c>
      <c r="X29">
        <f t="shared" si="22"/>
        <v>-254029.29017542978</v>
      </c>
      <c r="Y29">
        <f t="shared" si="23"/>
        <v>-258796.92674329321</v>
      </c>
      <c r="Z29">
        <f t="shared" si="1"/>
        <v>-234110.9253422574</v>
      </c>
      <c r="AA29">
        <f t="shared" si="2"/>
        <v>11881.942201509177</v>
      </c>
      <c r="AB29">
        <f t="shared" si="3"/>
        <v>-228203.05964599177</v>
      </c>
      <c r="AC29">
        <f t="shared" si="4"/>
        <v>10800.457005396465</v>
      </c>
      <c r="AD29">
        <f t="shared" si="5"/>
        <v>-226744.48043633444</v>
      </c>
      <c r="AE29">
        <f t="shared" si="6"/>
        <v>-233548.98873195468</v>
      </c>
      <c r="AH29">
        <v>0.99999531427777599</v>
      </c>
      <c r="AI29" s="2">
        <v>0.96744223623146097</v>
      </c>
      <c r="AN29">
        <f t="shared" si="7"/>
        <v>-0.25593001226510026</v>
      </c>
      <c r="AO29">
        <f t="shared" si="8"/>
        <v>-0.77804503529949898</v>
      </c>
      <c r="AP29">
        <f t="shared" si="9"/>
        <v>-2.1645240462396984</v>
      </c>
      <c r="AQ29">
        <f t="shared" si="10"/>
        <v>-3.0834832762695008</v>
      </c>
      <c r="AR29">
        <f t="shared" si="24"/>
        <v>-2.5970789450997991</v>
      </c>
      <c r="AS29">
        <f t="shared" si="25"/>
        <v>-1.6741071739705013</v>
      </c>
      <c r="AT29">
        <f t="shared" si="26"/>
        <v>-2.0753558331072988</v>
      </c>
      <c r="AU29">
        <f t="shared" si="12"/>
        <v>2.2406490536006629E-3</v>
      </c>
      <c r="AV29">
        <f t="shared" si="31"/>
        <v>0.49945203571120089</v>
      </c>
      <c r="AW29">
        <f t="shared" si="14"/>
        <v>0.6222073975743001</v>
      </c>
      <c r="AX29">
        <f t="shared" si="15"/>
        <v>4.9533748725600901E-2</v>
      </c>
      <c r="BB29" s="1"/>
      <c r="BC29" s="1"/>
      <c r="BD29" s="1"/>
      <c r="BI29" s="1"/>
      <c r="BJ29" s="1"/>
      <c r="BM29" s="1"/>
      <c r="BN29" s="1"/>
      <c r="BQ29" s="1"/>
      <c r="BR29" s="1"/>
      <c r="BW29" s="1"/>
      <c r="BX29" s="1"/>
      <c r="CA29" s="1"/>
      <c r="CB29" s="1"/>
      <c r="CH29" s="1"/>
      <c r="CI29" s="1"/>
      <c r="CK29" s="1"/>
      <c r="CL29" s="1"/>
      <c r="CM29" s="1"/>
      <c r="CO29" s="1"/>
      <c r="CP29" s="1"/>
      <c r="CR29" s="1"/>
      <c r="CV29" s="1"/>
      <c r="CW29" s="1"/>
      <c r="CZ29" s="1"/>
      <c r="DA29" s="1"/>
      <c r="DC29" s="1"/>
      <c r="DF29" s="1"/>
    </row>
    <row r="30" spans="1:110">
      <c r="A30">
        <v>28</v>
      </c>
      <c r="B30">
        <v>-19.6765759564022</v>
      </c>
      <c r="C30">
        <v>-20.1809838965656</v>
      </c>
      <c r="D30">
        <v>-20.5837189271884</v>
      </c>
      <c r="E30">
        <v>-22.070100236497499</v>
      </c>
      <c r="F30">
        <v>-22.9749304715485</v>
      </c>
      <c r="G30">
        <v>-22.409700003259001</v>
      </c>
      <c r="H30">
        <v>-21.5867103727361</v>
      </c>
      <c r="I30">
        <v>-21.8838002241352</v>
      </c>
      <c r="J30" s="1">
        <v>-19.675251133639701</v>
      </c>
      <c r="K30">
        <v>0.99999531427777599</v>
      </c>
      <c r="L30" s="2">
        <v>-19.194918047303499</v>
      </c>
      <c r="M30" s="2">
        <v>0.96744223623146097</v>
      </c>
      <c r="N30">
        <v>-19.0337009016948</v>
      </c>
      <c r="O30">
        <v>-19.6256345810365</v>
      </c>
      <c r="P30">
        <v>11787</v>
      </c>
      <c r="R30">
        <f t="shared" si="16"/>
        <v>-231927.80079811273</v>
      </c>
      <c r="S30">
        <f t="shared" si="27"/>
        <v>-237873.25718881874</v>
      </c>
      <c r="T30">
        <f t="shared" si="28"/>
        <v>-242620.29499476968</v>
      </c>
      <c r="U30">
        <f t="shared" si="29"/>
        <v>-260140.27148759601</v>
      </c>
      <c r="V30">
        <f t="shared" si="30"/>
        <v>-270805.50546814216</v>
      </c>
      <c r="W30">
        <f t="shared" si="21"/>
        <v>-264143.13393841387</v>
      </c>
      <c r="X30">
        <f t="shared" si="22"/>
        <v>-254442.55516344041</v>
      </c>
      <c r="Y30">
        <f t="shared" si="23"/>
        <v>-257944.35324188162</v>
      </c>
      <c r="Z30">
        <f t="shared" si="1"/>
        <v>-231912.18511221115</v>
      </c>
      <c r="AA30">
        <f t="shared" si="2"/>
        <v>11786.944769392145</v>
      </c>
      <c r="AB30">
        <f t="shared" si="3"/>
        <v>-226250.49902356634</v>
      </c>
      <c r="AC30">
        <f t="shared" si="4"/>
        <v>11403.241638460231</v>
      </c>
      <c r="AD30">
        <f t="shared" si="5"/>
        <v>-224350.2325282766</v>
      </c>
      <c r="AE30">
        <f t="shared" si="6"/>
        <v>-231327.35480667723</v>
      </c>
      <c r="AH30">
        <v>0.99999548447914</v>
      </c>
      <c r="AI30" s="2">
        <v>0.88613678178844102</v>
      </c>
      <c r="AN30">
        <f t="shared" si="7"/>
        <v>-0.50440794016340007</v>
      </c>
      <c r="AO30">
        <f t="shared" si="8"/>
        <v>-0.90714297078620021</v>
      </c>
      <c r="AP30">
        <f t="shared" si="9"/>
        <v>-2.3935242800952992</v>
      </c>
      <c r="AQ30">
        <f t="shared" si="10"/>
        <v>-3.2983545151463005</v>
      </c>
      <c r="AR30">
        <f t="shared" si="24"/>
        <v>-2.7331240468568012</v>
      </c>
      <c r="AS30">
        <f t="shared" si="25"/>
        <v>-1.9101344163339</v>
      </c>
      <c r="AT30">
        <f t="shared" si="26"/>
        <v>-2.2072242677330003</v>
      </c>
      <c r="AU30">
        <f t="shared" si="12"/>
        <v>1.3248227624984565E-3</v>
      </c>
      <c r="AV30">
        <f t="shared" si="31"/>
        <v>0.48165790909870054</v>
      </c>
      <c r="AW30">
        <f t="shared" si="14"/>
        <v>0.64287505470739958</v>
      </c>
      <c r="AX30">
        <f t="shared" si="15"/>
        <v>5.0941375365699315E-2</v>
      </c>
      <c r="BC30" s="1"/>
      <c r="BE30" s="1"/>
      <c r="BH30" s="1"/>
      <c r="BK30" s="1"/>
      <c r="BL30" s="1"/>
      <c r="BM30" s="1"/>
      <c r="BN30" s="1"/>
      <c r="BO30" s="1"/>
      <c r="BV30" s="1"/>
      <c r="BX30" s="1"/>
      <c r="BY30" s="1"/>
      <c r="BZ30" s="1"/>
      <c r="CB30" s="1"/>
      <c r="CC30" s="1"/>
      <c r="CD30" s="1"/>
      <c r="CG30" s="1"/>
      <c r="CK30" s="1"/>
      <c r="CL30" s="1"/>
      <c r="CM30" s="1"/>
      <c r="CN30" s="1"/>
      <c r="CO30" s="1"/>
      <c r="CP30" s="1"/>
      <c r="CR30" s="1"/>
      <c r="CU30" s="1"/>
      <c r="CY30" s="1"/>
      <c r="CZ30" s="1"/>
      <c r="DA30" s="1"/>
      <c r="DB30" s="1"/>
      <c r="DC30" s="1"/>
      <c r="DD30" s="1"/>
    </row>
    <row r="31" spans="1:110">
      <c r="A31">
        <v>29</v>
      </c>
      <c r="B31">
        <v>-19.9392420249435</v>
      </c>
      <c r="C31">
        <v>-20.243217201781299</v>
      </c>
      <c r="D31">
        <v>-20.611590792553201</v>
      </c>
      <c r="E31">
        <v>-22.063351268283199</v>
      </c>
      <c r="F31">
        <v>-22.935818453550102</v>
      </c>
      <c r="G31">
        <v>-22.428614916266898</v>
      </c>
      <c r="H31">
        <v>-21.592059269900201</v>
      </c>
      <c r="I31">
        <v>-21.9127399760389</v>
      </c>
      <c r="J31" s="1">
        <v>-19.938198094665399</v>
      </c>
      <c r="K31">
        <v>0.99999548447914</v>
      </c>
      <c r="L31" s="3">
        <v>-19.484765819613202</v>
      </c>
      <c r="M31" s="2">
        <v>0.88613678178844102</v>
      </c>
      <c r="N31">
        <v>-19.286136465436002</v>
      </c>
      <c r="O31">
        <v>-19.887919030814999</v>
      </c>
      <c r="P31">
        <v>12181</v>
      </c>
      <c r="R31">
        <f t="shared" si="16"/>
        <v>-242879.90710583678</v>
      </c>
      <c r="S31">
        <f t="shared" si="27"/>
        <v>-246582.628734898</v>
      </c>
      <c r="T31">
        <f t="shared" si="28"/>
        <v>-251069.78744409056</v>
      </c>
      <c r="U31">
        <f t="shared" si="29"/>
        <v>-268753.68179895764</v>
      </c>
      <c r="V31">
        <f t="shared" si="30"/>
        <v>-279381.20458269381</v>
      </c>
      <c r="W31">
        <f t="shared" si="21"/>
        <v>-273202.95829504711</v>
      </c>
      <c r="X31">
        <f t="shared" si="22"/>
        <v>-263012.87396665436</v>
      </c>
      <c r="Y31">
        <f t="shared" si="23"/>
        <v>-266919.08564812981</v>
      </c>
      <c r="Z31">
        <f t="shared" si="1"/>
        <v>-242867.19099111922</v>
      </c>
      <c r="AA31">
        <f t="shared" si="2"/>
        <v>12180.944996440405</v>
      </c>
      <c r="AB31">
        <f t="shared" si="3"/>
        <v>-237343.93244870842</v>
      </c>
      <c r="AC31">
        <f t="shared" si="4"/>
        <v>10794.032138965</v>
      </c>
      <c r="AD31">
        <f t="shared" si="5"/>
        <v>-234924.42828547594</v>
      </c>
      <c r="AE31">
        <f t="shared" si="6"/>
        <v>-242254.74171435749</v>
      </c>
      <c r="AH31">
        <v>0.99999563935700297</v>
      </c>
      <c r="AI31" s="2">
        <v>0.93747457303180903</v>
      </c>
      <c r="AN31">
        <f t="shared" si="7"/>
        <v>-0.30397517683779895</v>
      </c>
      <c r="AO31">
        <f t="shared" si="8"/>
        <v>-0.67234876760970153</v>
      </c>
      <c r="AP31">
        <f t="shared" si="9"/>
        <v>-2.1241092433396993</v>
      </c>
      <c r="AQ31">
        <f t="shared" si="10"/>
        <v>-2.9965764286066019</v>
      </c>
      <c r="AR31">
        <f t="shared" si="24"/>
        <v>-2.4893728913233986</v>
      </c>
      <c r="AS31">
        <f t="shared" si="25"/>
        <v>-1.6528172449567009</v>
      </c>
      <c r="AT31">
        <f t="shared" si="26"/>
        <v>-1.9734979510953998</v>
      </c>
      <c r="AU31">
        <f t="shared" si="12"/>
        <v>1.0439302781009019E-3</v>
      </c>
      <c r="AV31">
        <f t="shared" si="31"/>
        <v>0.4544762053302982</v>
      </c>
      <c r="AW31">
        <f t="shared" si="14"/>
        <v>0.65310555950749816</v>
      </c>
      <c r="AX31">
        <f t="shared" si="15"/>
        <v>5.1322994128501165E-2</v>
      </c>
      <c r="BD31" s="1"/>
      <c r="BG31" s="1"/>
      <c r="BM31" s="1"/>
      <c r="BN31" s="1"/>
      <c r="BQ31" s="1"/>
      <c r="BR31" s="1"/>
      <c r="CB31" s="1"/>
      <c r="CD31" s="1"/>
      <c r="CE31" s="1"/>
      <c r="CH31" s="1"/>
      <c r="CI31" s="1"/>
      <c r="CK31" s="1"/>
      <c r="CL31" s="1"/>
      <c r="CN31" s="1"/>
      <c r="CO31" s="1"/>
      <c r="CP31" s="1"/>
      <c r="CR31" s="1"/>
      <c r="CV31" s="1"/>
      <c r="CW31" s="1"/>
      <c r="CY31" s="1"/>
      <c r="CZ31" s="1"/>
      <c r="DB31" s="1"/>
      <c r="DC31" s="1"/>
      <c r="DD31" s="1"/>
      <c r="DF31" s="1"/>
    </row>
    <row r="32" spans="1:110">
      <c r="A32">
        <v>30</v>
      </c>
      <c r="B32">
        <v>-19.698322485104502</v>
      </c>
      <c r="C32">
        <v>-20.3756777317064</v>
      </c>
      <c r="D32">
        <v>-20.614410799288901</v>
      </c>
      <c r="E32">
        <v>-22.277292094834198</v>
      </c>
      <c r="F32">
        <v>-23.190751961636401</v>
      </c>
      <c r="G32">
        <v>-22.457692639383598</v>
      </c>
      <c r="H32">
        <v>-21.7914129688603</v>
      </c>
      <c r="I32">
        <v>-21.9290929126627</v>
      </c>
      <c r="J32" s="1">
        <v>-19.697049525366399</v>
      </c>
      <c r="K32">
        <v>0.99999563935700297</v>
      </c>
      <c r="L32" s="2">
        <v>-19.299856555959298</v>
      </c>
      <c r="M32" s="2">
        <v>0.93747457303180903</v>
      </c>
      <c r="N32">
        <v>-19.003046223354399</v>
      </c>
      <c r="O32">
        <v>-19.6436070240471</v>
      </c>
      <c r="P32">
        <v>11857</v>
      </c>
      <c r="R32">
        <f t="shared" si="16"/>
        <v>-233563.00970588406</v>
      </c>
      <c r="S32">
        <f t="shared" si="27"/>
        <v>-241594.41086484279</v>
      </c>
      <c r="T32">
        <f t="shared" si="28"/>
        <v>-244425.0688471685</v>
      </c>
      <c r="U32">
        <f t="shared" si="29"/>
        <v>-264141.85236844909</v>
      </c>
      <c r="V32">
        <f t="shared" si="30"/>
        <v>-274972.74600912281</v>
      </c>
      <c r="W32">
        <f t="shared" si="21"/>
        <v>-266280.86162517132</v>
      </c>
      <c r="X32">
        <f t="shared" si="22"/>
        <v>-258380.78357177658</v>
      </c>
      <c r="Y32">
        <f t="shared" si="23"/>
        <v>-260013.25466544164</v>
      </c>
      <c r="Z32">
        <f t="shared" si="1"/>
        <v>-233547.91622226938</v>
      </c>
      <c r="AA32">
        <f t="shared" si="2"/>
        <v>11856.948295855984</v>
      </c>
      <c r="AB32">
        <f t="shared" si="3"/>
        <v>-228838.39918400941</v>
      </c>
      <c r="AC32">
        <f t="shared" si="4"/>
        <v>11115.636012438159</v>
      </c>
      <c r="AD32">
        <f t="shared" si="5"/>
        <v>-225319.11907031311</v>
      </c>
      <c r="AE32">
        <f t="shared" si="6"/>
        <v>-232914.24848412647</v>
      </c>
      <c r="AH32">
        <v>0.99999578454389404</v>
      </c>
      <c r="AI32" s="2">
        <v>0.93880068856444798</v>
      </c>
      <c r="AN32">
        <f t="shared" si="7"/>
        <v>-0.67735524660189839</v>
      </c>
      <c r="AO32">
        <f t="shared" si="8"/>
        <v>-0.91608831418439962</v>
      </c>
      <c r="AP32">
        <f t="shared" si="9"/>
        <v>-2.5789696097296968</v>
      </c>
      <c r="AQ32">
        <f t="shared" si="10"/>
        <v>-3.4924294765318997</v>
      </c>
      <c r="AR32">
        <f t="shared" si="24"/>
        <v>-2.7593701542790967</v>
      </c>
      <c r="AS32">
        <f t="shared" si="25"/>
        <v>-2.0930904837557982</v>
      </c>
      <c r="AT32">
        <f t="shared" si="26"/>
        <v>-2.2307704275581983</v>
      </c>
      <c r="AU32">
        <f t="shared" si="12"/>
        <v>1.272959738102486E-3</v>
      </c>
      <c r="AV32">
        <f t="shared" si="31"/>
        <v>0.39846592914520329</v>
      </c>
      <c r="AW32">
        <f t="shared" si="14"/>
        <v>0.69527626175010226</v>
      </c>
      <c r="AX32">
        <f t="shared" si="15"/>
        <v>5.4715461057401882E-2</v>
      </c>
      <c r="BD32" s="1"/>
      <c r="BI32" s="1"/>
      <c r="BM32" s="1"/>
      <c r="BQ32" s="1"/>
      <c r="BW32" s="1"/>
      <c r="BY32" s="1"/>
      <c r="CE32" s="1"/>
      <c r="CI32" s="1"/>
      <c r="CK32" s="1"/>
      <c r="CM32" s="1"/>
      <c r="CQ32" s="1"/>
      <c r="CW32" s="1"/>
      <c r="CY32" s="1"/>
      <c r="DA32" s="1"/>
      <c r="DE32" s="1"/>
    </row>
    <row r="33" spans="1:110">
      <c r="A33">
        <v>31</v>
      </c>
      <c r="B33">
        <v>-19.8792445522046</v>
      </c>
      <c r="C33">
        <v>-20.158602903607999</v>
      </c>
      <c r="D33">
        <v>-20.537155373009501</v>
      </c>
      <c r="E33">
        <v>-22.040793309245601</v>
      </c>
      <c r="F33">
        <v>-22.946019332661301</v>
      </c>
      <c r="G33">
        <v>-22.3820922419136</v>
      </c>
      <c r="H33">
        <v>-21.556592952715398</v>
      </c>
      <c r="I33">
        <v>-21.848628186429401</v>
      </c>
      <c r="J33">
        <v>-19.877887747623799</v>
      </c>
      <c r="K33">
        <v>0.99999578454389404</v>
      </c>
      <c r="L33" s="2">
        <v>-19.4187485420588</v>
      </c>
      <c r="M33" s="2">
        <v>0.93880068856444798</v>
      </c>
      <c r="N33">
        <v>-19.173826332989101</v>
      </c>
      <c r="O33">
        <v>-19.8243982529577</v>
      </c>
      <c r="P33">
        <v>11902</v>
      </c>
      <c r="R33">
        <f t="shared" si="16"/>
        <v>-236602.76866033915</v>
      </c>
      <c r="S33">
        <f t="shared" si="27"/>
        <v>-239927.69175874241</v>
      </c>
      <c r="T33">
        <f t="shared" si="28"/>
        <v>-244433.22324955909</v>
      </c>
      <c r="U33">
        <f t="shared" si="29"/>
        <v>-262329.52196664113</v>
      </c>
      <c r="V33">
        <f t="shared" si="30"/>
        <v>-273103.52209733479</v>
      </c>
      <c r="W33">
        <f t="shared" si="21"/>
        <v>-266391.66186325566</v>
      </c>
      <c r="X33">
        <f t="shared" si="22"/>
        <v>-256566.56932321866</v>
      </c>
      <c r="Y33">
        <f t="shared" si="23"/>
        <v>-260042.37267488273</v>
      </c>
      <c r="Z33">
        <f t="shared" si="1"/>
        <v>-236586.61997221844</v>
      </c>
      <c r="AA33">
        <f t="shared" si="2"/>
        <v>11901.949827641427</v>
      </c>
      <c r="AB33">
        <f t="shared" si="3"/>
        <v>-231121.94514758384</v>
      </c>
      <c r="AC33">
        <f t="shared" si="4"/>
        <v>11173.605795294059</v>
      </c>
      <c r="AD33">
        <f t="shared" si="5"/>
        <v>-228206.88101523629</v>
      </c>
      <c r="AE33">
        <f t="shared" si="6"/>
        <v>-235949.98800670254</v>
      </c>
      <c r="AH33">
        <v>0.99999592060756903</v>
      </c>
      <c r="AI33" s="2">
        <v>0.93956449961565303</v>
      </c>
      <c r="AN33">
        <f t="shared" si="7"/>
        <v>-0.27935835140339904</v>
      </c>
      <c r="AO33">
        <f t="shared" si="8"/>
        <v>-0.65791082080490071</v>
      </c>
      <c r="AP33">
        <f t="shared" si="9"/>
        <v>-2.1615487570410004</v>
      </c>
      <c r="AQ33">
        <f t="shared" si="10"/>
        <v>-3.0667747804567007</v>
      </c>
      <c r="AR33">
        <f t="shared" si="24"/>
        <v>-2.5028476897090002</v>
      </c>
      <c r="AS33">
        <f t="shared" si="25"/>
        <v>-1.6773484005107981</v>
      </c>
      <c r="AT33">
        <f t="shared" si="26"/>
        <v>-1.9693836342248012</v>
      </c>
      <c r="AU33">
        <f t="shared" si="12"/>
        <v>1.3568045808014517E-3</v>
      </c>
      <c r="AV33">
        <f t="shared" si="31"/>
        <v>0.46049601014579977</v>
      </c>
      <c r="AW33">
        <f t="shared" si="14"/>
        <v>0.70541821921549897</v>
      </c>
      <c r="AX33">
        <f t="shared" si="15"/>
        <v>5.4846299246900543E-2</v>
      </c>
      <c r="CM33" s="1"/>
      <c r="CO33" s="1"/>
      <c r="CP33" s="1"/>
      <c r="CQ33" s="1"/>
      <c r="CR33" s="1"/>
      <c r="DA33" s="1"/>
      <c r="DC33" s="1"/>
      <c r="DD33" s="1"/>
      <c r="DE33" s="1"/>
      <c r="DF33" s="1"/>
    </row>
    <row r="34" spans="1:110">
      <c r="A34">
        <v>32</v>
      </c>
      <c r="B34">
        <v>-20.194686732851501</v>
      </c>
      <c r="C34">
        <v>-20.768359122043201</v>
      </c>
      <c r="D34">
        <v>-20.9870504220298</v>
      </c>
      <c r="E34">
        <v>-22.659172149646299</v>
      </c>
      <c r="F34">
        <v>-23.580461962628299</v>
      </c>
      <c r="G34">
        <v>-22.8356202092987</v>
      </c>
      <c r="H34">
        <v>-22.180031567205301</v>
      </c>
      <c r="I34">
        <v>-22.308793280308102</v>
      </c>
      <c r="J34">
        <v>-20.191884748381501</v>
      </c>
      <c r="K34">
        <v>0.99999592060756903</v>
      </c>
      <c r="L34" s="2">
        <v>-19.621242955872599</v>
      </c>
      <c r="M34" s="2">
        <v>0.93956449961565303</v>
      </c>
      <c r="N34">
        <v>-19.449850483616501</v>
      </c>
      <c r="O34">
        <v>-20.136316266717898</v>
      </c>
      <c r="P34">
        <v>11966</v>
      </c>
      <c r="R34">
        <f t="shared" si="16"/>
        <v>-241649.62144530108</v>
      </c>
      <c r="S34">
        <f t="shared" si="27"/>
        <v>-248514.18525436893</v>
      </c>
      <c r="T34">
        <f t="shared" si="28"/>
        <v>-251131.04535000859</v>
      </c>
      <c r="U34">
        <f t="shared" si="29"/>
        <v>-271139.65394266759</v>
      </c>
      <c r="V34">
        <f t="shared" si="30"/>
        <v>-282163.80784481025</v>
      </c>
      <c r="W34">
        <f t="shared" si="21"/>
        <v>-273251.03142446827</v>
      </c>
      <c r="X34">
        <f t="shared" si="22"/>
        <v>-265406.25773317862</v>
      </c>
      <c r="Y34">
        <f t="shared" si="23"/>
        <v>-266947.02039216674</v>
      </c>
      <c r="Z34">
        <f t="shared" ref="Z34:Z64" si="32">J34*$P34</f>
        <v>-241616.09289913304</v>
      </c>
      <c r="AA34">
        <f t="shared" ref="AA34:AA64" si="33">K34*$P34</f>
        <v>11965.95118599017</v>
      </c>
      <c r="AB34">
        <f t="shared" ref="AB34:AB64" si="34">L34*$P34</f>
        <v>-234787.79320997151</v>
      </c>
      <c r="AC34">
        <f t="shared" ref="AC34:AC64" si="35">M34*$P34</f>
        <v>11242.828802400903</v>
      </c>
      <c r="AD34">
        <f t="shared" ref="AD34:AD64" si="36">N34*$P34</f>
        <v>-232736.91088695504</v>
      </c>
      <c r="AE34">
        <f t="shared" ref="AE34:AE64" si="37">O34*$P34</f>
        <v>-240951.16044754637</v>
      </c>
      <c r="AH34">
        <v>0.99999605138564496</v>
      </c>
      <c r="AI34" s="2">
        <v>0.938741996571544</v>
      </c>
      <c r="AN34">
        <f t="shared" ref="AN34:AN63" si="38">C34-$B34</f>
        <v>-0.57367238919169949</v>
      </c>
      <c r="AO34">
        <f t="shared" ref="AO34:AO63" si="39">D34-$B34</f>
        <v>-0.79236368917829836</v>
      </c>
      <c r="AP34">
        <f t="shared" ref="AP34:AP63" si="40">E34-$B34</f>
        <v>-2.4644854167947976</v>
      </c>
      <c r="AQ34">
        <f t="shared" ref="AQ34:AQ63" si="41">F34-$B34</f>
        <v>-3.3857752297767973</v>
      </c>
      <c r="AR34">
        <f t="shared" si="24"/>
        <v>-2.6409334764471986</v>
      </c>
      <c r="AS34">
        <f t="shared" si="25"/>
        <v>-1.9853448343537998</v>
      </c>
      <c r="AT34">
        <f t="shared" si="26"/>
        <v>-2.1141065474566005</v>
      </c>
      <c r="AU34">
        <f t="shared" ref="AU34:AU63" si="42">J34-$B34</f>
        <v>2.8019844700004626E-3</v>
      </c>
      <c r="AV34">
        <f t="shared" si="31"/>
        <v>0.57344377697890181</v>
      </c>
      <c r="AW34">
        <f t="shared" ref="AW34:AW63" si="43">N34-$B34</f>
        <v>0.74483624923500003</v>
      </c>
      <c r="AX34">
        <f t="shared" ref="AX34:AX63" si="44">O34-$B34</f>
        <v>5.8370466133602861E-2</v>
      </c>
    </row>
    <row r="35" spans="1:110">
      <c r="A35">
        <v>33</v>
      </c>
      <c r="B35">
        <v>-19.2972570548195</v>
      </c>
      <c r="C35">
        <v>-19.4396922059546</v>
      </c>
      <c r="D35">
        <v>-19.8125151370918</v>
      </c>
      <c r="E35">
        <v>-21.434824257002699</v>
      </c>
      <c r="F35">
        <v>-22.413562817964301</v>
      </c>
      <c r="G35">
        <v>-21.748372039085101</v>
      </c>
      <c r="H35">
        <v>-20.937830580727901</v>
      </c>
      <c r="I35">
        <v>-21.1989228451061</v>
      </c>
      <c r="J35">
        <v>-19.298827819060101</v>
      </c>
      <c r="K35">
        <v>0.99999605138564496</v>
      </c>
      <c r="L35" s="2">
        <v>-18.949913205585901</v>
      </c>
      <c r="M35" s="2">
        <v>0.938741996571544</v>
      </c>
      <c r="N35">
        <v>-18.5233035210921</v>
      </c>
      <c r="O35">
        <v>-19.237525793141501</v>
      </c>
      <c r="P35">
        <v>12036</v>
      </c>
      <c r="R35">
        <f t="shared" si="16"/>
        <v>-232261.7859118075</v>
      </c>
      <c r="S35">
        <f t="shared" si="27"/>
        <v>-233976.13539086957</v>
      </c>
      <c r="T35">
        <f t="shared" si="28"/>
        <v>-238463.4321900369</v>
      </c>
      <c r="U35">
        <f t="shared" si="29"/>
        <v>-257989.54475728449</v>
      </c>
      <c r="V35">
        <f t="shared" si="30"/>
        <v>-269769.64207701833</v>
      </c>
      <c r="W35">
        <f t="shared" si="21"/>
        <v>-261763.40586242828</v>
      </c>
      <c r="X35">
        <f t="shared" si="22"/>
        <v>-252007.72886964103</v>
      </c>
      <c r="Y35">
        <f t="shared" si="23"/>
        <v>-255150.23536369702</v>
      </c>
      <c r="Z35">
        <f t="shared" si="32"/>
        <v>-232280.69163020738</v>
      </c>
      <c r="AA35">
        <f t="shared" si="33"/>
        <v>12035.952474477623</v>
      </c>
      <c r="AB35">
        <f t="shared" si="34"/>
        <v>-228081.15534243191</v>
      </c>
      <c r="AC35">
        <f t="shared" si="35"/>
        <v>11298.698670735104</v>
      </c>
      <c r="AD35">
        <f t="shared" si="36"/>
        <v>-222946.48117986452</v>
      </c>
      <c r="AE35">
        <f t="shared" si="37"/>
        <v>-231542.86044625111</v>
      </c>
      <c r="AH35">
        <v>0.99999617634966198</v>
      </c>
      <c r="AI35" s="2">
        <v>0.963203085938515</v>
      </c>
      <c r="AN35">
        <f t="shared" si="38"/>
        <v>-0.14243515113509986</v>
      </c>
      <c r="AO35">
        <f t="shared" si="39"/>
        <v>-0.5152580822723003</v>
      </c>
      <c r="AP35">
        <f t="shared" si="40"/>
        <v>-2.1375672021831988</v>
      </c>
      <c r="AQ35">
        <f t="shared" si="41"/>
        <v>-3.1163057631448012</v>
      </c>
      <c r="AR35">
        <f t="shared" si="24"/>
        <v>-2.451114984265601</v>
      </c>
      <c r="AS35">
        <f t="shared" si="25"/>
        <v>-1.6405735259084011</v>
      </c>
      <c r="AT35">
        <f t="shared" si="26"/>
        <v>-1.9016657902866001</v>
      </c>
      <c r="AU35">
        <f t="shared" si="42"/>
        <v>-1.5707642406006528E-3</v>
      </c>
      <c r="AV35">
        <f t="shared" si="31"/>
        <v>0.3473438492335994</v>
      </c>
      <c r="AW35">
        <f t="shared" si="43"/>
        <v>0.77395353372740061</v>
      </c>
      <c r="AX35">
        <f t="shared" si="44"/>
        <v>5.973126167799947E-2</v>
      </c>
    </row>
    <row r="36" spans="1:110">
      <c r="A36">
        <v>34</v>
      </c>
      <c r="B36">
        <v>-19.1895617339548</v>
      </c>
      <c r="C36">
        <v>-19.700752022874099</v>
      </c>
      <c r="D36">
        <v>-19.910478294735899</v>
      </c>
      <c r="E36">
        <v>-21.590155630558801</v>
      </c>
      <c r="F36">
        <v>-22.514253357902401</v>
      </c>
      <c r="G36">
        <v>-21.806820150257799</v>
      </c>
      <c r="H36">
        <v>-21.097662872606598</v>
      </c>
      <c r="I36">
        <v>-21.2696407855858</v>
      </c>
      <c r="J36" s="1">
        <v>-19.189484126598</v>
      </c>
      <c r="K36">
        <v>0.99999617634966198</v>
      </c>
      <c r="L36" s="3">
        <v>-18.882344963901598</v>
      </c>
      <c r="M36" s="2">
        <v>0.963203085938515</v>
      </c>
      <c r="N36">
        <v>-18.3793169905144</v>
      </c>
      <c r="O36">
        <v>-19.127509674400802</v>
      </c>
      <c r="P36">
        <v>12288</v>
      </c>
      <c r="R36">
        <f t="shared" si="16"/>
        <v>-235801.33458683657</v>
      </c>
      <c r="S36">
        <f t="shared" si="27"/>
        <v>-242082.84085707692</v>
      </c>
      <c r="T36">
        <f t="shared" si="28"/>
        <v>-244659.95728571474</v>
      </c>
      <c r="U36">
        <f t="shared" si="29"/>
        <v>-265299.83238830656</v>
      </c>
      <c r="V36">
        <f t="shared" si="30"/>
        <v>-276655.14526190469</v>
      </c>
      <c r="W36">
        <f t="shared" si="21"/>
        <v>-267962.20600636781</v>
      </c>
      <c r="X36">
        <f t="shared" si="22"/>
        <v>-259248.08137858988</v>
      </c>
      <c r="Y36">
        <f t="shared" si="23"/>
        <v>-261361.34597327831</v>
      </c>
      <c r="Z36">
        <f t="shared" si="32"/>
        <v>-235800.38094763621</v>
      </c>
      <c r="AA36">
        <f t="shared" si="33"/>
        <v>12287.953014984647</v>
      </c>
      <c r="AB36">
        <f t="shared" si="34"/>
        <v>-232026.25491642283</v>
      </c>
      <c r="AC36">
        <f t="shared" si="35"/>
        <v>11835.839520012472</v>
      </c>
      <c r="AD36">
        <f t="shared" si="36"/>
        <v>-225845.04717944097</v>
      </c>
      <c r="AE36">
        <f t="shared" si="37"/>
        <v>-235038.83887903707</v>
      </c>
      <c r="AH36">
        <v>0.99999629094032705</v>
      </c>
      <c r="AI36" s="3">
        <v>0.968121888046793</v>
      </c>
      <c r="AN36">
        <f t="shared" si="38"/>
        <v>-0.5111902889192983</v>
      </c>
      <c r="AO36">
        <f t="shared" si="39"/>
        <v>-0.72091656078109878</v>
      </c>
      <c r="AP36">
        <f t="shared" si="40"/>
        <v>-2.4005938966040006</v>
      </c>
      <c r="AQ36">
        <f t="shared" si="41"/>
        <v>-3.3246916239476008</v>
      </c>
      <c r="AR36">
        <f t="shared" si="24"/>
        <v>-2.6172584163029988</v>
      </c>
      <c r="AS36">
        <f t="shared" si="25"/>
        <v>-1.9081011386517979</v>
      </c>
      <c r="AT36">
        <f t="shared" si="26"/>
        <v>-2.0800790516309995</v>
      </c>
      <c r="AU36">
        <f t="shared" si="42"/>
        <v>7.7607356800513116E-5</v>
      </c>
      <c r="AV36">
        <f t="shared" si="31"/>
        <v>0.30721677005320203</v>
      </c>
      <c r="AW36">
        <f t="shared" si="43"/>
        <v>0.81024474344039987</v>
      </c>
      <c r="AX36">
        <f t="shared" si="44"/>
        <v>6.2052059553998618E-2</v>
      </c>
      <c r="BB36" s="1"/>
      <c r="BD36" s="1"/>
      <c r="BG36" s="1"/>
      <c r="BI36" s="1"/>
      <c r="BL36" s="1"/>
      <c r="BN36" s="1"/>
      <c r="BR36" s="1"/>
      <c r="BW36" s="1"/>
      <c r="CB36" s="1"/>
      <c r="CI36" s="1"/>
      <c r="CK36" s="1"/>
      <c r="CP36" s="1"/>
      <c r="CW36" s="1"/>
    </row>
    <row r="37" spans="1:110">
      <c r="A37">
        <v>35</v>
      </c>
      <c r="B37">
        <v>-19.4397541883766</v>
      </c>
      <c r="C37">
        <v>-19.569796578677401</v>
      </c>
      <c r="D37">
        <v>-19.873273991614301</v>
      </c>
      <c r="E37">
        <v>-21.495658523032901</v>
      </c>
      <c r="F37">
        <v>-22.421313947594498</v>
      </c>
      <c r="G37">
        <v>-21.786382436268401</v>
      </c>
      <c r="H37">
        <v>-21.003270288452299</v>
      </c>
      <c r="I37">
        <v>-21.238318220435001</v>
      </c>
      <c r="J37" s="1">
        <v>-19.439004794335698</v>
      </c>
      <c r="K37">
        <v>0.99999629094032705</v>
      </c>
      <c r="L37" s="2">
        <v>-18.992451913907399</v>
      </c>
      <c r="M37" s="3">
        <v>0.968121888046793</v>
      </c>
      <c r="N37">
        <v>-18.605109644999398</v>
      </c>
      <c r="O37">
        <v>-19.375993043360602</v>
      </c>
      <c r="P37">
        <v>11989</v>
      </c>
      <c r="R37">
        <f t="shared" si="16"/>
        <v>-233063.21296444707</v>
      </c>
      <c r="S37">
        <f t="shared" si="27"/>
        <v>-234622.29118176337</v>
      </c>
      <c r="T37">
        <f t="shared" si="28"/>
        <v>-238260.68188546385</v>
      </c>
      <c r="U37">
        <f t="shared" si="29"/>
        <v>-257711.45003264144</v>
      </c>
      <c r="V37">
        <f t="shared" si="30"/>
        <v>-268809.13291771046</v>
      </c>
      <c r="W37">
        <f t="shared" si="21"/>
        <v>-261196.93902842185</v>
      </c>
      <c r="X37">
        <f t="shared" si="22"/>
        <v>-251808.20748825461</v>
      </c>
      <c r="Y37">
        <f t="shared" si="23"/>
        <v>-254626.19714479524</v>
      </c>
      <c r="Z37">
        <f t="shared" si="32"/>
        <v>-233054.22847929067</v>
      </c>
      <c r="AA37">
        <f t="shared" si="33"/>
        <v>11988.955532083581</v>
      </c>
      <c r="AB37">
        <f t="shared" si="34"/>
        <v>-227700.50599583579</v>
      </c>
      <c r="AC37">
        <f t="shared" si="35"/>
        <v>11606.813315793001</v>
      </c>
      <c r="AD37">
        <f t="shared" si="36"/>
        <v>-223056.65953389779</v>
      </c>
      <c r="AE37">
        <f t="shared" si="37"/>
        <v>-232298.78059685027</v>
      </c>
      <c r="AH37">
        <v>0.99999639952096098</v>
      </c>
      <c r="AI37" s="2">
        <v>0.968173908043239</v>
      </c>
      <c r="AN37">
        <f t="shared" si="38"/>
        <v>-0.130042390300801</v>
      </c>
      <c r="AO37">
        <f t="shared" si="39"/>
        <v>-0.43351980323770078</v>
      </c>
      <c r="AP37">
        <f t="shared" si="40"/>
        <v>-2.0559043346563008</v>
      </c>
      <c r="AQ37">
        <f t="shared" si="41"/>
        <v>-2.9815597592178982</v>
      </c>
      <c r="AR37">
        <f t="shared" si="24"/>
        <v>-2.3466282478918004</v>
      </c>
      <c r="AS37">
        <f t="shared" si="25"/>
        <v>-1.5635161000756987</v>
      </c>
      <c r="AT37">
        <f t="shared" si="26"/>
        <v>-1.7985640320584011</v>
      </c>
      <c r="AU37">
        <f t="shared" si="42"/>
        <v>7.4939404090201833E-4</v>
      </c>
      <c r="AV37">
        <f t="shared" si="31"/>
        <v>0.44730227446920168</v>
      </c>
      <c r="AW37">
        <f t="shared" si="43"/>
        <v>0.83464454337720184</v>
      </c>
      <c r="AX37">
        <f t="shared" si="44"/>
        <v>6.3761145015998721E-2</v>
      </c>
      <c r="BB37" s="1"/>
      <c r="BF37" s="1"/>
      <c r="BG37" s="1"/>
      <c r="BK37" s="1"/>
      <c r="BN37" s="1"/>
      <c r="BS37" s="1"/>
      <c r="BT37" s="1"/>
      <c r="BW37" s="1"/>
      <c r="BY37" s="1"/>
      <c r="CB37" s="1"/>
      <c r="CG37" s="1"/>
      <c r="CI37" s="1"/>
      <c r="CK37" s="1"/>
      <c r="CL37" s="1"/>
      <c r="CM37" s="1"/>
      <c r="CO37" s="1"/>
      <c r="CP37" s="1"/>
      <c r="CW37" s="1"/>
      <c r="CZ37" s="1"/>
      <c r="DA37" s="1"/>
      <c r="DC37" s="1"/>
    </row>
    <row r="38" spans="1:110">
      <c r="A38">
        <v>36</v>
      </c>
      <c r="B38">
        <v>-19.498806167058401</v>
      </c>
      <c r="C38">
        <v>-20.0480971820542</v>
      </c>
      <c r="D38">
        <v>-20.1037171045066</v>
      </c>
      <c r="E38">
        <v>-21.951113232214201</v>
      </c>
      <c r="F38">
        <v>-22.872267900269001</v>
      </c>
      <c r="G38">
        <v>-21.994213452975799</v>
      </c>
      <c r="H38">
        <v>-21.465310664966701</v>
      </c>
      <c r="I38">
        <v>-21.4571609969849</v>
      </c>
      <c r="J38" s="1">
        <v>-19.4980470874387</v>
      </c>
      <c r="K38">
        <v>0.99999639952096098</v>
      </c>
      <c r="L38" s="2">
        <v>-19.05807663925</v>
      </c>
      <c r="M38" s="2">
        <v>0.968173908043239</v>
      </c>
      <c r="N38">
        <v>-18.641660900980799</v>
      </c>
      <c r="O38">
        <v>-19.4335017846462</v>
      </c>
      <c r="P38">
        <v>12091</v>
      </c>
      <c r="R38">
        <f t="shared" si="16"/>
        <v>-235760.06536590314</v>
      </c>
      <c r="S38">
        <f t="shared" si="27"/>
        <v>-242401.54302821733</v>
      </c>
      <c r="T38">
        <f t="shared" si="28"/>
        <v>-243074.04351058931</v>
      </c>
      <c r="U38">
        <f t="shared" si="29"/>
        <v>-265410.91009070189</v>
      </c>
      <c r="V38">
        <f t="shared" si="30"/>
        <v>-276548.59118215251</v>
      </c>
      <c r="W38">
        <f t="shared" si="21"/>
        <v>-265932.0348599304</v>
      </c>
      <c r="X38">
        <f t="shared" si="22"/>
        <v>-259537.07125011238</v>
      </c>
      <c r="Y38">
        <f t="shared" si="23"/>
        <v>-259438.53361454443</v>
      </c>
      <c r="Z38">
        <f t="shared" si="32"/>
        <v>-235750.8873342213</v>
      </c>
      <c r="AA38">
        <f t="shared" si="33"/>
        <v>12090.956466607939</v>
      </c>
      <c r="AB38">
        <f t="shared" si="34"/>
        <v>-230431.20464517176</v>
      </c>
      <c r="AC38">
        <f t="shared" si="35"/>
        <v>11706.190722150803</v>
      </c>
      <c r="AD38">
        <f t="shared" si="36"/>
        <v>-225396.32195375883</v>
      </c>
      <c r="AE38">
        <f t="shared" si="37"/>
        <v>-234970.4700781572</v>
      </c>
      <c r="AH38">
        <v>0.99999650258781203</v>
      </c>
      <c r="AI38" s="3">
        <v>0.96753087439983698</v>
      </c>
      <c r="AN38">
        <f t="shared" si="38"/>
        <v>-0.54929101499579858</v>
      </c>
      <c r="AO38">
        <f t="shared" si="39"/>
        <v>-0.60491093744819935</v>
      </c>
      <c r="AP38">
        <f t="shared" si="40"/>
        <v>-2.4523070651558001</v>
      </c>
      <c r="AQ38">
        <f t="shared" si="41"/>
        <v>-3.3734617332106005</v>
      </c>
      <c r="AR38">
        <f t="shared" si="24"/>
        <v>-2.4954072859173984</v>
      </c>
      <c r="AS38">
        <f t="shared" si="25"/>
        <v>-1.9665044979083</v>
      </c>
      <c r="AT38">
        <f t="shared" si="26"/>
        <v>-1.958354829926499</v>
      </c>
      <c r="AU38">
        <f t="shared" si="42"/>
        <v>7.5907961970145266E-4</v>
      </c>
      <c r="AV38">
        <f t="shared" si="31"/>
        <v>0.44072952780840069</v>
      </c>
      <c r="AW38">
        <f t="shared" si="43"/>
        <v>0.85714526607760178</v>
      </c>
      <c r="AX38">
        <f t="shared" si="44"/>
        <v>6.5304382412200823E-2</v>
      </c>
      <c r="CO38" s="1"/>
      <c r="CP38" s="1"/>
      <c r="CQ38" s="1"/>
      <c r="CR38" s="1"/>
      <c r="DC38" s="1"/>
      <c r="DD38" s="1"/>
      <c r="DE38" s="1"/>
      <c r="DF38" s="1"/>
    </row>
    <row r="39" spans="1:110">
      <c r="A39">
        <v>37</v>
      </c>
      <c r="B39">
        <v>-19.511874056436898</v>
      </c>
      <c r="C39">
        <v>-20.020520081843099</v>
      </c>
      <c r="D39">
        <v>-20.207167916009901</v>
      </c>
      <c r="E39">
        <v>-21.947612415071401</v>
      </c>
      <c r="F39">
        <v>-22.876225583396302</v>
      </c>
      <c r="G39">
        <v>-22.133304929600701</v>
      </c>
      <c r="H39">
        <v>-21.4583028595145</v>
      </c>
      <c r="I39">
        <v>-21.5902320560538</v>
      </c>
      <c r="J39" s="1">
        <v>-19.5099264090498</v>
      </c>
      <c r="K39">
        <v>0.99999650258781203</v>
      </c>
      <c r="L39" s="2">
        <v>-18.972843531474801</v>
      </c>
      <c r="M39" s="3">
        <v>0.96753087439983698</v>
      </c>
      <c r="N39">
        <v>-18.611664036941502</v>
      </c>
      <c r="O39">
        <v>-19.442897192352</v>
      </c>
      <c r="P39">
        <v>12253</v>
      </c>
      <c r="R39">
        <f t="shared" si="16"/>
        <v>-239078.99281352133</v>
      </c>
      <c r="S39">
        <f t="shared" si="27"/>
        <v>-245311.43256282349</v>
      </c>
      <c r="T39">
        <f t="shared" si="28"/>
        <v>-247598.42847486932</v>
      </c>
      <c r="U39">
        <f t="shared" si="29"/>
        <v>-268924.09492186987</v>
      </c>
      <c r="V39">
        <f t="shared" si="30"/>
        <v>-280302.39207335486</v>
      </c>
      <c r="W39">
        <f t="shared" si="21"/>
        <v>-271199.38530239736</v>
      </c>
      <c r="X39">
        <f t="shared" si="22"/>
        <v>-262928.58493763115</v>
      </c>
      <c r="Y39">
        <f t="shared" si="23"/>
        <v>-264545.1133828272</v>
      </c>
      <c r="Z39">
        <f t="shared" si="32"/>
        <v>-239055.12829008722</v>
      </c>
      <c r="AA39">
        <f t="shared" si="33"/>
        <v>12252.95714620846</v>
      </c>
      <c r="AB39">
        <f t="shared" si="34"/>
        <v>-232474.25179116073</v>
      </c>
      <c r="AC39">
        <f t="shared" si="35"/>
        <v>11855.155804021202</v>
      </c>
      <c r="AD39">
        <f t="shared" si="36"/>
        <v>-228048.71944464423</v>
      </c>
      <c r="AE39">
        <f t="shared" si="37"/>
        <v>-238233.81929788904</v>
      </c>
      <c r="AH39">
        <v>0.999996600266855</v>
      </c>
      <c r="AI39" s="3">
        <v>0.96876761602969996</v>
      </c>
      <c r="AN39">
        <f t="shared" si="38"/>
        <v>-0.50864602540620041</v>
      </c>
      <c r="AO39">
        <f t="shared" si="39"/>
        <v>-0.69529385957300249</v>
      </c>
      <c r="AP39">
        <f t="shared" si="40"/>
        <v>-2.4357383586345023</v>
      </c>
      <c r="AQ39">
        <f t="shared" si="41"/>
        <v>-3.3643515269594033</v>
      </c>
      <c r="AR39">
        <f t="shared" si="24"/>
        <v>-2.6214308731638027</v>
      </c>
      <c r="AS39">
        <f t="shared" si="25"/>
        <v>-1.9464288030776018</v>
      </c>
      <c r="AT39">
        <f t="shared" si="26"/>
        <v>-2.0783579996169017</v>
      </c>
      <c r="AU39">
        <f t="shared" si="42"/>
        <v>1.9476473870980726E-3</v>
      </c>
      <c r="AV39">
        <f t="shared" si="31"/>
        <v>0.53903052496209725</v>
      </c>
      <c r="AW39">
        <f t="shared" si="43"/>
        <v>0.90021001949539681</v>
      </c>
      <c r="AX39">
        <f t="shared" si="44"/>
        <v>6.8976864084898892E-2</v>
      </c>
      <c r="BB39" s="1"/>
      <c r="BD39" s="1"/>
      <c r="BE39" s="1"/>
      <c r="BG39" s="1"/>
      <c r="BJ39" s="1"/>
      <c r="BK39" s="1"/>
      <c r="BL39" s="1"/>
      <c r="BM39" s="1"/>
      <c r="BP39" s="1"/>
      <c r="BR39" s="1"/>
      <c r="BS39" s="1"/>
      <c r="BU39" s="1"/>
      <c r="CF39" s="1"/>
      <c r="CG39" s="1"/>
      <c r="CL39" s="1"/>
      <c r="CT39" s="1"/>
      <c r="CU39" s="1"/>
      <c r="CZ39" s="1"/>
    </row>
    <row r="40" spans="1:110">
      <c r="A40">
        <v>38</v>
      </c>
      <c r="B40">
        <v>-19.602902396409601</v>
      </c>
      <c r="C40">
        <v>-20.329338284036101</v>
      </c>
      <c r="D40">
        <v>-20.352295946003899</v>
      </c>
      <c r="E40">
        <v>-22.241039154197001</v>
      </c>
      <c r="F40">
        <v>-23.1635011306563</v>
      </c>
      <c r="G40">
        <v>-22.303673563818101</v>
      </c>
      <c r="H40">
        <v>-21.753218039680199</v>
      </c>
      <c r="I40">
        <v>-21.747185424488801</v>
      </c>
      <c r="J40" s="1">
        <v>-19.600709737902999</v>
      </c>
      <c r="K40">
        <v>0.999996600266855</v>
      </c>
      <c r="L40" s="2">
        <v>-19.061423229192901</v>
      </c>
      <c r="M40" s="3">
        <v>0.96876761602969996</v>
      </c>
      <c r="N40">
        <v>-18.679573872567701</v>
      </c>
      <c r="O40">
        <v>-19.532188552735899</v>
      </c>
      <c r="P40">
        <v>12145</v>
      </c>
      <c r="R40">
        <f t="shared" si="16"/>
        <v>-238077.2496043946</v>
      </c>
      <c r="S40">
        <f t="shared" si="27"/>
        <v>-246899.81345961845</v>
      </c>
      <c r="T40">
        <f t="shared" si="28"/>
        <v>-247178.63426421734</v>
      </c>
      <c r="U40">
        <f t="shared" si="29"/>
        <v>-270117.42052772257</v>
      </c>
      <c r="V40">
        <f t="shared" si="30"/>
        <v>-281320.72123182076</v>
      </c>
      <c r="W40">
        <f t="shared" si="21"/>
        <v>-270878.11543257086</v>
      </c>
      <c r="X40">
        <f t="shared" si="22"/>
        <v>-264192.83309191599</v>
      </c>
      <c r="Y40">
        <f t="shared" si="23"/>
        <v>-264119.56698041648</v>
      </c>
      <c r="Z40">
        <f t="shared" si="32"/>
        <v>-238050.61976683192</v>
      </c>
      <c r="AA40">
        <f t="shared" si="33"/>
        <v>12144.958710240953</v>
      </c>
      <c r="AB40">
        <f t="shared" si="34"/>
        <v>-231500.98511854777</v>
      </c>
      <c r="AC40">
        <f t="shared" si="35"/>
        <v>11765.682696680706</v>
      </c>
      <c r="AD40">
        <f t="shared" si="36"/>
        <v>-226863.42468233473</v>
      </c>
      <c r="AE40">
        <f t="shared" si="37"/>
        <v>-237218.42997297749</v>
      </c>
      <c r="AH40">
        <v>0.99999669228149002</v>
      </c>
      <c r="AI40" s="2">
        <v>0.96848573229716906</v>
      </c>
      <c r="AN40">
        <f t="shared" si="38"/>
        <v>-0.72643588762650069</v>
      </c>
      <c r="AO40">
        <f t="shared" si="39"/>
        <v>-0.74939354959429849</v>
      </c>
      <c r="AP40">
        <f t="shared" si="40"/>
        <v>-2.6381367577874002</v>
      </c>
      <c r="AQ40">
        <f t="shared" si="41"/>
        <v>-3.5605987342466996</v>
      </c>
      <c r="AR40">
        <f t="shared" si="24"/>
        <v>-2.7007711674085009</v>
      </c>
      <c r="AS40">
        <f t="shared" si="25"/>
        <v>-2.1503156432705985</v>
      </c>
      <c r="AT40">
        <f t="shared" si="26"/>
        <v>-2.1442830280792009</v>
      </c>
      <c r="AU40">
        <f t="shared" si="42"/>
        <v>2.1926585066012194E-3</v>
      </c>
      <c r="AV40">
        <f t="shared" si="31"/>
        <v>0.54147916721669986</v>
      </c>
      <c r="AW40">
        <f t="shared" si="43"/>
        <v>0.92332852384189934</v>
      </c>
      <c r="AX40">
        <f t="shared" si="44"/>
        <v>7.0713843673701149E-2</v>
      </c>
      <c r="BI40" s="1"/>
      <c r="BM40" s="1"/>
      <c r="BP40" s="1"/>
      <c r="BS40" s="1"/>
      <c r="BW40" s="1"/>
      <c r="CD40" s="1"/>
      <c r="CG40" s="1"/>
      <c r="CH40" s="1"/>
      <c r="CV40" s="1"/>
    </row>
    <row r="41" spans="1:110">
      <c r="A41">
        <v>39</v>
      </c>
      <c r="B41">
        <v>-19.546482780616799</v>
      </c>
      <c r="C41">
        <v>-20.050150454014801</v>
      </c>
      <c r="D41">
        <v>-20.198949116696799</v>
      </c>
      <c r="E41">
        <v>-21.969515954073302</v>
      </c>
      <c r="F41">
        <v>-22.898278940948899</v>
      </c>
      <c r="G41">
        <v>-22.153454450249299</v>
      </c>
      <c r="H41">
        <v>-21.481479164699198</v>
      </c>
      <c r="I41">
        <v>-21.599664965220999</v>
      </c>
      <c r="J41">
        <v>-19.544378879019199</v>
      </c>
      <c r="K41">
        <v>0.99999669228149002</v>
      </c>
      <c r="L41" s="2">
        <v>-19.026844294972499</v>
      </c>
      <c r="M41" s="2">
        <v>0.96848573229716906</v>
      </c>
      <c r="N41">
        <v>-18.589351000620301</v>
      </c>
      <c r="O41">
        <v>-19.473511370971501</v>
      </c>
      <c r="P41">
        <v>12143</v>
      </c>
      <c r="R41">
        <f t="shared" si="16"/>
        <v>-237352.94040502977</v>
      </c>
      <c r="S41">
        <f t="shared" si="27"/>
        <v>-243468.97696310174</v>
      </c>
      <c r="T41">
        <f t="shared" si="28"/>
        <v>-245275.83912404923</v>
      </c>
      <c r="U41">
        <f t="shared" si="29"/>
        <v>-266775.83223031211</v>
      </c>
      <c r="V41">
        <f t="shared" si="30"/>
        <v>-278053.8011799425</v>
      </c>
      <c r="W41">
        <f t="shared" si="21"/>
        <v>-269009.39738937723</v>
      </c>
      <c r="X41">
        <f t="shared" si="22"/>
        <v>-260849.60149694237</v>
      </c>
      <c r="Y41">
        <f t="shared" si="23"/>
        <v>-262284.73167267861</v>
      </c>
      <c r="Z41">
        <f t="shared" si="32"/>
        <v>-237327.39272793013</v>
      </c>
      <c r="AA41">
        <f t="shared" si="33"/>
        <v>12142.959834374133</v>
      </c>
      <c r="AB41">
        <f t="shared" si="34"/>
        <v>-231042.97027385104</v>
      </c>
      <c r="AC41">
        <f t="shared" si="35"/>
        <v>11760.322247284525</v>
      </c>
      <c r="AD41">
        <f t="shared" si="36"/>
        <v>-225730.48920053232</v>
      </c>
      <c r="AE41">
        <f t="shared" si="37"/>
        <v>-236466.84857770693</v>
      </c>
      <c r="AH41">
        <v>0.99999677948775001</v>
      </c>
      <c r="AI41" s="2">
        <v>0.96890546360572805</v>
      </c>
      <c r="AN41">
        <f t="shared" si="38"/>
        <v>-0.50366767339800234</v>
      </c>
      <c r="AO41">
        <f t="shared" si="39"/>
        <v>-0.65246633607999982</v>
      </c>
      <c r="AP41">
        <f t="shared" si="40"/>
        <v>-2.4230331734565027</v>
      </c>
      <c r="AQ41">
        <f t="shared" si="41"/>
        <v>-3.3517961603320998</v>
      </c>
      <c r="AR41">
        <f t="shared" si="24"/>
        <v>-2.6069716696325003</v>
      </c>
      <c r="AS41">
        <f t="shared" si="25"/>
        <v>-1.9349963840823996</v>
      </c>
      <c r="AT41">
        <f t="shared" si="26"/>
        <v>-2.0531821846042</v>
      </c>
      <c r="AU41">
        <f t="shared" si="42"/>
        <v>2.1039015976000996E-3</v>
      </c>
      <c r="AV41">
        <f t="shared" si="31"/>
        <v>0.51963848564430037</v>
      </c>
      <c r="AW41">
        <f t="shared" si="43"/>
        <v>0.95713177999649801</v>
      </c>
      <c r="AX41">
        <f t="shared" si="44"/>
        <v>7.2971409645298024E-2</v>
      </c>
      <c r="BB41" s="1"/>
      <c r="BP41" s="1"/>
      <c r="CK41" s="1"/>
      <c r="CY41" s="1"/>
    </row>
    <row r="42" spans="1:110">
      <c r="A42">
        <v>40</v>
      </c>
      <c r="B42">
        <v>-19.3563196440772</v>
      </c>
      <c r="C42">
        <v>-19.870327194555099</v>
      </c>
      <c r="D42">
        <v>-19.998728648082299</v>
      </c>
      <c r="E42">
        <v>-21.803481962106499</v>
      </c>
      <c r="F42">
        <v>-22.735000998514401</v>
      </c>
      <c r="G42">
        <v>-21.940847214370599</v>
      </c>
      <c r="H42">
        <v>-21.3110662970359</v>
      </c>
      <c r="I42">
        <v>-21.4013775201839</v>
      </c>
      <c r="J42" s="1">
        <v>-19.354470689341799</v>
      </c>
      <c r="K42">
        <v>0.99999677948775001</v>
      </c>
      <c r="L42" s="2">
        <v>-18.921865879948498</v>
      </c>
      <c r="M42" s="2">
        <v>0.96890546360572805</v>
      </c>
      <c r="N42">
        <v>-18.361176401272299</v>
      </c>
      <c r="O42">
        <v>-19.280891148056899</v>
      </c>
      <c r="P42">
        <v>12146</v>
      </c>
      <c r="R42">
        <f t="shared" si="16"/>
        <v>-235101.85839696167</v>
      </c>
      <c r="S42">
        <f t="shared" si="27"/>
        <v>-241344.99410506623</v>
      </c>
      <c r="T42">
        <f t="shared" si="28"/>
        <v>-242904.55815960761</v>
      </c>
      <c r="U42">
        <f t="shared" si="29"/>
        <v>-264825.09191174555</v>
      </c>
      <c r="V42">
        <f t="shared" si="30"/>
        <v>-276139.32212795591</v>
      </c>
      <c r="W42">
        <f t="shared" si="21"/>
        <v>-266493.5302657453</v>
      </c>
      <c r="X42">
        <f t="shared" si="22"/>
        <v>-258844.21124379805</v>
      </c>
      <c r="Y42">
        <f t="shared" si="23"/>
        <v>-259941.13136015364</v>
      </c>
      <c r="Z42">
        <f t="shared" si="32"/>
        <v>-235079.40099274548</v>
      </c>
      <c r="AA42">
        <f t="shared" si="33"/>
        <v>12145.960883658212</v>
      </c>
      <c r="AB42">
        <f t="shared" si="34"/>
        <v>-229824.98297785447</v>
      </c>
      <c r="AC42">
        <f t="shared" si="35"/>
        <v>11768.325760955173</v>
      </c>
      <c r="AD42">
        <f t="shared" si="36"/>
        <v>-223014.84856985335</v>
      </c>
      <c r="AE42">
        <f t="shared" si="37"/>
        <v>-234185.70388429909</v>
      </c>
      <c r="AH42">
        <v>0.99999686337777505</v>
      </c>
      <c r="AI42" s="2">
        <v>0.93989945359066096</v>
      </c>
      <c r="AN42">
        <f t="shared" si="38"/>
        <v>-0.51400755047789914</v>
      </c>
      <c r="AO42">
        <f t="shared" si="39"/>
        <v>-0.64240900400509915</v>
      </c>
      <c r="AP42">
        <f t="shared" si="40"/>
        <v>-2.4471623180292994</v>
      </c>
      <c r="AQ42">
        <f t="shared" si="41"/>
        <v>-3.3786813544372016</v>
      </c>
      <c r="AR42">
        <f t="shared" si="24"/>
        <v>-2.5845275702933996</v>
      </c>
      <c r="AS42">
        <f t="shared" si="25"/>
        <v>-1.9547466529587005</v>
      </c>
      <c r="AT42">
        <f t="shared" si="26"/>
        <v>-2.0450578761067</v>
      </c>
      <c r="AU42">
        <f t="shared" si="42"/>
        <v>1.8489547354008096E-3</v>
      </c>
      <c r="AV42">
        <f t="shared" si="31"/>
        <v>0.43445376412870118</v>
      </c>
      <c r="AW42">
        <f t="shared" si="43"/>
        <v>0.9951432428049003</v>
      </c>
      <c r="AX42">
        <f t="shared" si="44"/>
        <v>7.5428496020300884E-2</v>
      </c>
      <c r="CE42" s="1"/>
      <c r="CQ42" s="1"/>
      <c r="CR42" s="1"/>
      <c r="CS42" s="1"/>
      <c r="DE42" s="1"/>
      <c r="DF42" s="1"/>
    </row>
    <row r="43" spans="1:110">
      <c r="A43">
        <v>41</v>
      </c>
      <c r="B43">
        <v>-19.7121466750569</v>
      </c>
      <c r="C43">
        <v>-19.8988298705898</v>
      </c>
      <c r="D43">
        <v>-20.154835039485601</v>
      </c>
      <c r="E43">
        <v>-21.797726198124899</v>
      </c>
      <c r="F43">
        <v>-22.716321005268501</v>
      </c>
      <c r="G43">
        <v>-22.098924008085699</v>
      </c>
      <c r="H43">
        <v>-21.311254338074502</v>
      </c>
      <c r="I43">
        <v>-21.557496973053201</v>
      </c>
      <c r="J43">
        <v>-19.710352924898899</v>
      </c>
      <c r="K43">
        <v>0.99999686337777505</v>
      </c>
      <c r="L43" s="3">
        <v>-19.187520782700499</v>
      </c>
      <c r="M43" s="2">
        <v>0.93989945359066096</v>
      </c>
      <c r="N43">
        <v>-18.7115446270398</v>
      </c>
      <c r="O43">
        <v>-19.63683195366</v>
      </c>
      <c r="P43">
        <v>12282</v>
      </c>
      <c r="R43">
        <f t="shared" si="16"/>
        <v>-242104.58546304883</v>
      </c>
      <c r="S43">
        <f t="shared" si="27"/>
        <v>-244397.42847058392</v>
      </c>
      <c r="T43">
        <f t="shared" si="28"/>
        <v>-247541.68395496215</v>
      </c>
      <c r="U43">
        <f t="shared" si="29"/>
        <v>-267719.67316537001</v>
      </c>
      <c r="V43">
        <f t="shared" si="30"/>
        <v>-279001.85458670772</v>
      </c>
      <c r="W43">
        <f t="shared" si="21"/>
        <v>-271418.98466730857</v>
      </c>
      <c r="X43">
        <f t="shared" si="22"/>
        <v>-261744.82578023104</v>
      </c>
      <c r="Y43">
        <f t="shared" si="23"/>
        <v>-264769.17782303941</v>
      </c>
      <c r="Z43">
        <f t="shared" si="32"/>
        <v>-242082.55462360827</v>
      </c>
      <c r="AA43">
        <f t="shared" si="33"/>
        <v>12281.961476005834</v>
      </c>
      <c r="AB43">
        <f t="shared" si="34"/>
        <v>-235661.13025312754</v>
      </c>
      <c r="AC43">
        <f t="shared" si="35"/>
        <v>11543.845089000499</v>
      </c>
      <c r="AD43">
        <f t="shared" si="36"/>
        <v>-229815.19110930283</v>
      </c>
      <c r="AE43">
        <f t="shared" si="37"/>
        <v>-241179.57005485211</v>
      </c>
      <c r="AH43">
        <v>0.99999694094271996</v>
      </c>
      <c r="AI43" s="2">
        <v>0.88147178664155101</v>
      </c>
      <c r="AN43">
        <f t="shared" si="38"/>
        <v>-0.18668319553290047</v>
      </c>
      <c r="AO43">
        <f t="shared" si="39"/>
        <v>-0.44268836442870096</v>
      </c>
      <c r="AP43">
        <f t="shared" si="40"/>
        <v>-2.0855795230679988</v>
      </c>
      <c r="AQ43">
        <f t="shared" si="41"/>
        <v>-3.0041743302116011</v>
      </c>
      <c r="AR43">
        <f t="shared" si="24"/>
        <v>-2.3867773330287996</v>
      </c>
      <c r="AS43">
        <f t="shared" si="25"/>
        <v>-1.5991076630176018</v>
      </c>
      <c r="AT43">
        <f t="shared" si="26"/>
        <v>-1.8453502979963012</v>
      </c>
      <c r="AU43">
        <f t="shared" si="42"/>
        <v>1.793750158000762E-3</v>
      </c>
      <c r="AV43">
        <f t="shared" si="31"/>
        <v>0.52462589235640067</v>
      </c>
      <c r="AW43">
        <f t="shared" si="43"/>
        <v>1.0006020480171003</v>
      </c>
      <c r="AX43">
        <f t="shared" si="44"/>
        <v>7.5314721396900097E-2</v>
      </c>
      <c r="BH43" s="1"/>
      <c r="BM43" s="1"/>
      <c r="BN43" s="1"/>
      <c r="BQ43" s="1"/>
      <c r="CB43" s="1"/>
      <c r="CC43" s="1"/>
      <c r="CE43" s="1"/>
      <c r="CK43" s="1"/>
      <c r="CN43" s="1"/>
      <c r="CP43" s="1"/>
      <c r="CQ43" s="1"/>
      <c r="CR43" s="1"/>
      <c r="CY43" s="1"/>
      <c r="DB43" s="1"/>
      <c r="DD43" s="1"/>
      <c r="DE43" s="1"/>
      <c r="DF43" s="1"/>
    </row>
    <row r="44" spans="1:110">
      <c r="A44">
        <v>42</v>
      </c>
      <c r="B44">
        <v>-19.035679535957101</v>
      </c>
      <c r="C44">
        <v>-19.2412952155818</v>
      </c>
      <c r="D44">
        <v>-19.4011385224652</v>
      </c>
      <c r="E44">
        <v>-21.230448990172299</v>
      </c>
      <c r="F44">
        <v>-22.1795867769669</v>
      </c>
      <c r="G44">
        <v>-21.405766099463101</v>
      </c>
      <c r="H44">
        <v>-20.723696180393102</v>
      </c>
      <c r="I44">
        <v>-20.852452946687499</v>
      </c>
      <c r="J44" s="1">
        <v>-19.035958615884599</v>
      </c>
      <c r="K44">
        <v>0.99999694094271996</v>
      </c>
      <c r="L44" s="2">
        <v>-18.6387191719163</v>
      </c>
      <c r="M44" s="2">
        <v>0.88147178664155101</v>
      </c>
      <c r="N44">
        <v>-17.990018093857099</v>
      </c>
      <c r="O44">
        <v>-18.957231034456299</v>
      </c>
      <c r="P44">
        <v>12080</v>
      </c>
      <c r="R44">
        <f t="shared" si="16"/>
        <v>-229951.00879436178</v>
      </c>
      <c r="S44">
        <f t="shared" si="27"/>
        <v>-232434.84620422815</v>
      </c>
      <c r="T44">
        <f t="shared" si="28"/>
        <v>-234365.75335137962</v>
      </c>
      <c r="U44">
        <f t="shared" si="29"/>
        <v>-256463.82380128137</v>
      </c>
      <c r="V44">
        <f t="shared" si="30"/>
        <v>-267929.40826576017</v>
      </c>
      <c r="W44">
        <f t="shared" si="21"/>
        <v>-258581.65448151427</v>
      </c>
      <c r="X44">
        <f t="shared" si="22"/>
        <v>-250342.24985914867</v>
      </c>
      <c r="Y44">
        <f t="shared" si="23"/>
        <v>-251897.631595985</v>
      </c>
      <c r="Z44">
        <f t="shared" si="32"/>
        <v>-229954.38007988594</v>
      </c>
      <c r="AA44">
        <f t="shared" si="33"/>
        <v>12079.963046588056</v>
      </c>
      <c r="AB44">
        <f t="shared" si="34"/>
        <v>-225155.72759674891</v>
      </c>
      <c r="AC44">
        <f t="shared" si="35"/>
        <v>10648.179182629936</v>
      </c>
      <c r="AD44">
        <f t="shared" si="36"/>
        <v>-217319.41857379375</v>
      </c>
      <c r="AE44">
        <f t="shared" si="37"/>
        <v>-229003.35089623209</v>
      </c>
      <c r="AH44">
        <v>0.99999701914900396</v>
      </c>
      <c r="AI44" s="2">
        <v>0.96786309382119295</v>
      </c>
      <c r="AN44">
        <f t="shared" si="38"/>
        <v>-0.20561567962469951</v>
      </c>
      <c r="AO44">
        <f t="shared" si="39"/>
        <v>-0.3654589865080986</v>
      </c>
      <c r="AP44">
        <f t="shared" si="40"/>
        <v>-2.1947694542151979</v>
      </c>
      <c r="AQ44">
        <f t="shared" si="41"/>
        <v>-3.1439072410097992</v>
      </c>
      <c r="AR44">
        <f t="shared" si="24"/>
        <v>-2.3700865635059998</v>
      </c>
      <c r="AS44">
        <f t="shared" si="25"/>
        <v>-1.6880166444360007</v>
      </c>
      <c r="AT44">
        <f t="shared" si="26"/>
        <v>-1.8167734107303986</v>
      </c>
      <c r="AU44">
        <f t="shared" si="42"/>
        <v>-2.7907992749831578E-4</v>
      </c>
      <c r="AV44">
        <f t="shared" si="31"/>
        <v>0.39696036404080104</v>
      </c>
      <c r="AW44">
        <f t="shared" si="43"/>
        <v>1.0456614421000019</v>
      </c>
      <c r="AX44">
        <f t="shared" si="44"/>
        <v>7.8448501500801626E-2</v>
      </c>
      <c r="BC44" s="1"/>
      <c r="BJ44" s="1"/>
      <c r="BL44" s="1"/>
      <c r="BM44" s="1"/>
      <c r="BN44" s="1"/>
      <c r="BQ44" s="1"/>
      <c r="CB44" s="1"/>
      <c r="CE44" s="1"/>
      <c r="CL44" s="1"/>
      <c r="CS44" s="1"/>
      <c r="CZ44" s="1"/>
    </row>
    <row r="45" spans="1:110">
      <c r="A45">
        <v>43</v>
      </c>
      <c r="B45">
        <v>-19.003988150240001</v>
      </c>
      <c r="C45">
        <v>-19.476345375589599</v>
      </c>
      <c r="D45">
        <v>-19.585413386195398</v>
      </c>
      <c r="E45">
        <v>-21.4283543647093</v>
      </c>
      <c r="F45">
        <v>-22.366365749055699</v>
      </c>
      <c r="G45">
        <v>-21.588348263285901</v>
      </c>
      <c r="H45">
        <v>-20.929497531288099</v>
      </c>
      <c r="I45">
        <v>-21.037129051233201</v>
      </c>
      <c r="J45" s="1">
        <v>-19.0022575907869</v>
      </c>
      <c r="K45">
        <v>0.99999701914900396</v>
      </c>
      <c r="L45" s="2">
        <v>-18.5524826772144</v>
      </c>
      <c r="M45" s="2">
        <v>0.96786309382119295</v>
      </c>
      <c r="N45">
        <v>-17.9151513635919</v>
      </c>
      <c r="O45">
        <v>-18.922804547414302</v>
      </c>
      <c r="P45">
        <v>12432</v>
      </c>
      <c r="R45">
        <f t="shared" si="16"/>
        <v>-236257.58068378369</v>
      </c>
      <c r="S45">
        <f t="shared" si="27"/>
        <v>-242129.92570932989</v>
      </c>
      <c r="T45">
        <f t="shared" si="28"/>
        <v>-243485.85921718119</v>
      </c>
      <c r="U45">
        <f t="shared" si="29"/>
        <v>-266397.30146206601</v>
      </c>
      <c r="V45">
        <f t="shared" si="30"/>
        <v>-278058.65899226046</v>
      </c>
      <c r="W45">
        <f t="shared" si="21"/>
        <v>-268386.34560917033</v>
      </c>
      <c r="X45">
        <f t="shared" si="22"/>
        <v>-260195.51330897366</v>
      </c>
      <c r="Y45">
        <f t="shared" si="23"/>
        <v>-261533.58836493114</v>
      </c>
      <c r="Z45">
        <f t="shared" si="32"/>
        <v>-236236.06636866275</v>
      </c>
      <c r="AA45">
        <f t="shared" si="33"/>
        <v>12431.962942060418</v>
      </c>
      <c r="AB45">
        <f t="shared" si="34"/>
        <v>-230644.46464312941</v>
      </c>
      <c r="AC45">
        <f t="shared" si="35"/>
        <v>12032.47398238507</v>
      </c>
      <c r="AD45">
        <f t="shared" si="36"/>
        <v>-222721.16175217449</v>
      </c>
      <c r="AE45">
        <f t="shared" si="37"/>
        <v>-235248.30613345461</v>
      </c>
      <c r="AH45">
        <v>0.99999709277239801</v>
      </c>
      <c r="AI45" s="2">
        <v>0.96813692842255505</v>
      </c>
      <c r="AN45">
        <f t="shared" si="38"/>
        <v>-0.47235722534959734</v>
      </c>
      <c r="AO45">
        <f t="shared" si="39"/>
        <v>-0.58142523595539686</v>
      </c>
      <c r="AP45">
        <f t="shared" si="40"/>
        <v>-2.4243662144692983</v>
      </c>
      <c r="AQ45">
        <f t="shared" si="41"/>
        <v>-3.3623775988156979</v>
      </c>
      <c r="AR45">
        <f t="shared" si="24"/>
        <v>-2.5843601130459</v>
      </c>
      <c r="AS45">
        <f t="shared" si="25"/>
        <v>-1.9255093810480979</v>
      </c>
      <c r="AT45">
        <f t="shared" si="26"/>
        <v>-2.0331409009931996</v>
      </c>
      <c r="AU45">
        <f t="shared" si="42"/>
        <v>1.730559453100966E-3</v>
      </c>
      <c r="AV45">
        <f t="shared" si="31"/>
        <v>0.45150547302560184</v>
      </c>
      <c r="AW45">
        <f t="shared" si="43"/>
        <v>1.0888367866481019</v>
      </c>
      <c r="AX45">
        <f t="shared" si="44"/>
        <v>8.1183602825699808E-2</v>
      </c>
      <c r="BA45" s="1"/>
      <c r="BB45" s="1"/>
      <c r="BD45" s="1"/>
      <c r="BE45" s="1"/>
      <c r="BI45" s="1"/>
      <c r="BL45" s="1"/>
      <c r="BO45" s="1"/>
      <c r="BP45" s="1"/>
      <c r="BQ45" s="1"/>
      <c r="BR45" s="1"/>
      <c r="BW45" s="1"/>
      <c r="BZ45" s="1"/>
      <c r="CE45" s="1"/>
      <c r="CJ45" s="1"/>
      <c r="CL45" s="1"/>
      <c r="CN45" s="1"/>
      <c r="CO45" s="1"/>
      <c r="CQ45" s="1"/>
      <c r="CR45" s="1"/>
      <c r="CX45" s="1"/>
      <c r="CZ45" s="1"/>
      <c r="DC45" s="1"/>
      <c r="DE45" s="1"/>
      <c r="DF45" s="1"/>
    </row>
    <row r="46" spans="1:110">
      <c r="A46">
        <v>44</v>
      </c>
      <c r="B46">
        <v>-19.112385227412101</v>
      </c>
      <c r="C46">
        <v>-19.540956343896202</v>
      </c>
      <c r="D46">
        <v>-19.6682435137696</v>
      </c>
      <c r="E46">
        <v>-21.4637168028306</v>
      </c>
      <c r="F46">
        <v>-22.382871189335098</v>
      </c>
      <c r="G46">
        <v>-21.634983628610801</v>
      </c>
      <c r="H46">
        <v>-20.973902555724202</v>
      </c>
      <c r="I46">
        <v>-21.099974253570998</v>
      </c>
      <c r="J46" s="1">
        <v>-19.1110818067305</v>
      </c>
      <c r="K46">
        <v>0.99999709277239801</v>
      </c>
      <c r="L46" s="2">
        <v>-18.7119465724892</v>
      </c>
      <c r="M46" s="2">
        <v>0.96813692842255505</v>
      </c>
      <c r="N46">
        <v>-17.999123703178501</v>
      </c>
      <c r="O46">
        <v>-19.029702524882399</v>
      </c>
      <c r="P46">
        <v>12369</v>
      </c>
      <c r="R46">
        <f t="shared" si="16"/>
        <v>-236401.09287786027</v>
      </c>
      <c r="S46">
        <f t="shared" si="27"/>
        <v>-241702.08901765212</v>
      </c>
      <c r="T46">
        <f t="shared" si="28"/>
        <v>-243276.50402181619</v>
      </c>
      <c r="U46">
        <f t="shared" si="29"/>
        <v>-265484.71313421166</v>
      </c>
      <c r="V46">
        <f t="shared" si="30"/>
        <v>-276853.73374088586</v>
      </c>
      <c r="W46">
        <f t="shared" si="21"/>
        <v>-267603.11250228697</v>
      </c>
      <c r="X46">
        <f t="shared" si="22"/>
        <v>-259426.20071175264</v>
      </c>
      <c r="Y46">
        <f t="shared" si="23"/>
        <v>-260985.58154241968</v>
      </c>
      <c r="Z46">
        <f t="shared" si="32"/>
        <v>-236384.97086744956</v>
      </c>
      <c r="AA46">
        <f t="shared" si="33"/>
        <v>12368.964040501791</v>
      </c>
      <c r="AB46">
        <f t="shared" si="34"/>
        <v>-231448.06715511892</v>
      </c>
      <c r="AC46">
        <f t="shared" si="35"/>
        <v>11974.885667658584</v>
      </c>
      <c r="AD46">
        <f t="shared" si="36"/>
        <v>-222631.16108461487</v>
      </c>
      <c r="AE46">
        <f t="shared" si="37"/>
        <v>-235378.39053027041</v>
      </c>
      <c r="AH46">
        <v>0.99999716388772297</v>
      </c>
      <c r="AI46" s="2">
        <v>0.96844871552214296</v>
      </c>
      <c r="AN46">
        <f t="shared" si="38"/>
        <v>-0.4285711164841004</v>
      </c>
      <c r="AO46">
        <f t="shared" si="39"/>
        <v>-0.55585828635749834</v>
      </c>
      <c r="AP46">
        <f t="shared" si="40"/>
        <v>-2.3513315754184987</v>
      </c>
      <c r="AQ46">
        <f t="shared" si="41"/>
        <v>-3.2704859619229971</v>
      </c>
      <c r="AR46">
        <f t="shared" si="24"/>
        <v>-2.5225984011986995</v>
      </c>
      <c r="AS46">
        <f t="shared" si="25"/>
        <v>-1.8615173283121003</v>
      </c>
      <c r="AT46">
        <f t="shared" si="26"/>
        <v>-1.9875890261588971</v>
      </c>
      <c r="AU46">
        <f t="shared" si="42"/>
        <v>1.3034206816016081E-3</v>
      </c>
      <c r="AV46">
        <f t="shared" si="31"/>
        <v>0.40043865492290109</v>
      </c>
      <c r="AW46">
        <f t="shared" si="43"/>
        <v>1.1132615242336001</v>
      </c>
      <c r="AX46">
        <f t="shared" si="44"/>
        <v>8.2682702529702112E-2</v>
      </c>
      <c r="BC46" s="1"/>
      <c r="BD46" s="1"/>
      <c r="BG46" s="1"/>
      <c r="BJ46" s="1"/>
      <c r="BL46" s="1"/>
      <c r="BN46" s="1"/>
      <c r="BU46" s="1"/>
      <c r="BY46" s="1"/>
      <c r="BZ46" s="1"/>
      <c r="CE46" s="1"/>
      <c r="CI46" s="1"/>
      <c r="CL46" s="1"/>
      <c r="CM46" s="1"/>
      <c r="CO46" s="1"/>
      <c r="CP46" s="1"/>
      <c r="CQ46" s="1"/>
      <c r="CR46" s="1"/>
      <c r="CS46" s="1"/>
      <c r="CW46" s="1"/>
      <c r="CZ46" s="1"/>
      <c r="DA46" s="1"/>
      <c r="DC46" s="1"/>
      <c r="DD46" s="1"/>
      <c r="DE46" s="1"/>
      <c r="DF46" s="1"/>
    </row>
    <row r="47" spans="1:110">
      <c r="A47">
        <v>45</v>
      </c>
      <c r="B47">
        <v>-19.1082762361664</v>
      </c>
      <c r="C47">
        <v>-19.386342981164699</v>
      </c>
      <c r="D47">
        <v>-19.584315010020202</v>
      </c>
      <c r="E47">
        <v>-21.3230152693165</v>
      </c>
      <c r="F47">
        <v>-22.253539375704101</v>
      </c>
      <c r="G47">
        <v>-21.592431975922199</v>
      </c>
      <c r="H47">
        <v>-20.828236245117701</v>
      </c>
      <c r="I47">
        <v>-21.038187920079402</v>
      </c>
      <c r="J47" s="1">
        <v>-19.105633731354601</v>
      </c>
      <c r="K47">
        <v>0.99999716388772297</v>
      </c>
      <c r="L47" s="2">
        <v>-18.5854753212997</v>
      </c>
      <c r="M47" s="2">
        <v>0.96844871552214296</v>
      </c>
      <c r="N47">
        <v>-17.9587622795596</v>
      </c>
      <c r="O47">
        <v>-19.022716669287501</v>
      </c>
      <c r="P47">
        <v>12559</v>
      </c>
      <c r="R47">
        <f t="shared" si="16"/>
        <v>-239980.84125001382</v>
      </c>
      <c r="S47">
        <f t="shared" si="27"/>
        <v>-243473.08150044744</v>
      </c>
      <c r="T47">
        <f t="shared" si="28"/>
        <v>-245959.4122108437</v>
      </c>
      <c r="U47">
        <f t="shared" si="29"/>
        <v>-267795.74876734591</v>
      </c>
      <c r="V47">
        <f t="shared" si="30"/>
        <v>-279482.20101946779</v>
      </c>
      <c r="W47">
        <f t="shared" si="21"/>
        <v>-271179.35318560689</v>
      </c>
      <c r="X47">
        <f t="shared" si="22"/>
        <v>-261581.81900243321</v>
      </c>
      <c r="Y47">
        <f t="shared" si="23"/>
        <v>-264218.60208827723</v>
      </c>
      <c r="Z47">
        <f t="shared" si="32"/>
        <v>-239947.65403208244</v>
      </c>
      <c r="AA47">
        <f t="shared" si="33"/>
        <v>12558.964381265912</v>
      </c>
      <c r="AB47">
        <f t="shared" si="34"/>
        <v>-233414.98456020292</v>
      </c>
      <c r="AC47">
        <f t="shared" si="35"/>
        <v>12162.747418242594</v>
      </c>
      <c r="AD47">
        <f t="shared" si="36"/>
        <v>-225544.09546898902</v>
      </c>
      <c r="AE47">
        <f t="shared" si="37"/>
        <v>-238906.29864958173</v>
      </c>
      <c r="AH47">
        <v>0.99999722695841398</v>
      </c>
      <c r="AI47" s="2">
        <v>0.93898326053552805</v>
      </c>
      <c r="AN47">
        <f t="shared" si="38"/>
        <v>-0.27806674499829853</v>
      </c>
      <c r="AO47">
        <f t="shared" si="39"/>
        <v>-0.47603877385380144</v>
      </c>
      <c r="AP47">
        <f t="shared" si="40"/>
        <v>-2.2147390331500993</v>
      </c>
      <c r="AQ47">
        <f t="shared" si="41"/>
        <v>-3.1452631395377004</v>
      </c>
      <c r="AR47">
        <f t="shared" si="24"/>
        <v>-2.4841557397557992</v>
      </c>
      <c r="AS47">
        <f t="shared" si="25"/>
        <v>-1.7199600089513005</v>
      </c>
      <c r="AT47">
        <f t="shared" si="26"/>
        <v>-1.9299116839130015</v>
      </c>
      <c r="AU47">
        <f t="shared" si="42"/>
        <v>2.6425048117992844E-3</v>
      </c>
      <c r="AV47">
        <f t="shared" si="31"/>
        <v>0.52280091486669988</v>
      </c>
      <c r="AW47">
        <f t="shared" si="43"/>
        <v>1.1495139566067998</v>
      </c>
      <c r="AX47">
        <f t="shared" si="44"/>
        <v>8.5559566878899318E-2</v>
      </c>
      <c r="BC47" s="1"/>
      <c r="BF47" s="1"/>
      <c r="BG47" s="1"/>
      <c r="BQ47" s="1"/>
      <c r="BT47" s="1"/>
      <c r="BU47" s="1"/>
      <c r="CB47" s="1"/>
      <c r="CM47" s="1"/>
      <c r="CN47" s="1"/>
      <c r="CP47" s="1"/>
      <c r="CQ47" s="1"/>
      <c r="CR47" s="1"/>
      <c r="DA47" s="1"/>
      <c r="DB47" s="1"/>
      <c r="DD47" s="1"/>
      <c r="DE47" s="1"/>
      <c r="DF47" s="1"/>
    </row>
    <row r="48" spans="1:110">
      <c r="A48">
        <v>46</v>
      </c>
      <c r="B48">
        <v>-19.0766922277367</v>
      </c>
      <c r="C48">
        <v>-19.850876193778198</v>
      </c>
      <c r="D48">
        <v>-19.616465743241601</v>
      </c>
      <c r="E48">
        <v>-21.812828326371601</v>
      </c>
      <c r="F48">
        <v>-22.7581784938323</v>
      </c>
      <c r="G48">
        <v>-21.6554480417979</v>
      </c>
      <c r="H48">
        <v>-21.3099672461985</v>
      </c>
      <c r="I48">
        <v>-21.093164819652898</v>
      </c>
      <c r="J48">
        <v>-19.075502271435301</v>
      </c>
      <c r="K48">
        <v>0.99999722695841398</v>
      </c>
      <c r="L48" s="2">
        <v>-18.5718230004932</v>
      </c>
      <c r="M48" s="2">
        <v>0.93898326053552805</v>
      </c>
      <c r="N48">
        <v>-17.892138351324999</v>
      </c>
      <c r="O48">
        <v>-18.987787766525901</v>
      </c>
      <c r="P48">
        <v>12676</v>
      </c>
      <c r="R48">
        <f t="shared" si="16"/>
        <v>-241816.15067879041</v>
      </c>
      <c r="S48">
        <f t="shared" si="27"/>
        <v>-251629.70663233244</v>
      </c>
      <c r="T48">
        <f t="shared" si="28"/>
        <v>-248658.31976133055</v>
      </c>
      <c r="U48">
        <f t="shared" si="29"/>
        <v>-276499.41186508641</v>
      </c>
      <c r="V48">
        <f t="shared" si="30"/>
        <v>-288482.67058781825</v>
      </c>
      <c r="W48">
        <f t="shared" si="21"/>
        <v>-274504.45937783021</v>
      </c>
      <c r="X48">
        <f t="shared" si="22"/>
        <v>-270125.14481281221</v>
      </c>
      <c r="Y48">
        <f t="shared" si="23"/>
        <v>-267376.95725392015</v>
      </c>
      <c r="Z48">
        <f t="shared" si="32"/>
        <v>-241801.06679271389</v>
      </c>
      <c r="AA48">
        <f t="shared" si="33"/>
        <v>12675.964848924856</v>
      </c>
      <c r="AB48">
        <f t="shared" si="34"/>
        <v>-235416.42835425181</v>
      </c>
      <c r="AC48">
        <f t="shared" si="35"/>
        <v>11902.551810548353</v>
      </c>
      <c r="AD48">
        <f t="shared" si="36"/>
        <v>-226800.74574139569</v>
      </c>
      <c r="AE48">
        <f t="shared" si="37"/>
        <v>-240689.19772848234</v>
      </c>
      <c r="AH48">
        <v>0.99999729648827895</v>
      </c>
      <c r="AI48" s="3">
        <v>0.96885562124565705</v>
      </c>
      <c r="AN48">
        <f t="shared" si="38"/>
        <v>-0.77418396604149819</v>
      </c>
      <c r="AO48">
        <f t="shared" si="39"/>
        <v>-0.53977351550490127</v>
      </c>
      <c r="AP48">
        <f t="shared" si="40"/>
        <v>-2.7361360986349013</v>
      </c>
      <c r="AQ48">
        <f t="shared" si="41"/>
        <v>-3.6814862660956003</v>
      </c>
      <c r="AR48">
        <f t="shared" si="24"/>
        <v>-2.5787558140611999</v>
      </c>
      <c r="AS48">
        <f t="shared" si="25"/>
        <v>-2.2332750184618</v>
      </c>
      <c r="AT48">
        <f t="shared" si="26"/>
        <v>-2.0164725919161981</v>
      </c>
      <c r="AU48">
        <f t="shared" si="42"/>
        <v>1.1899563013990644E-3</v>
      </c>
      <c r="AV48">
        <f t="shared" si="31"/>
        <v>0.50486922724349981</v>
      </c>
      <c r="AW48">
        <f t="shared" si="43"/>
        <v>1.1845538764117016</v>
      </c>
      <c r="AX48">
        <f t="shared" si="44"/>
        <v>8.8904461210798758E-2</v>
      </c>
      <c r="BF48" s="1"/>
      <c r="BM48" s="1"/>
      <c r="CA48" s="1"/>
      <c r="CD48" s="1"/>
      <c r="CK48" s="1"/>
      <c r="CL48" s="1"/>
      <c r="CO48" s="1"/>
      <c r="CQ48" s="1"/>
      <c r="CR48" s="1"/>
      <c r="CY48" s="1"/>
      <c r="CZ48" s="1"/>
      <c r="DE48" s="1"/>
    </row>
    <row r="49" spans="1:110">
      <c r="A49">
        <v>47</v>
      </c>
      <c r="B49">
        <v>-19.022371814291098</v>
      </c>
      <c r="C49">
        <v>-19.958429127831302</v>
      </c>
      <c r="D49">
        <v>-19.6605208846644</v>
      </c>
      <c r="E49">
        <v>-21.920903571127099</v>
      </c>
      <c r="F49">
        <v>-22.8610090838418</v>
      </c>
      <c r="G49">
        <v>-21.677030002560901</v>
      </c>
      <c r="H49">
        <v>-21.418568220776599</v>
      </c>
      <c r="I49">
        <v>-21.124544263075801</v>
      </c>
      <c r="J49" s="1">
        <v>-19.020903048885799</v>
      </c>
      <c r="K49">
        <v>0.99999729648827895</v>
      </c>
      <c r="L49" s="2">
        <v>-18.549778256681599</v>
      </c>
      <c r="M49" s="3">
        <v>0.96885562124565705</v>
      </c>
      <c r="N49">
        <v>-17.797574787470801</v>
      </c>
      <c r="O49">
        <v>-18.931173848707299</v>
      </c>
      <c r="P49">
        <v>12657</v>
      </c>
      <c r="R49">
        <f t="shared" si="16"/>
        <v>-240766.16005348242</v>
      </c>
      <c r="S49">
        <f t="shared" si="27"/>
        <v>-252613.83747096077</v>
      </c>
      <c r="T49">
        <f t="shared" si="28"/>
        <v>-248843.21283719732</v>
      </c>
      <c r="U49">
        <f t="shared" si="29"/>
        <v>-277452.87649975566</v>
      </c>
      <c r="V49">
        <f t="shared" si="30"/>
        <v>-289351.79197418567</v>
      </c>
      <c r="W49">
        <f t="shared" si="21"/>
        <v>-274366.16874241334</v>
      </c>
      <c r="X49">
        <f t="shared" si="22"/>
        <v>-271094.81797036942</v>
      </c>
      <c r="Y49">
        <f t="shared" si="23"/>
        <v>-267373.35673775041</v>
      </c>
      <c r="Z49">
        <f t="shared" si="32"/>
        <v>-240747.56988974757</v>
      </c>
      <c r="AA49">
        <f t="shared" si="33"/>
        <v>12656.965781652147</v>
      </c>
      <c r="AB49">
        <f t="shared" si="34"/>
        <v>-234784.54339481899</v>
      </c>
      <c r="AC49">
        <f t="shared" si="35"/>
        <v>12262.805598106281</v>
      </c>
      <c r="AD49">
        <f t="shared" si="36"/>
        <v>-225263.90408501792</v>
      </c>
      <c r="AE49">
        <f t="shared" si="37"/>
        <v>-239611.86740308828</v>
      </c>
      <c r="AH49">
        <v>0.99999735915025201</v>
      </c>
      <c r="AI49" s="3">
        <v>0.94046802800582097</v>
      </c>
      <c r="AN49">
        <f t="shared" si="38"/>
        <v>-0.93605731354020349</v>
      </c>
      <c r="AO49">
        <f t="shared" si="39"/>
        <v>-0.63814907037330215</v>
      </c>
      <c r="AP49">
        <f t="shared" si="40"/>
        <v>-2.8985317568360003</v>
      </c>
      <c r="AQ49">
        <f t="shared" si="41"/>
        <v>-3.8386372695507021</v>
      </c>
      <c r="AR49">
        <f t="shared" si="24"/>
        <v>-2.6546581882698028</v>
      </c>
      <c r="AS49">
        <f t="shared" si="25"/>
        <v>-2.396196406485501</v>
      </c>
      <c r="AT49">
        <f t="shared" si="26"/>
        <v>-2.1021724487847031</v>
      </c>
      <c r="AU49">
        <f t="shared" si="42"/>
        <v>1.4687654052991661E-3</v>
      </c>
      <c r="AV49">
        <f t="shared" si="31"/>
        <v>0.47259355760949973</v>
      </c>
      <c r="AW49">
        <f t="shared" si="43"/>
        <v>1.2247970268202977</v>
      </c>
      <c r="AX49">
        <f t="shared" si="44"/>
        <v>9.119796558379889E-2</v>
      </c>
      <c r="BK49" s="1"/>
      <c r="BP49" s="1"/>
      <c r="BS49" s="1"/>
      <c r="BY49" s="1"/>
      <c r="CD49" s="1"/>
      <c r="CG49" s="1"/>
      <c r="CK49" s="1"/>
      <c r="CN49" s="1"/>
      <c r="CP49" s="1"/>
      <c r="CY49" s="1"/>
      <c r="DB49" s="1"/>
      <c r="DD49" s="1"/>
    </row>
    <row r="50" spans="1:110">
      <c r="A50">
        <v>48</v>
      </c>
      <c r="B50">
        <v>-19.270344593325099</v>
      </c>
      <c r="C50">
        <v>-19.633640311208801</v>
      </c>
      <c r="D50">
        <v>-19.719066929076501</v>
      </c>
      <c r="E50">
        <v>-21.581206351131801</v>
      </c>
      <c r="F50">
        <v>-22.545988681606701</v>
      </c>
      <c r="G50">
        <v>-21.724582076237201</v>
      </c>
      <c r="H50">
        <v>-21.081222543974</v>
      </c>
      <c r="I50">
        <v>-21.180328967793201</v>
      </c>
      <c r="J50" s="1">
        <v>-19.268911924570599</v>
      </c>
      <c r="K50">
        <v>0.99999735915025201</v>
      </c>
      <c r="L50" s="2">
        <v>-18.685594187510802</v>
      </c>
      <c r="M50" s="3">
        <v>0.94046802800582097</v>
      </c>
      <c r="N50">
        <v>-18.012689555925402</v>
      </c>
      <c r="O50">
        <v>-19.173070473792102</v>
      </c>
      <c r="P50">
        <v>12665</v>
      </c>
      <c r="R50">
        <f t="shared" si="16"/>
        <v>-244058.91427446238</v>
      </c>
      <c r="S50">
        <f t="shared" si="27"/>
        <v>-248660.05454145945</v>
      </c>
      <c r="T50">
        <f t="shared" si="28"/>
        <v>-249741.98265675388</v>
      </c>
      <c r="U50">
        <f t="shared" si="29"/>
        <v>-273325.97843708424</v>
      </c>
      <c r="V50">
        <f t="shared" si="30"/>
        <v>-285544.94665254885</v>
      </c>
      <c r="W50">
        <f t="shared" si="21"/>
        <v>-275141.83199554414</v>
      </c>
      <c r="X50">
        <f t="shared" si="22"/>
        <v>-266993.68351943069</v>
      </c>
      <c r="Y50">
        <f t="shared" si="23"/>
        <v>-268248.86637710087</v>
      </c>
      <c r="Z50">
        <f t="shared" si="32"/>
        <v>-244040.76952468662</v>
      </c>
      <c r="AA50">
        <f t="shared" si="33"/>
        <v>12664.966553637942</v>
      </c>
      <c r="AB50">
        <f t="shared" si="34"/>
        <v>-236653.05038482431</v>
      </c>
      <c r="AC50">
        <f t="shared" si="35"/>
        <v>11911.027574693722</v>
      </c>
      <c r="AD50">
        <f t="shared" si="36"/>
        <v>-228130.71322579522</v>
      </c>
      <c r="AE50">
        <f t="shared" si="37"/>
        <v>-242826.93755057696</v>
      </c>
      <c r="AH50">
        <v>0.99999741873066705</v>
      </c>
      <c r="AI50" s="2">
        <v>0.91570357953892501</v>
      </c>
      <c r="AN50">
        <f t="shared" si="38"/>
        <v>-0.36329571788370174</v>
      </c>
      <c r="AO50">
        <f t="shared" si="39"/>
        <v>-0.44872233575140186</v>
      </c>
      <c r="AP50">
        <f t="shared" si="40"/>
        <v>-2.3108617578067019</v>
      </c>
      <c r="AQ50">
        <f t="shared" si="41"/>
        <v>-3.2756440882816023</v>
      </c>
      <c r="AR50">
        <f t="shared" si="24"/>
        <v>-2.4542374829121023</v>
      </c>
      <c r="AS50">
        <f t="shared" si="25"/>
        <v>-1.8108779506489014</v>
      </c>
      <c r="AT50">
        <f t="shared" si="26"/>
        <v>-1.9099843744681024</v>
      </c>
      <c r="AU50">
        <f t="shared" si="42"/>
        <v>1.4326687545000993E-3</v>
      </c>
      <c r="AV50">
        <f t="shared" si="31"/>
        <v>0.58475040581429738</v>
      </c>
      <c r="AW50">
        <f t="shared" si="43"/>
        <v>1.2576550373996973</v>
      </c>
      <c r="AX50">
        <f t="shared" si="44"/>
        <v>9.7274119532997361E-2</v>
      </c>
      <c r="BC50" s="1"/>
      <c r="BD50" s="1"/>
      <c r="BJ50" s="1"/>
      <c r="BM50" s="1"/>
      <c r="BQ50" s="1"/>
      <c r="BS50" s="1"/>
      <c r="BX50" s="1"/>
      <c r="BY50" s="1"/>
      <c r="CC50" s="1"/>
      <c r="CG50" s="1"/>
      <c r="CH50" s="1"/>
      <c r="CM50" s="1"/>
      <c r="CN50" s="1"/>
      <c r="CQ50" s="1"/>
      <c r="CV50" s="1"/>
      <c r="DB50" s="1"/>
    </row>
    <row r="51" spans="1:110">
      <c r="A51">
        <v>49</v>
      </c>
      <c r="B51">
        <v>-19.391487881937401</v>
      </c>
      <c r="C51">
        <v>-19.4964940562222</v>
      </c>
      <c r="D51">
        <v>-19.631047098902101</v>
      </c>
      <c r="E51">
        <v>-21.438902053699199</v>
      </c>
      <c r="F51">
        <v>-22.382683516508799</v>
      </c>
      <c r="G51">
        <v>-21.656218053888701</v>
      </c>
      <c r="H51">
        <v>-20.9427617821041</v>
      </c>
      <c r="I51">
        <v>-21.1052625955775</v>
      </c>
      <c r="J51" s="1">
        <v>-19.388631780390501</v>
      </c>
      <c r="K51">
        <v>0.99999741873066705</v>
      </c>
      <c r="L51" s="2">
        <v>-18.8033412724924</v>
      </c>
      <c r="M51" s="2">
        <v>0.91570357953892501</v>
      </c>
      <c r="N51">
        <v>-18.110978270184201</v>
      </c>
      <c r="O51">
        <v>-19.297305675047401</v>
      </c>
      <c r="P51">
        <v>12836</v>
      </c>
      <c r="R51">
        <f t="shared" si="16"/>
        <v>-248909.13845254848</v>
      </c>
      <c r="S51">
        <f t="shared" si="27"/>
        <v>-250256.99770566815</v>
      </c>
      <c r="T51">
        <f t="shared" si="28"/>
        <v>-251984.12056150738</v>
      </c>
      <c r="U51">
        <f t="shared" si="29"/>
        <v>-275189.74676128291</v>
      </c>
      <c r="V51">
        <f t="shared" si="30"/>
        <v>-287304.12561790692</v>
      </c>
      <c r="W51">
        <f t="shared" si="21"/>
        <v>-277979.21493971534</v>
      </c>
      <c r="X51">
        <f t="shared" si="22"/>
        <v>-268821.29023508821</v>
      </c>
      <c r="Y51">
        <f t="shared" si="23"/>
        <v>-270907.15067683277</v>
      </c>
      <c r="Z51">
        <f t="shared" si="32"/>
        <v>-248872.47753309246</v>
      </c>
      <c r="AA51">
        <f t="shared" si="33"/>
        <v>12835.966866826842</v>
      </c>
      <c r="AB51">
        <f t="shared" si="34"/>
        <v>-241359.68857371245</v>
      </c>
      <c r="AC51">
        <f t="shared" si="35"/>
        <v>11753.971146961641</v>
      </c>
      <c r="AD51">
        <f t="shared" si="36"/>
        <v>-232472.51707608442</v>
      </c>
      <c r="AE51">
        <f t="shared" si="37"/>
        <v>-247700.21564490843</v>
      </c>
      <c r="AH51">
        <v>0.99999747506675796</v>
      </c>
      <c r="AI51" s="2">
        <v>0.93883798436750798</v>
      </c>
      <c r="AN51">
        <f t="shared" si="38"/>
        <v>-0.10500617428479941</v>
      </c>
      <c r="AO51">
        <f t="shared" si="39"/>
        <v>-0.23955921696470028</v>
      </c>
      <c r="AP51">
        <f t="shared" si="40"/>
        <v>-2.0474141717617975</v>
      </c>
      <c r="AQ51">
        <f t="shared" si="41"/>
        <v>-2.9911956345713975</v>
      </c>
      <c r="AR51">
        <f t="shared" si="24"/>
        <v>-2.2647301719512996</v>
      </c>
      <c r="AS51">
        <f t="shared" si="25"/>
        <v>-1.5512739001666986</v>
      </c>
      <c r="AT51">
        <f t="shared" si="26"/>
        <v>-1.7137747136400989</v>
      </c>
      <c r="AU51">
        <f t="shared" si="42"/>
        <v>2.8561015469001916E-3</v>
      </c>
      <c r="AV51">
        <f t="shared" si="31"/>
        <v>0.58814660944500119</v>
      </c>
      <c r="AW51">
        <f t="shared" si="43"/>
        <v>1.2805096117531996</v>
      </c>
      <c r="AX51">
        <f t="shared" si="44"/>
        <v>9.4182206890000231E-2</v>
      </c>
      <c r="BD51" s="1"/>
      <c r="BK51" s="1"/>
      <c r="BM51" s="1"/>
      <c r="BR51" s="1"/>
      <c r="BY51" s="1"/>
      <c r="CC51" s="1"/>
      <c r="CH51" s="1"/>
      <c r="CK51" s="1"/>
      <c r="CP51" s="1"/>
      <c r="CQ51" s="1"/>
      <c r="CR51" s="1"/>
      <c r="CV51" s="1"/>
      <c r="CY51" s="1"/>
      <c r="DD51" s="1"/>
      <c r="DF51" s="1"/>
    </row>
    <row r="52" spans="1:110">
      <c r="A52">
        <v>50</v>
      </c>
      <c r="B52">
        <v>-19.0794885652926</v>
      </c>
      <c r="C52">
        <v>-19.9637712417316</v>
      </c>
      <c r="D52">
        <v>-19.784073369160001</v>
      </c>
      <c r="E52">
        <v>-21.9403888765072</v>
      </c>
      <c r="F52">
        <v>-22.9189585134806</v>
      </c>
      <c r="G52">
        <v>-21.8035994678701</v>
      </c>
      <c r="H52">
        <v>-21.433133697052401</v>
      </c>
      <c r="I52">
        <v>-21.255739633904302</v>
      </c>
      <c r="J52" s="1">
        <v>-19.077100433249498</v>
      </c>
      <c r="K52">
        <v>0.99999747506675796</v>
      </c>
      <c r="L52" s="2">
        <v>-18.554089222097598</v>
      </c>
      <c r="M52" s="2">
        <v>0.93883798436750798</v>
      </c>
      <c r="N52">
        <v>-17.744346177911101</v>
      </c>
      <c r="O52">
        <v>-18.977481645911801</v>
      </c>
      <c r="P52">
        <v>12419</v>
      </c>
      <c r="R52">
        <f t="shared" si="16"/>
        <v>-236948.1684923688</v>
      </c>
      <c r="S52">
        <f t="shared" si="27"/>
        <v>-247930.07505106475</v>
      </c>
      <c r="T52">
        <f t="shared" si="28"/>
        <v>-245698.40717159805</v>
      </c>
      <c r="U52">
        <f t="shared" si="29"/>
        <v>-272477.6894573429</v>
      </c>
      <c r="V52">
        <f t="shared" si="30"/>
        <v>-284630.54577891558</v>
      </c>
      <c r="W52">
        <f t="shared" si="21"/>
        <v>-270778.9017914788</v>
      </c>
      <c r="X52">
        <f t="shared" si="22"/>
        <v>-266178.08738369378</v>
      </c>
      <c r="Y52">
        <f t="shared" si="23"/>
        <v>-263975.03051345755</v>
      </c>
      <c r="Z52">
        <f t="shared" si="32"/>
        <v>-236918.51028052552</v>
      </c>
      <c r="AA52">
        <f t="shared" si="33"/>
        <v>12418.968642854066</v>
      </c>
      <c r="AB52">
        <f t="shared" si="34"/>
        <v>-230423.23404923009</v>
      </c>
      <c r="AC52">
        <f t="shared" si="35"/>
        <v>11659.428927860081</v>
      </c>
      <c r="AD52">
        <f t="shared" si="36"/>
        <v>-220367.03518347797</v>
      </c>
      <c r="AE52">
        <f t="shared" si="37"/>
        <v>-235681.34456057867</v>
      </c>
      <c r="AH52">
        <v>0.99999752878912496</v>
      </c>
      <c r="AI52" s="2">
        <v>0.96703105667943001</v>
      </c>
      <c r="AN52">
        <f t="shared" si="38"/>
        <v>-0.88428267643899972</v>
      </c>
      <c r="AO52">
        <f t="shared" si="39"/>
        <v>-0.70458480386740163</v>
      </c>
      <c r="AP52">
        <f t="shared" si="40"/>
        <v>-2.8609003112145999</v>
      </c>
      <c r="AQ52">
        <f t="shared" si="41"/>
        <v>-3.8394699481880004</v>
      </c>
      <c r="AR52">
        <f t="shared" si="24"/>
        <v>-2.7241109025775003</v>
      </c>
      <c r="AS52">
        <f t="shared" si="25"/>
        <v>-2.3536451317598015</v>
      </c>
      <c r="AT52">
        <f t="shared" si="26"/>
        <v>-2.1762510686117018</v>
      </c>
      <c r="AU52">
        <f t="shared" si="42"/>
        <v>2.3881320431016206E-3</v>
      </c>
      <c r="AV52">
        <f t="shared" si="31"/>
        <v>0.52539934319500148</v>
      </c>
      <c r="AW52">
        <f t="shared" si="43"/>
        <v>1.3351423873814987</v>
      </c>
      <c r="AX52">
        <f t="shared" si="44"/>
        <v>0.10200691938079842</v>
      </c>
      <c r="BC52" s="1"/>
      <c r="BD52" s="1"/>
      <c r="BH52" s="1"/>
      <c r="BJ52" s="1"/>
      <c r="BL52" s="1"/>
      <c r="BM52" s="1"/>
      <c r="BR52" s="1"/>
      <c r="BX52" s="1"/>
      <c r="CG52" s="1"/>
      <c r="CH52" s="1"/>
      <c r="CK52" s="1"/>
      <c r="CL52" s="1"/>
      <c r="CM52" s="1"/>
      <c r="CU52" s="1"/>
      <c r="CV52" s="1"/>
      <c r="CY52" s="1"/>
      <c r="DA52" s="1"/>
    </row>
    <row r="53" spans="1:110">
      <c r="A53">
        <v>51</v>
      </c>
      <c r="B53">
        <v>-19.0256533079822</v>
      </c>
      <c r="C53">
        <v>-19.857229107138501</v>
      </c>
      <c r="D53">
        <v>-19.5922851775446</v>
      </c>
      <c r="E53">
        <v>-21.8249542996248</v>
      </c>
      <c r="F53">
        <v>-22.770019842138801</v>
      </c>
      <c r="G53">
        <v>-21.6058317250464</v>
      </c>
      <c r="H53">
        <v>-21.323911438173901</v>
      </c>
      <c r="I53">
        <v>-21.064681070889801</v>
      </c>
      <c r="J53" s="1">
        <v>-19.023996030836098</v>
      </c>
      <c r="K53">
        <v>0.99999752878912496</v>
      </c>
      <c r="L53" s="2">
        <v>-18.542852789498301</v>
      </c>
      <c r="M53" s="2">
        <v>0.96703105667943001</v>
      </c>
      <c r="N53">
        <v>-17.660846358000999</v>
      </c>
      <c r="O53">
        <v>-18.924951689158</v>
      </c>
      <c r="P53">
        <v>12463</v>
      </c>
      <c r="R53">
        <f t="shared" si="16"/>
        <v>-237116.71717738215</v>
      </c>
      <c r="S53">
        <f t="shared" si="27"/>
        <v>-247480.64636226714</v>
      </c>
      <c r="T53">
        <f t="shared" si="28"/>
        <v>-244178.65016773835</v>
      </c>
      <c r="U53">
        <f t="shared" si="29"/>
        <v>-272004.4054362239</v>
      </c>
      <c r="V53">
        <f t="shared" si="30"/>
        <v>-283782.7572925759</v>
      </c>
      <c r="W53">
        <f t="shared" si="21"/>
        <v>-269273.48078925326</v>
      </c>
      <c r="X53">
        <f t="shared" si="22"/>
        <v>-265759.90825396136</v>
      </c>
      <c r="Y53">
        <f t="shared" si="23"/>
        <v>-262529.12018649961</v>
      </c>
      <c r="Z53">
        <f t="shared" si="32"/>
        <v>-237096.06253231029</v>
      </c>
      <c r="AA53">
        <f t="shared" si="33"/>
        <v>12462.969201298863</v>
      </c>
      <c r="AB53">
        <f t="shared" si="34"/>
        <v>-231099.57431551733</v>
      </c>
      <c r="AC53">
        <f t="shared" si="35"/>
        <v>12052.108059395736</v>
      </c>
      <c r="AD53">
        <f t="shared" si="36"/>
        <v>-220107.12815976643</v>
      </c>
      <c r="AE53">
        <f t="shared" si="37"/>
        <v>-235861.67290197616</v>
      </c>
      <c r="AH53">
        <v>0.99999757998539796</v>
      </c>
      <c r="AI53" s="2">
        <v>0.96867175035324904</v>
      </c>
      <c r="AN53">
        <f t="shared" si="38"/>
        <v>-0.83157579915630109</v>
      </c>
      <c r="AO53">
        <f t="shared" si="39"/>
        <v>-0.56663186956239997</v>
      </c>
      <c r="AP53">
        <f t="shared" si="40"/>
        <v>-2.7993009916425997</v>
      </c>
      <c r="AQ53">
        <f t="shared" si="41"/>
        <v>-3.744366534156601</v>
      </c>
      <c r="AR53">
        <f t="shared" si="24"/>
        <v>-2.5801784170642001</v>
      </c>
      <c r="AS53">
        <f t="shared" si="25"/>
        <v>-2.2982581301917016</v>
      </c>
      <c r="AT53">
        <f t="shared" si="26"/>
        <v>-2.039027762907601</v>
      </c>
      <c r="AU53">
        <f t="shared" si="42"/>
        <v>1.6572771461014213E-3</v>
      </c>
      <c r="AV53">
        <f t="shared" si="31"/>
        <v>0.4828005184838986</v>
      </c>
      <c r="AW53">
        <f t="shared" si="43"/>
        <v>1.364806949981201</v>
      </c>
      <c r="AX53">
        <f t="shared" si="44"/>
        <v>0.10070161882419981</v>
      </c>
      <c r="BC53" s="1"/>
      <c r="BJ53" s="1"/>
      <c r="BM53" s="1"/>
      <c r="BX53" s="1"/>
      <c r="CE53" s="1"/>
      <c r="CL53" s="1"/>
      <c r="CQ53" s="1"/>
      <c r="CR53" s="1"/>
      <c r="CS53" s="1"/>
      <c r="DE53" s="1"/>
      <c r="DF53" s="1"/>
    </row>
    <row r="54" spans="1:110">
      <c r="A54">
        <v>52</v>
      </c>
      <c r="B54">
        <v>-19.021242611329299</v>
      </c>
      <c r="C54">
        <v>-19.3696777118172</v>
      </c>
      <c r="D54">
        <v>-19.412226311723899</v>
      </c>
      <c r="E54">
        <v>-21.3013724522324</v>
      </c>
      <c r="F54">
        <v>-22.225976300247599</v>
      </c>
      <c r="G54">
        <v>-21.418850659621999</v>
      </c>
      <c r="H54">
        <v>-20.8077076924016</v>
      </c>
      <c r="I54">
        <v>-20.876037989007099</v>
      </c>
      <c r="J54" s="1">
        <v>-19.019570100831601</v>
      </c>
      <c r="K54">
        <v>0.99999757998539796</v>
      </c>
      <c r="L54" s="2">
        <v>-18.500463777745601</v>
      </c>
      <c r="M54" s="2">
        <v>0.96867175035324904</v>
      </c>
      <c r="N54">
        <v>-17.6476524018601</v>
      </c>
      <c r="O54">
        <v>-18.9204919387107</v>
      </c>
      <c r="P54">
        <v>12366</v>
      </c>
      <c r="R54">
        <f t="shared" si="16"/>
        <v>-235216.68613169811</v>
      </c>
      <c r="S54">
        <f t="shared" si="27"/>
        <v>-239525.43458433149</v>
      </c>
      <c r="T54">
        <f t="shared" si="28"/>
        <v>-240051.59057077774</v>
      </c>
      <c r="U54">
        <f t="shared" si="29"/>
        <v>-263412.77174430585</v>
      </c>
      <c r="V54">
        <f t="shared" si="30"/>
        <v>-274846.42292886181</v>
      </c>
      <c r="W54">
        <f t="shared" si="21"/>
        <v>-264865.50725688564</v>
      </c>
      <c r="X54">
        <f t="shared" si="22"/>
        <v>-257308.11332423819</v>
      </c>
      <c r="Y54">
        <f t="shared" si="23"/>
        <v>-258153.08577206178</v>
      </c>
      <c r="Z54">
        <f t="shared" si="32"/>
        <v>-235196.00386688358</v>
      </c>
      <c r="AA54">
        <f t="shared" si="33"/>
        <v>12365.97007409943</v>
      </c>
      <c r="AB54">
        <f t="shared" si="34"/>
        <v>-228776.7350756021</v>
      </c>
      <c r="AC54">
        <f t="shared" si="35"/>
        <v>11978.594864868277</v>
      </c>
      <c r="AD54">
        <f t="shared" si="36"/>
        <v>-218230.869601402</v>
      </c>
      <c r="AE54">
        <f t="shared" si="37"/>
        <v>-233970.80331409653</v>
      </c>
      <c r="AH54">
        <v>0.99999762922925195</v>
      </c>
      <c r="AI54" s="2">
        <v>0.96822095684348297</v>
      </c>
      <c r="AN54">
        <f t="shared" si="38"/>
        <v>-0.34843510048790094</v>
      </c>
      <c r="AO54">
        <f t="shared" si="39"/>
        <v>-0.39098370039459951</v>
      </c>
      <c r="AP54">
        <f t="shared" si="40"/>
        <v>-2.2801298409031006</v>
      </c>
      <c r="AQ54">
        <f t="shared" si="41"/>
        <v>-3.2047336889182994</v>
      </c>
      <c r="AR54">
        <f t="shared" si="24"/>
        <v>-2.3976080482926996</v>
      </c>
      <c r="AS54">
        <f t="shared" si="25"/>
        <v>-1.7864650810723006</v>
      </c>
      <c r="AT54">
        <f t="shared" si="26"/>
        <v>-1.8547953776777995</v>
      </c>
      <c r="AU54">
        <f t="shared" si="42"/>
        <v>1.6725104976984539E-3</v>
      </c>
      <c r="AV54">
        <f t="shared" si="31"/>
        <v>0.52077883358369803</v>
      </c>
      <c r="AW54">
        <f t="shared" si="43"/>
        <v>1.3735902094691994</v>
      </c>
      <c r="AX54">
        <f t="shared" si="44"/>
        <v>0.10075067261859871</v>
      </c>
      <c r="BC54" s="1"/>
      <c r="BD54" s="1"/>
      <c r="BF54" s="1"/>
      <c r="BM54" s="1"/>
      <c r="BO54" s="1"/>
      <c r="BQ54" s="1"/>
      <c r="BR54" s="1"/>
      <c r="BT54" s="1"/>
      <c r="BZ54" s="1"/>
      <c r="CA54" s="1"/>
      <c r="CC54" s="1"/>
      <c r="CH54" s="1"/>
      <c r="CN54" s="1"/>
      <c r="CO54" s="1"/>
      <c r="CV54" s="1"/>
      <c r="DB54" s="1"/>
    </row>
    <row r="55" spans="1:110">
      <c r="A55">
        <v>53</v>
      </c>
      <c r="B55">
        <v>-19.094113337735699</v>
      </c>
      <c r="C55">
        <v>-19.6793575273065</v>
      </c>
      <c r="D55">
        <v>-19.7796033894376</v>
      </c>
      <c r="E55">
        <v>-21.6220990414132</v>
      </c>
      <c r="F55">
        <v>-22.5575134132153</v>
      </c>
      <c r="G55">
        <v>-21.8029628607853</v>
      </c>
      <c r="H55">
        <v>-21.125688248999001</v>
      </c>
      <c r="I55">
        <v>-21.251932467490199</v>
      </c>
      <c r="J55" s="1">
        <v>-19.091764775836101</v>
      </c>
      <c r="K55">
        <v>0.99999762922925195</v>
      </c>
      <c r="L55" s="3">
        <v>-18.484345545276401</v>
      </c>
      <c r="M55" s="2">
        <v>0.96822095684348297</v>
      </c>
      <c r="N55">
        <v>-17.686798084482898</v>
      </c>
      <c r="O55">
        <v>-18.989918191632601</v>
      </c>
      <c r="P55">
        <v>12462</v>
      </c>
      <c r="R55">
        <f t="shared" si="16"/>
        <v>-237950.84041486229</v>
      </c>
      <c r="S55">
        <f t="shared" si="27"/>
        <v>-245244.15350529359</v>
      </c>
      <c r="T55">
        <f t="shared" si="28"/>
        <v>-246493.41743917138</v>
      </c>
      <c r="U55">
        <f t="shared" si="29"/>
        <v>-269454.59825409128</v>
      </c>
      <c r="V55">
        <f t="shared" si="30"/>
        <v>-281111.7321554891</v>
      </c>
      <c r="W55">
        <f t="shared" si="21"/>
        <v>-271708.52317110641</v>
      </c>
      <c r="X55">
        <f t="shared" si="22"/>
        <v>-263268.32695902558</v>
      </c>
      <c r="Y55">
        <f t="shared" si="23"/>
        <v>-264841.58240986289</v>
      </c>
      <c r="Z55">
        <f t="shared" si="32"/>
        <v>-237921.5726364695</v>
      </c>
      <c r="AA55">
        <f t="shared" si="33"/>
        <v>12461.970455454937</v>
      </c>
      <c r="AB55">
        <f t="shared" si="34"/>
        <v>-230351.91418523452</v>
      </c>
      <c r="AC55">
        <f t="shared" si="35"/>
        <v>12065.969564183484</v>
      </c>
      <c r="AD55">
        <f t="shared" si="36"/>
        <v>-220412.87772882587</v>
      </c>
      <c r="AE55">
        <f t="shared" si="37"/>
        <v>-236652.36050412548</v>
      </c>
      <c r="AH55">
        <v>0.99999767604876899</v>
      </c>
      <c r="AI55" s="2">
        <v>0.94036595810482604</v>
      </c>
      <c r="AN55">
        <f t="shared" si="38"/>
        <v>-0.58524418957080115</v>
      </c>
      <c r="AO55">
        <f t="shared" si="39"/>
        <v>-0.68549005170190114</v>
      </c>
      <c r="AP55">
        <f t="shared" si="40"/>
        <v>-2.5279857036775013</v>
      </c>
      <c r="AQ55">
        <f t="shared" si="41"/>
        <v>-3.4634000754796013</v>
      </c>
      <c r="AR55">
        <f t="shared" si="24"/>
        <v>-2.7088495230496008</v>
      </c>
      <c r="AS55">
        <f t="shared" si="25"/>
        <v>-2.0315749112633021</v>
      </c>
      <c r="AT55">
        <f t="shared" si="26"/>
        <v>-2.1578191297545004</v>
      </c>
      <c r="AU55">
        <f t="shared" si="42"/>
        <v>2.3485618995984225E-3</v>
      </c>
      <c r="AV55">
        <f t="shared" si="31"/>
        <v>0.60976779245929791</v>
      </c>
      <c r="AW55">
        <f t="shared" si="43"/>
        <v>1.4073152532528006</v>
      </c>
      <c r="AX55">
        <f t="shared" si="44"/>
        <v>0.10419514610309832</v>
      </c>
      <c r="BC55" s="1"/>
      <c r="BH55" s="1"/>
      <c r="BQ55" s="1"/>
      <c r="CC55" s="1"/>
      <c r="CK55" s="1"/>
      <c r="CM55" s="1"/>
      <c r="CO55" s="1"/>
      <c r="CP55" s="1"/>
      <c r="CQ55" s="1"/>
      <c r="CR55" s="1"/>
      <c r="CY55" s="1"/>
      <c r="DA55" s="1"/>
      <c r="DC55" s="1"/>
      <c r="DD55" s="1"/>
      <c r="DE55" s="1"/>
      <c r="DF55" s="1"/>
    </row>
    <row r="56" spans="1:110">
      <c r="A56">
        <v>54</v>
      </c>
      <c r="B56">
        <v>-18.700917179655299</v>
      </c>
      <c r="C56">
        <v>-19.044636331018999</v>
      </c>
      <c r="D56">
        <v>-19.079242409513402</v>
      </c>
      <c r="E56">
        <v>-21.0125967082347</v>
      </c>
      <c r="F56">
        <v>-21.9558174879358</v>
      </c>
      <c r="G56">
        <v>-21.106915809183899</v>
      </c>
      <c r="H56">
        <v>-20.507711353798399</v>
      </c>
      <c r="I56">
        <v>-20.563801798373099</v>
      </c>
      <c r="J56" s="1">
        <v>-18.700832204519902</v>
      </c>
      <c r="K56">
        <v>0.99999767604876899</v>
      </c>
      <c r="L56" s="3">
        <v>-18.2230349169429</v>
      </c>
      <c r="M56" s="2">
        <v>0.94036595810482604</v>
      </c>
      <c r="N56">
        <v>-17.276667899305099</v>
      </c>
      <c r="O56">
        <v>-18.597041865146402</v>
      </c>
      <c r="P56">
        <v>12285</v>
      </c>
      <c r="R56">
        <f t="shared" si="16"/>
        <v>-229740.76755206534</v>
      </c>
      <c r="S56">
        <f t="shared" si="27"/>
        <v>-233963.3573265684</v>
      </c>
      <c r="T56">
        <f t="shared" si="28"/>
        <v>-234388.49300087214</v>
      </c>
      <c r="U56">
        <f t="shared" si="29"/>
        <v>-258139.75056066329</v>
      </c>
      <c r="V56">
        <f t="shared" si="30"/>
        <v>-269727.21783929132</v>
      </c>
      <c r="W56">
        <f t="shared" si="21"/>
        <v>-259298.46071582421</v>
      </c>
      <c r="X56">
        <f t="shared" si="22"/>
        <v>-251937.23398141333</v>
      </c>
      <c r="Y56">
        <f t="shared" si="23"/>
        <v>-252626.30509301351</v>
      </c>
      <c r="Z56">
        <f t="shared" si="32"/>
        <v>-229739.72363252699</v>
      </c>
      <c r="AA56">
        <f t="shared" si="33"/>
        <v>12284.971450259127</v>
      </c>
      <c r="AB56">
        <f t="shared" si="34"/>
        <v>-223869.98395464354</v>
      </c>
      <c r="AC56">
        <f t="shared" si="35"/>
        <v>11552.395795317789</v>
      </c>
      <c r="AD56">
        <f t="shared" si="36"/>
        <v>-212243.86514296316</v>
      </c>
      <c r="AE56">
        <f t="shared" si="37"/>
        <v>-228464.65931332353</v>
      </c>
      <c r="AH56">
        <v>0.99999772123618202</v>
      </c>
      <c r="AI56" s="2">
        <v>0.96805943027655095</v>
      </c>
      <c r="AN56">
        <f t="shared" si="38"/>
        <v>-0.34371915136370035</v>
      </c>
      <c r="AO56">
        <f t="shared" si="39"/>
        <v>-0.37832522985810257</v>
      </c>
      <c r="AP56">
        <f t="shared" si="40"/>
        <v>-2.3116795285794005</v>
      </c>
      <c r="AQ56">
        <f t="shared" si="41"/>
        <v>-3.2549003082805008</v>
      </c>
      <c r="AR56">
        <f t="shared" si="24"/>
        <v>-2.4059986295286002</v>
      </c>
      <c r="AS56">
        <f t="shared" si="25"/>
        <v>-1.8067941741431</v>
      </c>
      <c r="AT56">
        <f t="shared" si="26"/>
        <v>-1.8628846187177999</v>
      </c>
      <c r="AU56">
        <f t="shared" si="42"/>
        <v>8.4975135397513668E-5</v>
      </c>
      <c r="AV56">
        <f t="shared" si="31"/>
        <v>0.47788226271239864</v>
      </c>
      <c r="AW56">
        <f t="shared" si="43"/>
        <v>1.4242492803501996</v>
      </c>
      <c r="AX56">
        <f t="shared" si="44"/>
        <v>0.10387531450889753</v>
      </c>
      <c r="BC56" s="1"/>
      <c r="BI56" s="1"/>
      <c r="BJ56" s="1"/>
      <c r="BK56" s="1"/>
      <c r="BM56" s="1"/>
      <c r="BN56" s="1"/>
      <c r="BQ56" s="1"/>
      <c r="BU56" s="1"/>
      <c r="BX56" s="1"/>
      <c r="BY56" s="1"/>
      <c r="CA56" s="1"/>
      <c r="CD56" s="1"/>
      <c r="CE56" s="1"/>
      <c r="CF56" s="1"/>
      <c r="CH56" s="1"/>
      <c r="CI56" s="1"/>
      <c r="CK56" s="1"/>
      <c r="CM56" s="1"/>
      <c r="CN56" s="1"/>
      <c r="CQ56" s="1"/>
      <c r="CR56" s="1"/>
      <c r="CT56" s="1"/>
      <c r="CV56" s="1"/>
      <c r="CW56" s="1"/>
      <c r="CY56" s="1"/>
      <c r="DB56" s="1"/>
      <c r="DE56" s="1"/>
    </row>
    <row r="57" spans="1:110">
      <c r="A57">
        <v>55</v>
      </c>
      <c r="B57">
        <v>-18.9810809698713</v>
      </c>
      <c r="C57">
        <v>-19.326347638291601</v>
      </c>
      <c r="D57">
        <v>-19.5918596591181</v>
      </c>
      <c r="E57">
        <v>-21.2967168812702</v>
      </c>
      <c r="F57">
        <v>-22.245877104511798</v>
      </c>
      <c r="G57">
        <v>-21.617749715306701</v>
      </c>
      <c r="H57">
        <v>-20.791784636887801</v>
      </c>
      <c r="I57">
        <v>-21.071678428825301</v>
      </c>
      <c r="J57" s="1">
        <v>-18.979373974626402</v>
      </c>
      <c r="K57">
        <v>0.99999772123618202</v>
      </c>
      <c r="L57" s="2">
        <v>-18.430521563953999</v>
      </c>
      <c r="M57" s="2">
        <v>0.96805943027655095</v>
      </c>
      <c r="N57">
        <v>-17.528904020658601</v>
      </c>
      <c r="O57">
        <v>-18.8755985492901</v>
      </c>
      <c r="P57">
        <v>12331</v>
      </c>
      <c r="R57">
        <f t="shared" si="16"/>
        <v>-234055.70943948301</v>
      </c>
      <c r="S57">
        <f t="shared" si="27"/>
        <v>-238313.19272777374</v>
      </c>
      <c r="T57">
        <f t="shared" si="28"/>
        <v>-241587.22145658528</v>
      </c>
      <c r="U57">
        <f t="shared" si="29"/>
        <v>-262609.81586294284</v>
      </c>
      <c r="V57">
        <f t="shared" si="30"/>
        <v>-274313.91057573498</v>
      </c>
      <c r="W57">
        <f t="shared" si="21"/>
        <v>-266568.47173944692</v>
      </c>
      <c r="X57">
        <f t="shared" si="22"/>
        <v>-256383.49635746347</v>
      </c>
      <c r="Y57">
        <f t="shared" si="23"/>
        <v>-259834.86670584479</v>
      </c>
      <c r="Z57">
        <f t="shared" si="32"/>
        <v>-234034.66048111816</v>
      </c>
      <c r="AA57">
        <f t="shared" si="33"/>
        <v>12330.97190056336</v>
      </c>
      <c r="AB57">
        <f t="shared" si="34"/>
        <v>-227266.76140511676</v>
      </c>
      <c r="AC57">
        <f t="shared" si="35"/>
        <v>11937.14083474015</v>
      </c>
      <c r="AD57">
        <f t="shared" si="36"/>
        <v>-216148.9154787412</v>
      </c>
      <c r="AE57">
        <f t="shared" si="37"/>
        <v>-232755.00571129622</v>
      </c>
      <c r="AH57">
        <v>0.99999776465700296</v>
      </c>
      <c r="AI57" s="3">
        <v>0.94056251865344798</v>
      </c>
      <c r="AN57">
        <f t="shared" si="38"/>
        <v>-0.34526666842030096</v>
      </c>
      <c r="AO57">
        <f t="shared" si="39"/>
        <v>-0.6107786892467999</v>
      </c>
      <c r="AP57">
        <f t="shared" si="40"/>
        <v>-2.3156359113988998</v>
      </c>
      <c r="AQ57">
        <f t="shared" si="41"/>
        <v>-3.2647961346404983</v>
      </c>
      <c r="AR57">
        <f t="shared" si="24"/>
        <v>-2.6366687454354008</v>
      </c>
      <c r="AS57">
        <f t="shared" si="25"/>
        <v>-1.8107036670165009</v>
      </c>
      <c r="AT57">
        <f t="shared" si="26"/>
        <v>-2.0905974589540008</v>
      </c>
      <c r="AU57">
        <f t="shared" si="42"/>
        <v>1.7069952448984793E-3</v>
      </c>
      <c r="AV57">
        <f t="shared" si="31"/>
        <v>0.55055940591730135</v>
      </c>
      <c r="AW57">
        <f t="shared" si="43"/>
        <v>1.4521769492126992</v>
      </c>
      <c r="AX57">
        <f t="shared" si="44"/>
        <v>0.10548242058120039</v>
      </c>
      <c r="BB57" s="1"/>
      <c r="BD57" s="1"/>
      <c r="BF57" s="1"/>
      <c r="BI57" s="1"/>
      <c r="BM57" s="1"/>
      <c r="BO57" s="1"/>
      <c r="BP57" s="1"/>
      <c r="BQ57" s="1"/>
      <c r="BU57" s="1"/>
      <c r="BY57" s="1"/>
      <c r="CA57" s="1"/>
      <c r="CC57" s="1"/>
      <c r="CD57" s="1"/>
      <c r="CE57" s="1"/>
      <c r="CI57" s="1"/>
      <c r="CK57" s="1"/>
      <c r="CL57" s="1"/>
      <c r="CM57" s="1"/>
      <c r="CN57" s="1"/>
      <c r="CO57" s="1"/>
      <c r="CR57" s="1"/>
      <c r="CY57" s="1"/>
      <c r="CZ57" s="1"/>
      <c r="DB57" s="1"/>
      <c r="DF57" s="1"/>
    </row>
    <row r="58" spans="1:110">
      <c r="A58">
        <v>56</v>
      </c>
      <c r="B58">
        <v>-19.088392583426199</v>
      </c>
      <c r="C58">
        <v>-20.669679672185001</v>
      </c>
      <c r="D58">
        <v>-19.953599470115599</v>
      </c>
      <c r="E58">
        <v>-22.625235119144602</v>
      </c>
      <c r="F58">
        <v>-23.571827353495799</v>
      </c>
      <c r="G58">
        <v>-21.969423175667998</v>
      </c>
      <c r="H58">
        <v>-22.124219531289</v>
      </c>
      <c r="I58">
        <v>-21.427297270519801</v>
      </c>
      <c r="J58" s="1">
        <v>-19.0860834795544</v>
      </c>
      <c r="K58">
        <v>0.99999776465700296</v>
      </c>
      <c r="L58" s="2">
        <v>-18.620311501687201</v>
      </c>
      <c r="M58" s="3">
        <v>0.94056251865344798</v>
      </c>
      <c r="N58">
        <v>-17.581487365093999</v>
      </c>
      <c r="O58">
        <v>-18.977563649357201</v>
      </c>
      <c r="P58">
        <v>12281</v>
      </c>
      <c r="R58">
        <f t="shared" si="16"/>
        <v>-234424.54931705716</v>
      </c>
      <c r="S58">
        <f t="shared" si="27"/>
        <v>-253844.336054104</v>
      </c>
      <c r="T58">
        <f t="shared" si="28"/>
        <v>-245050.15509248967</v>
      </c>
      <c r="U58">
        <f t="shared" si="29"/>
        <v>-277860.51249821484</v>
      </c>
      <c r="V58">
        <f t="shared" si="30"/>
        <v>-289485.61172828189</v>
      </c>
      <c r="W58">
        <f t="shared" si="21"/>
        <v>-269806.48602037871</v>
      </c>
      <c r="X58">
        <f t="shared" si="22"/>
        <v>-271707.54006376024</v>
      </c>
      <c r="Y58">
        <f t="shared" si="23"/>
        <v>-263148.63777925371</v>
      </c>
      <c r="Z58">
        <f t="shared" si="32"/>
        <v>-234396.19121240758</v>
      </c>
      <c r="AA58">
        <f t="shared" si="33"/>
        <v>12280.972547752654</v>
      </c>
      <c r="AB58">
        <f t="shared" si="34"/>
        <v>-228676.04555222052</v>
      </c>
      <c r="AC58">
        <f t="shared" si="35"/>
        <v>11551.048291582994</v>
      </c>
      <c r="AD58">
        <f t="shared" si="36"/>
        <v>-215918.24633071941</v>
      </c>
      <c r="AE58">
        <f t="shared" si="37"/>
        <v>-233063.45917775578</v>
      </c>
      <c r="AH58">
        <v>0.999997806118615</v>
      </c>
      <c r="AI58" s="2">
        <v>0.94035071806293502</v>
      </c>
      <c r="AN58">
        <f t="shared" si="38"/>
        <v>-1.5812870887588026</v>
      </c>
      <c r="AO58">
        <f t="shared" si="39"/>
        <v>-0.86520688668939982</v>
      </c>
      <c r="AP58">
        <f t="shared" si="40"/>
        <v>-3.536842535718403</v>
      </c>
      <c r="AQ58">
        <f t="shared" si="41"/>
        <v>-4.4834347700696</v>
      </c>
      <c r="AR58">
        <f t="shared" si="24"/>
        <v>-2.8810305922417996</v>
      </c>
      <c r="AS58">
        <f t="shared" si="25"/>
        <v>-3.0358269478628017</v>
      </c>
      <c r="AT58">
        <f t="shared" si="26"/>
        <v>-2.3389046870936028</v>
      </c>
      <c r="AU58">
        <f t="shared" si="42"/>
        <v>2.3091038717986123E-3</v>
      </c>
      <c r="AV58">
        <f t="shared" si="31"/>
        <v>0.46808108173899754</v>
      </c>
      <c r="AW58">
        <f t="shared" si="43"/>
        <v>1.5069052183322</v>
      </c>
      <c r="AX58">
        <f t="shared" si="44"/>
        <v>0.11082893406899785</v>
      </c>
      <c r="BB58" s="1"/>
      <c r="BD58" s="1"/>
      <c r="BG58" s="1"/>
      <c r="BM58" s="1"/>
      <c r="BP58" s="1"/>
      <c r="BS58" s="1"/>
      <c r="BU58" s="1"/>
      <c r="BY58" s="1"/>
      <c r="CA58" s="1"/>
      <c r="CG58" s="1"/>
      <c r="CH58" s="1"/>
      <c r="CL58" s="1"/>
      <c r="CM58" s="1"/>
      <c r="CO58" s="1"/>
      <c r="CR58" s="1"/>
      <c r="CV58" s="1"/>
      <c r="CZ58" s="1"/>
      <c r="DA58" s="1"/>
      <c r="DC58" s="1"/>
      <c r="DF58" s="1"/>
    </row>
    <row r="59" spans="1:110">
      <c r="A59">
        <v>57</v>
      </c>
      <c r="B59">
        <v>-19.297887958609401</v>
      </c>
      <c r="C59">
        <v>-19.5409659667536</v>
      </c>
      <c r="D59">
        <v>-19.714394556758599</v>
      </c>
      <c r="E59">
        <v>-21.491902073882098</v>
      </c>
      <c r="F59">
        <v>-22.4252340678322</v>
      </c>
      <c r="G59">
        <v>-21.707853286167499</v>
      </c>
      <c r="H59">
        <v>-20.991410822778299</v>
      </c>
      <c r="I59">
        <v>-21.1766310350128</v>
      </c>
      <c r="J59" s="1">
        <v>-19.2952760034078</v>
      </c>
      <c r="K59">
        <v>0.999997806118615</v>
      </c>
      <c r="L59" s="2">
        <v>-18.7636202879285</v>
      </c>
      <c r="M59" s="2">
        <v>0.94035071806293502</v>
      </c>
      <c r="N59">
        <v>-17.762697222470401</v>
      </c>
      <c r="O59">
        <v>-19.186285471878801</v>
      </c>
      <c r="P59">
        <v>12279</v>
      </c>
      <c r="R59">
        <f t="shared" si="16"/>
        <v>-236958.76624376484</v>
      </c>
      <c r="S59">
        <f t="shared" si="27"/>
        <v>-239943.52110576746</v>
      </c>
      <c r="T59">
        <f t="shared" si="28"/>
        <v>-242073.05076243883</v>
      </c>
      <c r="U59">
        <f t="shared" si="29"/>
        <v>-263899.06556519831</v>
      </c>
      <c r="V59">
        <f t="shared" si="30"/>
        <v>-275359.44911891158</v>
      </c>
      <c r="W59">
        <f t="shared" si="21"/>
        <v>-266550.73050085071</v>
      </c>
      <c r="X59">
        <f t="shared" si="22"/>
        <v>-257753.53349289473</v>
      </c>
      <c r="Y59">
        <f t="shared" si="23"/>
        <v>-260027.85247892217</v>
      </c>
      <c r="Z59">
        <f t="shared" si="32"/>
        <v>-236926.69404584437</v>
      </c>
      <c r="AA59">
        <f t="shared" si="33"/>
        <v>12278.973061330473</v>
      </c>
      <c r="AB59">
        <f t="shared" si="34"/>
        <v>-230398.49351547405</v>
      </c>
      <c r="AC59">
        <f t="shared" si="35"/>
        <v>11546.566467094779</v>
      </c>
      <c r="AD59">
        <f t="shared" si="36"/>
        <v>-218108.15919471404</v>
      </c>
      <c r="AE59">
        <f t="shared" si="37"/>
        <v>-235588.3993091998</v>
      </c>
      <c r="AH59">
        <v>0.99999784549358495</v>
      </c>
      <c r="AI59" s="2">
        <v>0.94000829337854597</v>
      </c>
      <c r="AN59">
        <f t="shared" si="38"/>
        <v>-0.24307800814419878</v>
      </c>
      <c r="AO59">
        <f t="shared" si="39"/>
        <v>-0.41650659814919777</v>
      </c>
      <c r="AP59">
        <f t="shared" si="40"/>
        <v>-2.1940141152726973</v>
      </c>
      <c r="AQ59">
        <f t="shared" si="41"/>
        <v>-3.127346109222799</v>
      </c>
      <c r="AR59">
        <f t="shared" si="24"/>
        <v>-2.4099653275580977</v>
      </c>
      <c r="AS59">
        <f t="shared" si="25"/>
        <v>-1.693522864168898</v>
      </c>
      <c r="AT59">
        <f t="shared" si="26"/>
        <v>-1.8787430764033992</v>
      </c>
      <c r="AU59">
        <f t="shared" si="42"/>
        <v>2.6119552016012904E-3</v>
      </c>
      <c r="AV59">
        <f t="shared" si="31"/>
        <v>0.53426767068090086</v>
      </c>
      <c r="AW59">
        <f t="shared" si="43"/>
        <v>1.5351907361390005</v>
      </c>
      <c r="AX59">
        <f t="shared" si="44"/>
        <v>0.11160248673060025</v>
      </c>
      <c r="BB59" s="1"/>
      <c r="BD59" s="1"/>
      <c r="BJ59" s="1"/>
      <c r="BL59" s="1"/>
      <c r="BM59" s="1"/>
      <c r="BP59" s="1"/>
      <c r="BX59" s="1"/>
      <c r="BY59" s="1"/>
      <c r="CG59" s="1"/>
      <c r="CH59" s="1"/>
      <c r="CM59" s="1"/>
      <c r="CO59" s="1"/>
      <c r="CQ59" s="1"/>
      <c r="CR59" s="1"/>
      <c r="CU59" s="1"/>
      <c r="CV59" s="1"/>
      <c r="DA59" s="1"/>
      <c r="DC59" s="1"/>
      <c r="DE59" s="1"/>
      <c r="DF59" s="1"/>
    </row>
    <row r="60" spans="1:110">
      <c r="A60">
        <v>58</v>
      </c>
      <c r="B60">
        <v>-18.705683818804498</v>
      </c>
      <c r="C60">
        <v>-19.133998715405699</v>
      </c>
      <c r="D60">
        <v>-19.102429407751298</v>
      </c>
      <c r="E60">
        <v>-21.130091039162501</v>
      </c>
      <c r="F60">
        <v>-22.084049930414999</v>
      </c>
      <c r="G60">
        <v>-21.144064845847598</v>
      </c>
      <c r="H60">
        <v>-20.620003211814101</v>
      </c>
      <c r="I60">
        <v>-20.604683798767201</v>
      </c>
      <c r="J60">
        <v>-18.705583204404899</v>
      </c>
      <c r="K60">
        <v>0.99999784549358495</v>
      </c>
      <c r="L60" s="2">
        <v>-18.218212578070801</v>
      </c>
      <c r="M60" s="2">
        <v>0.94000829337854597</v>
      </c>
      <c r="N60">
        <v>-17.149068836485601</v>
      </c>
      <c r="O60">
        <v>-18.5935057448992</v>
      </c>
      <c r="P60">
        <v>11944</v>
      </c>
      <c r="R60">
        <f t="shared" si="16"/>
        <v>-223420.68753180094</v>
      </c>
      <c r="S60">
        <f t="shared" si="27"/>
        <v>-228536.48065680568</v>
      </c>
      <c r="T60">
        <f t="shared" si="28"/>
        <v>-228159.4168461815</v>
      </c>
      <c r="U60">
        <f t="shared" si="29"/>
        <v>-252377.80737175691</v>
      </c>
      <c r="V60">
        <f t="shared" si="30"/>
        <v>-263771.89236887672</v>
      </c>
      <c r="W60">
        <f t="shared" si="21"/>
        <v>-252544.71051880371</v>
      </c>
      <c r="X60">
        <f t="shared" si="22"/>
        <v>-246285.31836190762</v>
      </c>
      <c r="Y60">
        <f t="shared" si="23"/>
        <v>-246102.34329247545</v>
      </c>
      <c r="Z60">
        <f t="shared" si="32"/>
        <v>-223419.48579341211</v>
      </c>
      <c r="AA60">
        <f t="shared" si="33"/>
        <v>11943.974266575378</v>
      </c>
      <c r="AB60">
        <f t="shared" si="34"/>
        <v>-217598.33103247764</v>
      </c>
      <c r="AC60">
        <f t="shared" si="35"/>
        <v>11227.459056113354</v>
      </c>
      <c r="AD60">
        <f t="shared" si="36"/>
        <v>-204828.47818298402</v>
      </c>
      <c r="AE60">
        <f t="shared" si="37"/>
        <v>-222080.83261707606</v>
      </c>
      <c r="AH60">
        <v>0.99999788342697304</v>
      </c>
      <c r="AI60" s="2">
        <v>0.94054490864465401</v>
      </c>
      <c r="AN60">
        <f t="shared" si="38"/>
        <v>-0.4283148966012007</v>
      </c>
      <c r="AO60">
        <f t="shared" si="39"/>
        <v>-0.3967455889467999</v>
      </c>
      <c r="AP60">
        <f t="shared" si="40"/>
        <v>-2.4244072203580025</v>
      </c>
      <c r="AQ60">
        <f t="shared" si="41"/>
        <v>-3.3783661116105002</v>
      </c>
      <c r="AR60">
        <f t="shared" si="24"/>
        <v>-2.4383810270430999</v>
      </c>
      <c r="AS60">
        <f t="shared" si="25"/>
        <v>-1.9143193930096025</v>
      </c>
      <c r="AT60">
        <f t="shared" si="26"/>
        <v>-1.8989999799627029</v>
      </c>
      <c r="AU60">
        <f t="shared" si="42"/>
        <v>1.0061439959940799E-4</v>
      </c>
      <c r="AV60">
        <f t="shared" si="31"/>
        <v>0.48747124073369719</v>
      </c>
      <c r="AW60">
        <f t="shared" si="43"/>
        <v>1.5566149823188979</v>
      </c>
      <c r="AX60">
        <f t="shared" si="44"/>
        <v>0.11217807390529799</v>
      </c>
      <c r="BM60" s="1"/>
      <c r="CA60" s="1"/>
      <c r="CK60" s="1"/>
      <c r="CL60" s="1"/>
      <c r="CM60" s="1"/>
      <c r="CP60" s="1"/>
      <c r="CR60" s="1"/>
      <c r="CY60" s="1"/>
      <c r="CZ60" s="1"/>
      <c r="DA60" s="1"/>
      <c r="DD60" s="1"/>
      <c r="DF60" s="1"/>
    </row>
    <row r="61" spans="1:110">
      <c r="A61">
        <v>59</v>
      </c>
      <c r="B61">
        <v>-19.059969598686799</v>
      </c>
      <c r="C61">
        <v>-19.259944419578702</v>
      </c>
      <c r="D61">
        <v>-19.343171618779799</v>
      </c>
      <c r="E61">
        <v>-21.227885595858201</v>
      </c>
      <c r="F61">
        <v>-22.1706926838615</v>
      </c>
      <c r="G61">
        <v>-21.365310360252</v>
      </c>
      <c r="H61">
        <v>-20.725662278753301</v>
      </c>
      <c r="I61">
        <v>-20.830224270037</v>
      </c>
      <c r="J61">
        <v>-19.058907053232801</v>
      </c>
      <c r="K61">
        <v>0.99999788342697304</v>
      </c>
      <c r="L61" s="2">
        <v>-18.514639041241502</v>
      </c>
      <c r="M61" s="2">
        <v>0.94054490864465401</v>
      </c>
      <c r="N61">
        <v>-17.481448371410099</v>
      </c>
      <c r="O61">
        <v>-18.946011986951302</v>
      </c>
      <c r="P61">
        <v>12005</v>
      </c>
      <c r="R61">
        <f t="shared" si="16"/>
        <v>-228814.93503223502</v>
      </c>
      <c r="S61">
        <f t="shared" si="27"/>
        <v>-231215.6327570423</v>
      </c>
      <c r="T61">
        <f t="shared" si="28"/>
        <v>-232214.77528345148</v>
      </c>
      <c r="U61">
        <f t="shared" si="29"/>
        <v>-254840.76657827769</v>
      </c>
      <c r="V61">
        <f t="shared" si="30"/>
        <v>-266159.16566975729</v>
      </c>
      <c r="W61">
        <f t="shared" si="21"/>
        <v>-256490.55087482525</v>
      </c>
      <c r="X61">
        <f t="shared" si="22"/>
        <v>-248811.57565643339</v>
      </c>
      <c r="Y61">
        <f t="shared" si="23"/>
        <v>-250066.84236179417</v>
      </c>
      <c r="Z61">
        <f t="shared" si="32"/>
        <v>-228802.17917405977</v>
      </c>
      <c r="AA61">
        <f t="shared" si="33"/>
        <v>12004.974590540811</v>
      </c>
      <c r="AB61">
        <f t="shared" si="34"/>
        <v>-222268.24169010422</v>
      </c>
      <c r="AC61">
        <f t="shared" si="35"/>
        <v>11291.241628279071</v>
      </c>
      <c r="AD61">
        <f t="shared" si="36"/>
        <v>-209864.78769877824</v>
      </c>
      <c r="AE61">
        <f t="shared" si="37"/>
        <v>-227446.87390335038</v>
      </c>
      <c r="AH61">
        <v>0.99999791910923497</v>
      </c>
      <c r="AI61" s="2">
        <v>0.94069354470771505</v>
      </c>
      <c r="AN61">
        <f t="shared" si="38"/>
        <v>-0.19997482089190299</v>
      </c>
      <c r="AO61">
        <f t="shared" si="39"/>
        <v>-0.28320202009300033</v>
      </c>
      <c r="AP61">
        <f t="shared" si="40"/>
        <v>-2.1679159971714022</v>
      </c>
      <c r="AQ61">
        <f t="shared" si="41"/>
        <v>-3.1107230851747012</v>
      </c>
      <c r="AR61">
        <f t="shared" si="24"/>
        <v>-2.3053407615652013</v>
      </c>
      <c r="AS61">
        <f t="shared" si="25"/>
        <v>-1.6656926800665026</v>
      </c>
      <c r="AT61">
        <f t="shared" si="26"/>
        <v>-1.7702546713502016</v>
      </c>
      <c r="AU61">
        <f t="shared" si="42"/>
        <v>1.0625454539976431E-3</v>
      </c>
      <c r="AV61">
        <f t="shared" si="31"/>
        <v>0.5453305574452969</v>
      </c>
      <c r="AW61">
        <f t="shared" si="43"/>
        <v>1.5785212272766991</v>
      </c>
      <c r="AX61">
        <f t="shared" si="44"/>
        <v>0.11395761173549701</v>
      </c>
      <c r="BM61" s="1"/>
      <c r="CH61" s="1"/>
      <c r="CV61" s="1"/>
    </row>
    <row r="62" spans="1:110">
      <c r="A62">
        <v>60</v>
      </c>
      <c r="B62">
        <v>-18.824979946451201</v>
      </c>
      <c r="C62">
        <v>-20.0428242483178</v>
      </c>
      <c r="D62">
        <v>-19.709517670957901</v>
      </c>
      <c r="E62">
        <v>-21.9962947965046</v>
      </c>
      <c r="F62">
        <v>-22.940804696670799</v>
      </c>
      <c r="G62">
        <v>-21.6944181460278</v>
      </c>
      <c r="H62">
        <v>-21.495698624508599</v>
      </c>
      <c r="I62">
        <v>-21.172996289469499</v>
      </c>
      <c r="J62" s="1">
        <v>-18.8232701754734</v>
      </c>
      <c r="K62">
        <v>0.99999791910923497</v>
      </c>
      <c r="L62" s="3">
        <v>-18.345970924448299</v>
      </c>
      <c r="M62" s="2">
        <v>0.94069354470771505</v>
      </c>
      <c r="N62">
        <v>-17.195698487486801</v>
      </c>
      <c r="O62">
        <v>-18.706169949887201</v>
      </c>
      <c r="P62">
        <v>11724</v>
      </c>
      <c r="R62">
        <f t="shared" si="16"/>
        <v>-220704.06489219388</v>
      </c>
      <c r="S62">
        <f t="shared" si="27"/>
        <v>-234982.07148727789</v>
      </c>
      <c r="T62">
        <f t="shared" si="28"/>
        <v>-231074.38517431042</v>
      </c>
      <c r="U62">
        <f t="shared" si="29"/>
        <v>-257884.56019421993</v>
      </c>
      <c r="V62">
        <f t="shared" si="30"/>
        <v>-268957.99426376843</v>
      </c>
      <c r="W62">
        <f t="shared" si="21"/>
        <v>-254345.35834402993</v>
      </c>
      <c r="X62">
        <f t="shared" si="22"/>
        <v>-252015.57067373881</v>
      </c>
      <c r="Y62">
        <f t="shared" si="23"/>
        <v>-248232.20849774039</v>
      </c>
      <c r="Z62">
        <f t="shared" si="32"/>
        <v>-220684.01953725013</v>
      </c>
      <c r="AA62">
        <f t="shared" si="33"/>
        <v>11723.975603636671</v>
      </c>
      <c r="AB62">
        <f t="shared" si="34"/>
        <v>-215088.16311823187</v>
      </c>
      <c r="AC62">
        <f t="shared" si="35"/>
        <v>11028.69111815325</v>
      </c>
      <c r="AD62">
        <f t="shared" si="36"/>
        <v>-201602.36906729525</v>
      </c>
      <c r="AE62">
        <f t="shared" si="37"/>
        <v>-219311.13649247756</v>
      </c>
      <c r="AH62">
        <v>0.99999795464442498</v>
      </c>
      <c r="AI62" s="2">
        <v>0.96691339555848299</v>
      </c>
      <c r="AN62">
        <f t="shared" si="38"/>
        <v>-1.2178443018665988</v>
      </c>
      <c r="AO62">
        <f t="shared" si="39"/>
        <v>-0.88453772450669987</v>
      </c>
      <c r="AP62">
        <f t="shared" si="40"/>
        <v>-3.171314850053399</v>
      </c>
      <c r="AQ62">
        <f t="shared" si="41"/>
        <v>-4.1158247502195984</v>
      </c>
      <c r="AR62">
        <f t="shared" si="24"/>
        <v>-2.8694381995765994</v>
      </c>
      <c r="AS62">
        <f t="shared" si="25"/>
        <v>-2.6707186780573977</v>
      </c>
      <c r="AT62">
        <f t="shared" si="26"/>
        <v>-2.3480163430182976</v>
      </c>
      <c r="AU62">
        <f t="shared" si="42"/>
        <v>1.7097709778006731E-3</v>
      </c>
      <c r="AV62">
        <f t="shared" si="31"/>
        <v>0.47900902200290219</v>
      </c>
      <c r="AW62">
        <f t="shared" si="43"/>
        <v>1.6292814589643996</v>
      </c>
      <c r="AX62">
        <f t="shared" si="44"/>
        <v>0.11880999656399993</v>
      </c>
      <c r="BC62" s="1"/>
      <c r="BF62" s="1"/>
      <c r="BH62" s="1"/>
      <c r="BI62" s="1"/>
      <c r="BM62" s="1"/>
      <c r="BT62" s="1"/>
      <c r="BV62" s="1"/>
      <c r="BW62" s="1"/>
      <c r="BX62" s="1"/>
      <c r="CA62" s="1"/>
      <c r="CD62" s="1"/>
      <c r="CH62" s="1"/>
      <c r="CJ62" s="1"/>
      <c r="CK62" s="1"/>
      <c r="CL62" s="1"/>
      <c r="CR62" s="1"/>
      <c r="CV62" s="1"/>
      <c r="CX62" s="1"/>
    </row>
    <row r="63" spans="1:110">
      <c r="A63">
        <v>61</v>
      </c>
      <c r="B63">
        <v>-19.1246139600782</v>
      </c>
      <c r="C63">
        <v>-19.345913402341601</v>
      </c>
      <c r="D63">
        <v>-19.351180980359398</v>
      </c>
      <c r="E63">
        <v>-21.306954833228598</v>
      </c>
      <c r="F63">
        <v>-22.2494210167456</v>
      </c>
      <c r="G63">
        <v>-21.363337788133698</v>
      </c>
      <c r="H63">
        <v>-20.8038212234528</v>
      </c>
      <c r="I63">
        <v>-20.8265380740113</v>
      </c>
      <c r="J63" s="1">
        <v>-19.122951479116001</v>
      </c>
      <c r="K63">
        <v>0.99999795464442498</v>
      </c>
      <c r="L63" s="3">
        <v>-18.5279457866035</v>
      </c>
      <c r="M63" s="2">
        <v>0.96691339555848299</v>
      </c>
      <c r="N63">
        <v>-17.500335369312101</v>
      </c>
      <c r="O63">
        <v>-19.007546112627399</v>
      </c>
      <c r="P63">
        <v>12029</v>
      </c>
      <c r="R63">
        <f t="shared" si="16"/>
        <v>-230049.98132578068</v>
      </c>
      <c r="S63">
        <f t="shared" si="27"/>
        <v>-232711.99231676711</v>
      </c>
      <c r="T63">
        <f t="shared" si="28"/>
        <v>-232775.3560127432</v>
      </c>
      <c r="U63">
        <f t="shared" si="29"/>
        <v>-256301.35968890681</v>
      </c>
      <c r="V63">
        <f t="shared" si="30"/>
        <v>-267638.28541043284</v>
      </c>
      <c r="W63">
        <f t="shared" si="21"/>
        <v>-256979.59025346025</v>
      </c>
      <c r="X63">
        <f t="shared" si="22"/>
        <v>-250249.16549691375</v>
      </c>
      <c r="Y63">
        <f t="shared" si="23"/>
        <v>-250522.42649228193</v>
      </c>
      <c r="Z63">
        <f t="shared" si="32"/>
        <v>-230029.98334228637</v>
      </c>
      <c r="AA63">
        <f t="shared" si="33"/>
        <v>12028.975396417789</v>
      </c>
      <c r="AB63">
        <f t="shared" si="34"/>
        <v>-222872.6598670535</v>
      </c>
      <c r="AC63">
        <f t="shared" si="35"/>
        <v>11631.001235172991</v>
      </c>
      <c r="AD63">
        <f t="shared" si="36"/>
        <v>-210511.53415745526</v>
      </c>
      <c r="AE63">
        <f t="shared" si="37"/>
        <v>-228641.77218879497</v>
      </c>
      <c r="AH63">
        <v>0.99999798748602897</v>
      </c>
      <c r="AI63" s="2">
        <v>0.96896379226275697</v>
      </c>
      <c r="AN63">
        <f t="shared" si="38"/>
        <v>-0.22129944226340115</v>
      </c>
      <c r="AO63">
        <f t="shared" si="39"/>
        <v>-0.22656702028119824</v>
      </c>
      <c r="AP63">
        <f t="shared" si="40"/>
        <v>-2.1823408731503982</v>
      </c>
      <c r="AQ63">
        <f t="shared" si="41"/>
        <v>-3.1248070566674002</v>
      </c>
      <c r="AR63">
        <f t="shared" si="24"/>
        <v>-2.2387238280554982</v>
      </c>
      <c r="AS63">
        <f t="shared" si="25"/>
        <v>-1.6792072633746002</v>
      </c>
      <c r="AT63">
        <f t="shared" si="26"/>
        <v>-1.7019241139330994</v>
      </c>
      <c r="AU63">
        <f t="shared" si="42"/>
        <v>1.662480962199453E-3</v>
      </c>
      <c r="AV63">
        <f t="shared" si="31"/>
        <v>0.59666817347470058</v>
      </c>
      <c r="AW63">
        <f t="shared" si="43"/>
        <v>1.6242785907660995</v>
      </c>
      <c r="AX63">
        <f t="shared" si="44"/>
        <v>0.11706784745080157</v>
      </c>
      <c r="BC63" s="1"/>
      <c r="BE63" s="1"/>
      <c r="BG63" s="1"/>
      <c r="BH63" s="1"/>
      <c r="BI63" s="1"/>
      <c r="BM63" s="1"/>
      <c r="BP63" s="1"/>
      <c r="BQ63" s="1"/>
      <c r="BV63" s="1"/>
      <c r="BZ63" s="1"/>
      <c r="CA63" s="1"/>
      <c r="CB63" s="1"/>
      <c r="CD63" s="1"/>
      <c r="CL63" s="1"/>
      <c r="CM63" s="1"/>
      <c r="CN63" s="1"/>
      <c r="CO63" s="1"/>
      <c r="CP63" s="1"/>
      <c r="CR63" s="1"/>
      <c r="CZ63" s="1"/>
      <c r="DA63" s="1"/>
      <c r="DC63" s="1"/>
    </row>
    <row r="64" spans="1:110">
      <c r="A64">
        <v>62</v>
      </c>
      <c r="B64">
        <v>-18.949517144612301</v>
      </c>
      <c r="C64">
        <v>-19.341382504322301</v>
      </c>
      <c r="D64">
        <v>-19.366372241565301</v>
      </c>
      <c r="E64">
        <v>-21.2789077689892</v>
      </c>
      <c r="F64">
        <v>-22.206211316237798</v>
      </c>
      <c r="G64">
        <v>-21.354663105030902</v>
      </c>
      <c r="H64">
        <v>-20.785885005006701</v>
      </c>
      <c r="I64">
        <v>-20.829745367998399</v>
      </c>
      <c r="J64">
        <v>-18.949181244140402</v>
      </c>
      <c r="K64">
        <v>0.99999798748602897</v>
      </c>
      <c r="L64" s="2">
        <v>-18.454516305138899</v>
      </c>
      <c r="M64" s="2">
        <v>0.96896379226275697</v>
      </c>
      <c r="N64">
        <v>-17.304875783724199</v>
      </c>
      <c r="O64">
        <v>-18.831448194352301</v>
      </c>
      <c r="P64">
        <v>11518</v>
      </c>
      <c r="R64">
        <f t="shared" si="16"/>
        <v>-218260.53847164448</v>
      </c>
      <c r="S64">
        <f t="shared" si="27"/>
        <v>-222774.04368478426</v>
      </c>
      <c r="T64">
        <f t="shared" si="28"/>
        <v>-223061.87547834913</v>
      </c>
      <c r="U64">
        <f t="shared" si="29"/>
        <v>-245090.4596832176</v>
      </c>
      <c r="V64">
        <f t="shared" si="30"/>
        <v>-255771.14194042695</v>
      </c>
      <c r="W64">
        <f t="shared" si="21"/>
        <v>-245963.00964374593</v>
      </c>
      <c r="X64">
        <f t="shared" si="22"/>
        <v>-239411.82348766719</v>
      </c>
      <c r="Y64">
        <f t="shared" si="23"/>
        <v>-239917.00714860557</v>
      </c>
      <c r="Z64">
        <f t="shared" si="32"/>
        <v>-218256.66957000914</v>
      </c>
      <c r="AA64">
        <f t="shared" si="33"/>
        <v>11517.976819864081</v>
      </c>
      <c r="AB64">
        <f t="shared" si="34"/>
        <v>-212559.11880258983</v>
      </c>
      <c r="AC64">
        <f t="shared" si="35"/>
        <v>11160.524959282435</v>
      </c>
      <c r="AD64">
        <f t="shared" si="36"/>
        <v>-199317.55927693532</v>
      </c>
      <c r="AE64">
        <f t="shared" si="37"/>
        <v>-216900.6203025498</v>
      </c>
      <c r="AY64" s="1"/>
      <c r="BM64" s="1"/>
      <c r="CH64" s="1"/>
      <c r="CL64" s="1"/>
      <c r="CM64" s="1"/>
      <c r="CN64" s="1"/>
      <c r="CO64" s="1"/>
      <c r="CQ64" s="1"/>
      <c r="CV64" s="1"/>
      <c r="CZ64" s="1"/>
      <c r="DA64" s="1"/>
      <c r="DB64" s="1"/>
      <c r="DC64" s="1"/>
      <c r="DE64" s="1"/>
    </row>
    <row r="66" spans="1:31">
      <c r="B66" t="s">
        <v>0</v>
      </c>
      <c r="C66" t="s">
        <v>1</v>
      </c>
      <c r="D66" t="s">
        <v>2</v>
      </c>
      <c r="E66" t="s">
        <v>39</v>
      </c>
      <c r="F66" t="s">
        <v>38</v>
      </c>
      <c r="J66" t="s">
        <v>3</v>
      </c>
      <c r="L66" t="s">
        <v>37</v>
      </c>
      <c r="N66" t="s">
        <v>42</v>
      </c>
      <c r="O66" t="s">
        <v>43</v>
      </c>
      <c r="R66" t="s">
        <v>0</v>
      </c>
      <c r="S66" t="s">
        <v>1</v>
      </c>
      <c r="T66" t="s">
        <v>2</v>
      </c>
      <c r="U66" t="s">
        <v>39</v>
      </c>
      <c r="V66" t="s">
        <v>38</v>
      </c>
      <c r="W66" t="s">
        <v>51</v>
      </c>
      <c r="X66" t="s">
        <v>53</v>
      </c>
      <c r="Y66" t="s">
        <v>52</v>
      </c>
      <c r="Z66" t="s">
        <v>3</v>
      </c>
      <c r="AA66" t="s">
        <v>40</v>
      </c>
      <c r="AB66" t="s">
        <v>37</v>
      </c>
      <c r="AC66" t="s">
        <v>41</v>
      </c>
      <c r="AD66" t="s">
        <v>42</v>
      </c>
      <c r="AE66" t="s">
        <v>43</v>
      </c>
    </row>
    <row r="67" spans="1:31">
      <c r="B67">
        <f>SUM(B2:B64)</f>
        <v>-1251.5425056844829</v>
      </c>
      <c r="C67">
        <f t="shared" ref="C67:P67" si="45">SUM(C2:C64)</f>
        <v>-1287.0239559476299</v>
      </c>
      <c r="D67">
        <f t="shared" si="45"/>
        <v>-1308.654298773841</v>
      </c>
      <c r="E67">
        <f t="shared" si="45"/>
        <v>-1406.1091432741071</v>
      </c>
      <c r="F67">
        <f t="shared" si="45"/>
        <v>-1464.6920795611704</v>
      </c>
      <c r="J67">
        <f t="shared" si="45"/>
        <v>-1251.4320770539234</v>
      </c>
      <c r="L67">
        <f t="shared" si="45"/>
        <v>-1224.5503212239905</v>
      </c>
      <c r="N67">
        <f t="shared" si="45"/>
        <v>-1203.508906084488</v>
      </c>
      <c r="O67">
        <f t="shared" si="45"/>
        <v>-1247.8928455318146</v>
      </c>
      <c r="P67">
        <f t="shared" si="45"/>
        <v>744987</v>
      </c>
      <c r="R67">
        <f>SUM(R2:R64)/$P$67</f>
        <v>-19.835890476483492</v>
      </c>
      <c r="S67">
        <f t="shared" ref="S67:AE67" si="46">SUM(S2:S64)/$P$67</f>
        <v>-20.400605522913004</v>
      </c>
      <c r="T67">
        <f t="shared" si="46"/>
        <v>-20.730795593848576</v>
      </c>
      <c r="U67">
        <f t="shared" si="46"/>
        <v>-22.293566064972985</v>
      </c>
      <c r="V67">
        <f t="shared" si="46"/>
        <v>-23.223736824466386</v>
      </c>
      <c r="W67">
        <f t="shared" si="46"/>
        <v>-22.573692182611801</v>
      </c>
      <c r="X67">
        <f t="shared" si="46"/>
        <v>-21.807598405843319</v>
      </c>
      <c r="Y67">
        <f t="shared" si="46"/>
        <v>-22.068726233919136</v>
      </c>
      <c r="Z67">
        <f t="shared" si="46"/>
        <v>-19.834142021770838</v>
      </c>
      <c r="AB67">
        <f t="shared" si="46"/>
        <v>-19.403476493332533</v>
      </c>
      <c r="AD67">
        <f t="shared" si="46"/>
        <v>-19.054966043875922</v>
      </c>
      <c r="AE67">
        <f t="shared" si="46"/>
        <v>-19.776610699075331</v>
      </c>
    </row>
    <row r="72" spans="1:31">
      <c r="A72">
        <v>0</v>
      </c>
      <c r="B72">
        <v>-23.7903662598777</v>
      </c>
      <c r="C72">
        <v>10737</v>
      </c>
    </row>
    <row r="73" spans="1:31">
      <c r="A73">
        <v>1</v>
      </c>
      <c r="B73">
        <v>-23.339170947237101</v>
      </c>
      <c r="C73">
        <v>10739</v>
      </c>
    </row>
    <row r="74" spans="1:31">
      <c r="A74">
        <v>2</v>
      </c>
      <c r="B74">
        <v>-23.631288712960799</v>
      </c>
      <c r="C74">
        <v>10963</v>
      </c>
    </row>
    <row r="75" spans="1:31">
      <c r="A75">
        <v>3</v>
      </c>
      <c r="B75">
        <v>-23.7912518152045</v>
      </c>
      <c r="C75">
        <v>10805</v>
      </c>
    </row>
    <row r="76" spans="1:31">
      <c r="A76">
        <v>4</v>
      </c>
      <c r="B76">
        <v>-22.821387730600499</v>
      </c>
      <c r="C76">
        <v>10989</v>
      </c>
    </row>
    <row r="77" spans="1:31">
      <c r="A77">
        <v>5</v>
      </c>
      <c r="B77">
        <v>-22.9295898107301</v>
      </c>
      <c r="C77">
        <v>11007</v>
      </c>
    </row>
    <row r="78" spans="1:31">
      <c r="A78">
        <v>6</v>
      </c>
      <c r="B78">
        <v>-25.598396039834299</v>
      </c>
      <c r="C78">
        <v>10967</v>
      </c>
    </row>
    <row r="79" spans="1:31">
      <c r="A79">
        <v>7</v>
      </c>
      <c r="B79">
        <v>-23.16388649033</v>
      </c>
      <c r="C79">
        <v>11247</v>
      </c>
    </row>
    <row r="80" spans="1:31">
      <c r="A80">
        <v>8</v>
      </c>
      <c r="B80">
        <v>-23.156971149987299</v>
      </c>
      <c r="C80">
        <v>11150</v>
      </c>
    </row>
    <row r="81" spans="1:3">
      <c r="A81">
        <v>9</v>
      </c>
      <c r="B81">
        <v>-22.743530380303302</v>
      </c>
      <c r="C81">
        <v>11334</v>
      </c>
    </row>
    <row r="82" spans="1:3">
      <c r="A82">
        <v>10</v>
      </c>
      <c r="B82">
        <v>-22.906228092538498</v>
      </c>
      <c r="C82">
        <v>11308</v>
      </c>
    </row>
    <row r="83" spans="1:3">
      <c r="A83">
        <v>11</v>
      </c>
      <c r="B83">
        <v>-22.7550150357464</v>
      </c>
      <c r="C83">
        <v>11247</v>
      </c>
    </row>
    <row r="84" spans="1:3">
      <c r="A84">
        <v>12</v>
      </c>
      <c r="B84">
        <v>-23.2217782665154</v>
      </c>
      <c r="C84">
        <v>11440</v>
      </c>
    </row>
    <row r="85" spans="1:3">
      <c r="A85">
        <v>13</v>
      </c>
      <c r="B85">
        <v>-22.533386383249098</v>
      </c>
      <c r="C85">
        <v>11200</v>
      </c>
    </row>
    <row r="86" spans="1:3">
      <c r="A86">
        <v>14</v>
      </c>
      <c r="B86">
        <v>-22.5473525713386</v>
      </c>
      <c r="C86">
        <v>11473</v>
      </c>
    </row>
    <row r="87" spans="1:3">
      <c r="A87">
        <v>15</v>
      </c>
      <c r="B87">
        <v>-22.928637212173399</v>
      </c>
      <c r="C87">
        <v>11381</v>
      </c>
    </row>
    <row r="88" spans="1:3">
      <c r="A88">
        <v>16</v>
      </c>
      <c r="B88">
        <v>-22.3716460081599</v>
      </c>
      <c r="C88">
        <v>11344</v>
      </c>
    </row>
    <row r="89" spans="1:3">
      <c r="A89">
        <v>17</v>
      </c>
      <c r="B89">
        <v>-22.189953293017101</v>
      </c>
      <c r="C89">
        <v>11493</v>
      </c>
    </row>
    <row r="90" spans="1:3">
      <c r="A90">
        <v>18</v>
      </c>
      <c r="B90">
        <v>-22.084469425824999</v>
      </c>
      <c r="C90">
        <v>11493</v>
      </c>
    </row>
    <row r="91" spans="1:3">
      <c r="A91">
        <v>19</v>
      </c>
      <c r="B91">
        <v>-22.6974208579323</v>
      </c>
      <c r="C91">
        <v>11725</v>
      </c>
    </row>
    <row r="92" spans="1:3">
      <c r="A92">
        <v>20</v>
      </c>
      <c r="B92">
        <v>-22.829608125384201</v>
      </c>
      <c r="C92">
        <v>11548</v>
      </c>
    </row>
    <row r="93" spans="1:3">
      <c r="A93">
        <v>21</v>
      </c>
      <c r="B93">
        <v>-22.027716902868601</v>
      </c>
      <c r="C93">
        <v>11522</v>
      </c>
    </row>
    <row r="94" spans="1:3">
      <c r="A94">
        <v>22</v>
      </c>
      <c r="B94">
        <v>-32.570857462173102</v>
      </c>
      <c r="C94">
        <v>11740</v>
      </c>
    </row>
    <row r="95" spans="1:3">
      <c r="A95">
        <v>23</v>
      </c>
      <c r="B95">
        <v>-22.252931151968401</v>
      </c>
      <c r="C95">
        <v>11536</v>
      </c>
    </row>
    <row r="96" spans="1:3">
      <c r="A96">
        <v>24</v>
      </c>
      <c r="B96">
        <v>-21.859074828018102</v>
      </c>
      <c r="C96">
        <v>11875</v>
      </c>
    </row>
    <row r="97" spans="1:3">
      <c r="A97">
        <v>25</v>
      </c>
      <c r="B97">
        <v>-21.868089672430401</v>
      </c>
      <c r="C97">
        <v>11717</v>
      </c>
    </row>
    <row r="98" spans="1:3">
      <c r="A98">
        <v>26</v>
      </c>
      <c r="B98">
        <v>-21.848395427891099</v>
      </c>
      <c r="C98">
        <v>11679</v>
      </c>
    </row>
    <row r="99" spans="1:3">
      <c r="A99">
        <v>27</v>
      </c>
      <c r="B99">
        <v>-21.780586327494799</v>
      </c>
      <c r="C99">
        <v>11882</v>
      </c>
    </row>
    <row r="100" spans="1:3">
      <c r="A100">
        <v>28</v>
      </c>
      <c r="B100">
        <v>-21.8838002241352</v>
      </c>
      <c r="C100">
        <v>11787</v>
      </c>
    </row>
    <row r="101" spans="1:3">
      <c r="A101">
        <v>29</v>
      </c>
      <c r="B101">
        <v>-21.9127399760389</v>
      </c>
      <c r="C101">
        <v>12181</v>
      </c>
    </row>
    <row r="102" spans="1:3">
      <c r="A102">
        <v>30</v>
      </c>
      <c r="B102">
        <v>-21.9290929126627</v>
      </c>
      <c r="C102">
        <v>11857</v>
      </c>
    </row>
    <row r="103" spans="1:3">
      <c r="A103">
        <v>31</v>
      </c>
      <c r="B103">
        <v>-21.848628186429401</v>
      </c>
      <c r="C103">
        <v>11902</v>
      </c>
    </row>
    <row r="104" spans="1:3">
      <c r="A104">
        <v>32</v>
      </c>
      <c r="B104">
        <v>-22.308793280308102</v>
      </c>
      <c r="C104">
        <v>11966</v>
      </c>
    </row>
    <row r="105" spans="1:3">
      <c r="A105">
        <v>33</v>
      </c>
      <c r="B105">
        <v>-21.1989228451061</v>
      </c>
      <c r="C105">
        <v>12036</v>
      </c>
    </row>
    <row r="106" spans="1:3">
      <c r="A106">
        <v>34</v>
      </c>
      <c r="B106">
        <v>-21.2696407855858</v>
      </c>
      <c r="C106">
        <v>12288</v>
      </c>
    </row>
    <row r="107" spans="1:3">
      <c r="A107">
        <v>35</v>
      </c>
      <c r="B107">
        <v>-21.238318220435001</v>
      </c>
      <c r="C107">
        <v>11989</v>
      </c>
    </row>
    <row r="108" spans="1:3">
      <c r="A108">
        <v>36</v>
      </c>
      <c r="B108">
        <v>-21.4571609969849</v>
      </c>
      <c r="C108">
        <v>12091</v>
      </c>
    </row>
    <row r="109" spans="1:3">
      <c r="A109">
        <v>37</v>
      </c>
      <c r="B109">
        <v>-21.5902320560538</v>
      </c>
      <c r="C109">
        <v>12253</v>
      </c>
    </row>
    <row r="110" spans="1:3">
      <c r="A110">
        <v>38</v>
      </c>
      <c r="B110">
        <v>-21.747185424488801</v>
      </c>
      <c r="C110">
        <v>12145</v>
      </c>
    </row>
    <row r="111" spans="1:3">
      <c r="A111">
        <v>39</v>
      </c>
      <c r="B111">
        <v>-21.599664965220999</v>
      </c>
      <c r="C111">
        <v>12143</v>
      </c>
    </row>
    <row r="112" spans="1:3">
      <c r="A112">
        <v>40</v>
      </c>
      <c r="B112">
        <v>-21.4013775201839</v>
      </c>
      <c r="C112">
        <v>12146</v>
      </c>
    </row>
    <row r="113" spans="1:3">
      <c r="A113">
        <v>41</v>
      </c>
      <c r="B113">
        <v>-21.557496973053201</v>
      </c>
      <c r="C113">
        <v>12282</v>
      </c>
    </row>
    <row r="114" spans="1:3">
      <c r="A114">
        <v>42</v>
      </c>
      <c r="B114">
        <v>-20.852452946687499</v>
      </c>
      <c r="C114">
        <v>12080</v>
      </c>
    </row>
    <row r="115" spans="1:3">
      <c r="A115">
        <v>43</v>
      </c>
      <c r="B115">
        <v>-21.037129051233201</v>
      </c>
      <c r="C115">
        <v>12432</v>
      </c>
    </row>
    <row r="116" spans="1:3">
      <c r="A116">
        <v>44</v>
      </c>
      <c r="B116">
        <v>-21.099974253570998</v>
      </c>
      <c r="C116">
        <v>12369</v>
      </c>
    </row>
    <row r="117" spans="1:3">
      <c r="A117">
        <v>45</v>
      </c>
      <c r="B117">
        <v>-21.038187920079402</v>
      </c>
      <c r="C117">
        <v>12559</v>
      </c>
    </row>
    <row r="118" spans="1:3">
      <c r="A118">
        <v>46</v>
      </c>
      <c r="B118">
        <v>-21.093164819652898</v>
      </c>
      <c r="C118">
        <v>12676</v>
      </c>
    </row>
    <row r="119" spans="1:3">
      <c r="A119">
        <v>47</v>
      </c>
      <c r="B119">
        <v>-21.124544263075801</v>
      </c>
      <c r="C119">
        <v>12657</v>
      </c>
    </row>
    <row r="120" spans="1:3">
      <c r="A120">
        <v>48</v>
      </c>
      <c r="B120">
        <v>-21.180328967793201</v>
      </c>
      <c r="C120">
        <v>12665</v>
      </c>
    </row>
    <row r="121" spans="1:3">
      <c r="A121">
        <v>49</v>
      </c>
      <c r="B121">
        <v>-21.1052625955775</v>
      </c>
      <c r="C121">
        <v>12836</v>
      </c>
    </row>
    <row r="122" spans="1:3">
      <c r="A122">
        <v>50</v>
      </c>
      <c r="B122">
        <v>-21.255739633904302</v>
      </c>
      <c r="C122">
        <v>12419</v>
      </c>
    </row>
    <row r="123" spans="1:3">
      <c r="A123">
        <v>51</v>
      </c>
      <c r="B123">
        <v>-21.064681070889801</v>
      </c>
      <c r="C123">
        <v>12463</v>
      </c>
    </row>
    <row r="124" spans="1:3">
      <c r="A124">
        <v>52</v>
      </c>
      <c r="B124">
        <v>-20.876037989007099</v>
      </c>
      <c r="C124">
        <v>12366</v>
      </c>
    </row>
    <row r="125" spans="1:3">
      <c r="A125">
        <v>53</v>
      </c>
      <c r="B125">
        <v>-21.251932467490199</v>
      </c>
      <c r="C125">
        <v>12462</v>
      </c>
    </row>
    <row r="126" spans="1:3">
      <c r="A126">
        <v>54</v>
      </c>
      <c r="B126">
        <v>-20.563801798373099</v>
      </c>
      <c r="C126">
        <v>12285</v>
      </c>
    </row>
    <row r="127" spans="1:3">
      <c r="A127">
        <v>55</v>
      </c>
      <c r="B127">
        <v>-21.071678428825301</v>
      </c>
      <c r="C127">
        <v>12331</v>
      </c>
    </row>
    <row r="128" spans="1:3">
      <c r="A128">
        <v>56</v>
      </c>
      <c r="B128">
        <v>-21.427297270519801</v>
      </c>
      <c r="C128">
        <v>12281</v>
      </c>
    </row>
    <row r="129" spans="1:3">
      <c r="A129">
        <v>57</v>
      </c>
      <c r="B129">
        <v>-21.1766310350128</v>
      </c>
      <c r="C129">
        <v>12279</v>
      </c>
    </row>
    <row r="130" spans="1:3">
      <c r="A130">
        <v>58</v>
      </c>
      <c r="B130">
        <v>-20.604683798767201</v>
      </c>
      <c r="C130">
        <v>11944</v>
      </c>
    </row>
    <row r="131" spans="1:3">
      <c r="A131">
        <v>59</v>
      </c>
      <c r="B131">
        <v>-20.830224270037</v>
      </c>
      <c r="C131">
        <v>12005</v>
      </c>
    </row>
    <row r="132" spans="1:3">
      <c r="A132">
        <v>60</v>
      </c>
      <c r="B132">
        <v>-21.172996289469499</v>
      </c>
      <c r="C132">
        <v>11724</v>
      </c>
    </row>
    <row r="133" spans="1:3">
      <c r="A133">
        <v>61</v>
      </c>
      <c r="B133">
        <v>-20.8265380740113</v>
      </c>
      <c r="C133">
        <v>12029</v>
      </c>
    </row>
    <row r="134" spans="1:3">
      <c r="A134">
        <v>62</v>
      </c>
      <c r="B134">
        <v>-20.829745367998399</v>
      </c>
      <c r="C134">
        <v>11518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5"/>
  <sheetViews>
    <sheetView topLeftCell="AC1" workbookViewId="0">
      <selection activeCell="AK1" sqref="AK1:AR64"/>
    </sheetView>
  </sheetViews>
  <sheetFormatPr baseColWidth="10" defaultRowHeight="15" x14ac:dyDescent="0"/>
  <sheetData>
    <row r="1" spans="1:74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/>
      <c r="AI1" s="2"/>
      <c r="AJ1" s="2"/>
      <c r="AK1" s="2" t="s">
        <v>50</v>
      </c>
      <c r="AL1" t="s">
        <v>40</v>
      </c>
      <c r="AM1" t="s">
        <v>45</v>
      </c>
      <c r="AN1" t="s">
        <v>46</v>
      </c>
      <c r="AO1" t="s">
        <v>47</v>
      </c>
      <c r="AP1" t="s">
        <v>48</v>
      </c>
      <c r="AR1" t="s">
        <v>49</v>
      </c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spans="1:74">
      <c r="A2" s="2">
        <v>0.49166805522495499</v>
      </c>
      <c r="B2" s="2">
        <v>0.49166805522495499</v>
      </c>
      <c r="C2" s="2">
        <v>0.49166805522495499</v>
      </c>
      <c r="D2" s="2">
        <v>0.49166805522495499</v>
      </c>
      <c r="E2" s="2">
        <v>0.49166805522495499</v>
      </c>
      <c r="F2" s="2">
        <v>0.49166805522495499</v>
      </c>
      <c r="G2" s="2">
        <v>0.49166805522495499</v>
      </c>
      <c r="H2" s="2">
        <v>0.49166805522495499</v>
      </c>
      <c r="I2" s="2">
        <v>0.49166805522495499</v>
      </c>
      <c r="J2" s="2">
        <v>0.49166805522495499</v>
      </c>
      <c r="K2" s="2">
        <v>0.49166805522495499</v>
      </c>
      <c r="L2" s="2">
        <v>0.49166805522495499</v>
      </c>
      <c r="M2" s="2">
        <v>0.49166805522495499</v>
      </c>
      <c r="N2" s="2">
        <v>0.49166805522495499</v>
      </c>
      <c r="O2" s="2">
        <v>0.49166805522495499</v>
      </c>
      <c r="P2" s="2">
        <v>0.49166805522495499</v>
      </c>
      <c r="Q2" s="2">
        <v>0.49166805522495499</v>
      </c>
      <c r="R2" s="2">
        <v>0.49166805522495499</v>
      </c>
      <c r="S2" s="2">
        <v>0.49166805522495499</v>
      </c>
      <c r="T2" s="2">
        <v>0.49166805522495499</v>
      </c>
      <c r="U2" s="2">
        <v>0.49166805522495499</v>
      </c>
      <c r="V2" s="2">
        <v>0.49166805522495499</v>
      </c>
      <c r="W2" s="2">
        <v>0.49166805522495499</v>
      </c>
      <c r="X2" s="2">
        <v>0.49166805522495499</v>
      </c>
      <c r="Y2" s="2">
        <v>0.49166805522495499</v>
      </c>
      <c r="Z2" s="2">
        <v>0.49166805522495499</v>
      </c>
      <c r="AA2" s="2">
        <v>0.49166805522495499</v>
      </c>
      <c r="AB2" s="2">
        <v>0.49166805522495499</v>
      </c>
      <c r="AC2" s="2">
        <v>0.49166805522495499</v>
      </c>
      <c r="AD2" s="2">
        <v>0.49166805522495499</v>
      </c>
      <c r="AE2" s="2">
        <v>0.49166805522495499</v>
      </c>
      <c r="AF2" s="2">
        <v>0.49166805522495499</v>
      </c>
      <c r="AG2" s="2">
        <v>0.49166805522495499</v>
      </c>
      <c r="AH2" s="2"/>
      <c r="AI2" s="2"/>
      <c r="AJ2" s="2"/>
      <c r="AK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74">
      <c r="A3" s="2">
        <v>0.99949236689328502</v>
      </c>
      <c r="B3" s="2">
        <v>1.9582267820990699E-3</v>
      </c>
      <c r="C3" s="3">
        <v>7.9928756554115902E-4</v>
      </c>
      <c r="D3" s="2">
        <v>0.97463019037158005</v>
      </c>
      <c r="E3" s="2">
        <v>0.97452456998124404</v>
      </c>
      <c r="F3" s="2">
        <v>0.97340931905857997</v>
      </c>
      <c r="G3" s="2">
        <v>1.50279361515346E-3</v>
      </c>
      <c r="H3" s="2">
        <v>0.97367165783667897</v>
      </c>
      <c r="I3" s="2">
        <v>0.99989443190291505</v>
      </c>
      <c r="J3" s="2">
        <v>0.98622885613803302</v>
      </c>
      <c r="K3" s="2">
        <v>0.960714220474577</v>
      </c>
      <c r="L3" s="2">
        <v>0.96252371235787804</v>
      </c>
      <c r="M3" s="2">
        <v>0.95644149427706704</v>
      </c>
      <c r="N3" s="2">
        <v>0.970677396046559</v>
      </c>
      <c r="O3" s="2">
        <v>0.94679284312547496</v>
      </c>
      <c r="P3" s="2">
        <v>0.96473237940207002</v>
      </c>
      <c r="Q3" s="2">
        <v>0.95390068383927296</v>
      </c>
      <c r="R3" s="2">
        <v>0.94198198487810203</v>
      </c>
      <c r="S3" s="2">
        <v>0.96157466219502197</v>
      </c>
      <c r="T3" s="2">
        <v>0.82602187808326299</v>
      </c>
      <c r="U3" s="2">
        <v>1.48786865139024E-3</v>
      </c>
      <c r="V3" s="2">
        <v>0.96241678478029102</v>
      </c>
      <c r="W3" s="2">
        <v>0.96576945913925005</v>
      </c>
      <c r="X3" s="2">
        <v>0.97052490713931805</v>
      </c>
      <c r="Y3" s="2">
        <v>0.97122152612738699</v>
      </c>
      <c r="Z3" s="2">
        <v>0.96466840632561002</v>
      </c>
      <c r="AA3" s="2">
        <v>0.96433656941505197</v>
      </c>
      <c r="AB3" s="2">
        <v>4.5041133432517297E-3</v>
      </c>
      <c r="AC3" s="2">
        <v>3.0910648801475302E-2</v>
      </c>
      <c r="AD3" s="2">
        <v>6.24274012481024E-2</v>
      </c>
      <c r="AE3" s="2">
        <v>0.82997954636436999</v>
      </c>
      <c r="AF3" s="2">
        <v>1.4231596126666E-2</v>
      </c>
      <c r="AG3" s="2">
        <v>1.86674271733579E-3</v>
      </c>
      <c r="AH3" s="2"/>
      <c r="AI3" s="2"/>
      <c r="AJ3" s="2"/>
      <c r="AK3">
        <f>COUNTIF($A3:$AG3,"&gt;0")</f>
        <v>33</v>
      </c>
      <c r="AL3">
        <v>0.999919071203202</v>
      </c>
      <c r="AM3">
        <f>COUNTIF($A3:$AG3,"&gt;0.95")/33</f>
        <v>0.60606060606060608</v>
      </c>
      <c r="AN3">
        <f>COUNTIF($A3:$AG3,"&lt;0.05")/33</f>
        <v>0.24242424242424243</v>
      </c>
      <c r="AO3">
        <f>COUNTIF($A3:$AG3,"&lt;0.5")/33 - AN3</f>
        <v>3.0303030303030276E-2</v>
      </c>
      <c r="AP3">
        <f>COUNTIF($A3:$AG3,"&gt;0.85")/33 - AM3</f>
        <v>6.0606060606060552E-2</v>
      </c>
      <c r="AR3">
        <f>SUM(AM3:AP3)</f>
        <v>0.93939393939393934</v>
      </c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</row>
    <row r="4" spans="1:74">
      <c r="A4" s="2">
        <v>0.999748134653489</v>
      </c>
      <c r="B4" s="2">
        <v>0.87575327068870401</v>
      </c>
      <c r="C4" s="2">
        <v>0.97463507167863195</v>
      </c>
      <c r="D4" s="2">
        <v>0.97449316599917402</v>
      </c>
      <c r="E4" s="2">
        <v>0.97804465193558099</v>
      </c>
      <c r="F4" s="2">
        <v>0.97289564770005899</v>
      </c>
      <c r="G4" s="2">
        <v>0.97447965236370104</v>
      </c>
      <c r="H4" s="2">
        <v>0.991117448337824</v>
      </c>
      <c r="I4" s="2">
        <v>0.99993337433053797</v>
      </c>
      <c r="J4" s="2">
        <v>0.99204677336208402</v>
      </c>
      <c r="K4" s="3">
        <v>4.6966923131147402E-4</v>
      </c>
      <c r="L4" s="3">
        <v>5.32467456597009E-3</v>
      </c>
      <c r="M4" s="2">
        <v>0.96497501042141898</v>
      </c>
      <c r="N4" s="2">
        <v>0.96910302124086101</v>
      </c>
      <c r="O4" s="2">
        <v>1.9458538172743901E-3</v>
      </c>
      <c r="P4" s="3">
        <v>0.96495708773770905</v>
      </c>
      <c r="Q4" s="2">
        <v>0.97100286351346399</v>
      </c>
      <c r="R4" s="2">
        <v>0.961274190364381</v>
      </c>
      <c r="S4" s="3">
        <v>4.4087091402417601E-4</v>
      </c>
      <c r="T4" s="2">
        <v>0.95760991965787701</v>
      </c>
      <c r="U4" s="3">
        <v>5.2141031879592101E-4</v>
      </c>
      <c r="V4" s="2">
        <v>5.16122499174867E-3</v>
      </c>
      <c r="W4" s="2">
        <v>0.96934931042182604</v>
      </c>
      <c r="X4" s="2">
        <v>0.97061582326194595</v>
      </c>
      <c r="Y4" s="2">
        <v>1.3193657927258399E-3</v>
      </c>
      <c r="Z4" s="2">
        <v>0.96520725096672</v>
      </c>
      <c r="AA4" s="2">
        <v>0.96651064084168303</v>
      </c>
      <c r="AB4" s="2">
        <v>0.95874870741158802</v>
      </c>
      <c r="AC4" s="2">
        <v>1.1799954836745599E-3</v>
      </c>
      <c r="AD4" s="3">
        <v>0.95832625216810596</v>
      </c>
      <c r="AE4" s="2">
        <v>0.83942794069952198</v>
      </c>
      <c r="AF4" s="2">
        <v>1.16974649904907E-3</v>
      </c>
      <c r="AG4" s="2">
        <v>0.431546442585933</v>
      </c>
      <c r="AH4" s="2"/>
      <c r="AI4" s="2"/>
      <c r="AJ4" s="2"/>
      <c r="AK4">
        <f t="shared" ref="AK4:AK64" si="0">COUNTIF($A4:$AG4,"&gt;0")</f>
        <v>33</v>
      </c>
      <c r="AL4">
        <v>0.99995013718414405</v>
      </c>
      <c r="AM4">
        <f t="shared" ref="AM4:AM64" si="1">COUNTIF($A4:$AG4,"&gt;0.95")/33</f>
        <v>0.63636363636363635</v>
      </c>
      <c r="AN4">
        <f t="shared" ref="AN4:AN64" si="2">COUNTIF($A4:$AG4,"&lt;0.05")/33</f>
        <v>0.27272727272727271</v>
      </c>
      <c r="AO4">
        <f t="shared" ref="AO4:AO64" si="3">COUNTIF($A4:$AG4,"&lt;0.5")/33 - AN4</f>
        <v>3.0303030303030332E-2</v>
      </c>
      <c r="AP4">
        <f t="shared" ref="AP4:AP64" si="4">COUNTIF($A4:$AG4,"&gt;0.85")/33 - AM4</f>
        <v>3.0303030303030276E-2</v>
      </c>
      <c r="AR4">
        <f t="shared" ref="AR4:AR64" si="5">SUM(AM4:AP4)</f>
        <v>0.96969696969696972</v>
      </c>
      <c r="AS4" s="2"/>
      <c r="AT4" s="2"/>
      <c r="AU4" s="2"/>
      <c r="AV4" s="2"/>
      <c r="AW4" s="2"/>
      <c r="AX4" s="2"/>
      <c r="AY4" s="3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"/>
      <c r="BN4" s="2"/>
      <c r="BO4" s="2"/>
      <c r="BP4" s="2"/>
      <c r="BQ4" s="2"/>
      <c r="BR4" s="2"/>
      <c r="BS4" s="2"/>
      <c r="BT4" s="2"/>
      <c r="BU4" s="2"/>
      <c r="BV4" s="2"/>
    </row>
    <row r="5" spans="1:74">
      <c r="A5" s="2">
        <v>0.99986829734097404</v>
      </c>
      <c r="B5" s="2">
        <v>0.97325404776583802</v>
      </c>
      <c r="C5" s="2">
        <v>0.97547221330752698</v>
      </c>
      <c r="D5" s="2">
        <v>0.97486531060075698</v>
      </c>
      <c r="E5" s="2">
        <v>0.97787659213877798</v>
      </c>
      <c r="F5" s="2">
        <v>0.97384843418966505</v>
      </c>
      <c r="G5" s="2">
        <v>0.96295851725815895</v>
      </c>
      <c r="H5" s="2">
        <v>0.993966563270679</v>
      </c>
      <c r="I5" s="2">
        <v>0.99994553830700195</v>
      </c>
      <c r="J5" s="2">
        <v>0.99430221014837505</v>
      </c>
      <c r="K5" s="3">
        <v>4.5933898955513499E-4</v>
      </c>
      <c r="L5" s="2">
        <v>0.96467661982733999</v>
      </c>
      <c r="M5" s="2">
        <v>0.96982288436849795</v>
      </c>
      <c r="N5" s="3">
        <v>0.97132031223180804</v>
      </c>
      <c r="O5" s="2">
        <v>0.97342541417430795</v>
      </c>
      <c r="P5" s="2">
        <v>0.96452712558342402</v>
      </c>
      <c r="Q5" s="2">
        <v>0.97081880067036397</v>
      </c>
      <c r="R5" s="2">
        <v>0.965017047642447</v>
      </c>
      <c r="S5" s="2">
        <v>1.6569549486004E-3</v>
      </c>
      <c r="T5" s="2">
        <v>0.95884062579852203</v>
      </c>
      <c r="U5" s="3">
        <v>4.6489123205255902E-4</v>
      </c>
      <c r="V5" s="2">
        <v>0.964989202418013</v>
      </c>
      <c r="W5" s="2">
        <v>0.96731110929220199</v>
      </c>
      <c r="X5" s="2">
        <v>0.97146503048687705</v>
      </c>
      <c r="Y5" s="2">
        <v>0.97403215399010401</v>
      </c>
      <c r="Z5" s="2">
        <v>0.96349650486118599</v>
      </c>
      <c r="AA5" s="2">
        <v>1.84194819043653E-3</v>
      </c>
      <c r="AB5" s="3">
        <v>0.96609764352948202</v>
      </c>
      <c r="AC5" s="2">
        <v>1.5248205845725599E-3</v>
      </c>
      <c r="AD5" s="2">
        <v>0.95788692345783899</v>
      </c>
      <c r="AE5" s="2">
        <v>0.84024406609773705</v>
      </c>
      <c r="AF5" s="3">
        <v>5.0002440034865002E-4</v>
      </c>
      <c r="AG5" s="2">
        <v>0.85105786555844898</v>
      </c>
      <c r="AH5" s="2"/>
      <c r="AI5" s="2"/>
      <c r="AJ5" s="2"/>
      <c r="AK5">
        <f t="shared" si="0"/>
        <v>33</v>
      </c>
      <c r="AL5">
        <v>0.99996357053356599</v>
      </c>
      <c r="AM5">
        <f t="shared" si="1"/>
        <v>0.75757575757575757</v>
      </c>
      <c r="AN5">
        <f t="shared" si="2"/>
        <v>0.18181818181818182</v>
      </c>
      <c r="AO5">
        <f t="shared" si="3"/>
        <v>0</v>
      </c>
      <c r="AP5">
        <f t="shared" si="4"/>
        <v>3.0303030303030276E-2</v>
      </c>
      <c r="AR5">
        <f t="shared" si="5"/>
        <v>0.96969696969696972</v>
      </c>
      <c r="AS5" s="2"/>
      <c r="AT5" s="2"/>
      <c r="AU5" s="2"/>
      <c r="AV5" s="2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3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</row>
    <row r="6" spans="1:74">
      <c r="A6" s="2">
        <v>0.99992140973612398</v>
      </c>
      <c r="B6" s="2">
        <v>0.97509525991894597</v>
      </c>
      <c r="C6" s="3">
        <v>0.97560606958545604</v>
      </c>
      <c r="D6" s="2">
        <v>0.97498486021489705</v>
      </c>
      <c r="E6" s="2">
        <v>0.97814814140156903</v>
      </c>
      <c r="F6" s="2">
        <v>0.973974601397808</v>
      </c>
      <c r="G6" s="2">
        <v>2.0619508966230301E-3</v>
      </c>
      <c r="H6" s="2">
        <v>0.99531653353349703</v>
      </c>
      <c r="I6" s="2">
        <v>0.999951271050743</v>
      </c>
      <c r="J6" s="2">
        <v>0.99557542395939003</v>
      </c>
      <c r="K6" s="2">
        <v>2.4188550986013698E-3</v>
      </c>
      <c r="L6" s="2">
        <v>0.96458667555299604</v>
      </c>
      <c r="M6" s="2">
        <v>0.97018871814275698</v>
      </c>
      <c r="N6" s="2">
        <v>0.97121842229854705</v>
      </c>
      <c r="O6" s="2">
        <v>3.2643000866283099E-3</v>
      </c>
      <c r="P6" s="2">
        <v>0.96441650793024802</v>
      </c>
      <c r="Q6" s="3">
        <v>0.97104972523980104</v>
      </c>
      <c r="R6" s="2">
        <v>0.96639798749196804</v>
      </c>
      <c r="S6" s="2">
        <v>4.4553578298045498E-3</v>
      </c>
      <c r="T6" s="2">
        <v>0.95907217230909503</v>
      </c>
      <c r="U6" s="3">
        <v>4.0022608506922299E-3</v>
      </c>
      <c r="V6" s="2">
        <v>0.96578692654856502</v>
      </c>
      <c r="W6" s="2">
        <v>0.96263447923297696</v>
      </c>
      <c r="X6" s="2">
        <v>9.6330432103195699E-3</v>
      </c>
      <c r="Y6" s="2">
        <v>3.1168837141982001E-3</v>
      </c>
      <c r="Z6" s="2">
        <v>0.96384318593687501</v>
      </c>
      <c r="AA6" s="2">
        <v>0.96811088887777696</v>
      </c>
      <c r="AB6" s="2">
        <v>0.96640122070266798</v>
      </c>
      <c r="AC6" s="2">
        <v>5.7658960148494701E-3</v>
      </c>
      <c r="AD6" s="2">
        <v>0.95824285613789995</v>
      </c>
      <c r="AE6" s="2">
        <v>0.83997148209517203</v>
      </c>
      <c r="AF6" s="2">
        <v>2.1978167160107399E-3</v>
      </c>
      <c r="AG6" s="2">
        <v>0.87194733011381098</v>
      </c>
      <c r="AH6" s="2"/>
      <c r="AI6" s="3"/>
      <c r="AJ6" s="2"/>
      <c r="AK6">
        <f t="shared" si="0"/>
        <v>33</v>
      </c>
      <c r="AL6">
        <v>0.99997112738597405</v>
      </c>
      <c r="AM6">
        <f t="shared" si="1"/>
        <v>0.66666666666666663</v>
      </c>
      <c r="AN6">
        <f t="shared" si="2"/>
        <v>0.27272727272727271</v>
      </c>
      <c r="AO6">
        <f t="shared" si="3"/>
        <v>0</v>
      </c>
      <c r="AP6">
        <f t="shared" si="4"/>
        <v>3.0303030303030387E-2</v>
      </c>
      <c r="AR6">
        <f t="shared" si="5"/>
        <v>0.96969696969696972</v>
      </c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</row>
    <row r="7" spans="1:74">
      <c r="A7" s="2">
        <v>0.99994440862353295</v>
      </c>
      <c r="B7" s="3">
        <v>0.97392170342431295</v>
      </c>
      <c r="C7" s="2">
        <v>0.97586490429483397</v>
      </c>
      <c r="D7" s="2">
        <v>0.97492520864637899</v>
      </c>
      <c r="E7" s="2">
        <v>0.97749398603688098</v>
      </c>
      <c r="F7" s="2">
        <v>0.97408344807432301</v>
      </c>
      <c r="G7" s="2">
        <v>0.97559788307289497</v>
      </c>
      <c r="H7" s="3">
        <v>1.9812298000489501E-4</v>
      </c>
      <c r="I7" s="2">
        <v>0.99995587586904</v>
      </c>
      <c r="J7" s="2">
        <v>0.99675812600101898</v>
      </c>
      <c r="K7" s="2">
        <v>8.5618280679798792E-3</v>
      </c>
      <c r="L7" s="2">
        <v>0.96628572695488102</v>
      </c>
      <c r="M7" s="2">
        <v>0.97005508345860902</v>
      </c>
      <c r="N7" s="2">
        <v>0.97129504633004504</v>
      </c>
      <c r="O7" s="2">
        <v>0.97482777836244405</v>
      </c>
      <c r="P7" s="2">
        <v>0.96566625012129703</v>
      </c>
      <c r="Q7" s="2">
        <v>0.97248908226724295</v>
      </c>
      <c r="R7" s="2">
        <v>0.96620750437759095</v>
      </c>
      <c r="S7" s="2">
        <v>8.6121405151784597E-3</v>
      </c>
      <c r="T7" s="2">
        <v>2.0194894473589201E-3</v>
      </c>
      <c r="U7" s="2">
        <v>0.93182464384876795</v>
      </c>
      <c r="V7" s="3">
        <v>0.96664089710960299</v>
      </c>
      <c r="W7" s="2">
        <v>0.970389783966778</v>
      </c>
      <c r="X7" s="2">
        <v>0.96985006805434004</v>
      </c>
      <c r="Y7" s="2">
        <v>0.97487805293809604</v>
      </c>
      <c r="Z7" s="2">
        <v>0.96547139246469604</v>
      </c>
      <c r="AA7" s="2">
        <v>0.97174890151164905</v>
      </c>
      <c r="AB7" s="2">
        <v>0.96652512740823804</v>
      </c>
      <c r="AC7" s="2">
        <v>0.91862058693361204</v>
      </c>
      <c r="AD7" s="2">
        <v>2.1584262616757498E-3</v>
      </c>
      <c r="AE7" s="2">
        <v>0.84163659744364605</v>
      </c>
      <c r="AF7" s="2">
        <v>3.9623671110832002E-2</v>
      </c>
      <c r="AG7" s="2">
        <v>3.8595780470160302E-3</v>
      </c>
      <c r="AH7" s="2"/>
      <c r="AI7" s="2"/>
      <c r="AJ7" s="2"/>
      <c r="AK7">
        <f t="shared" si="0"/>
        <v>33</v>
      </c>
      <c r="AL7">
        <v>0.99997610053870301</v>
      </c>
      <c r="AM7">
        <f t="shared" si="1"/>
        <v>0.69696969696969702</v>
      </c>
      <c r="AN7">
        <f t="shared" si="2"/>
        <v>0.21212121212121213</v>
      </c>
      <c r="AO7">
        <f t="shared" si="3"/>
        <v>0</v>
      </c>
      <c r="AP7">
        <f t="shared" si="4"/>
        <v>6.0606060606060552E-2</v>
      </c>
      <c r="AR7">
        <f t="shared" si="5"/>
        <v>0.96969696969696972</v>
      </c>
      <c r="AS7" s="2"/>
      <c r="AT7" s="2"/>
      <c r="AU7" s="2"/>
      <c r="AV7" s="2"/>
      <c r="AW7" s="2"/>
      <c r="AX7" s="2"/>
      <c r="AY7" s="3"/>
      <c r="AZ7" s="2"/>
      <c r="BA7" s="2"/>
      <c r="BB7" s="3"/>
      <c r="BC7" s="2"/>
      <c r="BD7" s="2"/>
      <c r="BE7" s="2"/>
      <c r="BF7" s="2"/>
      <c r="BG7" s="2"/>
      <c r="BH7" s="2"/>
      <c r="BI7" s="2"/>
      <c r="BJ7" s="2"/>
      <c r="BK7" s="2"/>
      <c r="BL7" s="2"/>
      <c r="BM7" s="3"/>
      <c r="BN7" s="2"/>
      <c r="BO7" s="2"/>
      <c r="BP7" s="3"/>
      <c r="BQ7" s="2"/>
      <c r="BR7" s="2"/>
      <c r="BS7" s="2"/>
      <c r="BT7" s="2"/>
      <c r="BU7" s="2"/>
      <c r="BV7" s="2"/>
    </row>
    <row r="8" spans="1:74">
      <c r="A8" s="3">
        <v>0.99995698129471999</v>
      </c>
      <c r="B8" s="2">
        <v>0.97506631563370605</v>
      </c>
      <c r="C8" s="2">
        <v>0.97596966934802698</v>
      </c>
      <c r="D8" s="3">
        <v>0.97505904550854205</v>
      </c>
      <c r="E8" s="2">
        <v>0.97836543935894105</v>
      </c>
      <c r="F8" s="3">
        <v>0.97421828021768198</v>
      </c>
      <c r="G8" s="2">
        <v>0.97552124524666295</v>
      </c>
      <c r="H8" s="2">
        <v>0.96659019574481897</v>
      </c>
      <c r="I8" s="2">
        <v>0.99995941108005104</v>
      </c>
      <c r="J8" s="2">
        <v>0.99750236925326996</v>
      </c>
      <c r="K8" s="2">
        <v>0.96604283250004996</v>
      </c>
      <c r="L8" s="2">
        <v>0.96694864429664995</v>
      </c>
      <c r="M8" s="3">
        <v>0.97017593009880898</v>
      </c>
      <c r="N8" s="3">
        <v>0.97121172838998204</v>
      </c>
      <c r="O8" s="2">
        <v>0.97525483336089702</v>
      </c>
      <c r="P8" s="2">
        <v>0.96581317651923204</v>
      </c>
      <c r="Q8" s="2">
        <v>0.97158253733581201</v>
      </c>
      <c r="R8" s="3">
        <v>0.96659191686811696</v>
      </c>
      <c r="S8" s="2">
        <v>0.97088140407913204</v>
      </c>
      <c r="T8" s="3">
        <v>0.94764069296369602</v>
      </c>
      <c r="U8" s="2">
        <v>0.82005385716806101</v>
      </c>
      <c r="V8" s="2">
        <v>0.96709752909110103</v>
      </c>
      <c r="W8" s="2">
        <v>0.97017858772402599</v>
      </c>
      <c r="X8" s="2">
        <v>0.97080568138299606</v>
      </c>
      <c r="Y8" s="2">
        <v>0.975300114133136</v>
      </c>
      <c r="Z8" s="2">
        <v>0.96569997448547396</v>
      </c>
      <c r="AA8" s="2">
        <v>0.97152778222829805</v>
      </c>
      <c r="AB8" s="2">
        <v>0.96661107744691599</v>
      </c>
      <c r="AC8" s="2">
        <v>0.94606038287283001</v>
      </c>
      <c r="AD8" s="2">
        <v>0.96052263639381297</v>
      </c>
      <c r="AE8" s="2">
        <v>0.84446125341305101</v>
      </c>
      <c r="AF8" s="2">
        <v>0.84529623790686004</v>
      </c>
      <c r="AG8" s="2">
        <v>0.87890360656980904</v>
      </c>
      <c r="AH8" s="3"/>
      <c r="AI8" s="3"/>
      <c r="AJ8" s="2"/>
      <c r="AK8">
        <f t="shared" si="0"/>
        <v>33</v>
      </c>
      <c r="AL8">
        <v>0.99997958838480905</v>
      </c>
      <c r="AM8">
        <f t="shared" si="1"/>
        <v>0.81818181818181823</v>
      </c>
      <c r="AN8">
        <f t="shared" si="2"/>
        <v>0</v>
      </c>
      <c r="AO8">
        <f t="shared" si="3"/>
        <v>0</v>
      </c>
      <c r="AP8">
        <f t="shared" si="4"/>
        <v>9.0909090909090828E-2</v>
      </c>
      <c r="AR8">
        <f t="shared" si="5"/>
        <v>0.90909090909090906</v>
      </c>
      <c r="AS8" s="2"/>
      <c r="AT8" s="2"/>
      <c r="AU8" s="2"/>
      <c r="AV8" s="3"/>
      <c r="AW8" s="3"/>
      <c r="AX8" s="2"/>
      <c r="AY8" s="2"/>
      <c r="AZ8" s="2"/>
      <c r="BA8" s="3"/>
      <c r="BB8" s="2"/>
      <c r="BC8" s="3"/>
      <c r="BD8" s="2"/>
      <c r="BE8" s="2"/>
      <c r="BF8" s="2"/>
      <c r="BG8" s="3"/>
      <c r="BH8" s="3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3"/>
      <c r="BV8" s="3"/>
    </row>
    <row r="9" spans="1:74">
      <c r="A9" s="2">
        <v>0.99996551293573699</v>
      </c>
      <c r="B9" s="2">
        <v>0.97558797123905605</v>
      </c>
      <c r="C9" s="2">
        <v>0.97616287392908196</v>
      </c>
      <c r="D9" s="2">
        <v>0.97509962498873404</v>
      </c>
      <c r="E9" s="2">
        <v>0.97838363239609205</v>
      </c>
      <c r="F9" s="2">
        <v>0.97424134614620195</v>
      </c>
      <c r="G9" s="2">
        <v>0.97656485564004802</v>
      </c>
      <c r="H9" s="2">
        <v>0.96902640231498505</v>
      </c>
      <c r="I9" s="2">
        <v>0.99996192459010103</v>
      </c>
      <c r="J9" s="2">
        <v>0.99798249633211999</v>
      </c>
      <c r="K9" s="2">
        <v>1.1006137979981199E-3</v>
      </c>
      <c r="L9" s="2">
        <v>0.96717442821141397</v>
      </c>
      <c r="M9" s="2">
        <v>0.97026571741860801</v>
      </c>
      <c r="N9" s="2">
        <v>0.97150581232492705</v>
      </c>
      <c r="O9" s="2">
        <v>0.975410215423413</v>
      </c>
      <c r="P9" s="2">
        <v>0.96613695151644097</v>
      </c>
      <c r="Q9" s="2">
        <v>0.97132274716404599</v>
      </c>
      <c r="R9" s="2">
        <v>0.96659049885862902</v>
      </c>
      <c r="S9" s="3">
        <v>4.10349898423511E-4</v>
      </c>
      <c r="T9" s="2">
        <v>0.96470249678648901</v>
      </c>
      <c r="U9" s="3">
        <v>6.6782266756782198E-4</v>
      </c>
      <c r="V9" s="2">
        <v>0.96702287062411296</v>
      </c>
      <c r="W9" s="2">
        <v>0.97024390209969302</v>
      </c>
      <c r="X9" s="2">
        <v>0.97170846040524195</v>
      </c>
      <c r="Y9" s="2">
        <v>0.97525249368116596</v>
      </c>
      <c r="Z9" s="2">
        <v>0.96588901308686004</v>
      </c>
      <c r="AA9" s="2">
        <v>8.9280344468123003E-3</v>
      </c>
      <c r="AB9" s="2">
        <v>0.96662794253331896</v>
      </c>
      <c r="AC9" s="3">
        <v>1.59789733207604E-4</v>
      </c>
      <c r="AD9" s="2">
        <v>0.96476287821196005</v>
      </c>
      <c r="AE9" s="2">
        <v>0.841351532186004</v>
      </c>
      <c r="AF9" s="2">
        <v>2.78493036686683E-3</v>
      </c>
      <c r="AG9" s="3">
        <v>0.89357482069360095</v>
      </c>
      <c r="AH9" s="2"/>
      <c r="AI9" s="2"/>
      <c r="AJ9" s="2"/>
      <c r="AK9">
        <f t="shared" si="0"/>
        <v>33</v>
      </c>
      <c r="AL9">
        <v>0.99998219768107099</v>
      </c>
      <c r="AM9">
        <f t="shared" si="1"/>
        <v>0.75757575757575757</v>
      </c>
      <c r="AN9">
        <f t="shared" si="2"/>
        <v>0.18181818181818182</v>
      </c>
      <c r="AO9">
        <f t="shared" si="3"/>
        <v>0</v>
      </c>
      <c r="AP9">
        <f t="shared" si="4"/>
        <v>3.0303030303030276E-2</v>
      </c>
      <c r="AR9">
        <f t="shared" si="5"/>
        <v>0.96969696969696972</v>
      </c>
      <c r="AS9" s="2"/>
      <c r="AT9" s="2"/>
      <c r="AU9" s="3"/>
      <c r="AV9" s="2"/>
      <c r="AW9" s="2"/>
      <c r="AX9" s="2"/>
      <c r="AY9" s="2"/>
      <c r="AZ9" s="2"/>
      <c r="BA9" s="3"/>
      <c r="BB9" s="3"/>
      <c r="BC9" s="2"/>
      <c r="BD9" s="2"/>
      <c r="BE9" s="3"/>
      <c r="BF9" s="3"/>
      <c r="BG9" s="2"/>
      <c r="BH9" s="3"/>
      <c r="BI9" s="2"/>
      <c r="BJ9" s="2"/>
      <c r="BK9" s="2"/>
      <c r="BL9" s="2"/>
      <c r="BM9" s="2"/>
      <c r="BN9" s="2"/>
      <c r="BO9" s="3"/>
      <c r="BP9" s="3"/>
      <c r="BQ9" s="2"/>
      <c r="BR9" s="2"/>
      <c r="BS9" s="3"/>
      <c r="BT9" s="3"/>
      <c r="BU9" s="2"/>
      <c r="BV9" s="3"/>
    </row>
    <row r="10" spans="1:74">
      <c r="A10" s="2">
        <v>0.999971506420677</v>
      </c>
      <c r="B10" s="3">
        <v>0.97582556834537104</v>
      </c>
      <c r="C10" s="2">
        <v>0.97614554101614504</v>
      </c>
      <c r="D10" s="2">
        <v>0.96904691557575096</v>
      </c>
      <c r="E10" s="2">
        <v>0.97833883049694104</v>
      </c>
      <c r="F10" s="3">
        <v>0.97433579009115201</v>
      </c>
      <c r="G10" s="2">
        <v>0.97680075182013704</v>
      </c>
      <c r="H10" s="3">
        <v>0.96917786761216895</v>
      </c>
      <c r="I10" s="2">
        <v>0.99996367573946798</v>
      </c>
      <c r="J10" s="2">
        <v>0.99831641473620103</v>
      </c>
      <c r="K10" s="2">
        <v>7.1094517554665402E-3</v>
      </c>
      <c r="L10" s="2">
        <v>0.96711295663713004</v>
      </c>
      <c r="M10" s="2">
        <v>0.96988527649360201</v>
      </c>
      <c r="N10" s="2">
        <v>0.97156579160105105</v>
      </c>
      <c r="O10" s="2">
        <v>0.97562559298401397</v>
      </c>
      <c r="P10" s="2">
        <v>0.96622714434623802</v>
      </c>
      <c r="Q10" s="2">
        <v>0.96908932177249096</v>
      </c>
      <c r="R10" s="2">
        <v>0.96663943109638095</v>
      </c>
      <c r="S10" s="2">
        <v>2.5871486653788502E-3</v>
      </c>
      <c r="T10" s="2">
        <v>0.96058064875221405</v>
      </c>
      <c r="U10" s="2">
        <v>1.84126916375946E-3</v>
      </c>
      <c r="V10" s="3">
        <v>0.96554849397034703</v>
      </c>
      <c r="W10" s="2">
        <v>0.96871816788837495</v>
      </c>
      <c r="X10" s="2">
        <v>0.97150815433628901</v>
      </c>
      <c r="Y10" s="2">
        <v>0.97555592586601203</v>
      </c>
      <c r="Z10" s="2">
        <v>0.96615500820021605</v>
      </c>
      <c r="AA10" s="3">
        <v>0.96119484671298105</v>
      </c>
      <c r="AB10" s="2">
        <v>0.96665142890312905</v>
      </c>
      <c r="AC10" s="2">
        <v>4.3681171068781898E-3</v>
      </c>
      <c r="AD10" s="2">
        <v>0.96504125898625304</v>
      </c>
      <c r="AE10" s="2">
        <v>0.84740780914931702</v>
      </c>
      <c r="AF10" s="2">
        <v>1.0356926075497401E-2</v>
      </c>
      <c r="AG10" s="2">
        <v>0.90218569710980401</v>
      </c>
      <c r="AH10" s="2"/>
      <c r="AI10" s="2"/>
      <c r="AJ10" s="2"/>
      <c r="AK10">
        <f t="shared" si="0"/>
        <v>33</v>
      </c>
      <c r="AL10">
        <v>0.99998420610518202</v>
      </c>
      <c r="AM10">
        <f t="shared" si="1"/>
        <v>0.78787878787878785</v>
      </c>
      <c r="AN10">
        <f t="shared" si="2"/>
        <v>0.15151515151515152</v>
      </c>
      <c r="AO10">
        <f t="shared" si="3"/>
        <v>0</v>
      </c>
      <c r="AP10">
        <f t="shared" si="4"/>
        <v>3.0303030303030387E-2</v>
      </c>
      <c r="AR10">
        <f t="shared" si="5"/>
        <v>0.96969696969696972</v>
      </c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</row>
    <row r="11" spans="1:74">
      <c r="A11" s="2">
        <v>0.99997584610784396</v>
      </c>
      <c r="B11" s="2">
        <v>0.97610813628087501</v>
      </c>
      <c r="C11" s="2">
        <v>0.97626924728701503</v>
      </c>
      <c r="D11" s="2">
        <v>0.97160176142413102</v>
      </c>
      <c r="E11" s="2">
        <v>0.97701090385445499</v>
      </c>
      <c r="F11" s="2">
        <v>0.97425992623106605</v>
      </c>
      <c r="G11" s="2">
        <v>0.97650565901667197</v>
      </c>
      <c r="H11" s="2">
        <v>0.96950893560521001</v>
      </c>
      <c r="I11" s="2">
        <v>0.99996515458203294</v>
      </c>
      <c r="J11" s="2">
        <v>0.99857237673443</v>
      </c>
      <c r="K11" s="2">
        <v>0.95134095599110302</v>
      </c>
      <c r="L11" s="2">
        <v>0.96770087007304295</v>
      </c>
      <c r="M11" s="2">
        <v>0.97078743100601805</v>
      </c>
      <c r="N11" s="3">
        <v>0.96575422332806304</v>
      </c>
      <c r="O11" s="2">
        <v>0.97573196222917502</v>
      </c>
      <c r="P11" s="2">
        <v>0.96571003738543904</v>
      </c>
      <c r="Q11" s="2">
        <v>0.96748907990383803</v>
      </c>
      <c r="R11" s="2">
        <v>0.96669049462238599</v>
      </c>
      <c r="S11" s="3">
        <v>0.95375556854287502</v>
      </c>
      <c r="T11" s="2">
        <v>0.96486133560671195</v>
      </c>
      <c r="U11" s="2">
        <v>0.96836442570074199</v>
      </c>
      <c r="V11" s="2">
        <v>0.96782395391638498</v>
      </c>
      <c r="W11" s="2">
        <v>0.970333218211753</v>
      </c>
      <c r="X11" s="2">
        <v>0.97238133508102997</v>
      </c>
      <c r="Y11" s="2">
        <v>0.97561662803591798</v>
      </c>
      <c r="Z11" s="2">
        <v>0.96577009494242605</v>
      </c>
      <c r="AA11" s="2">
        <v>0.97214858268628901</v>
      </c>
      <c r="AB11" s="2">
        <v>0.96670062603651896</v>
      </c>
      <c r="AC11" s="2">
        <v>0.95023323786980896</v>
      </c>
      <c r="AD11" s="2">
        <v>0.96562169119254504</v>
      </c>
      <c r="AE11" s="2">
        <v>0.82215094718050996</v>
      </c>
      <c r="AF11" s="2">
        <v>0.92015206947963102</v>
      </c>
      <c r="AG11" s="3">
        <v>0.90699073911943595</v>
      </c>
      <c r="AH11" s="2"/>
      <c r="AI11" s="3"/>
      <c r="AJ11" s="2"/>
      <c r="AK11">
        <f t="shared" si="0"/>
        <v>33</v>
      </c>
      <c r="AL11">
        <v>0.99998582770598199</v>
      </c>
      <c r="AM11">
        <f t="shared" si="1"/>
        <v>0.90909090909090906</v>
      </c>
      <c r="AN11">
        <f t="shared" si="2"/>
        <v>0</v>
      </c>
      <c r="AO11">
        <f t="shared" si="3"/>
        <v>0</v>
      </c>
      <c r="AP11">
        <f t="shared" si="4"/>
        <v>6.0606060606060663E-2</v>
      </c>
      <c r="AR11">
        <f t="shared" si="5"/>
        <v>0.96969696969696972</v>
      </c>
      <c r="AS11" s="2"/>
      <c r="AT11" s="2"/>
      <c r="AU11" s="2"/>
      <c r="AV11" s="2"/>
      <c r="AW11" s="3"/>
      <c r="AX11" s="2"/>
      <c r="AY11" s="2"/>
      <c r="AZ11" s="2"/>
      <c r="BA11" s="2"/>
      <c r="BB11" s="2"/>
      <c r="BC11" s="3"/>
      <c r="BD11" s="2"/>
      <c r="BE11" s="2"/>
      <c r="BF11" s="2"/>
      <c r="BG11" s="3"/>
      <c r="BH11" s="3"/>
      <c r="BI11" s="2"/>
      <c r="BJ11" s="2"/>
      <c r="BK11" s="2"/>
      <c r="BL11" s="2"/>
      <c r="BM11" s="2"/>
      <c r="BN11" s="2"/>
      <c r="BO11" s="2"/>
      <c r="BP11" s="2"/>
      <c r="BQ11" s="3"/>
      <c r="BR11" s="2"/>
      <c r="BS11" s="2"/>
      <c r="BT11" s="2"/>
      <c r="BU11" s="3"/>
      <c r="BV11" s="3"/>
    </row>
    <row r="12" spans="1:74">
      <c r="A12" s="2">
        <v>0.99997902208071199</v>
      </c>
      <c r="B12" s="2">
        <v>0.95623702556344803</v>
      </c>
      <c r="C12" s="2">
        <v>0.97636377309529598</v>
      </c>
      <c r="D12" s="3">
        <v>0.97356078140962299</v>
      </c>
      <c r="E12" s="2">
        <v>0.97758664375613402</v>
      </c>
      <c r="F12" s="3">
        <v>0.97451448866835499</v>
      </c>
      <c r="G12" s="2">
        <v>0.97701673036141101</v>
      </c>
      <c r="H12" s="2">
        <v>0.96962747316537701</v>
      </c>
      <c r="I12" s="2">
        <v>0.99996660182764796</v>
      </c>
      <c r="J12" s="2">
        <v>0.99875940211219105</v>
      </c>
      <c r="K12" s="2">
        <v>6.6245811760294203E-3</v>
      </c>
      <c r="L12" s="2">
        <v>0.96783768695961503</v>
      </c>
      <c r="M12" s="2">
        <v>0.970775604020789</v>
      </c>
      <c r="N12" s="2">
        <v>0.97053501929281505</v>
      </c>
      <c r="O12" s="2">
        <v>0.97565415057235005</v>
      </c>
      <c r="P12" s="2">
        <v>0.96631948298302095</v>
      </c>
      <c r="Q12" s="2">
        <v>0.97136081258946505</v>
      </c>
      <c r="R12" s="3">
        <v>0.96674385882856195</v>
      </c>
      <c r="S12" s="3">
        <v>0.97099014890747404</v>
      </c>
      <c r="T12" s="2">
        <v>0.96398638180326501</v>
      </c>
      <c r="U12" s="2">
        <v>0.96881856646819597</v>
      </c>
      <c r="V12" s="2">
        <v>0.96799157575285399</v>
      </c>
      <c r="W12" s="2">
        <v>0.97030188493802705</v>
      </c>
      <c r="X12" s="2">
        <v>0.97255591224319404</v>
      </c>
      <c r="Y12" s="2">
        <v>0.97538957743154897</v>
      </c>
      <c r="Z12" s="2">
        <v>0.96603702805887803</v>
      </c>
      <c r="AA12" s="3">
        <v>0.97213919169513097</v>
      </c>
      <c r="AB12" s="2">
        <v>0.96672529877961799</v>
      </c>
      <c r="AC12" s="2">
        <v>0.97239601755851202</v>
      </c>
      <c r="AD12" s="2">
        <v>0.96537805512572294</v>
      </c>
      <c r="AE12" s="2">
        <v>0.84449129378009202</v>
      </c>
      <c r="AF12" s="2">
        <v>0.94149283162243402</v>
      </c>
      <c r="AG12" s="3">
        <v>0.91140031361643503</v>
      </c>
      <c r="AH12" s="2"/>
      <c r="AI12" s="2"/>
      <c r="AJ12" s="2"/>
      <c r="AK12">
        <f t="shared" si="0"/>
        <v>33</v>
      </c>
      <c r="AL12">
        <v>0.99998714591246995</v>
      </c>
      <c r="AM12">
        <f t="shared" si="1"/>
        <v>0.87878787878787878</v>
      </c>
      <c r="AN12">
        <f t="shared" si="2"/>
        <v>3.0303030303030304E-2</v>
      </c>
      <c r="AO12">
        <f t="shared" si="3"/>
        <v>0</v>
      </c>
      <c r="AP12">
        <f t="shared" si="4"/>
        <v>6.0606060606060663E-2</v>
      </c>
      <c r="AR12">
        <f t="shared" si="5"/>
        <v>0.96969696969696972</v>
      </c>
      <c r="AS12" s="2"/>
      <c r="AT12" s="2"/>
      <c r="AU12" s="2"/>
      <c r="AV12" s="2"/>
      <c r="AW12" s="2"/>
      <c r="AX12" s="2"/>
      <c r="AY12" s="2"/>
      <c r="AZ12" s="2"/>
      <c r="BA12" s="3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</row>
    <row r="13" spans="1:74">
      <c r="A13" s="2">
        <v>0.99998142370795295</v>
      </c>
      <c r="B13" s="2">
        <v>0.96928053546126403</v>
      </c>
      <c r="C13" s="2">
        <v>0.97618485006255995</v>
      </c>
      <c r="D13" s="2">
        <v>0.97503281095812</v>
      </c>
      <c r="E13" s="2">
        <v>0.97683477286574505</v>
      </c>
      <c r="F13" s="2">
        <v>0.97450568930863402</v>
      </c>
      <c r="G13" s="2">
        <v>0.97711921329724205</v>
      </c>
      <c r="H13" s="2">
        <v>0.96984668904303295</v>
      </c>
      <c r="I13" s="2">
        <v>0.99996800333162295</v>
      </c>
      <c r="J13" s="2">
        <v>0.99889411864472</v>
      </c>
      <c r="K13" s="2">
        <v>0.96632450314595297</v>
      </c>
      <c r="L13" s="2">
        <v>0.96789847379631</v>
      </c>
      <c r="M13" s="2">
        <v>0.97045169387597696</v>
      </c>
      <c r="N13" s="2">
        <v>0.97206013895170196</v>
      </c>
      <c r="O13" s="2">
        <v>0.97323539640863899</v>
      </c>
      <c r="P13" s="2">
        <v>0.96627920688225</v>
      </c>
      <c r="Q13" s="2">
        <v>0.97147316747673196</v>
      </c>
      <c r="R13" s="2">
        <v>0.96675396948056103</v>
      </c>
      <c r="S13" s="2">
        <v>0.96498199805734997</v>
      </c>
      <c r="T13" s="2">
        <v>0.96619962059686004</v>
      </c>
      <c r="U13" s="2">
        <v>0.96591100015971199</v>
      </c>
      <c r="V13" s="2">
        <v>0.96798442725415901</v>
      </c>
      <c r="W13" s="2">
        <v>0.96837759460622996</v>
      </c>
      <c r="X13" s="2">
        <v>0.972019352971776</v>
      </c>
      <c r="Y13" s="2">
        <v>0.97425349143079398</v>
      </c>
      <c r="Z13" s="2">
        <v>0.96636571466129795</v>
      </c>
      <c r="AA13" s="2">
        <v>0.97184285931654701</v>
      </c>
      <c r="AB13" s="2">
        <v>0.96673857255448503</v>
      </c>
      <c r="AC13" s="2">
        <v>0.967448493791501</v>
      </c>
      <c r="AD13" s="2">
        <v>0.966070041230636</v>
      </c>
      <c r="AE13" s="2">
        <v>0.84769219486679603</v>
      </c>
      <c r="AF13" s="2">
        <v>0.94115206408210195</v>
      </c>
      <c r="AG13" s="2">
        <v>0.91055698466322299</v>
      </c>
      <c r="AH13" s="2"/>
      <c r="AI13" s="2"/>
      <c r="AJ13" s="2"/>
      <c r="AK13">
        <f t="shared" si="0"/>
        <v>33</v>
      </c>
      <c r="AL13">
        <v>0.99998823425397798</v>
      </c>
      <c r="AM13">
        <f t="shared" si="1"/>
        <v>0.90909090909090906</v>
      </c>
      <c r="AN13">
        <f t="shared" si="2"/>
        <v>0</v>
      </c>
      <c r="AO13">
        <f t="shared" si="3"/>
        <v>0</v>
      </c>
      <c r="AP13">
        <f t="shared" si="4"/>
        <v>6.0606060606060663E-2</v>
      </c>
      <c r="AR13">
        <f t="shared" si="5"/>
        <v>0.96969696969696972</v>
      </c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</row>
    <row r="14" spans="1:74">
      <c r="A14" s="2">
        <v>0.99998334328098104</v>
      </c>
      <c r="B14" s="2">
        <v>0.97653791140200896</v>
      </c>
      <c r="C14" s="2">
        <v>0.97644582641786004</v>
      </c>
      <c r="D14" s="2">
        <v>4.4294438059504096E-3</v>
      </c>
      <c r="E14" s="3">
        <v>0.97778006800571104</v>
      </c>
      <c r="F14" s="3">
        <v>0.97445579757726597</v>
      </c>
      <c r="G14" s="2">
        <v>0.97698464469180601</v>
      </c>
      <c r="H14" s="2">
        <v>0.96988796504237096</v>
      </c>
      <c r="I14" s="2">
        <v>0.99996936371430101</v>
      </c>
      <c r="J14" s="3">
        <v>0.99900613868993304</v>
      </c>
      <c r="K14" s="2">
        <v>3.4860379321893999E-3</v>
      </c>
      <c r="L14" s="3">
        <v>0.96797571667823101</v>
      </c>
      <c r="M14" s="2">
        <v>0.96973406072269197</v>
      </c>
      <c r="N14" s="3">
        <v>0.97202920773688095</v>
      </c>
      <c r="O14" s="3">
        <v>0.97579008032018699</v>
      </c>
      <c r="P14" s="2">
        <v>0.966552322084969</v>
      </c>
      <c r="Q14" s="2">
        <v>0.97278575458865102</v>
      </c>
      <c r="R14" s="2">
        <v>0.96678361793419798</v>
      </c>
      <c r="S14" s="3">
        <v>0.97113494429240099</v>
      </c>
      <c r="T14" s="3">
        <v>0.963315110091292</v>
      </c>
      <c r="U14" s="3">
        <v>9.8964381618910297E-4</v>
      </c>
      <c r="V14" s="2">
        <v>0.96810720911779702</v>
      </c>
      <c r="W14" s="3">
        <v>9.6796843239298398E-4</v>
      </c>
      <c r="X14" s="2">
        <v>0.97214553727032804</v>
      </c>
      <c r="Y14" s="2">
        <v>0.97540008259965705</v>
      </c>
      <c r="Z14" s="3">
        <v>0.96629231996439802</v>
      </c>
      <c r="AA14" s="2">
        <v>0.97195299724113804</v>
      </c>
      <c r="AB14" s="2">
        <v>0.96671018223720995</v>
      </c>
      <c r="AC14" s="3">
        <v>0.94229988569768397</v>
      </c>
      <c r="AD14" s="2">
        <v>0.96281845589131898</v>
      </c>
      <c r="AE14" s="3">
        <v>0.848894154460065</v>
      </c>
      <c r="AF14" s="2">
        <v>1.1824143856848501E-2</v>
      </c>
      <c r="AG14" s="3">
        <v>0.91460434158300796</v>
      </c>
      <c r="AH14" s="2"/>
      <c r="AI14" s="3"/>
      <c r="AJ14" s="2"/>
      <c r="AK14">
        <f t="shared" si="0"/>
        <v>33</v>
      </c>
      <c r="AL14">
        <v>0.99998916431026996</v>
      </c>
      <c r="AM14">
        <f t="shared" si="1"/>
        <v>0.75757575757575757</v>
      </c>
      <c r="AN14">
        <f t="shared" si="2"/>
        <v>0.15151515151515152</v>
      </c>
      <c r="AO14">
        <f t="shared" si="3"/>
        <v>0</v>
      </c>
      <c r="AP14">
        <f t="shared" si="4"/>
        <v>6.0606060606060663E-2</v>
      </c>
      <c r="AR14">
        <f t="shared" si="5"/>
        <v>0.96969696969696972</v>
      </c>
      <c r="AS14" s="3"/>
      <c r="AT14" s="2"/>
      <c r="AU14" s="3"/>
      <c r="AV14" s="2"/>
      <c r="AW14" s="3"/>
      <c r="AX14" s="2"/>
      <c r="AY14" s="2"/>
      <c r="AZ14" s="2"/>
      <c r="BA14" s="2"/>
      <c r="BB14" s="2"/>
      <c r="BC14" s="3"/>
      <c r="BD14" s="2"/>
      <c r="BE14" s="3"/>
      <c r="BF14" s="2"/>
      <c r="BG14" s="2"/>
      <c r="BH14" s="2"/>
      <c r="BI14" s="3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</row>
    <row r="15" spans="1:74">
      <c r="A15" s="3">
        <v>0.99998492492103896</v>
      </c>
      <c r="B15" s="2">
        <v>0.97650971397040298</v>
      </c>
      <c r="C15" s="3">
        <v>0.97612213113413404</v>
      </c>
      <c r="D15" s="2">
        <v>0.97631418538605497</v>
      </c>
      <c r="E15" s="2">
        <v>0.973372425632413</v>
      </c>
      <c r="F15" s="2">
        <v>0.97460513003864102</v>
      </c>
      <c r="G15" s="3">
        <v>0.976395962653265</v>
      </c>
      <c r="H15" s="2">
        <v>0.96998825642344999</v>
      </c>
      <c r="I15" s="2">
        <v>0.99997035483365704</v>
      </c>
      <c r="J15" s="2">
        <v>0.999089027362285</v>
      </c>
      <c r="K15" s="3">
        <v>0.94706379583796996</v>
      </c>
      <c r="L15" s="2">
        <v>0.96814196541236797</v>
      </c>
      <c r="M15" s="2">
        <v>0.97099169868447899</v>
      </c>
      <c r="N15" s="2">
        <v>0.97205005036595105</v>
      </c>
      <c r="O15" s="3">
        <v>0.97546431428216296</v>
      </c>
      <c r="P15" s="2">
        <v>0.96649425990994298</v>
      </c>
      <c r="Q15" s="3">
        <v>0.97185113263190204</v>
      </c>
      <c r="R15" s="3">
        <v>0.96678265902042904</v>
      </c>
      <c r="S15" s="2">
        <v>0.97210119758618296</v>
      </c>
      <c r="T15" s="2">
        <v>0.96618730054068602</v>
      </c>
      <c r="U15" s="2">
        <v>2.8546925593688102E-3</v>
      </c>
      <c r="V15" s="2">
        <v>0.96820610051334099</v>
      </c>
      <c r="W15" s="2">
        <v>5.3207972229734803E-3</v>
      </c>
      <c r="X15" s="2">
        <v>0.97231348599311196</v>
      </c>
      <c r="Y15" s="3">
        <v>0.97545413059435704</v>
      </c>
      <c r="Z15" s="2">
        <v>0.96631383729462605</v>
      </c>
      <c r="AA15" s="2">
        <v>0.96753683219995601</v>
      </c>
      <c r="AB15" s="3">
        <v>0.96675000960828095</v>
      </c>
      <c r="AC15" s="3">
        <v>0.97005988319255598</v>
      </c>
      <c r="AD15" s="2">
        <v>0.96591512798071799</v>
      </c>
      <c r="AE15" s="2">
        <v>0.84162952844585204</v>
      </c>
      <c r="AF15" s="3">
        <v>7.0080551360549997E-3</v>
      </c>
      <c r="AG15" s="2">
        <v>0.91352135565075498</v>
      </c>
      <c r="AH15" s="2"/>
      <c r="AI15" s="2"/>
      <c r="AJ15" s="2"/>
      <c r="AK15">
        <f t="shared" si="0"/>
        <v>33</v>
      </c>
      <c r="AL15">
        <v>0.99998995732433005</v>
      </c>
      <c r="AM15">
        <f t="shared" si="1"/>
        <v>0.81818181818181823</v>
      </c>
      <c r="AN15">
        <f t="shared" si="2"/>
        <v>9.0909090909090912E-2</v>
      </c>
      <c r="AO15">
        <f t="shared" si="3"/>
        <v>0</v>
      </c>
      <c r="AP15">
        <f t="shared" si="4"/>
        <v>6.0606060606060552E-2</v>
      </c>
      <c r="AR15">
        <f t="shared" si="5"/>
        <v>0.96969696969696972</v>
      </c>
      <c r="AS15" s="2"/>
      <c r="AT15" s="2"/>
      <c r="AU15" s="2"/>
      <c r="AV15" s="2"/>
      <c r="AW15" s="2"/>
      <c r="AX15" s="3"/>
      <c r="AY15" s="2"/>
      <c r="AZ15" s="2"/>
      <c r="BA15" s="2"/>
      <c r="BB15" s="2"/>
      <c r="BC15" s="2"/>
      <c r="BD15" s="2"/>
      <c r="BE15" s="2"/>
      <c r="BF15" s="3"/>
      <c r="BG15" s="3"/>
      <c r="BH15" s="2"/>
      <c r="BI15" s="2"/>
      <c r="BJ15" s="2"/>
      <c r="BK15" s="2"/>
      <c r="BL15" s="3"/>
      <c r="BM15" s="2"/>
      <c r="BN15" s="2"/>
      <c r="BO15" s="2"/>
      <c r="BP15" s="2"/>
      <c r="BQ15" s="2"/>
      <c r="BR15" s="2"/>
      <c r="BS15" s="2"/>
      <c r="BT15" s="3"/>
      <c r="BU15" s="3"/>
      <c r="BV15" s="2"/>
    </row>
    <row r="16" spans="1:74">
      <c r="A16" s="2">
        <v>0.99998626670091495</v>
      </c>
      <c r="B16" s="2">
        <v>0.97657960441212999</v>
      </c>
      <c r="C16" s="3">
        <v>0.97620129248142895</v>
      </c>
      <c r="D16" s="3">
        <v>0.97629192426068701</v>
      </c>
      <c r="E16" s="3">
        <v>0.97573737136918104</v>
      </c>
      <c r="F16" s="2">
        <v>0.974555314140921</v>
      </c>
      <c r="G16" s="2">
        <v>0.97636889538765603</v>
      </c>
      <c r="H16" s="2">
        <v>9.6048937855281406E-3</v>
      </c>
      <c r="I16" s="3">
        <v>0.99997125701823197</v>
      </c>
      <c r="J16" s="2">
        <v>0.99916611635390995</v>
      </c>
      <c r="K16" s="3">
        <v>0.969823777628673</v>
      </c>
      <c r="L16" s="2">
        <v>0.96812669019453801</v>
      </c>
      <c r="M16" s="2">
        <v>0.97082940412675001</v>
      </c>
      <c r="N16" s="2">
        <v>0.97207013991709601</v>
      </c>
      <c r="O16" s="2">
        <v>0.97497725042472505</v>
      </c>
      <c r="P16" s="3">
        <v>0.96508237576875999</v>
      </c>
      <c r="Q16" s="3">
        <v>0.97157891446511002</v>
      </c>
      <c r="R16" s="3">
        <v>0.96679834365411299</v>
      </c>
      <c r="S16" s="3">
        <v>0.97304503071799298</v>
      </c>
      <c r="T16" s="2">
        <v>0.96597196000327101</v>
      </c>
      <c r="U16" s="3">
        <v>0.96918294893753598</v>
      </c>
      <c r="V16" s="3">
        <v>0.96829285506051199</v>
      </c>
      <c r="W16" s="3">
        <v>0.96812216520920502</v>
      </c>
      <c r="X16" s="2">
        <v>0.97239471267738598</v>
      </c>
      <c r="Y16" s="3">
        <v>0.97555797380050402</v>
      </c>
      <c r="Z16" s="2">
        <v>0.96490381227119804</v>
      </c>
      <c r="AA16" s="2">
        <v>0.96502864203736904</v>
      </c>
      <c r="AB16" s="2">
        <v>0.96675029463671502</v>
      </c>
      <c r="AC16" s="2">
        <v>0.97125997587052404</v>
      </c>
      <c r="AD16" s="3">
        <v>0.96635990440272101</v>
      </c>
      <c r="AE16" s="2">
        <v>0.84863135468770501</v>
      </c>
      <c r="AF16" s="3">
        <v>0.94080630756279204</v>
      </c>
      <c r="AG16" s="2">
        <v>0.91141171829256495</v>
      </c>
      <c r="AH16" s="2"/>
      <c r="AI16" s="3"/>
      <c r="AJ16" s="3"/>
      <c r="AK16">
        <f t="shared" si="0"/>
        <v>33</v>
      </c>
      <c r="AL16">
        <v>0.99999064938886895</v>
      </c>
      <c r="AM16">
        <f t="shared" si="1"/>
        <v>0.87878787878787878</v>
      </c>
      <c r="AN16">
        <f t="shared" si="2"/>
        <v>3.0303030303030304E-2</v>
      </c>
      <c r="AO16">
        <f t="shared" si="3"/>
        <v>0</v>
      </c>
      <c r="AP16">
        <f t="shared" si="4"/>
        <v>6.0606060606060663E-2</v>
      </c>
      <c r="AR16">
        <f t="shared" si="5"/>
        <v>0.96969696969696972</v>
      </c>
      <c r="AS16" s="2"/>
      <c r="AT16" s="3"/>
      <c r="AU16" s="2"/>
      <c r="AV16" s="2"/>
      <c r="AW16" s="2"/>
      <c r="AX16" s="2"/>
      <c r="AY16" s="3"/>
      <c r="AZ16" s="3"/>
      <c r="BA16" s="3"/>
      <c r="BB16" s="3"/>
      <c r="BC16" s="3"/>
      <c r="BD16" s="2"/>
      <c r="BE16" s="3"/>
      <c r="BF16" s="3"/>
      <c r="BG16" s="3"/>
      <c r="BH16" s="3"/>
      <c r="BI16" s="2"/>
      <c r="BJ16" s="2"/>
      <c r="BK16" s="2"/>
      <c r="BL16" s="2"/>
      <c r="BM16" s="3"/>
      <c r="BN16" s="2"/>
      <c r="BO16" s="3"/>
      <c r="BP16" s="3"/>
      <c r="BQ16" s="3"/>
      <c r="BR16" s="2"/>
      <c r="BS16" s="3"/>
      <c r="BT16" s="3"/>
      <c r="BU16" s="3"/>
      <c r="BV16" s="2"/>
    </row>
    <row r="17" spans="1:74">
      <c r="A17" s="3">
        <v>0.99998736317266801</v>
      </c>
      <c r="B17" s="3">
        <v>0.97673855087269601</v>
      </c>
      <c r="C17" s="3">
        <v>0.97651932517185802</v>
      </c>
      <c r="D17" s="2">
        <v>0.97665659492488199</v>
      </c>
      <c r="E17" s="2">
        <v>0.97787236302566505</v>
      </c>
      <c r="F17" s="2">
        <v>0.97472145866162696</v>
      </c>
      <c r="G17" s="2">
        <v>0.97718047461208202</v>
      </c>
      <c r="H17" s="3">
        <v>2.7455544263853798E-2</v>
      </c>
      <c r="I17" s="3">
        <v>0.99997223623065801</v>
      </c>
      <c r="J17" s="2">
        <v>0.99923172485108502</v>
      </c>
      <c r="K17" s="2">
        <v>0.96879169848657498</v>
      </c>
      <c r="L17" s="3">
        <v>0.96804097072138695</v>
      </c>
      <c r="M17" s="2">
        <v>0.97089162624576997</v>
      </c>
      <c r="N17" s="3">
        <v>0.97211796136830597</v>
      </c>
      <c r="O17" s="2">
        <v>1.3920678843053001E-3</v>
      </c>
      <c r="P17" s="3">
        <v>0.96635674168400798</v>
      </c>
      <c r="Q17" s="3">
        <v>0.972206595141756</v>
      </c>
      <c r="R17" s="2">
        <v>0.96678893131325405</v>
      </c>
      <c r="S17" s="2">
        <v>0.97238242163976096</v>
      </c>
      <c r="T17" s="2">
        <v>0.96660783802773997</v>
      </c>
      <c r="U17" s="3">
        <v>0.96830610541263096</v>
      </c>
      <c r="V17" s="3">
        <v>0.96823606035924603</v>
      </c>
      <c r="W17" s="3">
        <v>0.96806792514604301</v>
      </c>
      <c r="X17" s="2">
        <v>0.972398700673482</v>
      </c>
      <c r="Y17" s="2">
        <v>1.3881001177526301E-3</v>
      </c>
      <c r="Z17" s="2">
        <v>0.96604183731188098</v>
      </c>
      <c r="AA17" s="2">
        <v>0.96954365797762498</v>
      </c>
      <c r="AB17" s="3">
        <v>0.96673367093741502</v>
      </c>
      <c r="AC17" s="2">
        <v>0.97295278264995699</v>
      </c>
      <c r="AD17" s="3">
        <v>0.96528581272264602</v>
      </c>
      <c r="AE17" s="2">
        <v>0.84902179503840702</v>
      </c>
      <c r="AF17" s="2">
        <v>2.35332229383815E-2</v>
      </c>
      <c r="AG17" s="3">
        <v>0.91552657180267605</v>
      </c>
      <c r="AH17" s="2"/>
      <c r="AI17" s="3"/>
      <c r="AJ17" s="3"/>
      <c r="AK17">
        <f t="shared" si="0"/>
        <v>33</v>
      </c>
      <c r="AL17">
        <v>0.99999124513263604</v>
      </c>
      <c r="AM17">
        <f t="shared" si="1"/>
        <v>0.81818181818181823</v>
      </c>
      <c r="AN17">
        <f t="shared" si="2"/>
        <v>0.12121212121212122</v>
      </c>
      <c r="AO17">
        <f t="shared" si="3"/>
        <v>0</v>
      </c>
      <c r="AP17">
        <f t="shared" si="4"/>
        <v>3.0303030303030276E-2</v>
      </c>
      <c r="AR17">
        <f t="shared" si="5"/>
        <v>0.96969696969696972</v>
      </c>
      <c r="AS17" s="2"/>
      <c r="AT17" s="3"/>
      <c r="AU17" s="3"/>
      <c r="AV17" s="2"/>
      <c r="AW17" s="3"/>
      <c r="AX17" s="2"/>
      <c r="AY17" s="3"/>
      <c r="AZ17" s="3"/>
      <c r="BA17" s="3"/>
      <c r="BB17" s="2"/>
      <c r="BC17" s="3"/>
      <c r="BD17" s="2"/>
      <c r="BE17" s="3"/>
      <c r="BF17" s="3"/>
      <c r="BG17" s="2"/>
      <c r="BH17" s="3"/>
      <c r="BI17" s="2"/>
      <c r="BJ17" s="2"/>
      <c r="BK17" s="3"/>
      <c r="BL17" s="2"/>
      <c r="BM17" s="3"/>
      <c r="BN17" s="2"/>
      <c r="BO17" s="3"/>
      <c r="BP17" s="2"/>
      <c r="BQ17" s="3"/>
      <c r="BR17" s="2"/>
      <c r="BS17" s="3"/>
      <c r="BT17" s="3"/>
      <c r="BU17" s="2"/>
      <c r="BV17" s="3"/>
    </row>
    <row r="18" spans="1:74">
      <c r="A18" s="2">
        <v>0.99998831048249903</v>
      </c>
      <c r="B18" s="2">
        <v>0.97676653100919097</v>
      </c>
      <c r="C18" s="2">
        <v>0.97640295714356395</v>
      </c>
      <c r="D18" s="2">
        <v>0.97619008483301095</v>
      </c>
      <c r="E18" s="2">
        <v>0.97593095566293298</v>
      </c>
      <c r="F18" s="3">
        <v>0.97484706606154103</v>
      </c>
      <c r="G18" s="2">
        <v>0.97721657477513302</v>
      </c>
      <c r="H18" s="2">
        <v>0.97396937159992503</v>
      </c>
      <c r="I18" s="2">
        <v>0.99997307205876895</v>
      </c>
      <c r="J18" s="2">
        <v>0.99927836417002802</v>
      </c>
      <c r="K18" s="3">
        <v>0.96460912428846601</v>
      </c>
      <c r="L18" s="3">
        <v>0.96824395711001099</v>
      </c>
      <c r="M18" s="2">
        <v>0.97110379686264403</v>
      </c>
      <c r="N18" s="2">
        <v>0.97214170358922103</v>
      </c>
      <c r="O18" s="2">
        <v>3.0238512431651899E-3</v>
      </c>
      <c r="P18" s="2">
        <v>0.966246151198485</v>
      </c>
      <c r="Q18" s="3">
        <v>0.97141025509204704</v>
      </c>
      <c r="R18" s="2">
        <v>0.96680789362935204</v>
      </c>
      <c r="S18" s="2">
        <v>0.97303974935248005</v>
      </c>
      <c r="T18" s="3">
        <v>0.96685541299698896</v>
      </c>
      <c r="U18" s="3">
        <v>0.96888421686860504</v>
      </c>
      <c r="V18" s="2">
        <v>0.96834753513970295</v>
      </c>
      <c r="W18" s="2">
        <v>0.96755862423210903</v>
      </c>
      <c r="X18" s="2">
        <v>0.97238143886332096</v>
      </c>
      <c r="Y18" s="2">
        <v>3.3561143883134199E-3</v>
      </c>
      <c r="Z18" s="3">
        <v>0.96642840702972399</v>
      </c>
      <c r="AA18" s="2">
        <v>0.96959065026669999</v>
      </c>
      <c r="AB18" s="2">
        <v>0.96673952182630896</v>
      </c>
      <c r="AC18" s="2">
        <v>0.97165518775384396</v>
      </c>
      <c r="AD18" s="2">
        <v>0.96681506298064401</v>
      </c>
      <c r="AE18" s="3">
        <v>0.82609874617548695</v>
      </c>
      <c r="AF18" s="2">
        <v>0.90258747094509595</v>
      </c>
      <c r="AG18" s="2">
        <v>0.91690489767045003</v>
      </c>
      <c r="AH18" s="3"/>
      <c r="AI18" s="3"/>
      <c r="AJ18" s="2"/>
      <c r="AK18">
        <f t="shared" si="0"/>
        <v>33</v>
      </c>
      <c r="AL18">
        <v>0.99999177713557097</v>
      </c>
      <c r="AM18">
        <f t="shared" si="1"/>
        <v>0.84848484848484851</v>
      </c>
      <c r="AN18">
        <f t="shared" si="2"/>
        <v>6.0606060606060608E-2</v>
      </c>
      <c r="AO18">
        <f t="shared" si="3"/>
        <v>0</v>
      </c>
      <c r="AP18">
        <f t="shared" si="4"/>
        <v>6.0606060606060552E-2</v>
      </c>
      <c r="AR18">
        <f t="shared" si="5"/>
        <v>0.96969696969696972</v>
      </c>
      <c r="AS18" s="2"/>
      <c r="AT18" s="2"/>
      <c r="AU18" s="3"/>
      <c r="AV18" s="2"/>
      <c r="AW18" s="2"/>
      <c r="AX18" s="2"/>
      <c r="AY18" s="3"/>
      <c r="AZ18" s="3"/>
      <c r="BA18" s="3"/>
      <c r="BB18" s="3"/>
      <c r="BC18" s="3"/>
      <c r="BD18" s="2"/>
      <c r="BE18" s="2"/>
      <c r="BF18" s="3"/>
      <c r="BG18" s="3"/>
      <c r="BH18" s="2"/>
      <c r="BI18" s="3"/>
      <c r="BJ18" s="2"/>
      <c r="BK18" s="2"/>
      <c r="BL18" s="2"/>
      <c r="BM18" s="3"/>
      <c r="BN18" s="3"/>
      <c r="BO18" s="3"/>
      <c r="BP18" s="3"/>
      <c r="BQ18" s="2"/>
      <c r="BR18" s="2"/>
      <c r="BS18" s="2"/>
      <c r="BT18" s="3"/>
      <c r="BU18" s="3"/>
      <c r="BV18" s="2"/>
    </row>
    <row r="19" spans="1:74">
      <c r="A19" s="2">
        <v>0.99998914154848895</v>
      </c>
      <c r="B19" s="3">
        <v>0.97679545619312802</v>
      </c>
      <c r="C19" s="2">
        <v>0.97658797431534095</v>
      </c>
      <c r="D19" s="2">
        <v>0.97662956107146803</v>
      </c>
      <c r="E19" s="3">
        <v>0.97777202728741697</v>
      </c>
      <c r="F19" s="2">
        <v>0.97480346507058502</v>
      </c>
      <c r="G19" s="2">
        <v>0.97735932767198297</v>
      </c>
      <c r="H19" s="2">
        <v>0.97414320474874105</v>
      </c>
      <c r="I19" s="2">
        <v>0.99997385274170503</v>
      </c>
      <c r="J19" s="2">
        <v>0.99931988786083104</v>
      </c>
      <c r="K19" s="2">
        <v>0.965745107959604</v>
      </c>
      <c r="L19" s="2">
        <v>0.96762241576474295</v>
      </c>
      <c r="M19" s="2">
        <v>0.97105821741836496</v>
      </c>
      <c r="N19" s="2">
        <v>0.97210537034888</v>
      </c>
      <c r="O19" s="3">
        <v>0.97397144870661101</v>
      </c>
      <c r="P19" s="2">
        <v>0.96609667036322</v>
      </c>
      <c r="Q19" s="2">
        <v>0.97021251197251701</v>
      </c>
      <c r="R19" s="2">
        <v>0.96676301209889304</v>
      </c>
      <c r="S19" s="2">
        <v>0.97313340477775701</v>
      </c>
      <c r="T19" s="3">
        <v>0.96678058104796905</v>
      </c>
      <c r="U19" s="2">
        <v>0.96849421776870004</v>
      </c>
      <c r="V19" s="2">
        <v>0.96834444813154297</v>
      </c>
      <c r="W19" s="3">
        <v>0.97019666189633302</v>
      </c>
      <c r="X19" s="2">
        <v>0.97244556870385401</v>
      </c>
      <c r="Y19" s="2">
        <v>0.97334676743256698</v>
      </c>
      <c r="Z19" s="3">
        <v>0.96607611676948701</v>
      </c>
      <c r="AA19" s="2">
        <v>0.97278359599253805</v>
      </c>
      <c r="AB19" s="2">
        <v>0.96669094254605303</v>
      </c>
      <c r="AC19" s="3">
        <v>0.97314918458482302</v>
      </c>
      <c r="AD19" s="2">
        <v>0.96629689310022404</v>
      </c>
      <c r="AE19" s="2">
        <v>0.82276352382336204</v>
      </c>
      <c r="AF19" s="3">
        <v>0.93873630972357802</v>
      </c>
      <c r="AG19" s="3">
        <v>0.91732211293984101</v>
      </c>
      <c r="AH19" s="3"/>
      <c r="AI19" s="2"/>
      <c r="AJ19" s="2"/>
      <c r="AK19">
        <f t="shared" si="0"/>
        <v>33</v>
      </c>
      <c r="AL19">
        <v>0.99999225235572997</v>
      </c>
      <c r="AM19">
        <f t="shared" si="1"/>
        <v>0.90909090909090906</v>
      </c>
      <c r="AN19">
        <f t="shared" si="2"/>
        <v>0</v>
      </c>
      <c r="AO19">
        <f t="shared" si="3"/>
        <v>0</v>
      </c>
      <c r="AP19">
        <f t="shared" si="4"/>
        <v>6.0606060606060663E-2</v>
      </c>
      <c r="AR19">
        <f t="shared" si="5"/>
        <v>0.96969696969696972</v>
      </c>
      <c r="AS19" s="2"/>
      <c r="AT19" s="3"/>
      <c r="AU19" s="3"/>
      <c r="AV19" s="2"/>
      <c r="AW19" s="2"/>
      <c r="AX19" s="3"/>
      <c r="AY19" s="2"/>
      <c r="AZ19" s="2"/>
      <c r="BA19" s="3"/>
      <c r="BB19" s="3"/>
      <c r="BC19" s="2"/>
      <c r="BD19" s="2"/>
      <c r="BE19" s="2"/>
      <c r="BF19" s="3"/>
      <c r="BG19" s="2"/>
      <c r="BH19" s="3"/>
      <c r="BI19" s="2"/>
      <c r="BJ19" s="2"/>
      <c r="BK19" s="2"/>
      <c r="BL19" s="3"/>
      <c r="BM19" s="2"/>
      <c r="BN19" s="2"/>
      <c r="BO19" s="3"/>
      <c r="BP19" s="3"/>
      <c r="BQ19" s="2"/>
      <c r="BR19" s="2"/>
      <c r="BS19" s="2"/>
      <c r="BT19" s="3"/>
      <c r="BU19" s="2"/>
      <c r="BV19" s="3"/>
    </row>
    <row r="20" spans="1:74">
      <c r="A20" s="2">
        <v>0.99998986199047701</v>
      </c>
      <c r="B20" s="2">
        <v>0.97673880795997603</v>
      </c>
      <c r="C20" s="2">
        <v>0.97658153890608701</v>
      </c>
      <c r="D20" s="2">
        <v>0.97680386779572803</v>
      </c>
      <c r="E20" s="2">
        <v>0.97722707375464501</v>
      </c>
      <c r="F20" s="3">
        <v>0.974778104176517</v>
      </c>
      <c r="G20" s="3">
        <v>0.97730771618545398</v>
      </c>
      <c r="H20" s="2">
        <v>0.97455316363737599</v>
      </c>
      <c r="I20" s="3">
        <v>0.99997460480459699</v>
      </c>
      <c r="J20" s="2">
        <v>0.99935496581975902</v>
      </c>
      <c r="K20" s="3">
        <v>6.4250998883697203E-4</v>
      </c>
      <c r="L20" s="2">
        <v>0.96839821514242796</v>
      </c>
      <c r="M20" s="2">
        <v>0.96895509147348502</v>
      </c>
      <c r="N20" s="2">
        <v>0.97209685957854697</v>
      </c>
      <c r="O20" s="2">
        <v>0.97475678191331405</v>
      </c>
      <c r="P20" s="2">
        <v>0.96602438730427198</v>
      </c>
      <c r="Q20" s="2">
        <v>0.9721210551342</v>
      </c>
      <c r="R20" s="3">
        <v>0.96681247182683405</v>
      </c>
      <c r="S20" s="2">
        <v>0.97118712403135599</v>
      </c>
      <c r="T20" s="3">
        <v>0.96692645962125101</v>
      </c>
      <c r="U20" s="3">
        <v>0.96979064861876396</v>
      </c>
      <c r="V20" s="2">
        <v>0.96844329873896595</v>
      </c>
      <c r="W20" s="3">
        <v>0.96923597395652905</v>
      </c>
      <c r="X20" s="3">
        <v>0.97239456730804397</v>
      </c>
      <c r="Y20" s="2">
        <v>0.97464856539034805</v>
      </c>
      <c r="Z20" s="2">
        <v>0.96622566291880196</v>
      </c>
      <c r="AA20" s="2">
        <v>0.973005735280847</v>
      </c>
      <c r="AB20" s="2">
        <v>0.96673122329063399</v>
      </c>
      <c r="AC20" s="2">
        <v>0.97332057901945002</v>
      </c>
      <c r="AD20" s="2">
        <v>0.96645172857764305</v>
      </c>
      <c r="AE20" s="2">
        <v>0.82202862704197799</v>
      </c>
      <c r="AF20" s="3">
        <v>0.94688326782344001</v>
      </c>
      <c r="AG20" s="3">
        <v>0.91853028071076903</v>
      </c>
      <c r="AH20" s="2"/>
      <c r="AI20" s="2"/>
      <c r="AJ20" s="2"/>
      <c r="AK20">
        <f t="shared" si="0"/>
        <v>33</v>
      </c>
      <c r="AL20">
        <v>0.99999267594505803</v>
      </c>
      <c r="AM20">
        <f t="shared" si="1"/>
        <v>0.87878787878787878</v>
      </c>
      <c r="AN20">
        <f t="shared" si="2"/>
        <v>3.0303030303030304E-2</v>
      </c>
      <c r="AO20">
        <f t="shared" si="3"/>
        <v>0</v>
      </c>
      <c r="AP20">
        <f t="shared" si="4"/>
        <v>6.0606060606060663E-2</v>
      </c>
      <c r="AR20">
        <f t="shared" si="5"/>
        <v>0.96969696969696972</v>
      </c>
      <c r="AS20" s="2"/>
      <c r="AT20" s="2"/>
      <c r="AU20" s="3"/>
      <c r="AV20" s="2"/>
      <c r="AW20" s="2"/>
      <c r="AX20" s="3"/>
      <c r="AY20" s="2"/>
      <c r="AZ20" s="2"/>
      <c r="BA20" s="3"/>
      <c r="BB20" s="3"/>
      <c r="BC20" s="3"/>
      <c r="BD20" s="3"/>
      <c r="BE20" s="2"/>
      <c r="BF20" s="3"/>
      <c r="BG20" s="2"/>
      <c r="BH20" s="2"/>
      <c r="BI20" s="3"/>
      <c r="BJ20" s="2"/>
      <c r="BK20" s="2"/>
      <c r="BL20" s="3"/>
      <c r="BM20" s="2"/>
      <c r="BN20" s="2"/>
      <c r="BO20" s="3"/>
      <c r="BP20" s="3"/>
      <c r="BQ20" s="3"/>
      <c r="BR20" s="3"/>
      <c r="BS20" s="2"/>
      <c r="BT20" s="3"/>
      <c r="BU20" s="2"/>
      <c r="BV20" s="2"/>
    </row>
    <row r="21" spans="1:74">
      <c r="A21" s="3">
        <v>0.99999049553913799</v>
      </c>
      <c r="B21" s="2">
        <v>0.976788030753861</v>
      </c>
      <c r="C21" s="2">
        <v>0.97667001170024104</v>
      </c>
      <c r="D21" s="3">
        <v>0.97692794164708996</v>
      </c>
      <c r="E21" s="2">
        <v>0.97768513650804301</v>
      </c>
      <c r="F21" s="3">
        <v>0.97492136611876201</v>
      </c>
      <c r="G21" s="2">
        <v>0.97745527454102799</v>
      </c>
      <c r="H21" s="2">
        <v>0.97469210943555495</v>
      </c>
      <c r="I21" s="3">
        <v>0.99997538534042096</v>
      </c>
      <c r="J21" s="2">
        <v>0.99938820571101905</v>
      </c>
      <c r="K21" s="2">
        <v>0.13619320127604001</v>
      </c>
      <c r="L21" s="3">
        <v>0.96840801180825697</v>
      </c>
      <c r="M21" s="2">
        <v>0.97102218786041605</v>
      </c>
      <c r="N21" s="2">
        <v>0.97202262376364001</v>
      </c>
      <c r="O21" s="3">
        <v>0.973010651245105</v>
      </c>
      <c r="P21" s="2">
        <v>0.96541790736111199</v>
      </c>
      <c r="Q21" s="2">
        <v>0.97256176387844995</v>
      </c>
      <c r="R21" s="2">
        <v>0.96672314630535905</v>
      </c>
      <c r="S21" s="2">
        <v>0.97346073071484696</v>
      </c>
      <c r="T21" s="3">
        <v>0.96676963344647504</v>
      </c>
      <c r="U21" s="2">
        <v>0.97010434315355798</v>
      </c>
      <c r="V21" s="2">
        <v>0.96843688470542799</v>
      </c>
      <c r="W21" s="3">
        <v>0.96983356738027904</v>
      </c>
      <c r="X21" s="2">
        <v>0.97233694100382895</v>
      </c>
      <c r="Y21" s="3">
        <v>0.97325959115260896</v>
      </c>
      <c r="Z21" s="3">
        <v>0.96548994487089401</v>
      </c>
      <c r="AA21" s="2">
        <v>0.97184806198510498</v>
      </c>
      <c r="AB21" s="2">
        <v>0.96660868353178897</v>
      </c>
      <c r="AC21" s="3">
        <v>0.970568323399435</v>
      </c>
      <c r="AD21" s="3">
        <v>0.96689235394462103</v>
      </c>
      <c r="AE21" s="2">
        <v>0.84944859753416402</v>
      </c>
      <c r="AF21" s="2">
        <v>0.93382534610961998</v>
      </c>
      <c r="AG21" s="3">
        <v>0.91341647284863803</v>
      </c>
      <c r="AH21" s="2"/>
      <c r="AI21" s="2"/>
      <c r="AJ21" s="3"/>
      <c r="AK21">
        <f t="shared" si="0"/>
        <v>33</v>
      </c>
      <c r="AL21">
        <v>0.99999306101019603</v>
      </c>
      <c r="AM21">
        <f t="shared" si="1"/>
        <v>0.87878787878787878</v>
      </c>
      <c r="AN21">
        <f t="shared" si="2"/>
        <v>0</v>
      </c>
      <c r="AO21">
        <f t="shared" si="3"/>
        <v>3.0303030303030304E-2</v>
      </c>
      <c r="AP21">
        <f t="shared" si="4"/>
        <v>6.0606060606060663E-2</v>
      </c>
      <c r="AR21">
        <f t="shared" si="5"/>
        <v>0.96969696969696972</v>
      </c>
      <c r="AS21" s="2"/>
      <c r="AT21" s="2"/>
      <c r="AU21" s="3"/>
      <c r="AV21" s="2"/>
      <c r="AW21" s="2"/>
      <c r="AX21" s="3"/>
      <c r="AY21" s="2"/>
      <c r="AZ21" s="2"/>
      <c r="BA21" s="3"/>
      <c r="BB21" s="2"/>
      <c r="BC21" s="3"/>
      <c r="BD21" s="3"/>
      <c r="BE21" s="3"/>
      <c r="BF21" s="3"/>
      <c r="BG21" s="2"/>
      <c r="BH21" s="2"/>
      <c r="BI21" s="3"/>
      <c r="BJ21" s="2"/>
      <c r="BK21" s="2"/>
      <c r="BL21" s="3"/>
      <c r="BM21" s="2"/>
      <c r="BN21" s="2"/>
      <c r="BO21" s="3"/>
      <c r="BP21" s="2"/>
      <c r="BQ21" s="2"/>
      <c r="BR21" s="2"/>
      <c r="BS21" s="3"/>
      <c r="BT21" s="3"/>
      <c r="BU21" s="2"/>
      <c r="BV21" s="2"/>
    </row>
    <row r="22" spans="1:74">
      <c r="A22" s="3">
        <v>0.99999105385224396</v>
      </c>
      <c r="B22" s="2">
        <v>0.97678171547904402</v>
      </c>
      <c r="C22" s="2">
        <v>0.97669517594493305</v>
      </c>
      <c r="D22" s="2">
        <v>0.97676389058000901</v>
      </c>
      <c r="E22" s="2">
        <v>0.97824077578503199</v>
      </c>
      <c r="F22" s="2">
        <v>0.97491260043653805</v>
      </c>
      <c r="G22" s="2">
        <v>0.97748075441451798</v>
      </c>
      <c r="H22" s="3">
        <v>0.97474728904771402</v>
      </c>
      <c r="I22" s="2">
        <v>0.99997611116280205</v>
      </c>
      <c r="J22" s="3">
        <v>0.99941205558854695</v>
      </c>
      <c r="K22" s="3">
        <v>2.29529867431311E-2</v>
      </c>
      <c r="L22" s="3">
        <v>0.96847790929585698</v>
      </c>
      <c r="M22" s="2">
        <v>0.97101414620015103</v>
      </c>
      <c r="N22" s="3">
        <v>0.97121767588750396</v>
      </c>
      <c r="O22" s="3">
        <v>0.97340013244760704</v>
      </c>
      <c r="P22" s="2">
        <v>0.96634114028975604</v>
      </c>
      <c r="Q22" s="2">
        <v>0.97214091958584703</v>
      </c>
      <c r="R22" s="2">
        <v>0.966790517304284</v>
      </c>
      <c r="S22" s="2">
        <v>0.97351282713365495</v>
      </c>
      <c r="T22" s="2">
        <v>0.96670679311581398</v>
      </c>
      <c r="U22" s="2">
        <v>0.966085936386615</v>
      </c>
      <c r="V22" s="2">
        <v>0.96854209913909695</v>
      </c>
      <c r="W22" s="2">
        <v>0.97044165916438196</v>
      </c>
      <c r="X22" s="3">
        <v>0.97239482301206004</v>
      </c>
      <c r="Y22" s="2">
        <v>0.97480507012583195</v>
      </c>
      <c r="Z22" s="2">
        <v>0.96629522993900896</v>
      </c>
      <c r="AA22" s="2">
        <v>0.97312837776818395</v>
      </c>
      <c r="AB22" s="3">
        <v>0.96670787905208</v>
      </c>
      <c r="AC22" s="3">
        <v>0.97266920853862204</v>
      </c>
      <c r="AD22" s="2">
        <v>0.96680410326795996</v>
      </c>
      <c r="AE22" s="2">
        <v>0.76101036652657805</v>
      </c>
      <c r="AF22" s="2">
        <v>0.94349344493920595</v>
      </c>
      <c r="AG22" s="2">
        <v>0.91903786425618605</v>
      </c>
      <c r="AH22" s="2"/>
      <c r="AI22" s="2"/>
      <c r="AJ22" s="3"/>
      <c r="AK22">
        <f t="shared" si="0"/>
        <v>33</v>
      </c>
      <c r="AL22">
        <v>0.99999340651055202</v>
      </c>
      <c r="AM22">
        <f t="shared" si="1"/>
        <v>0.87878787878787878</v>
      </c>
      <c r="AN22">
        <f t="shared" si="2"/>
        <v>3.0303030303030304E-2</v>
      </c>
      <c r="AO22">
        <f t="shared" si="3"/>
        <v>0</v>
      </c>
      <c r="AP22">
        <f t="shared" si="4"/>
        <v>6.0606060606060663E-2</v>
      </c>
      <c r="AR22">
        <f t="shared" si="5"/>
        <v>0.96969696969696972</v>
      </c>
      <c r="AS22" s="3"/>
      <c r="AT22" s="2"/>
      <c r="AU22" s="2"/>
      <c r="AV22" s="2"/>
      <c r="AW22" s="3"/>
      <c r="AX22" s="3"/>
      <c r="AY22" s="2"/>
      <c r="AZ22" s="2"/>
      <c r="BA22" s="3"/>
      <c r="BB22" s="3"/>
      <c r="BC22" s="2"/>
      <c r="BD22" s="2"/>
      <c r="BE22" s="2"/>
      <c r="BF22" s="3"/>
      <c r="BG22" s="3"/>
      <c r="BH22" s="3"/>
      <c r="BI22" s="2"/>
      <c r="BJ22" s="2"/>
      <c r="BK22" s="3"/>
      <c r="BL22" s="2"/>
      <c r="BM22" s="2"/>
      <c r="BN22" s="2"/>
      <c r="BO22" s="3"/>
      <c r="BP22" s="3"/>
      <c r="BQ22" s="2"/>
      <c r="BR22" s="2"/>
      <c r="BS22" s="2"/>
      <c r="BT22" s="3"/>
      <c r="BU22" s="2"/>
      <c r="BV22" s="3"/>
    </row>
    <row r="23" spans="1:74">
      <c r="A23" s="2">
        <v>0.99999154361126896</v>
      </c>
      <c r="B23" s="2">
        <v>0.976784087814628</v>
      </c>
      <c r="C23" s="2">
        <v>0.97671730088749098</v>
      </c>
      <c r="D23" s="2">
        <v>0.97698674108636696</v>
      </c>
      <c r="E23" s="2">
        <v>0.97586120737154503</v>
      </c>
      <c r="F23" s="2">
        <v>0.97494514734350202</v>
      </c>
      <c r="G23" s="2">
        <v>0.97746363086674304</v>
      </c>
      <c r="H23" s="2">
        <v>0.97486788895979204</v>
      </c>
      <c r="I23" s="3">
        <v>0.99997681010361905</v>
      </c>
      <c r="J23" s="2">
        <v>0.99943450089893204</v>
      </c>
      <c r="K23" s="2">
        <v>0.20095127358163201</v>
      </c>
      <c r="L23" s="2">
        <v>0.96848257564464402</v>
      </c>
      <c r="M23" s="2">
        <v>0.97127184076425099</v>
      </c>
      <c r="N23" s="3">
        <v>0.97223745184865695</v>
      </c>
      <c r="O23" s="3">
        <v>0.97418628116964201</v>
      </c>
      <c r="P23" s="2">
        <v>0.96634447737470197</v>
      </c>
      <c r="Q23" s="3">
        <v>0.97180439426826204</v>
      </c>
      <c r="R23" s="3">
        <v>0.96681431377147997</v>
      </c>
      <c r="S23" s="2">
        <v>0.97039492092822599</v>
      </c>
      <c r="T23" s="2">
        <v>0.96692562210907096</v>
      </c>
      <c r="U23" s="2">
        <v>0.96982176171436096</v>
      </c>
      <c r="V23" s="2">
        <v>0.96854285967660803</v>
      </c>
      <c r="W23" s="3">
        <v>0.96677889023480201</v>
      </c>
      <c r="X23" s="2">
        <v>0.97252380996297405</v>
      </c>
      <c r="Y23" s="2">
        <v>0.97369004192304498</v>
      </c>
      <c r="Z23" s="2">
        <v>0.96633897829542603</v>
      </c>
      <c r="AA23" s="2">
        <v>0.97325058335564196</v>
      </c>
      <c r="AB23" s="3">
        <v>0.966719378510004</v>
      </c>
      <c r="AC23" s="3">
        <v>0.97339592621174298</v>
      </c>
      <c r="AD23" s="2">
        <v>0.96684549364119199</v>
      </c>
      <c r="AE23" s="3">
        <v>0.80410106941426596</v>
      </c>
      <c r="AF23" s="3">
        <v>0.94702246003406398</v>
      </c>
      <c r="AG23" s="2">
        <v>0.91803508330157801</v>
      </c>
      <c r="AH23" s="2"/>
      <c r="AI23" s="2"/>
      <c r="AJ23" s="2"/>
      <c r="AK23">
        <f t="shared" si="0"/>
        <v>33</v>
      </c>
      <c r="AL23">
        <v>0.99999371647685897</v>
      </c>
      <c r="AM23">
        <f t="shared" si="1"/>
        <v>0.87878787878787878</v>
      </c>
      <c r="AN23">
        <f t="shared" si="2"/>
        <v>0</v>
      </c>
      <c r="AO23">
        <f t="shared" si="3"/>
        <v>3.0303030303030304E-2</v>
      </c>
      <c r="AP23">
        <f t="shared" si="4"/>
        <v>6.0606060606060663E-2</v>
      </c>
      <c r="AR23">
        <f t="shared" si="5"/>
        <v>0.96969696969696972</v>
      </c>
      <c r="AS23" s="2"/>
      <c r="AT23" s="3"/>
      <c r="AU23" s="2"/>
      <c r="AV23" s="2"/>
      <c r="AW23" s="3"/>
      <c r="AX23" s="2"/>
      <c r="AY23" s="2"/>
      <c r="AZ23" s="3"/>
      <c r="BA23" s="3"/>
      <c r="BB23" s="3"/>
      <c r="BC23" s="3"/>
      <c r="BD23" s="3"/>
      <c r="BE23" s="3"/>
      <c r="BF23" s="3"/>
      <c r="BG23" s="3"/>
      <c r="BH23" s="3"/>
      <c r="BI23" s="2"/>
      <c r="BJ23" s="2"/>
      <c r="BK23" s="3"/>
      <c r="BL23" s="2"/>
      <c r="BM23" s="2"/>
      <c r="BN23" s="3"/>
      <c r="BO23" s="2"/>
      <c r="BP23" s="3"/>
      <c r="BQ23" s="3"/>
      <c r="BR23" s="3"/>
      <c r="BS23" s="3"/>
      <c r="BT23" s="3"/>
      <c r="BU23" s="3"/>
      <c r="BV23" s="3"/>
    </row>
    <row r="24" spans="1:74">
      <c r="A24" s="3">
        <v>0.99999197886795699</v>
      </c>
      <c r="B24" s="3">
        <v>0.97678876847145402</v>
      </c>
      <c r="C24" s="3">
        <v>0.97674864221438995</v>
      </c>
      <c r="D24" s="2">
        <v>0.977036478529967</v>
      </c>
      <c r="E24" s="2">
        <v>0.97310819624707201</v>
      </c>
      <c r="F24" s="2">
        <v>0.97494395517697896</v>
      </c>
      <c r="G24" s="3">
        <v>0.97711412206639903</v>
      </c>
      <c r="H24" s="3">
        <v>0.97497301040460504</v>
      </c>
      <c r="I24" s="2">
        <v>0.999977590279858</v>
      </c>
      <c r="J24" s="2">
        <v>0.99945498604863003</v>
      </c>
      <c r="K24" s="3">
        <v>0.96203592224247902</v>
      </c>
      <c r="L24" s="2">
        <v>0.96846336872216499</v>
      </c>
      <c r="M24" s="3">
        <v>0.97122258493017499</v>
      </c>
      <c r="N24" s="3">
        <v>0.972187997120876</v>
      </c>
      <c r="O24" s="3">
        <v>0.97417935800077804</v>
      </c>
      <c r="P24" s="2">
        <v>0.96645400983538599</v>
      </c>
      <c r="Q24" s="2">
        <v>0.97343502215395294</v>
      </c>
      <c r="R24" s="2">
        <v>0.96679884677328098</v>
      </c>
      <c r="S24" s="3">
        <v>0.97198735171695905</v>
      </c>
      <c r="T24" s="2">
        <v>0.96704124052326002</v>
      </c>
      <c r="U24" s="3">
        <v>0.96396476952489996</v>
      </c>
      <c r="V24" s="3">
        <v>0.96856069976449299</v>
      </c>
      <c r="W24" s="3">
        <v>0.96800229705057095</v>
      </c>
      <c r="X24" s="3">
        <v>0.97247551137182697</v>
      </c>
      <c r="Y24" s="3">
        <v>0.97466724254164305</v>
      </c>
      <c r="Z24" s="2">
        <v>0.96635007917822102</v>
      </c>
      <c r="AA24" s="3">
        <v>0.973206932815182</v>
      </c>
      <c r="AB24" s="3">
        <v>0.96671572793848104</v>
      </c>
      <c r="AC24" s="3">
        <v>0.97348891939130899</v>
      </c>
      <c r="AD24" s="2">
        <v>0.96688717058520102</v>
      </c>
      <c r="AE24" s="2">
        <v>0.80236312525521603</v>
      </c>
      <c r="AF24" s="2">
        <v>1.7314664875747599E-3</v>
      </c>
      <c r="AG24" s="3">
        <v>0.91968196324195395</v>
      </c>
      <c r="AH24" s="3"/>
      <c r="AI24" s="2"/>
      <c r="AJ24" s="3"/>
      <c r="AK24">
        <f t="shared" si="0"/>
        <v>33</v>
      </c>
      <c r="AL24">
        <v>0.99999400188871601</v>
      </c>
      <c r="AM24">
        <f t="shared" si="1"/>
        <v>0.90909090909090906</v>
      </c>
      <c r="AN24">
        <f t="shared" si="2"/>
        <v>3.0303030303030304E-2</v>
      </c>
      <c r="AO24">
        <f t="shared" si="3"/>
        <v>0</v>
      </c>
      <c r="AP24">
        <f t="shared" si="4"/>
        <v>3.0303030303030387E-2</v>
      </c>
      <c r="AR24">
        <f t="shared" si="5"/>
        <v>0.96969696969696972</v>
      </c>
      <c r="AS24" s="2"/>
      <c r="AT24" s="2"/>
      <c r="AU24" s="2"/>
      <c r="AV24" s="3"/>
      <c r="AW24" s="3"/>
      <c r="AX24" s="3"/>
      <c r="AY24" s="3"/>
      <c r="AZ24" s="2"/>
      <c r="BA24" s="3"/>
      <c r="BB24" s="2"/>
      <c r="BC24" s="3"/>
      <c r="BD24" s="3"/>
      <c r="BE24" s="3"/>
      <c r="BF24" s="3"/>
      <c r="BG24" s="3"/>
      <c r="BH24" s="3"/>
      <c r="BI24" s="2"/>
      <c r="BJ24" s="2"/>
      <c r="BK24" s="3"/>
      <c r="BL24" s="3"/>
      <c r="BM24" s="3"/>
      <c r="BN24" s="2"/>
      <c r="BO24" s="3"/>
      <c r="BP24" s="2"/>
      <c r="BQ24" s="3"/>
      <c r="BR24" s="3"/>
      <c r="BS24" s="2"/>
      <c r="BT24" s="3"/>
      <c r="BU24" s="3"/>
      <c r="BV24" s="3"/>
    </row>
    <row r="25" spans="1:74">
      <c r="A25" s="3">
        <v>0.999992386297759</v>
      </c>
      <c r="B25" s="2">
        <v>0.97678379814531202</v>
      </c>
      <c r="C25" s="2">
        <v>0.976443095639421</v>
      </c>
      <c r="D25" s="3">
        <v>0.97707518517950198</v>
      </c>
      <c r="E25" s="2">
        <v>0.97810258863071398</v>
      </c>
      <c r="F25" s="3">
        <v>0.97497265715886605</v>
      </c>
      <c r="G25" s="3">
        <v>0.97737583424786301</v>
      </c>
      <c r="H25" s="3">
        <v>0.97503353114289604</v>
      </c>
      <c r="I25" s="2">
        <v>0.99997814690681697</v>
      </c>
      <c r="J25" s="2">
        <v>0.99947259482344797</v>
      </c>
      <c r="K25" s="3">
        <v>0.96969784555754102</v>
      </c>
      <c r="L25" s="2">
        <v>0.96831526040346005</v>
      </c>
      <c r="M25" s="3">
        <v>0.97142397235795597</v>
      </c>
      <c r="N25" s="2">
        <v>0.97220996724727304</v>
      </c>
      <c r="O25" s="2">
        <v>0.97542565440735396</v>
      </c>
      <c r="P25" s="2">
        <v>0.96635527502803398</v>
      </c>
      <c r="Q25" s="2">
        <v>0.97284338024137895</v>
      </c>
      <c r="R25" s="3">
        <v>0.96674623001862103</v>
      </c>
      <c r="S25" s="3">
        <v>0.97265469220359002</v>
      </c>
      <c r="T25" s="2">
        <v>0.96660312501940904</v>
      </c>
      <c r="U25" s="2">
        <v>0.96954928643498395</v>
      </c>
      <c r="V25" s="3">
        <v>0.96852421163833302</v>
      </c>
      <c r="W25" s="2">
        <v>0.96996228197712397</v>
      </c>
      <c r="X25" s="2">
        <v>0.97250721748247004</v>
      </c>
      <c r="Y25" s="3">
        <v>0.97540060516251903</v>
      </c>
      <c r="Z25" s="2">
        <v>0.96633536773051798</v>
      </c>
      <c r="AA25" s="3">
        <v>0.97174195363334004</v>
      </c>
      <c r="AB25" s="3">
        <v>0.966634413414724</v>
      </c>
      <c r="AC25" s="2">
        <v>0.973026368089698</v>
      </c>
      <c r="AD25" s="3">
        <v>0.96671057508012903</v>
      </c>
      <c r="AE25" s="2">
        <v>0.79402901804713899</v>
      </c>
      <c r="AF25" s="3">
        <v>5.3597473528967099E-3</v>
      </c>
      <c r="AG25" s="3">
        <v>0.91805050641774599</v>
      </c>
      <c r="AH25" s="3"/>
      <c r="AI25" s="2"/>
      <c r="AJ25" s="3"/>
      <c r="AK25">
        <f t="shared" si="0"/>
        <v>33</v>
      </c>
      <c r="AL25">
        <v>0.99999426559274096</v>
      </c>
      <c r="AM25">
        <f t="shared" si="1"/>
        <v>0.90909090909090906</v>
      </c>
      <c r="AN25">
        <f t="shared" si="2"/>
        <v>3.0303030303030304E-2</v>
      </c>
      <c r="AO25">
        <f t="shared" si="3"/>
        <v>0</v>
      </c>
      <c r="AP25">
        <f t="shared" si="4"/>
        <v>3.0303030303030387E-2</v>
      </c>
      <c r="AR25">
        <f t="shared" si="5"/>
        <v>0.96969696969696972</v>
      </c>
      <c r="AS25" s="3"/>
      <c r="AT25" s="3"/>
      <c r="AU25" s="3"/>
      <c r="AV25" s="3"/>
      <c r="AW25" s="2"/>
      <c r="AX25" s="2"/>
      <c r="AY25" s="2"/>
      <c r="AZ25" s="2"/>
      <c r="BA25" s="3"/>
      <c r="BB25" s="2"/>
      <c r="BC25" s="3"/>
      <c r="BD25" s="2"/>
      <c r="BE25" s="3"/>
      <c r="BF25" s="3"/>
      <c r="BG25" s="3"/>
      <c r="BH25" s="2"/>
      <c r="BI25" s="2"/>
      <c r="BJ25" s="2"/>
      <c r="BK25" s="2"/>
      <c r="BL25" s="2"/>
      <c r="BM25" s="2"/>
      <c r="BN25" s="2"/>
      <c r="BO25" s="2"/>
      <c r="BP25" s="2"/>
      <c r="BQ25" s="3"/>
      <c r="BR25" s="2"/>
      <c r="BS25" s="3"/>
      <c r="BT25" s="3"/>
      <c r="BU25" s="3"/>
      <c r="BV25" s="2"/>
    </row>
    <row r="26" spans="1:74">
      <c r="A26" s="2">
        <v>0.99999276580244501</v>
      </c>
      <c r="B26" s="2">
        <v>0.97678725156452795</v>
      </c>
      <c r="C26" s="2">
        <v>0.97624341798778702</v>
      </c>
      <c r="D26" s="3">
        <v>0.97706860239758697</v>
      </c>
      <c r="E26" s="2">
        <v>0.97143214541337097</v>
      </c>
      <c r="F26" s="2">
        <v>0.97493972815457297</v>
      </c>
      <c r="G26" s="3">
        <v>0.97689246758275905</v>
      </c>
      <c r="H26" s="2">
        <v>0.97507658292969002</v>
      </c>
      <c r="I26" s="3">
        <v>0.99997867078597702</v>
      </c>
      <c r="J26" s="3">
        <v>0.99949181129741305</v>
      </c>
      <c r="K26" s="2">
        <v>0.96814825371323898</v>
      </c>
      <c r="L26" s="3">
        <v>0.96848384886167305</v>
      </c>
      <c r="M26" s="3">
        <v>0.97144933270724398</v>
      </c>
      <c r="N26" s="2">
        <v>0.97218561659879399</v>
      </c>
      <c r="O26" s="2">
        <v>0.974215885418385</v>
      </c>
      <c r="P26" s="2">
        <v>0.96584168758995503</v>
      </c>
      <c r="Q26" s="2">
        <v>0.97207867269038195</v>
      </c>
      <c r="R26" s="3">
        <v>0.96645710668095797</v>
      </c>
      <c r="S26" s="2">
        <v>0.97370262892801296</v>
      </c>
      <c r="T26" s="3">
        <v>0.96626993448457998</v>
      </c>
      <c r="U26" s="3">
        <v>0.96853396155806604</v>
      </c>
      <c r="V26" s="2">
        <v>0.96856516283142802</v>
      </c>
      <c r="W26" s="2">
        <v>0.96972703355572598</v>
      </c>
      <c r="X26" s="3">
        <v>0.97248262788266804</v>
      </c>
      <c r="Y26" s="3">
        <v>0.97412826156452603</v>
      </c>
      <c r="Z26" s="2">
        <v>0.96601280301341996</v>
      </c>
      <c r="AA26" s="3">
        <v>0.97043786784314701</v>
      </c>
      <c r="AB26" s="2">
        <v>0.96643444668891998</v>
      </c>
      <c r="AC26" s="2">
        <v>0.97365631273459197</v>
      </c>
      <c r="AD26" s="3">
        <v>0.96642394705163304</v>
      </c>
      <c r="AE26" s="2">
        <v>0.85141715268900897</v>
      </c>
      <c r="AF26" s="3">
        <v>0.94164804921735201</v>
      </c>
      <c r="AG26" s="2">
        <v>0.91163513461135004</v>
      </c>
      <c r="AH26" s="3"/>
      <c r="AI26" s="3"/>
      <c r="AJ26" s="2"/>
      <c r="AK26">
        <f t="shared" si="0"/>
        <v>33</v>
      </c>
      <c r="AL26">
        <v>0.99999451115780102</v>
      </c>
      <c r="AM26">
        <f t="shared" si="1"/>
        <v>0.90909090909090906</v>
      </c>
      <c r="AN26">
        <f t="shared" si="2"/>
        <v>0</v>
      </c>
      <c r="AO26">
        <f t="shared" si="3"/>
        <v>0</v>
      </c>
      <c r="AP26">
        <f t="shared" si="4"/>
        <v>9.0909090909090939E-2</v>
      </c>
      <c r="AQ26" s="2"/>
      <c r="AR26">
        <f t="shared" si="5"/>
        <v>1</v>
      </c>
      <c r="AS26" s="2"/>
      <c r="AT26" s="2"/>
      <c r="AU26" s="2"/>
      <c r="AV26" s="3"/>
      <c r="AW26" s="2"/>
      <c r="AX26" s="2"/>
      <c r="AY26" s="2"/>
      <c r="AZ26" s="2"/>
      <c r="BA26" s="2"/>
      <c r="BB26" s="3"/>
      <c r="BC26" s="2"/>
      <c r="BD26" s="3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3"/>
      <c r="BQ26" s="2"/>
      <c r="BR26" s="3"/>
      <c r="BS26" s="2"/>
      <c r="BT26" s="2"/>
      <c r="BU26" s="2"/>
      <c r="BV26" s="2"/>
    </row>
    <row r="27" spans="1:74">
      <c r="A27" s="3">
        <v>0.99999309838830497</v>
      </c>
      <c r="B27" s="2">
        <v>0.97677633585937595</v>
      </c>
      <c r="C27" s="2">
        <v>0.97631539549784196</v>
      </c>
      <c r="D27" s="3">
        <v>0.97702715371884896</v>
      </c>
      <c r="E27" s="2">
        <v>0.973632115601335</v>
      </c>
      <c r="F27" s="3">
        <v>0.97500461056270105</v>
      </c>
      <c r="G27" s="3">
        <v>0.97745454302928603</v>
      </c>
      <c r="H27" s="3">
        <v>0.97517645396770802</v>
      </c>
      <c r="I27" s="3">
        <v>0.99997922633960001</v>
      </c>
      <c r="J27" s="3">
        <v>0.999507634820331</v>
      </c>
      <c r="K27" s="2">
        <v>0.96933138619617998</v>
      </c>
      <c r="L27" s="2">
        <v>0.968465977756924</v>
      </c>
      <c r="M27" s="3">
        <v>0.971454259322173</v>
      </c>
      <c r="N27" s="2">
        <v>0.97215937824625898</v>
      </c>
      <c r="O27" s="3">
        <v>0.97404216912956298</v>
      </c>
      <c r="P27" s="3">
        <v>0.966685041274299</v>
      </c>
      <c r="Q27" s="2">
        <v>0.97208063906225095</v>
      </c>
      <c r="R27" s="3">
        <v>0.96675850674116703</v>
      </c>
      <c r="S27" s="2">
        <v>0.97351241847546999</v>
      </c>
      <c r="T27" s="3">
        <v>0.96706096970265398</v>
      </c>
      <c r="U27" s="3">
        <v>0.97097183649054597</v>
      </c>
      <c r="V27" s="3">
        <v>0.96855752846959697</v>
      </c>
      <c r="W27" s="3">
        <v>0.97098661559041</v>
      </c>
      <c r="X27" s="3">
        <v>0.97244271713297903</v>
      </c>
      <c r="Y27" s="3">
        <v>0.974361265817836</v>
      </c>
      <c r="Z27" s="2">
        <v>0.96647104607612</v>
      </c>
      <c r="AA27" s="3">
        <v>0.97054941588350097</v>
      </c>
      <c r="AB27" s="3">
        <v>0.96668125590135401</v>
      </c>
      <c r="AC27" s="3">
        <v>0.97171720407100703</v>
      </c>
      <c r="AD27" s="3">
        <v>0.96698504480630698</v>
      </c>
      <c r="AE27" s="2">
        <v>0.82988733390871605</v>
      </c>
      <c r="AF27" s="3">
        <v>0.92402507956281499</v>
      </c>
      <c r="AG27" s="2">
        <v>0.91964272832601701</v>
      </c>
      <c r="AH27" s="3"/>
      <c r="AI27" s="2"/>
      <c r="AJ27" s="3"/>
      <c r="AK27">
        <f t="shared" si="0"/>
        <v>33</v>
      </c>
      <c r="AL27">
        <v>0.99999473373917502</v>
      </c>
      <c r="AM27">
        <f t="shared" si="1"/>
        <v>0.90909090909090906</v>
      </c>
      <c r="AN27">
        <f t="shared" si="2"/>
        <v>0</v>
      </c>
      <c r="AO27">
        <f t="shared" si="3"/>
        <v>0</v>
      </c>
      <c r="AP27">
        <f t="shared" si="4"/>
        <v>6.0606060606060663E-2</v>
      </c>
      <c r="AQ27" s="3"/>
      <c r="AR27">
        <f t="shared" si="5"/>
        <v>0.96969696969696972</v>
      </c>
      <c r="AS27" s="3"/>
      <c r="AT27" s="2"/>
      <c r="AU27" s="2"/>
      <c r="AV27" s="3"/>
      <c r="AW27" s="2"/>
      <c r="AX27" s="3"/>
      <c r="AY27" s="3"/>
      <c r="AZ27" s="2"/>
      <c r="BA27" s="3"/>
      <c r="BB27" s="2"/>
      <c r="BC27" s="3"/>
      <c r="BD27" s="3"/>
      <c r="BE27" s="3"/>
      <c r="BF27" s="3"/>
      <c r="BG27" s="3"/>
      <c r="BH27" s="2"/>
      <c r="BI27" s="2"/>
      <c r="BJ27" s="3"/>
      <c r="BK27" s="2"/>
      <c r="BL27" s="3"/>
      <c r="BM27" s="3"/>
      <c r="BN27" s="2"/>
      <c r="BO27" s="3"/>
      <c r="BP27" s="2"/>
      <c r="BQ27" s="3"/>
      <c r="BR27" s="3"/>
      <c r="BS27" s="3"/>
      <c r="BT27" s="2"/>
      <c r="BU27" s="3"/>
      <c r="BV27" s="2"/>
    </row>
    <row r="28" spans="1:74">
      <c r="A28" s="3">
        <v>0.99999340813649595</v>
      </c>
      <c r="B28" s="2">
        <v>0.97680514006216002</v>
      </c>
      <c r="C28" s="2">
        <v>0.97654629290623995</v>
      </c>
      <c r="D28" s="2">
        <v>0.977047497297301</v>
      </c>
      <c r="E28" s="2">
        <v>0.978517405257045</v>
      </c>
      <c r="F28" s="2">
        <v>0.97501203428828198</v>
      </c>
      <c r="G28" s="3">
        <v>0.97696079555223003</v>
      </c>
      <c r="H28" s="2">
        <v>0.97520903790572999</v>
      </c>
      <c r="I28" s="3">
        <v>0.99997968441142804</v>
      </c>
      <c r="J28" s="2">
        <v>0.99952000895605098</v>
      </c>
      <c r="K28" s="2">
        <v>0.97026118477096401</v>
      </c>
      <c r="L28" s="2">
        <v>0.96841059820804398</v>
      </c>
      <c r="M28" s="2">
        <v>0.97134567092709301</v>
      </c>
      <c r="N28" s="2">
        <v>0.97213647519353796</v>
      </c>
      <c r="O28" s="3">
        <v>6.1803751110822496E-4</v>
      </c>
      <c r="P28" s="3">
        <v>0.96647417317538298</v>
      </c>
      <c r="Q28" s="2">
        <v>0.97270666182254795</v>
      </c>
      <c r="R28" s="3">
        <v>0.96679309588936502</v>
      </c>
      <c r="S28" s="2">
        <v>0.97210510105982095</v>
      </c>
      <c r="T28" s="2">
        <v>0.96679587029252501</v>
      </c>
      <c r="U28" s="3">
        <v>0.96975883990471801</v>
      </c>
      <c r="V28" s="2">
        <v>0.96847829691087595</v>
      </c>
      <c r="W28" s="3">
        <v>0.97081014313714098</v>
      </c>
      <c r="X28" s="2">
        <v>0.97242834375378195</v>
      </c>
      <c r="Y28" s="3">
        <v>6.4049041802738199E-4</v>
      </c>
      <c r="Z28" s="2">
        <v>0.96648914171565503</v>
      </c>
      <c r="AA28" s="2">
        <v>0.971883777594028</v>
      </c>
      <c r="AB28" s="2">
        <v>0.96672006185984505</v>
      </c>
      <c r="AC28" s="3">
        <v>0.97088431152143895</v>
      </c>
      <c r="AD28" s="3">
        <v>0.96674885557335399</v>
      </c>
      <c r="AE28" s="2">
        <v>0.78296173445568795</v>
      </c>
      <c r="AF28" s="3">
        <v>0.93145712444103701</v>
      </c>
      <c r="AG28" s="2">
        <v>0.92009137440273303</v>
      </c>
      <c r="AH28" s="2"/>
      <c r="AI28" s="2"/>
      <c r="AJ28" s="3"/>
      <c r="AK28">
        <f t="shared" si="0"/>
        <v>33</v>
      </c>
      <c r="AL28">
        <v>0.999994939846509</v>
      </c>
      <c r="AM28">
        <f t="shared" si="1"/>
        <v>0.84848484848484851</v>
      </c>
      <c r="AN28">
        <f t="shared" si="2"/>
        <v>6.0606060606060608E-2</v>
      </c>
      <c r="AO28">
        <f t="shared" si="3"/>
        <v>0</v>
      </c>
      <c r="AP28">
        <f t="shared" si="4"/>
        <v>6.0606060606060552E-2</v>
      </c>
      <c r="AQ28" s="3"/>
      <c r="AR28">
        <f t="shared" si="5"/>
        <v>0.96969696969696972</v>
      </c>
      <c r="AS28" s="2"/>
      <c r="AT28" s="2"/>
      <c r="AU28" s="2"/>
      <c r="AV28" s="2"/>
      <c r="AW28" s="2"/>
      <c r="AX28" s="3"/>
      <c r="AY28" s="2"/>
      <c r="AZ28" s="2"/>
      <c r="BA28" s="3"/>
      <c r="BB28" s="2"/>
      <c r="BC28" s="2"/>
      <c r="BD28" s="3"/>
      <c r="BE28" s="3"/>
      <c r="BF28" s="3"/>
      <c r="BG28" s="3"/>
      <c r="BH28" s="3"/>
      <c r="BI28" s="2"/>
      <c r="BJ28" s="2"/>
      <c r="BK28" s="2"/>
      <c r="BL28" s="2"/>
      <c r="BM28" s="2"/>
      <c r="BN28" s="2"/>
      <c r="BO28" s="3"/>
      <c r="BP28" s="2"/>
      <c r="BQ28" s="2"/>
      <c r="BR28" s="3"/>
      <c r="BS28" s="3"/>
      <c r="BT28" s="3"/>
      <c r="BU28" s="3"/>
      <c r="BV28" s="3"/>
    </row>
    <row r="29" spans="1:74">
      <c r="A29" s="2">
        <v>0.99999369977289698</v>
      </c>
      <c r="B29" s="2">
        <v>0.97680408471746905</v>
      </c>
      <c r="C29" s="2">
        <v>0.97662182262182995</v>
      </c>
      <c r="D29" s="3">
        <v>0.97706681442594501</v>
      </c>
      <c r="E29" s="3">
        <v>0.97874339936858301</v>
      </c>
      <c r="F29" s="3">
        <v>0.97498974167459196</v>
      </c>
      <c r="G29" s="2">
        <v>0.97755125179341396</v>
      </c>
      <c r="H29" s="3">
        <v>0.97518238408925495</v>
      </c>
      <c r="I29" s="2">
        <v>0.99998012717711404</v>
      </c>
      <c r="J29" s="2">
        <v>0.99953106385657697</v>
      </c>
      <c r="K29" s="2">
        <v>0.97056807696327896</v>
      </c>
      <c r="L29" s="2">
        <v>0.96850013624142595</v>
      </c>
      <c r="M29" s="2">
        <v>0.97152713113922795</v>
      </c>
      <c r="N29" s="2">
        <v>0.972147638093521</v>
      </c>
      <c r="O29" s="3">
        <v>5.4352739958606197E-3</v>
      </c>
      <c r="P29" s="2">
        <v>0.96643674579252603</v>
      </c>
      <c r="Q29" s="2">
        <v>0.97164316960198505</v>
      </c>
      <c r="R29" s="3">
        <v>0.96676386447777196</v>
      </c>
      <c r="S29" s="3">
        <v>0.97096307249156399</v>
      </c>
      <c r="T29" s="3">
        <v>0.96707194742654601</v>
      </c>
      <c r="U29" s="2">
        <v>0.96922407898261698</v>
      </c>
      <c r="V29" s="2">
        <v>0.96857181005848003</v>
      </c>
      <c r="W29" s="2">
        <v>0.970254137233026</v>
      </c>
      <c r="X29" s="2">
        <v>0.97240439512688004</v>
      </c>
      <c r="Y29" s="3">
        <v>9.8394597617936907E-3</v>
      </c>
      <c r="Z29" s="3">
        <v>0.96622196711486197</v>
      </c>
      <c r="AA29" s="2">
        <v>0.972957808220558</v>
      </c>
      <c r="AB29" s="2">
        <v>0.96669079639840905</v>
      </c>
      <c r="AC29" s="3">
        <v>0.97369049776786398</v>
      </c>
      <c r="AD29" s="3">
        <v>0.96692462913338895</v>
      </c>
      <c r="AE29" s="2">
        <v>0.83458755366152004</v>
      </c>
      <c r="AF29" s="2">
        <v>0.94118455930879696</v>
      </c>
      <c r="AG29" s="3">
        <v>0.91614645232705005</v>
      </c>
      <c r="AH29" s="3"/>
      <c r="AI29" s="2"/>
      <c r="AJ29" s="2"/>
      <c r="AK29">
        <f t="shared" si="0"/>
        <v>33</v>
      </c>
      <c r="AL29">
        <v>0.99999513562608799</v>
      </c>
      <c r="AM29">
        <f t="shared" si="1"/>
        <v>0.84848484848484851</v>
      </c>
      <c r="AN29">
        <f t="shared" si="2"/>
        <v>6.0606060606060608E-2</v>
      </c>
      <c r="AO29">
        <f t="shared" si="3"/>
        <v>0</v>
      </c>
      <c r="AP29">
        <f t="shared" si="4"/>
        <v>6.0606060606060552E-2</v>
      </c>
      <c r="AQ29" s="3"/>
      <c r="AR29">
        <f t="shared" si="5"/>
        <v>0.96969696969696972</v>
      </c>
      <c r="AS29" s="2"/>
      <c r="AT29" s="2"/>
      <c r="AU29" s="2"/>
      <c r="AV29" s="2"/>
      <c r="AW29" s="2"/>
      <c r="AX29" s="3"/>
      <c r="AY29" s="3"/>
      <c r="AZ29" s="2"/>
      <c r="BA29" s="3"/>
      <c r="BB29" s="3"/>
      <c r="BC29" s="3"/>
      <c r="BD29" s="2"/>
      <c r="BE29" s="3"/>
      <c r="BF29" s="3"/>
      <c r="BG29" s="2"/>
      <c r="BH29" s="3"/>
      <c r="BI29" s="2"/>
      <c r="BJ29" s="2"/>
      <c r="BK29" s="2"/>
      <c r="BL29" s="3"/>
      <c r="BM29" s="3"/>
      <c r="BN29" s="2"/>
      <c r="BO29" s="2"/>
      <c r="BP29" s="3"/>
      <c r="BQ29" s="3"/>
      <c r="BR29" s="2"/>
      <c r="BS29" s="3"/>
      <c r="BT29" s="2"/>
      <c r="BU29" s="2"/>
      <c r="BV29" s="3"/>
    </row>
    <row r="30" spans="1:74">
      <c r="A30" s="2">
        <v>0.99999396315087197</v>
      </c>
      <c r="B30" s="2">
        <v>0.97678481206579104</v>
      </c>
      <c r="C30" s="2">
        <v>0.97670539807794199</v>
      </c>
      <c r="D30" s="2">
        <v>0.97707863464386602</v>
      </c>
      <c r="E30" s="3">
        <v>0.97896183083624999</v>
      </c>
      <c r="F30" s="3">
        <v>0.97503539568944297</v>
      </c>
      <c r="G30" s="3">
        <v>0.97758902529955904</v>
      </c>
      <c r="H30" s="2">
        <v>0.97533858892967495</v>
      </c>
      <c r="I30" s="3">
        <v>0.99998055834436705</v>
      </c>
      <c r="J30" s="2">
        <v>0.99954222045094299</v>
      </c>
      <c r="K30" s="2">
        <v>0.96668130130805296</v>
      </c>
      <c r="L30" s="2">
        <v>0.96851891313942395</v>
      </c>
      <c r="M30" s="2">
        <v>0.97080909412521299</v>
      </c>
      <c r="N30" s="2">
        <v>0.97181641220866699</v>
      </c>
      <c r="O30" s="3">
        <v>0.97392719942486405</v>
      </c>
      <c r="P30" s="2">
        <v>0.96665344046220802</v>
      </c>
      <c r="Q30" s="2">
        <v>0.97294316150287696</v>
      </c>
      <c r="R30" s="2">
        <v>0.96677364316088898</v>
      </c>
      <c r="S30" s="3">
        <v>0.97316797227080698</v>
      </c>
      <c r="T30" s="2">
        <v>0.96671744670260096</v>
      </c>
      <c r="U30" s="3">
        <v>0.97092468699456502</v>
      </c>
      <c r="V30" s="2">
        <v>0.96857879405275304</v>
      </c>
      <c r="W30" s="2">
        <v>0.97102849525913604</v>
      </c>
      <c r="X30" s="3">
        <v>0.97236505802918805</v>
      </c>
      <c r="Y30" s="2">
        <v>0.97446757335440903</v>
      </c>
      <c r="Z30" s="2">
        <v>0.96652685972189201</v>
      </c>
      <c r="AA30" s="3">
        <v>0.97335984605153003</v>
      </c>
      <c r="AB30" s="3">
        <v>0.96670607743077297</v>
      </c>
      <c r="AC30" s="3">
        <v>0.97373810349265799</v>
      </c>
      <c r="AD30" s="3">
        <v>0.96689555250822801</v>
      </c>
      <c r="AE30" s="3">
        <v>0.81739047484611804</v>
      </c>
      <c r="AF30" s="2">
        <v>0.94867643801296997</v>
      </c>
      <c r="AG30" s="2">
        <v>0.91991682408967401</v>
      </c>
      <c r="AH30" s="2"/>
      <c r="AI30" s="2"/>
      <c r="AJ30" s="2"/>
      <c r="AK30">
        <f t="shared" si="0"/>
        <v>33</v>
      </c>
      <c r="AL30">
        <v>0.99999531427777599</v>
      </c>
      <c r="AM30">
        <f t="shared" si="1"/>
        <v>0.90909090909090906</v>
      </c>
      <c r="AN30">
        <f t="shared" si="2"/>
        <v>0</v>
      </c>
      <c r="AO30">
        <f t="shared" si="3"/>
        <v>0</v>
      </c>
      <c r="AP30">
        <f t="shared" si="4"/>
        <v>6.0606060606060663E-2</v>
      </c>
      <c r="AQ30" s="2"/>
      <c r="AR30">
        <f t="shared" si="5"/>
        <v>0.96969696969696972</v>
      </c>
      <c r="AS30" s="3"/>
      <c r="AT30" s="3"/>
      <c r="AU30" s="2"/>
      <c r="AV30" s="2"/>
      <c r="AW30" s="3"/>
      <c r="AX30" s="2"/>
      <c r="AY30" s="2"/>
      <c r="AZ30" s="2"/>
      <c r="BA30" s="3"/>
      <c r="BB30" s="3"/>
      <c r="BC30" s="3"/>
      <c r="BD30" s="3"/>
      <c r="BE30" s="3"/>
      <c r="BF30" s="3"/>
      <c r="BG30" s="2"/>
      <c r="BH30" s="3"/>
      <c r="BI30" s="2"/>
      <c r="BJ30" s="2"/>
      <c r="BK30" s="3"/>
      <c r="BL30" s="2"/>
      <c r="BM30" s="2"/>
      <c r="BN30" s="2"/>
      <c r="BO30" s="3"/>
      <c r="BP30" s="3"/>
      <c r="BQ30" s="3"/>
      <c r="BR30" s="3"/>
      <c r="BS30" s="3"/>
      <c r="BT30" s="3"/>
      <c r="BU30" s="2"/>
      <c r="BV30" s="2"/>
    </row>
    <row r="31" spans="1:74">
      <c r="A31" s="2">
        <v>0.99999420844405695</v>
      </c>
      <c r="B31" s="2">
        <v>0.97679501972454796</v>
      </c>
      <c r="C31" s="2">
        <v>0.97677396595464205</v>
      </c>
      <c r="D31" s="2">
        <v>0.97710191160569804</v>
      </c>
      <c r="E31" s="2">
        <v>0.97649252351050897</v>
      </c>
      <c r="F31" s="2">
        <v>0.97493034466056305</v>
      </c>
      <c r="G31" s="2">
        <v>0.97760497905423605</v>
      </c>
      <c r="H31" s="2">
        <v>0.97534265301187895</v>
      </c>
      <c r="I31" s="3">
        <v>0.99998103635791702</v>
      </c>
      <c r="J31" s="2">
        <v>0.999556151290109</v>
      </c>
      <c r="K31" s="2">
        <v>0.97021683144877902</v>
      </c>
      <c r="L31" s="3">
        <v>0.96849848795618498</v>
      </c>
      <c r="M31" s="2">
        <v>0.97087299984687403</v>
      </c>
      <c r="N31" s="2">
        <v>0.97218269929133705</v>
      </c>
      <c r="O31" s="3">
        <v>1.47116877307121E-2</v>
      </c>
      <c r="P31" s="3">
        <v>0.96576046366434998</v>
      </c>
      <c r="Q31" s="2">
        <v>0.97212871071893003</v>
      </c>
      <c r="R31" s="2">
        <v>0.96661665338928704</v>
      </c>
      <c r="S31" s="2">
        <v>0.97356381674041903</v>
      </c>
      <c r="T31" s="3">
        <v>0.96696752318607404</v>
      </c>
      <c r="U31" s="2">
        <v>0.96945445532209595</v>
      </c>
      <c r="V31" s="2">
        <v>0.96860366503453499</v>
      </c>
      <c r="W31" s="3">
        <v>0.97037635534795497</v>
      </c>
      <c r="X31" s="2">
        <v>0.972435242905901</v>
      </c>
      <c r="Y31" s="2">
        <v>5.0738191475060597E-3</v>
      </c>
      <c r="Z31" s="2">
        <v>0.96584704594209403</v>
      </c>
      <c r="AA31" s="2">
        <v>0.97323977462118805</v>
      </c>
      <c r="AB31" s="2">
        <v>0.96656051368293305</v>
      </c>
      <c r="AC31" s="3">
        <v>0.97216261694802497</v>
      </c>
      <c r="AD31" s="3">
        <v>0.96673732839458504</v>
      </c>
      <c r="AE31" s="2">
        <v>0.82836404591524204</v>
      </c>
      <c r="AF31" s="2">
        <v>0.19099732416833601</v>
      </c>
      <c r="AG31" s="3">
        <v>0.91656894400105904</v>
      </c>
      <c r="AH31" s="3"/>
      <c r="AI31" s="2"/>
      <c r="AJ31" s="2"/>
      <c r="AK31">
        <f t="shared" si="0"/>
        <v>33</v>
      </c>
      <c r="AL31">
        <v>0.99999548447914</v>
      </c>
      <c r="AM31">
        <f t="shared" si="1"/>
        <v>0.84848484848484851</v>
      </c>
      <c r="AN31">
        <f t="shared" si="2"/>
        <v>6.0606060606060608E-2</v>
      </c>
      <c r="AO31">
        <f t="shared" si="3"/>
        <v>3.0303030303030304E-2</v>
      </c>
      <c r="AP31">
        <f t="shared" si="4"/>
        <v>3.0303030303030276E-2</v>
      </c>
      <c r="AQ31" s="2"/>
      <c r="AR31">
        <f t="shared" si="5"/>
        <v>0.96969696969696972</v>
      </c>
      <c r="AS31" s="2"/>
      <c r="AT31" s="3"/>
      <c r="AU31" s="3"/>
      <c r="AV31" s="2"/>
      <c r="AW31" s="2"/>
      <c r="AX31" s="3"/>
      <c r="AY31" s="3"/>
      <c r="AZ31" s="2"/>
      <c r="BA31" s="3"/>
      <c r="BB31" s="3"/>
      <c r="BC31" s="2"/>
      <c r="BD31" s="3"/>
      <c r="BE31" s="3"/>
      <c r="BF31" s="3"/>
      <c r="BG31" s="2"/>
      <c r="BH31" s="3"/>
      <c r="BI31" s="2"/>
      <c r="BJ31" s="2"/>
      <c r="BK31" s="2"/>
      <c r="BL31" s="3"/>
      <c r="BM31" s="3"/>
      <c r="BN31" s="2"/>
      <c r="BO31" s="3"/>
      <c r="BP31" s="3"/>
      <c r="BQ31" s="2"/>
      <c r="BR31" s="3"/>
      <c r="BS31" s="3"/>
      <c r="BT31" s="3"/>
      <c r="BU31" s="2"/>
      <c r="BV31" s="3"/>
    </row>
    <row r="32" spans="1:74">
      <c r="A32" s="2">
        <v>0.99999443135053301</v>
      </c>
      <c r="B32" s="2">
        <v>0.97680929632731495</v>
      </c>
      <c r="C32" s="2">
        <v>0.97670722010049904</v>
      </c>
      <c r="D32" s="2">
        <v>0.97712240884017199</v>
      </c>
      <c r="E32" s="2">
        <v>0.97843278504842002</v>
      </c>
      <c r="F32" s="3">
        <v>0.97506298089793197</v>
      </c>
      <c r="G32" s="3">
        <v>0.97765749276018399</v>
      </c>
      <c r="H32" s="2">
        <v>0.97542671527635005</v>
      </c>
      <c r="I32" s="2">
        <v>0.99998144823933099</v>
      </c>
      <c r="J32" s="2">
        <v>0.99956549091819302</v>
      </c>
      <c r="K32" s="2">
        <v>0.97031102135556602</v>
      </c>
      <c r="L32" s="2">
        <v>0.96856295952307903</v>
      </c>
      <c r="M32" s="2">
        <v>0.97132893724726899</v>
      </c>
      <c r="N32" s="2">
        <v>0.97220435203239097</v>
      </c>
      <c r="O32" s="3">
        <v>0.94187664247604297</v>
      </c>
      <c r="P32" s="2">
        <v>0.96639076086571996</v>
      </c>
      <c r="Q32" s="2">
        <v>0.97302500679521198</v>
      </c>
      <c r="R32" s="2">
        <v>0.96677944209905797</v>
      </c>
      <c r="S32" s="2">
        <v>0.97368442075578199</v>
      </c>
      <c r="T32" s="3">
        <v>0.96710317547686597</v>
      </c>
      <c r="U32" s="2">
        <v>0.97093322873291898</v>
      </c>
      <c r="V32" s="2">
        <v>0.96861726301310103</v>
      </c>
      <c r="W32" s="2">
        <v>0.97101989611651895</v>
      </c>
      <c r="X32" s="2">
        <v>0.97245487320255497</v>
      </c>
      <c r="Y32" s="3">
        <v>8.1026153348775203E-3</v>
      </c>
      <c r="Z32" s="2">
        <v>0.96629715007796602</v>
      </c>
      <c r="AA32" s="2">
        <v>0.97305643932110397</v>
      </c>
      <c r="AB32" s="2">
        <v>0.96670753887703897</v>
      </c>
      <c r="AC32" s="3">
        <v>0.97265310897953206</v>
      </c>
      <c r="AD32" s="2">
        <v>0.96698061460777995</v>
      </c>
      <c r="AE32" s="2">
        <v>0.83029495159083</v>
      </c>
      <c r="AF32" s="2">
        <v>0.94150671971365096</v>
      </c>
      <c r="AG32" s="3">
        <v>0.92000952209590903</v>
      </c>
      <c r="AH32" s="2"/>
      <c r="AI32" s="2"/>
      <c r="AJ32" s="2"/>
      <c r="AK32">
        <f t="shared" si="0"/>
        <v>33</v>
      </c>
      <c r="AL32">
        <v>0.99999563935700297</v>
      </c>
      <c r="AM32">
        <f t="shared" si="1"/>
        <v>0.84848484848484851</v>
      </c>
      <c r="AN32">
        <f t="shared" si="2"/>
        <v>3.0303030303030304E-2</v>
      </c>
      <c r="AO32">
        <f t="shared" si="3"/>
        <v>0</v>
      </c>
      <c r="AP32">
        <f t="shared" si="4"/>
        <v>9.0909090909090939E-2</v>
      </c>
      <c r="AQ32" s="2"/>
      <c r="AR32">
        <f t="shared" si="5"/>
        <v>0.96969696969696972</v>
      </c>
      <c r="AS32" s="2"/>
      <c r="AT32" s="2"/>
      <c r="AU32" s="3"/>
      <c r="AV32" s="2"/>
      <c r="AW32" s="2"/>
      <c r="AX32" s="2"/>
      <c r="AY32" s="3"/>
      <c r="AZ32" s="2"/>
      <c r="BA32" s="3"/>
      <c r="BB32" s="2"/>
      <c r="BC32" s="3"/>
      <c r="BD32" s="2"/>
      <c r="BE32" s="2"/>
      <c r="BF32" s="2"/>
      <c r="BG32" s="3"/>
      <c r="BH32" s="2"/>
      <c r="BI32" s="2"/>
      <c r="BJ32" s="2"/>
      <c r="BK32" s="2"/>
      <c r="BL32" s="2"/>
      <c r="BM32" s="3"/>
      <c r="BN32" s="2"/>
      <c r="BO32" s="3"/>
      <c r="BP32" s="2"/>
      <c r="BQ32" s="3"/>
      <c r="BR32" s="2"/>
      <c r="BS32" s="2"/>
      <c r="BT32" s="2"/>
      <c r="BU32" s="3"/>
      <c r="BV32" s="2"/>
    </row>
    <row r="33" spans="1:74">
      <c r="A33" s="2">
        <v>0.99999463882691197</v>
      </c>
      <c r="B33" s="2">
        <v>0.97681423239079002</v>
      </c>
      <c r="C33" s="2">
        <v>0.97687457626989205</v>
      </c>
      <c r="D33" s="2">
        <v>0.97708635106361497</v>
      </c>
      <c r="E33" s="2">
        <v>0.97650248962497099</v>
      </c>
      <c r="F33" s="2">
        <v>0.97503778148059495</v>
      </c>
      <c r="G33" s="2">
        <v>0.97766287474910696</v>
      </c>
      <c r="H33" s="2">
        <v>0.97556687257799901</v>
      </c>
      <c r="I33" s="2">
        <v>0.99998185529888195</v>
      </c>
      <c r="J33" s="2">
        <v>0.99957490509816804</v>
      </c>
      <c r="K33" s="2">
        <v>0.97032769837850597</v>
      </c>
      <c r="L33" s="2">
        <v>0.968529491891572</v>
      </c>
      <c r="M33" s="2">
        <v>0.97126332718076103</v>
      </c>
      <c r="N33" s="2">
        <v>0.97216036455673704</v>
      </c>
      <c r="O33" s="2">
        <v>0.97285090479672398</v>
      </c>
      <c r="P33" s="2">
        <v>0.966443952400871</v>
      </c>
      <c r="Q33" s="2">
        <v>0.97334665690018596</v>
      </c>
      <c r="R33" s="2">
        <v>0.96676481194338604</v>
      </c>
      <c r="S33" s="2">
        <v>0.97381719865905303</v>
      </c>
      <c r="T33" s="2">
        <v>0.96711463733658598</v>
      </c>
      <c r="U33" s="2">
        <v>0.97119133083018405</v>
      </c>
      <c r="V33" s="2">
        <v>0.96860616204661498</v>
      </c>
      <c r="W33" s="2">
        <v>0.97105296897206195</v>
      </c>
      <c r="X33" s="2">
        <v>0.97240209201669703</v>
      </c>
      <c r="Y33" s="2">
        <v>5.6645698285099797E-3</v>
      </c>
      <c r="Z33" s="2">
        <v>0.96639610029527301</v>
      </c>
      <c r="AA33" s="2">
        <v>0.97358286430649299</v>
      </c>
      <c r="AB33" s="2">
        <v>0.96672099786736099</v>
      </c>
      <c r="AC33" s="2">
        <v>0.97211278333595896</v>
      </c>
      <c r="AD33" s="2">
        <v>0.96698707448367405</v>
      </c>
      <c r="AE33" s="2">
        <v>0.84534655776105305</v>
      </c>
      <c r="AF33" s="2">
        <v>0.9427834409957</v>
      </c>
      <c r="AG33" s="2">
        <v>0.91986015846188296</v>
      </c>
      <c r="AH33" s="2"/>
      <c r="AI33" s="2"/>
      <c r="AJ33" s="2"/>
      <c r="AK33">
        <f t="shared" si="0"/>
        <v>33</v>
      </c>
      <c r="AL33">
        <v>0.99999578454389404</v>
      </c>
      <c r="AM33">
        <f t="shared" si="1"/>
        <v>0.87878787878787878</v>
      </c>
      <c r="AN33">
        <f t="shared" si="2"/>
        <v>3.0303030303030304E-2</v>
      </c>
      <c r="AO33">
        <f t="shared" si="3"/>
        <v>0</v>
      </c>
      <c r="AP33">
        <f t="shared" si="4"/>
        <v>6.0606060606060663E-2</v>
      </c>
      <c r="AQ33" s="2"/>
      <c r="AR33">
        <f t="shared" si="5"/>
        <v>0.96969696969696972</v>
      </c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  <c r="BD33" s="2"/>
      <c r="BE33" s="3"/>
      <c r="BF33" s="3"/>
      <c r="BG33" s="3"/>
      <c r="BH33" s="3"/>
      <c r="BI33" s="2"/>
      <c r="BJ33" s="2"/>
      <c r="BK33" s="2"/>
      <c r="BL33" s="2"/>
      <c r="BM33" s="2"/>
      <c r="BN33" s="2"/>
      <c r="BO33" s="2"/>
      <c r="BP33" s="2"/>
      <c r="BQ33" s="3"/>
      <c r="BR33" s="2"/>
      <c r="BS33" s="3"/>
      <c r="BT33" s="3"/>
      <c r="BU33" s="3"/>
      <c r="BV33" s="3"/>
    </row>
    <row r="34" spans="1:74">
      <c r="A34" s="2">
        <v>0.99999482569176901</v>
      </c>
      <c r="B34" s="2">
        <v>0.97681225373834102</v>
      </c>
      <c r="C34" s="2">
        <v>0.97681102972039302</v>
      </c>
      <c r="D34" s="2">
        <v>0.97718463701349501</v>
      </c>
      <c r="E34" s="2">
        <v>0.97786217445544699</v>
      </c>
      <c r="F34" s="2">
        <v>0.97506621539816696</v>
      </c>
      <c r="G34" s="2">
        <v>0.97713655176838299</v>
      </c>
      <c r="H34" s="2">
        <v>0.97562850301510795</v>
      </c>
      <c r="I34" s="2">
        <v>0.999982339731318</v>
      </c>
      <c r="J34" s="2">
        <v>0.99958519775599897</v>
      </c>
      <c r="K34" s="2">
        <v>0.97091682386228695</v>
      </c>
      <c r="L34" s="2">
        <v>0.96847860827388899</v>
      </c>
      <c r="M34" s="2">
        <v>0.97148297850199905</v>
      </c>
      <c r="N34" s="2">
        <v>0.97215883106885004</v>
      </c>
      <c r="O34" s="2">
        <v>0.96892180784661597</v>
      </c>
      <c r="P34" s="2">
        <v>0.96655179769437205</v>
      </c>
      <c r="Q34" s="2">
        <v>0.97345155267538697</v>
      </c>
      <c r="R34" s="2">
        <v>0.96672482912771396</v>
      </c>
      <c r="S34" s="2">
        <v>0.97387840470283904</v>
      </c>
      <c r="T34" s="2">
        <v>0.96708704559804803</v>
      </c>
      <c r="U34" s="2">
        <v>0.96772401300078403</v>
      </c>
      <c r="V34" s="2">
        <v>0.968557626607781</v>
      </c>
      <c r="W34" s="2">
        <v>0.96987814291588603</v>
      </c>
      <c r="X34" s="2">
        <v>0.97243797239888996</v>
      </c>
      <c r="Y34" s="2">
        <v>0.96893408261494596</v>
      </c>
      <c r="Z34" s="2">
        <v>0.96653590761380503</v>
      </c>
      <c r="AA34" s="2">
        <v>0.97323191354773897</v>
      </c>
      <c r="AB34" s="2">
        <v>0.9666626304557</v>
      </c>
      <c r="AC34" s="2">
        <v>0.97353258422937805</v>
      </c>
      <c r="AD34" s="2">
        <v>0.96693616884507305</v>
      </c>
      <c r="AE34" s="2">
        <v>0.85458719373785197</v>
      </c>
      <c r="AF34" s="2">
        <v>1.7079030321792499E-3</v>
      </c>
      <c r="AG34" s="2">
        <v>0.91918594067612303</v>
      </c>
      <c r="AH34" s="2"/>
      <c r="AI34" s="2"/>
      <c r="AJ34" s="2"/>
      <c r="AK34">
        <f t="shared" si="0"/>
        <v>33</v>
      </c>
      <c r="AL34">
        <v>0.99999592060756903</v>
      </c>
      <c r="AM34">
        <f t="shared" si="1"/>
        <v>0.90909090909090906</v>
      </c>
      <c r="AN34">
        <f t="shared" si="2"/>
        <v>3.0303030303030304E-2</v>
      </c>
      <c r="AO34">
        <f t="shared" si="3"/>
        <v>0</v>
      </c>
      <c r="AP34">
        <f t="shared" si="4"/>
        <v>6.0606060606060663E-2</v>
      </c>
      <c r="AQ34" s="2"/>
      <c r="AR34">
        <f t="shared" si="5"/>
        <v>1</v>
      </c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5" spans="1:74">
      <c r="A35" s="2">
        <v>0.99999501128481405</v>
      </c>
      <c r="B35" s="2">
        <v>0.97682618238804997</v>
      </c>
      <c r="C35" s="2">
        <v>0.97651337995047405</v>
      </c>
      <c r="D35" s="2">
        <v>0.97718554730277396</v>
      </c>
      <c r="E35" s="2">
        <v>0.977076331785104</v>
      </c>
      <c r="F35" s="2">
        <v>0.975081664083431</v>
      </c>
      <c r="G35" s="2">
        <v>0.97759024627831603</v>
      </c>
      <c r="H35" s="2">
        <v>0.97560833452937601</v>
      </c>
      <c r="I35" s="2">
        <v>0.99998266418100901</v>
      </c>
      <c r="J35" s="2">
        <v>0.999598665733891</v>
      </c>
      <c r="K35" s="2">
        <v>0.97043026506942198</v>
      </c>
      <c r="L35" s="2">
        <v>0.96855626112171</v>
      </c>
      <c r="M35" s="2">
        <v>0.97159316003073704</v>
      </c>
      <c r="N35" s="2">
        <v>0.97215416351572803</v>
      </c>
      <c r="O35" s="2">
        <v>0.96812773010741404</v>
      </c>
      <c r="P35" s="2">
        <v>0.96666172207602197</v>
      </c>
      <c r="Q35" s="2">
        <v>0.97338414759842096</v>
      </c>
      <c r="R35" s="2">
        <v>0.96676142404357202</v>
      </c>
      <c r="S35" s="2">
        <v>0.97387344904988704</v>
      </c>
      <c r="T35" s="2">
        <v>0.966541147318706</v>
      </c>
      <c r="U35" s="2">
        <v>0.96924982141545801</v>
      </c>
      <c r="V35" s="2">
        <v>0.96861376273677702</v>
      </c>
      <c r="W35" s="2">
        <v>0.97041777949338803</v>
      </c>
      <c r="X35" s="2">
        <v>0.97241616513645701</v>
      </c>
      <c r="Y35" s="2">
        <v>0.95660515225991305</v>
      </c>
      <c r="Z35" s="2">
        <v>0.96648300430904399</v>
      </c>
      <c r="AA35" s="2">
        <v>0.97207886214158801</v>
      </c>
      <c r="AB35" s="2">
        <v>0.96666165464523401</v>
      </c>
      <c r="AC35" s="2">
        <v>0.97382458573735897</v>
      </c>
      <c r="AD35" s="2">
        <v>0.96623055957858295</v>
      </c>
      <c r="AE35" s="2">
        <v>0.84107226917037203</v>
      </c>
      <c r="AF35" s="2">
        <v>3.31333295737278E-3</v>
      </c>
      <c r="AG35" s="2">
        <v>0.91797743983055002</v>
      </c>
      <c r="AH35" s="2"/>
      <c r="AI35" s="2"/>
      <c r="AJ35" s="2"/>
      <c r="AK35">
        <f t="shared" si="0"/>
        <v>33</v>
      </c>
      <c r="AL35">
        <v>0.99999605138564496</v>
      </c>
      <c r="AM35">
        <f t="shared" si="1"/>
        <v>0.90909090909090906</v>
      </c>
      <c r="AN35">
        <f t="shared" si="2"/>
        <v>3.0303030303030304E-2</v>
      </c>
      <c r="AO35">
        <f t="shared" si="3"/>
        <v>0</v>
      </c>
      <c r="AP35">
        <f t="shared" si="4"/>
        <v>3.0303030303030387E-2</v>
      </c>
      <c r="AQ35" s="2"/>
      <c r="AR35">
        <f t="shared" si="5"/>
        <v>0.96969696969696972</v>
      </c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</row>
    <row r="36" spans="1:74">
      <c r="A36" s="2">
        <v>0.99999518692850697</v>
      </c>
      <c r="B36" s="2">
        <v>0.97682627355306995</v>
      </c>
      <c r="C36" s="2">
        <v>0.97670975781934399</v>
      </c>
      <c r="D36" s="3">
        <v>0.977169945265148</v>
      </c>
      <c r="E36" s="2">
        <v>0.97753341264849702</v>
      </c>
      <c r="F36" s="2">
        <v>0.97483661281964495</v>
      </c>
      <c r="G36" s="2">
        <v>0.977395360208835</v>
      </c>
      <c r="H36" s="3">
        <v>0.97560085147865705</v>
      </c>
      <c r="I36" s="3">
        <v>0.999982995286398</v>
      </c>
      <c r="J36" s="2">
        <v>0.99961102271670599</v>
      </c>
      <c r="K36" s="2">
        <v>0.96988165714944197</v>
      </c>
      <c r="L36" s="3">
        <v>0.96855763943456397</v>
      </c>
      <c r="M36" s="2">
        <v>0.97135301718845002</v>
      </c>
      <c r="N36" s="3">
        <v>0.97214621757772102</v>
      </c>
      <c r="O36" s="2">
        <v>0.97518688456193503</v>
      </c>
      <c r="P36" s="3">
        <v>0.96602034868772002</v>
      </c>
      <c r="Q36" s="2">
        <v>0.97341480303258399</v>
      </c>
      <c r="R36" s="3">
        <v>0.96657149531891096</v>
      </c>
      <c r="S36" s="2">
        <v>0.97338388126234399</v>
      </c>
      <c r="T36" s="3">
        <v>0.96676510118956405</v>
      </c>
      <c r="U36" s="2">
        <v>0.97004575387555902</v>
      </c>
      <c r="V36" s="2">
        <v>0.96860853049695905</v>
      </c>
      <c r="W36" s="3">
        <v>0.97023376628577895</v>
      </c>
      <c r="X36" s="2">
        <v>0.97243425176698095</v>
      </c>
      <c r="Y36" s="3">
        <v>0.97475408183219203</v>
      </c>
      <c r="Z36" s="2">
        <v>0.96578125755625699</v>
      </c>
      <c r="AA36" s="2">
        <v>0.97116122841687602</v>
      </c>
      <c r="AB36" s="3">
        <v>0.96654688615722295</v>
      </c>
      <c r="AC36" s="2">
        <v>0.97300956292048302</v>
      </c>
      <c r="AD36" s="3">
        <v>0.96636532175480705</v>
      </c>
      <c r="AE36" s="2">
        <v>0.69714733745341995</v>
      </c>
      <c r="AF36" s="2">
        <v>0.93771585164664994</v>
      </c>
      <c r="AG36" s="2">
        <v>0.912955541679765</v>
      </c>
      <c r="AH36" s="3"/>
      <c r="AI36" s="2"/>
      <c r="AJ36" s="2"/>
      <c r="AK36">
        <f t="shared" si="0"/>
        <v>33</v>
      </c>
      <c r="AL36">
        <v>0.99999617634966198</v>
      </c>
      <c r="AM36">
        <f t="shared" si="1"/>
        <v>0.90909090909090906</v>
      </c>
      <c r="AN36">
        <f t="shared" si="2"/>
        <v>0</v>
      </c>
      <c r="AO36">
        <f t="shared" si="3"/>
        <v>0</v>
      </c>
      <c r="AP36">
        <f t="shared" si="4"/>
        <v>6.0606060606060663E-2</v>
      </c>
      <c r="AQ36" s="2"/>
      <c r="AR36">
        <f t="shared" si="5"/>
        <v>0.96969696969696972</v>
      </c>
      <c r="AS36" s="2"/>
      <c r="AT36" s="2"/>
      <c r="AU36" s="2"/>
      <c r="AV36" s="2"/>
      <c r="AW36" s="2"/>
      <c r="AX36" s="2"/>
      <c r="AY36" s="3"/>
      <c r="AZ36" s="2"/>
      <c r="BA36" s="3"/>
      <c r="BB36" s="2"/>
      <c r="BC36" s="2"/>
      <c r="BD36" s="2"/>
      <c r="BE36" s="2"/>
      <c r="BF36" s="3"/>
      <c r="BG36" s="2"/>
      <c r="BH36" s="2"/>
      <c r="BI36" s="2"/>
      <c r="BJ36" s="2"/>
      <c r="BK36" s="2"/>
      <c r="BL36" s="2"/>
      <c r="BM36" s="3"/>
      <c r="BN36" s="2"/>
      <c r="BO36" s="2"/>
      <c r="BP36" s="2"/>
      <c r="BQ36" s="2"/>
      <c r="BR36" s="2"/>
      <c r="BS36" s="2"/>
      <c r="BT36" s="2"/>
      <c r="BU36" s="2"/>
      <c r="BV36" s="2"/>
    </row>
    <row r="37" spans="1:74">
      <c r="A37" s="3">
        <v>0.99999534546808599</v>
      </c>
      <c r="B37" s="2">
        <v>0.97682234245126698</v>
      </c>
      <c r="C37" s="2">
        <v>0.97666401301523897</v>
      </c>
      <c r="D37" s="3">
        <v>0.97721842852994401</v>
      </c>
      <c r="E37" s="2">
        <v>0.97796672047895805</v>
      </c>
      <c r="F37" s="3">
        <v>0.97513162053074898</v>
      </c>
      <c r="G37" s="2">
        <v>0.97765657779553805</v>
      </c>
      <c r="H37" s="3">
        <v>0.97578738513766505</v>
      </c>
      <c r="I37" s="3">
        <v>0.99998332933998801</v>
      </c>
      <c r="J37" s="2">
        <v>0.99962053895331204</v>
      </c>
      <c r="K37" s="2">
        <v>0.970613619766025</v>
      </c>
      <c r="L37" s="2">
        <v>0.96856630799015897</v>
      </c>
      <c r="M37" s="2">
        <v>0.97158789092833397</v>
      </c>
      <c r="N37" s="3">
        <v>0.97216425493924097</v>
      </c>
      <c r="O37" s="2">
        <v>0.97316903506610797</v>
      </c>
      <c r="P37" s="3">
        <v>0.96663744886013103</v>
      </c>
      <c r="Q37" s="2">
        <v>0.97239510743146895</v>
      </c>
      <c r="R37" s="3">
        <v>0.96683736452414604</v>
      </c>
      <c r="S37" s="2">
        <v>0.97381179671663598</v>
      </c>
      <c r="T37" s="2">
        <v>0.96710702158679995</v>
      </c>
      <c r="U37" s="2">
        <v>0.97115634277198903</v>
      </c>
      <c r="V37" s="3">
        <v>0.96861394808856205</v>
      </c>
      <c r="W37" s="3">
        <v>0.97136677670855898</v>
      </c>
      <c r="X37" s="2">
        <v>0.97243751029846404</v>
      </c>
      <c r="Y37" s="2">
        <v>0.97204922940802396</v>
      </c>
      <c r="Z37" s="2">
        <v>0.96633317455902501</v>
      </c>
      <c r="AA37" s="3">
        <v>0.97130698273088301</v>
      </c>
      <c r="AB37" s="2">
        <v>0.96670705811465196</v>
      </c>
      <c r="AC37" s="2">
        <v>0.97329469376667999</v>
      </c>
      <c r="AD37" s="3">
        <v>0.96698323002964004</v>
      </c>
      <c r="AE37" s="2">
        <v>0.85217078198794005</v>
      </c>
      <c r="AF37" s="2">
        <v>0.93516876597373699</v>
      </c>
      <c r="AG37" s="2">
        <v>0.92069766159620003</v>
      </c>
      <c r="AH37" s="2"/>
      <c r="AI37" s="3"/>
      <c r="AJ37" s="3"/>
      <c r="AK37">
        <f t="shared" si="0"/>
        <v>33</v>
      </c>
      <c r="AL37">
        <v>0.99999629094032705</v>
      </c>
      <c r="AM37">
        <f t="shared" si="1"/>
        <v>0.90909090909090906</v>
      </c>
      <c r="AN37">
        <f t="shared" si="2"/>
        <v>0</v>
      </c>
      <c r="AO37">
        <f t="shared" si="3"/>
        <v>0</v>
      </c>
      <c r="AP37">
        <f t="shared" si="4"/>
        <v>9.0909090909090939E-2</v>
      </c>
      <c r="AQ37" s="2"/>
      <c r="AR37">
        <f t="shared" si="5"/>
        <v>1</v>
      </c>
      <c r="AS37" s="2"/>
      <c r="AT37" s="2"/>
      <c r="AU37" s="2"/>
      <c r="AV37" s="2"/>
      <c r="AW37" s="3"/>
      <c r="AX37" s="2"/>
      <c r="AY37" s="3"/>
      <c r="AZ37" s="2"/>
      <c r="BA37" s="3"/>
      <c r="BB37" s="3"/>
      <c r="BC37" s="3"/>
      <c r="BD37" s="2"/>
      <c r="BE37" s="3"/>
      <c r="BF37" s="3"/>
      <c r="BG37" s="2"/>
      <c r="BH37" s="2"/>
      <c r="BI37" s="2"/>
      <c r="BJ37" s="2"/>
      <c r="BK37" s="2"/>
      <c r="BL37" s="2"/>
      <c r="BM37" s="3"/>
      <c r="BN37" s="2"/>
      <c r="BO37" s="2"/>
      <c r="BP37" s="3"/>
      <c r="BQ37" s="3"/>
      <c r="BR37" s="2"/>
      <c r="BS37" s="3"/>
      <c r="BT37" s="2"/>
      <c r="BU37" s="2"/>
      <c r="BV37" s="2"/>
    </row>
    <row r="38" spans="1:74">
      <c r="A38" s="2">
        <v>0.99999549676356803</v>
      </c>
      <c r="B38" s="2">
        <v>0.97676896723138196</v>
      </c>
      <c r="C38" s="2">
        <v>0.97684243736949095</v>
      </c>
      <c r="D38" s="2">
        <v>0.97724734990545903</v>
      </c>
      <c r="E38" s="2">
        <v>0.97826908542010904</v>
      </c>
      <c r="F38" s="2">
        <v>0.97514274680802504</v>
      </c>
      <c r="G38" s="2">
        <v>0.97755873452484798</v>
      </c>
      <c r="H38" s="2">
        <v>0.97581214773357505</v>
      </c>
      <c r="I38" s="2">
        <v>0.99998362470215396</v>
      </c>
      <c r="J38" s="2">
        <v>0.99962832612855401</v>
      </c>
      <c r="K38" s="2">
        <v>0.97028774085843905</v>
      </c>
      <c r="L38" s="2">
        <v>0.96854185375059798</v>
      </c>
      <c r="M38" s="2">
        <v>0.97155055656009803</v>
      </c>
      <c r="N38" s="2">
        <v>0.97214208836578497</v>
      </c>
      <c r="O38" s="2">
        <v>0.97291188227876602</v>
      </c>
      <c r="P38" s="2">
        <v>0.96659850768442801</v>
      </c>
      <c r="Q38" s="2">
        <v>0.97296800332179401</v>
      </c>
      <c r="R38" s="2">
        <v>0.96679070178301696</v>
      </c>
      <c r="S38" s="2">
        <v>0.97357116671766997</v>
      </c>
      <c r="T38" s="2">
        <v>0.96707196877296597</v>
      </c>
      <c r="U38" s="2">
        <v>0.97139230255602205</v>
      </c>
      <c r="V38" s="2">
        <v>0.96848577094788302</v>
      </c>
      <c r="W38" s="2">
        <v>0.97129448794381801</v>
      </c>
      <c r="X38" s="2">
        <v>0.97239262844722296</v>
      </c>
      <c r="Y38" s="2">
        <v>0.97183611773522705</v>
      </c>
      <c r="Z38" s="2">
        <v>0.966574718924885</v>
      </c>
      <c r="AA38" s="2">
        <v>0.97211120182674904</v>
      </c>
      <c r="AB38" s="2">
        <v>0.96669325276468598</v>
      </c>
      <c r="AC38" s="2">
        <v>0.97270561736834404</v>
      </c>
      <c r="AD38" s="2">
        <v>0.96682926913081502</v>
      </c>
      <c r="AE38" s="2">
        <v>0.84181230208202795</v>
      </c>
      <c r="AF38" s="2">
        <v>0.94704406633403204</v>
      </c>
      <c r="AG38" s="2">
        <v>0.92088384268443102</v>
      </c>
      <c r="AH38" s="2"/>
      <c r="AI38" s="2"/>
      <c r="AJ38" s="2"/>
      <c r="AK38">
        <f t="shared" si="0"/>
        <v>33</v>
      </c>
      <c r="AL38">
        <v>0.99999639952096098</v>
      </c>
      <c r="AM38">
        <f t="shared" si="1"/>
        <v>0.90909090909090906</v>
      </c>
      <c r="AN38">
        <f t="shared" si="2"/>
        <v>0</v>
      </c>
      <c r="AO38">
        <f t="shared" si="3"/>
        <v>0</v>
      </c>
      <c r="AP38">
        <f t="shared" si="4"/>
        <v>6.0606060606060663E-2</v>
      </c>
      <c r="AQ38" s="2"/>
      <c r="AR38">
        <f t="shared" si="5"/>
        <v>0.96969696969696972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3"/>
      <c r="BF38" s="3"/>
      <c r="BG38" s="3"/>
      <c r="BH38" s="3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3"/>
      <c r="BT38" s="3"/>
      <c r="BU38" s="3"/>
      <c r="BV38" s="3"/>
    </row>
    <row r="39" spans="1:74">
      <c r="A39" s="2">
        <v>0.99999563816041503</v>
      </c>
      <c r="B39" s="2">
        <v>0.97679226272653696</v>
      </c>
      <c r="C39" s="2">
        <v>0.97691859213230503</v>
      </c>
      <c r="D39" s="2">
        <v>0.97723921572554695</v>
      </c>
      <c r="E39" s="2">
        <v>0.97881364828970496</v>
      </c>
      <c r="F39" s="2">
        <v>0.97512813718985603</v>
      </c>
      <c r="G39" s="2">
        <v>0.97770128898323705</v>
      </c>
      <c r="H39" s="3">
        <v>0.97586267737167698</v>
      </c>
      <c r="I39" s="2">
        <v>0.99998394613977204</v>
      </c>
      <c r="J39" s="2">
        <v>0.99963923709597402</v>
      </c>
      <c r="K39" s="2">
        <v>0.97000229024045703</v>
      </c>
      <c r="L39" s="3">
        <v>0.96854633531923395</v>
      </c>
      <c r="M39" s="3">
        <v>0.97156787255863297</v>
      </c>
      <c r="N39" s="3">
        <v>0.97212624402296699</v>
      </c>
      <c r="O39" s="3">
        <v>0.97511616209533103</v>
      </c>
      <c r="P39" s="2">
        <v>0.96651096841194895</v>
      </c>
      <c r="Q39" s="2">
        <v>0.97331053053095695</v>
      </c>
      <c r="R39" s="3">
        <v>0.96676545955305604</v>
      </c>
      <c r="S39" s="2">
        <v>0.97395285894621297</v>
      </c>
      <c r="T39" s="3">
        <v>0.96707812014479799</v>
      </c>
      <c r="U39" s="3">
        <v>0.97128426253776001</v>
      </c>
      <c r="V39" s="2">
        <v>0.968593602550475</v>
      </c>
      <c r="W39" s="3">
        <v>0.97064637603677095</v>
      </c>
      <c r="X39" s="2">
        <v>0.97236945032599598</v>
      </c>
      <c r="Y39" s="2">
        <v>0.97499542965189101</v>
      </c>
      <c r="Z39" s="3">
        <v>0.96645675313021095</v>
      </c>
      <c r="AA39" s="3">
        <v>0.973655791123331</v>
      </c>
      <c r="AB39" s="3">
        <v>0.96666687948037799</v>
      </c>
      <c r="AC39" s="3">
        <v>0.97206964942271401</v>
      </c>
      <c r="AD39" s="2">
        <v>0.96698585734626397</v>
      </c>
      <c r="AE39" s="2">
        <v>0.82845171034877596</v>
      </c>
      <c r="AF39" s="3">
        <v>0.93227556913421405</v>
      </c>
      <c r="AG39" s="2">
        <v>0.92101603846721103</v>
      </c>
      <c r="AH39" s="3"/>
      <c r="AI39" s="3"/>
      <c r="AJ39" s="2"/>
      <c r="AK39">
        <f t="shared" si="0"/>
        <v>33</v>
      </c>
      <c r="AL39">
        <v>0.99999650258781203</v>
      </c>
      <c r="AM39">
        <f t="shared" si="1"/>
        <v>0.90909090909090906</v>
      </c>
      <c r="AN39">
        <f t="shared" si="2"/>
        <v>0</v>
      </c>
      <c r="AO39">
        <f t="shared" si="3"/>
        <v>0</v>
      </c>
      <c r="AP39">
        <f t="shared" si="4"/>
        <v>6.0606060606060663E-2</v>
      </c>
      <c r="AQ39" s="2"/>
      <c r="AR39">
        <f t="shared" si="5"/>
        <v>0.96969696969696972</v>
      </c>
      <c r="AS39" s="2"/>
      <c r="AT39" s="2"/>
      <c r="AU39" s="2"/>
      <c r="AV39" s="3"/>
      <c r="AW39" s="3"/>
      <c r="AX39" s="2"/>
      <c r="AY39" s="2"/>
      <c r="AZ39" s="2"/>
      <c r="BA39" s="2"/>
      <c r="BB39" s="3"/>
      <c r="BC39" s="2"/>
      <c r="BD39" s="2"/>
      <c r="BE39" s="2"/>
      <c r="BF39" s="2"/>
      <c r="BG39" s="2"/>
      <c r="BH39" s="2"/>
      <c r="BI39" s="2"/>
      <c r="BJ39" s="3"/>
      <c r="BK39" s="3"/>
      <c r="BL39" s="2"/>
      <c r="BM39" s="2"/>
      <c r="BN39" s="2"/>
      <c r="BO39" s="2"/>
      <c r="BP39" s="3"/>
      <c r="BQ39" s="2"/>
      <c r="BR39" s="2"/>
      <c r="BS39" s="2"/>
      <c r="BT39" s="2"/>
      <c r="BU39" s="2"/>
      <c r="BV39" s="2"/>
    </row>
    <row r="40" spans="1:74">
      <c r="A40" s="2">
        <v>0.99999577276276497</v>
      </c>
      <c r="B40" s="2">
        <v>0.97679416355016802</v>
      </c>
      <c r="C40" s="2">
        <v>0.976820316788785</v>
      </c>
      <c r="D40" s="3">
        <v>0.977262494432665</v>
      </c>
      <c r="E40" s="2">
        <v>0.97918736908438997</v>
      </c>
      <c r="F40" s="2">
        <v>0.97515398441504497</v>
      </c>
      <c r="G40" s="2">
        <v>0.97772448831340197</v>
      </c>
      <c r="H40" s="2">
        <v>0.97588007783247999</v>
      </c>
      <c r="I40" s="2">
        <v>0.99998422849117197</v>
      </c>
      <c r="J40" s="3">
        <v>0.99964810506452395</v>
      </c>
      <c r="K40" s="3">
        <v>0.96797574178951795</v>
      </c>
      <c r="L40" s="2">
        <v>0.968474051211896</v>
      </c>
      <c r="M40" s="2">
        <v>0.97093021768394105</v>
      </c>
      <c r="N40" s="3">
        <v>0.97151434662462599</v>
      </c>
      <c r="O40" s="3">
        <v>0.97491050742753205</v>
      </c>
      <c r="P40" s="2">
        <v>0.96656721502387299</v>
      </c>
      <c r="Q40" s="2">
        <v>0.97313755293581605</v>
      </c>
      <c r="R40" s="2">
        <v>0.96676445816212597</v>
      </c>
      <c r="S40" s="2">
        <v>0.97398660343196797</v>
      </c>
      <c r="T40" s="2">
        <v>0.96705901008795803</v>
      </c>
      <c r="U40" s="2">
        <v>0.97150645679386405</v>
      </c>
      <c r="V40" s="2">
        <v>0.96858832004514595</v>
      </c>
      <c r="W40" s="2">
        <v>0.971290188416288</v>
      </c>
      <c r="X40" s="2">
        <v>0.97224524025237302</v>
      </c>
      <c r="Y40" s="3">
        <v>0.97498751842518605</v>
      </c>
      <c r="Z40" s="2">
        <v>0.96655565183893</v>
      </c>
      <c r="AA40" s="2">
        <v>0.97361961259492502</v>
      </c>
      <c r="AB40" s="2">
        <v>0.96672320387293098</v>
      </c>
      <c r="AC40" s="3">
        <v>0.97392953895380097</v>
      </c>
      <c r="AD40" s="2">
        <v>0.96701452896204698</v>
      </c>
      <c r="AE40" s="2">
        <v>0.85324980809572704</v>
      </c>
      <c r="AF40" s="3">
        <v>0.94900811926569795</v>
      </c>
      <c r="AG40" s="2">
        <v>0.92084243634851803</v>
      </c>
      <c r="AH40" s="2"/>
      <c r="AI40" s="3"/>
      <c r="AJ40" s="2"/>
      <c r="AK40">
        <f t="shared" si="0"/>
        <v>33</v>
      </c>
      <c r="AL40">
        <v>0.999996600266855</v>
      </c>
      <c r="AM40">
        <f t="shared" si="1"/>
        <v>0.90909090909090906</v>
      </c>
      <c r="AN40">
        <f t="shared" si="2"/>
        <v>0</v>
      </c>
      <c r="AO40">
        <f t="shared" si="3"/>
        <v>0</v>
      </c>
      <c r="AP40">
        <f t="shared" si="4"/>
        <v>9.0909090909090939E-2</v>
      </c>
      <c r="AQ40" s="2"/>
      <c r="AR40">
        <f t="shared" si="5"/>
        <v>1</v>
      </c>
      <c r="AS40" s="2"/>
      <c r="AT40" s="3"/>
      <c r="AU40" s="2"/>
      <c r="AV40" s="2"/>
      <c r="AW40" s="3"/>
      <c r="AX40" s="3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3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1:74">
      <c r="A41" s="2">
        <v>0.99999589735911898</v>
      </c>
      <c r="B41" s="2">
        <v>0.97676052355643805</v>
      </c>
      <c r="C41" s="2">
        <v>0.97691748081903895</v>
      </c>
      <c r="D41" s="2">
        <v>0.97725142915880603</v>
      </c>
      <c r="E41" s="2">
        <v>0.97889101018138702</v>
      </c>
      <c r="F41" s="2">
        <v>0.97516430645181895</v>
      </c>
      <c r="G41" s="2">
        <v>0.97774335478659902</v>
      </c>
      <c r="H41" s="2">
        <v>0.97589839032522596</v>
      </c>
      <c r="I41" s="2">
        <v>0.99998452944704097</v>
      </c>
      <c r="J41" s="2">
        <v>0.99965628063449996</v>
      </c>
      <c r="K41" s="2">
        <v>0.97103237436271295</v>
      </c>
      <c r="L41" s="2">
        <v>0.96857286107011098</v>
      </c>
      <c r="M41" s="2">
        <v>0.97142545854439699</v>
      </c>
      <c r="N41" s="2">
        <v>0.972187608329945</v>
      </c>
      <c r="O41" s="2">
        <v>0.97421889143886797</v>
      </c>
      <c r="P41" s="2">
        <v>0.96658316699653102</v>
      </c>
      <c r="Q41" s="2">
        <v>0.97271179069736902</v>
      </c>
      <c r="R41" s="3">
        <v>0.96681716324980504</v>
      </c>
      <c r="S41" s="2">
        <v>0.97399570178081996</v>
      </c>
      <c r="T41" s="2">
        <v>0.96714017299189703</v>
      </c>
      <c r="U41" s="2">
        <v>0.97092047486845801</v>
      </c>
      <c r="V41" s="2">
        <v>0.96862097536781899</v>
      </c>
      <c r="W41" s="2">
        <v>0.97117802435752598</v>
      </c>
      <c r="X41" s="2">
        <v>0.97240181061948305</v>
      </c>
      <c r="Y41" s="2">
        <v>0.97148198563073096</v>
      </c>
      <c r="Z41" s="2">
        <v>0.96659543436141704</v>
      </c>
      <c r="AA41" s="2">
        <v>0.97365911158331497</v>
      </c>
      <c r="AB41" s="2">
        <v>0.96669731467241005</v>
      </c>
      <c r="AC41" s="2">
        <v>0.97308920160631496</v>
      </c>
      <c r="AD41" s="2">
        <v>0.96706141898072095</v>
      </c>
      <c r="AE41" s="2">
        <v>0.85324267925439401</v>
      </c>
      <c r="AF41" s="3">
        <v>0.94133108686890898</v>
      </c>
      <c r="AG41" s="2">
        <v>0.92080125545265201</v>
      </c>
      <c r="AH41" s="2"/>
      <c r="AI41" s="2"/>
      <c r="AJ41" s="2"/>
      <c r="AK41">
        <f t="shared" si="0"/>
        <v>33</v>
      </c>
      <c r="AL41">
        <v>0.99999669228149002</v>
      </c>
      <c r="AM41">
        <f t="shared" si="1"/>
        <v>0.90909090909090906</v>
      </c>
      <c r="AN41">
        <f t="shared" si="2"/>
        <v>0</v>
      </c>
      <c r="AO41">
        <f t="shared" si="3"/>
        <v>0</v>
      </c>
      <c r="AP41">
        <f t="shared" si="4"/>
        <v>9.0909090909090939E-2</v>
      </c>
      <c r="AQ41" s="2"/>
      <c r="AR41">
        <f t="shared" si="5"/>
        <v>1</v>
      </c>
      <c r="AS41" s="2"/>
      <c r="AT41" s="2"/>
      <c r="AU41" s="2"/>
      <c r="AV41" s="2"/>
      <c r="AW41" s="2"/>
      <c r="AX41" s="2"/>
      <c r="AY41" s="2"/>
      <c r="AZ41" s="2"/>
      <c r="BA41" s="3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3"/>
      <c r="BP41" s="2"/>
      <c r="BQ41" s="2"/>
      <c r="BR41" s="2"/>
      <c r="BS41" s="2"/>
      <c r="BT41" s="2"/>
      <c r="BU41" s="2"/>
      <c r="BV41" s="2"/>
    </row>
    <row r="42" spans="1:74">
      <c r="A42" s="2">
        <v>0.99999601536854399</v>
      </c>
      <c r="B42" s="2">
        <v>0.97678314518554399</v>
      </c>
      <c r="C42" s="2">
        <v>0.97695322208707203</v>
      </c>
      <c r="D42" s="2">
        <v>0.97725188890089898</v>
      </c>
      <c r="E42" s="2">
        <v>0.97887761579459398</v>
      </c>
      <c r="F42" s="2">
        <v>0.975166453073678</v>
      </c>
      <c r="G42" s="2">
        <v>0.97772790664945997</v>
      </c>
      <c r="H42" s="2">
        <v>0.97588933687551505</v>
      </c>
      <c r="I42" s="2">
        <v>0.99998480810243995</v>
      </c>
      <c r="J42" s="2">
        <v>0.99966413452448799</v>
      </c>
      <c r="K42" s="2">
        <v>0.97027569147751902</v>
      </c>
      <c r="L42" s="2">
        <v>0.96857257153403498</v>
      </c>
      <c r="M42" s="2">
        <v>0.97144088006060203</v>
      </c>
      <c r="N42" s="2">
        <v>0.97216459980776104</v>
      </c>
      <c r="O42" s="2">
        <v>0.97535382332406995</v>
      </c>
      <c r="P42" s="2">
        <v>0.96656963501663296</v>
      </c>
      <c r="Q42" s="2">
        <v>0.97352030959566505</v>
      </c>
      <c r="R42" s="2">
        <v>0.96682256992128701</v>
      </c>
      <c r="S42" s="2">
        <v>0.97401668866958102</v>
      </c>
      <c r="T42" s="2">
        <v>0.96717317624437704</v>
      </c>
      <c r="U42" s="2">
        <v>0.970918885037237</v>
      </c>
      <c r="V42" s="2">
        <v>0.96861016785639598</v>
      </c>
      <c r="W42" s="2">
        <v>0.97108512959215798</v>
      </c>
      <c r="X42" s="2">
        <v>0.97237570683558905</v>
      </c>
      <c r="Y42" s="2">
        <v>0.97532219840107803</v>
      </c>
      <c r="Z42" s="2">
        <v>0.96653849501348998</v>
      </c>
      <c r="AA42" s="2">
        <v>0.97371793430952003</v>
      </c>
      <c r="AB42" s="2">
        <v>0.96671547366091504</v>
      </c>
      <c r="AC42" s="2">
        <v>0.973815652430982</v>
      </c>
      <c r="AD42" s="2">
        <v>0.96707950186482605</v>
      </c>
      <c r="AE42" s="2">
        <v>0.85272633488977101</v>
      </c>
      <c r="AF42" s="2">
        <v>0.94914118009711901</v>
      </c>
      <c r="AG42" s="2">
        <v>0.921629166786195</v>
      </c>
      <c r="AH42" s="2"/>
      <c r="AI42" s="2"/>
      <c r="AJ42" s="2"/>
      <c r="AK42">
        <f t="shared" si="0"/>
        <v>33</v>
      </c>
      <c r="AL42">
        <v>0.99999677948775001</v>
      </c>
      <c r="AM42">
        <f t="shared" si="1"/>
        <v>0.90909090909090906</v>
      </c>
      <c r="AN42">
        <f t="shared" si="2"/>
        <v>0</v>
      </c>
      <c r="AO42">
        <f t="shared" si="3"/>
        <v>0</v>
      </c>
      <c r="AP42">
        <f t="shared" si="4"/>
        <v>9.0909090909090939E-2</v>
      </c>
      <c r="AQ42" s="2"/>
      <c r="AR42">
        <f t="shared" si="5"/>
        <v>1</v>
      </c>
      <c r="AS42" s="2"/>
      <c r="AT42" s="2"/>
      <c r="AU42" s="3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3"/>
      <c r="BH42" s="3"/>
      <c r="BI42" s="3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3"/>
      <c r="BV42" s="3"/>
    </row>
    <row r="43" spans="1:74">
      <c r="A43" s="2">
        <v>0.99999612392021298</v>
      </c>
      <c r="B43" s="2">
        <v>0.97676431238748496</v>
      </c>
      <c r="C43" s="2">
        <v>0.97698432350859399</v>
      </c>
      <c r="D43" s="2">
        <v>0.97728377662668497</v>
      </c>
      <c r="E43" s="2">
        <v>0.97889463883805705</v>
      </c>
      <c r="F43" s="2">
        <v>0.97507464506147801</v>
      </c>
      <c r="G43" s="2">
        <v>0.97746761656219505</v>
      </c>
      <c r="H43" s="2">
        <v>0.97589404196559504</v>
      </c>
      <c r="I43" s="3">
        <v>0.99998515671784105</v>
      </c>
      <c r="J43" s="3">
        <v>0.99967237420811705</v>
      </c>
      <c r="K43" s="2">
        <v>0.97139653081578203</v>
      </c>
      <c r="L43" s="3">
        <v>0.96854950976530996</v>
      </c>
      <c r="M43" s="2">
        <v>0.97167943280629598</v>
      </c>
      <c r="N43" s="2">
        <v>0.97213080398851803</v>
      </c>
      <c r="O43" s="3">
        <v>0.975245277563761</v>
      </c>
      <c r="P43" s="2">
        <v>0.96642172614906696</v>
      </c>
      <c r="Q43" s="2">
        <v>0.97333533284028195</v>
      </c>
      <c r="R43" s="2">
        <v>0.96680913350390996</v>
      </c>
      <c r="S43" s="2">
        <v>0.97128001060628899</v>
      </c>
      <c r="T43" s="2">
        <v>0.96707122863303396</v>
      </c>
      <c r="U43" s="2">
        <v>0.96945413610092102</v>
      </c>
      <c r="V43" s="2">
        <v>0.96864912618961097</v>
      </c>
      <c r="W43" s="2">
        <v>0.97090275776341295</v>
      </c>
      <c r="X43" s="3">
        <v>0.97233966574160002</v>
      </c>
      <c r="Y43" s="2">
        <v>0.97526138912906202</v>
      </c>
      <c r="Z43" s="2">
        <v>0.96640732165364795</v>
      </c>
      <c r="AA43" s="2">
        <v>0.97335057425431104</v>
      </c>
      <c r="AB43" s="2">
        <v>0.966720769135892</v>
      </c>
      <c r="AC43" s="3">
        <v>0.97146599357382801</v>
      </c>
      <c r="AD43" s="3">
        <v>0.96702550160044598</v>
      </c>
      <c r="AE43" s="2">
        <v>0.85086955397655994</v>
      </c>
      <c r="AF43" s="3">
        <v>8.4383074634950298E-4</v>
      </c>
      <c r="AG43" s="3">
        <v>0.92145535215764796</v>
      </c>
      <c r="AH43" s="2"/>
      <c r="AI43" s="2"/>
      <c r="AJ43" s="2"/>
      <c r="AK43">
        <f t="shared" si="0"/>
        <v>33</v>
      </c>
      <c r="AL43">
        <v>0.99999686337777505</v>
      </c>
      <c r="AM43">
        <f t="shared" si="1"/>
        <v>0.90909090909090906</v>
      </c>
      <c r="AN43">
        <f t="shared" si="2"/>
        <v>3.0303030303030304E-2</v>
      </c>
      <c r="AO43">
        <f t="shared" si="3"/>
        <v>0</v>
      </c>
      <c r="AP43">
        <f t="shared" si="4"/>
        <v>6.0606060606060663E-2</v>
      </c>
      <c r="AQ43" s="2"/>
      <c r="AR43">
        <f t="shared" si="5"/>
        <v>1</v>
      </c>
      <c r="AS43" s="3"/>
      <c r="AT43" s="2"/>
      <c r="AU43" s="3"/>
      <c r="AV43" s="2"/>
      <c r="AW43" s="2"/>
      <c r="AX43" s="2"/>
      <c r="AY43" s="2"/>
      <c r="AZ43" s="2"/>
      <c r="BA43" s="3"/>
      <c r="BB43" s="2"/>
      <c r="BC43" s="2"/>
      <c r="BD43" s="3"/>
      <c r="BE43" s="2"/>
      <c r="BF43" s="3"/>
      <c r="BG43" s="3"/>
      <c r="BH43" s="3"/>
      <c r="BI43" s="2"/>
      <c r="BJ43" s="2"/>
      <c r="BK43" s="2"/>
      <c r="BL43" s="2"/>
      <c r="BM43" s="2"/>
      <c r="BN43" s="2"/>
      <c r="BO43" s="3"/>
      <c r="BP43" s="2"/>
      <c r="BQ43" s="2"/>
      <c r="BR43" s="3"/>
      <c r="BS43" s="2"/>
      <c r="BT43" s="3"/>
      <c r="BU43" s="3"/>
      <c r="BV43" s="3"/>
    </row>
    <row r="44" spans="1:74">
      <c r="A44" s="2">
        <v>0.99999622947851896</v>
      </c>
      <c r="B44" s="2">
        <v>0.97679738802431604</v>
      </c>
      <c r="C44" s="2">
        <v>0.97694322262613298</v>
      </c>
      <c r="D44" s="2">
        <v>0.97729456923771796</v>
      </c>
      <c r="E44" s="2">
        <v>0.97901194305641104</v>
      </c>
      <c r="F44" s="2">
        <v>0.97518439107607402</v>
      </c>
      <c r="G44" s="2">
        <v>0.97775624404057804</v>
      </c>
      <c r="H44" s="2">
        <v>0.97591763471707405</v>
      </c>
      <c r="I44" s="2">
        <v>0.99998540258232305</v>
      </c>
      <c r="J44" s="2">
        <v>0.99967948049502398</v>
      </c>
      <c r="K44" s="3">
        <v>0.96997717155368701</v>
      </c>
      <c r="L44" s="3">
        <v>0.96856028280217799</v>
      </c>
      <c r="M44" s="2">
        <v>0.97131956655735396</v>
      </c>
      <c r="N44" s="3">
        <v>2.75713080245534E-3</v>
      </c>
      <c r="O44" s="3">
        <v>0.97483097943261499</v>
      </c>
      <c r="P44" s="2">
        <v>0.96666786750738198</v>
      </c>
      <c r="Q44" s="2">
        <v>0.97344346436977103</v>
      </c>
      <c r="R44" s="2">
        <v>0.96679188449432096</v>
      </c>
      <c r="S44" s="3">
        <v>0.97403742703111196</v>
      </c>
      <c r="T44" s="2">
        <v>0.96720636745119704</v>
      </c>
      <c r="U44" s="2">
        <v>0.97107060775092802</v>
      </c>
      <c r="V44" s="2">
        <v>0.968670676680084</v>
      </c>
      <c r="W44" s="2">
        <v>0.97131165532695596</v>
      </c>
      <c r="X44" s="2">
        <v>4.1179882961847603E-3</v>
      </c>
      <c r="Y44" s="2">
        <v>0.97440936015965895</v>
      </c>
      <c r="Z44" s="3">
        <v>0.96637809638548999</v>
      </c>
      <c r="AA44" s="2">
        <v>0.97270829773573697</v>
      </c>
      <c r="AB44" s="3">
        <v>0.96673368559415396</v>
      </c>
      <c r="AC44" s="3">
        <v>0.97402380762082497</v>
      </c>
      <c r="AD44" s="3">
        <v>0.96709996339753301</v>
      </c>
      <c r="AE44" s="2">
        <v>0.851782107086132</v>
      </c>
      <c r="AF44" s="2">
        <v>4.6509281318738204E-3</v>
      </c>
      <c r="AG44" s="3">
        <v>0.92145313766939396</v>
      </c>
      <c r="AH44" s="2"/>
      <c r="AI44" s="2"/>
      <c r="AJ44" s="2"/>
      <c r="AK44">
        <f t="shared" si="0"/>
        <v>33</v>
      </c>
      <c r="AL44">
        <v>0.99999694094271996</v>
      </c>
      <c r="AM44">
        <f t="shared" si="1"/>
        <v>0.84848484848484851</v>
      </c>
      <c r="AN44">
        <f t="shared" si="2"/>
        <v>9.0909090909090912E-2</v>
      </c>
      <c r="AO44">
        <f t="shared" si="3"/>
        <v>0</v>
      </c>
      <c r="AP44">
        <f t="shared" si="4"/>
        <v>6.0606060606060552E-2</v>
      </c>
      <c r="AQ44" s="2"/>
      <c r="AR44">
        <f t="shared" si="5"/>
        <v>1</v>
      </c>
      <c r="AS44" s="2"/>
      <c r="AT44" s="2"/>
      <c r="AU44" s="3"/>
      <c r="AV44" s="2"/>
      <c r="AW44" s="2"/>
      <c r="AX44" s="2"/>
      <c r="AY44" s="2"/>
      <c r="AZ44" s="2"/>
      <c r="BA44" s="2"/>
      <c r="BB44" s="3"/>
      <c r="BC44" s="2"/>
      <c r="BD44" s="2"/>
      <c r="BE44" s="2"/>
      <c r="BF44" s="2"/>
      <c r="BG44" s="2"/>
      <c r="BH44" s="2"/>
      <c r="BI44" s="3"/>
      <c r="BJ44" s="2"/>
      <c r="BK44" s="2"/>
      <c r="BL44" s="2"/>
      <c r="BM44" s="2"/>
      <c r="BN44" s="2"/>
      <c r="BO44" s="2"/>
      <c r="BP44" s="3"/>
      <c r="BQ44" s="2"/>
      <c r="BR44" s="2"/>
      <c r="BS44" s="2"/>
      <c r="BT44" s="2"/>
      <c r="BU44" s="2"/>
      <c r="BV44" s="2"/>
    </row>
    <row r="45" spans="1:74">
      <c r="A45" s="2">
        <v>0.99999633201668703</v>
      </c>
      <c r="B45" s="2">
        <v>0.97682126988432605</v>
      </c>
      <c r="C45" s="2">
        <v>0.97689659994553202</v>
      </c>
      <c r="D45" s="3">
        <v>0.97728146181360398</v>
      </c>
      <c r="E45" s="2">
        <v>0.97835430533769596</v>
      </c>
      <c r="F45" s="2">
        <v>0.97515390188517903</v>
      </c>
      <c r="G45" s="3">
        <v>0.97776466518178995</v>
      </c>
      <c r="H45" s="2">
        <v>0.97601374760471804</v>
      </c>
      <c r="I45" s="2">
        <v>0.99998566516629495</v>
      </c>
      <c r="J45" s="2">
        <v>0.99968612721922501</v>
      </c>
      <c r="K45" s="2">
        <v>0.97029407679453905</v>
      </c>
      <c r="L45" s="2">
        <v>0.96851045696695304</v>
      </c>
      <c r="M45" s="2">
        <v>0.97124694095615705</v>
      </c>
      <c r="N45" s="2">
        <v>0.97200052017899297</v>
      </c>
      <c r="O45" s="2">
        <v>0.974838260021473</v>
      </c>
      <c r="P45" s="2">
        <v>0.96647143613161901</v>
      </c>
      <c r="Q45" s="3">
        <v>0.97309007224268895</v>
      </c>
      <c r="R45" s="3">
        <v>0.96685976134845897</v>
      </c>
      <c r="S45" s="2">
        <v>0.97390149022564099</v>
      </c>
      <c r="T45" s="3">
        <v>0.967169989857663</v>
      </c>
      <c r="U45" s="3">
        <v>0.97096949904267904</v>
      </c>
      <c r="V45" s="2">
        <v>0.96837880895643702</v>
      </c>
      <c r="W45" s="2">
        <v>0.971420535125462</v>
      </c>
      <c r="X45" s="2">
        <v>0.97201565442656301</v>
      </c>
      <c r="Y45" s="3">
        <v>0.97404688167242104</v>
      </c>
      <c r="Z45" s="2">
        <v>0.96651019058991805</v>
      </c>
      <c r="AA45" s="2">
        <v>0.97230647464702702</v>
      </c>
      <c r="AB45" s="3">
        <v>0.96676140967434598</v>
      </c>
      <c r="AC45" s="2">
        <v>0.97343181358826703</v>
      </c>
      <c r="AD45" s="2">
        <v>0.96708065290010703</v>
      </c>
      <c r="AE45" s="3">
        <v>0.84727916830884198</v>
      </c>
      <c r="AF45" s="3">
        <v>0.92871605838212901</v>
      </c>
      <c r="AG45" s="3">
        <v>0.91822786800592004</v>
      </c>
      <c r="AH45" s="3"/>
      <c r="AI45" s="2"/>
      <c r="AJ45" s="2"/>
      <c r="AK45">
        <f t="shared" si="0"/>
        <v>33</v>
      </c>
      <c r="AL45">
        <v>0.99999701914900396</v>
      </c>
      <c r="AM45">
        <f t="shared" si="1"/>
        <v>0.90909090909090906</v>
      </c>
      <c r="AN45">
        <f t="shared" si="2"/>
        <v>0</v>
      </c>
      <c r="AO45">
        <f t="shared" si="3"/>
        <v>0</v>
      </c>
      <c r="AP45">
        <f t="shared" si="4"/>
        <v>6.0606060606060663E-2</v>
      </c>
      <c r="AQ45" s="2"/>
      <c r="AR45">
        <f t="shared" si="5"/>
        <v>0.96969696969696972</v>
      </c>
      <c r="AS45" s="2"/>
      <c r="AT45" s="2"/>
      <c r="AU45" s="3"/>
      <c r="AV45" s="2"/>
      <c r="AW45" s="2"/>
      <c r="AX45" s="2"/>
      <c r="AY45" s="2"/>
      <c r="AZ45" s="3"/>
      <c r="BA45" s="2"/>
      <c r="BB45" s="3"/>
      <c r="BC45" s="2"/>
      <c r="BD45" s="3"/>
      <c r="BE45" s="3"/>
      <c r="BF45" s="2"/>
      <c r="BG45" s="3"/>
      <c r="BH45" s="3"/>
      <c r="BI45" s="2"/>
      <c r="BJ45" s="2"/>
      <c r="BK45" s="2"/>
      <c r="BL45" s="2"/>
      <c r="BM45" s="2"/>
      <c r="BN45" s="3"/>
      <c r="BO45" s="2"/>
      <c r="BP45" s="3"/>
      <c r="BQ45" s="2"/>
      <c r="BR45" s="2"/>
      <c r="BS45" s="3"/>
      <c r="BT45" s="2"/>
      <c r="BU45" s="3"/>
      <c r="BV45" s="3"/>
    </row>
    <row r="46" spans="1:74">
      <c r="A46" s="2">
        <v>0.99999642927479604</v>
      </c>
      <c r="B46" s="2">
        <v>0.97680627797689801</v>
      </c>
      <c r="C46" s="2">
        <v>0.97698900202092898</v>
      </c>
      <c r="D46" s="2">
        <v>0.97727252350677896</v>
      </c>
      <c r="E46" s="3">
        <v>0.97850214506604605</v>
      </c>
      <c r="F46" s="3">
        <v>0.975150263430417</v>
      </c>
      <c r="G46" s="3">
        <v>0.97774846370035096</v>
      </c>
      <c r="H46" s="2">
        <v>0.97597925157055299</v>
      </c>
      <c r="I46" s="3">
        <v>0.99998591982321905</v>
      </c>
      <c r="J46" s="2">
        <v>0.99969273849942097</v>
      </c>
      <c r="K46" s="2">
        <v>0.97091828898682297</v>
      </c>
      <c r="L46" s="3">
        <v>0.967847154290713</v>
      </c>
      <c r="M46" s="2">
        <v>0.97142600431848403</v>
      </c>
      <c r="N46" s="2">
        <v>0.97210456172295301</v>
      </c>
      <c r="O46" s="2">
        <v>0.97507675745419797</v>
      </c>
      <c r="P46" s="3">
        <v>0.96665922778912206</v>
      </c>
      <c r="Q46" s="2">
        <v>0.97283034087457798</v>
      </c>
      <c r="R46" s="2">
        <v>0.96680606620620801</v>
      </c>
      <c r="S46" s="3">
        <v>0.97404987070386395</v>
      </c>
      <c r="T46" s="3">
        <v>0.96717849981081705</v>
      </c>
      <c r="U46" s="2">
        <v>0.97143403685865504</v>
      </c>
      <c r="V46" s="2">
        <v>0.968387394262054</v>
      </c>
      <c r="W46" s="3">
        <v>0.97114032402707795</v>
      </c>
      <c r="X46" s="2">
        <v>0.97211648702857401</v>
      </c>
      <c r="Y46" s="2">
        <v>0.97491777864804796</v>
      </c>
      <c r="Z46" s="3">
        <v>0.96658562776161105</v>
      </c>
      <c r="AA46" s="2">
        <v>0.97211582844063205</v>
      </c>
      <c r="AB46" s="3">
        <v>0.96672181966383197</v>
      </c>
      <c r="AC46" s="2">
        <v>0.972805010943396</v>
      </c>
      <c r="AD46" s="3">
        <v>0.96713501803546198</v>
      </c>
      <c r="AE46" s="2">
        <v>0.84579504667494998</v>
      </c>
      <c r="AF46" s="2">
        <v>0.93901962131617001</v>
      </c>
      <c r="AG46" s="2">
        <v>0.917324857256687</v>
      </c>
      <c r="AH46" s="2"/>
      <c r="AI46" s="2"/>
      <c r="AJ46" s="2"/>
      <c r="AK46">
        <f t="shared" si="0"/>
        <v>33</v>
      </c>
      <c r="AL46">
        <v>0.99999709277239801</v>
      </c>
      <c r="AM46">
        <f t="shared" si="1"/>
        <v>0.90909090909090906</v>
      </c>
      <c r="AN46">
        <f t="shared" si="2"/>
        <v>0</v>
      </c>
      <c r="AO46">
        <f t="shared" si="3"/>
        <v>0</v>
      </c>
      <c r="AP46">
        <f t="shared" si="4"/>
        <v>6.0606060606060663E-2</v>
      </c>
      <c r="AQ46" s="2"/>
      <c r="AR46">
        <f t="shared" si="5"/>
        <v>0.96969696969696972</v>
      </c>
      <c r="AS46" s="2"/>
      <c r="AT46" s="2"/>
      <c r="AU46" s="3"/>
      <c r="AV46" s="2"/>
      <c r="AW46" s="2"/>
      <c r="AX46" s="2"/>
      <c r="AY46" s="3"/>
      <c r="AZ46" s="2"/>
      <c r="BA46" s="2"/>
      <c r="BB46" s="3"/>
      <c r="BC46" s="3"/>
      <c r="BD46" s="2"/>
      <c r="BE46" s="3"/>
      <c r="BF46" s="3"/>
      <c r="BG46" s="3"/>
      <c r="BH46" s="3"/>
      <c r="BI46" s="3"/>
      <c r="BJ46" s="2"/>
      <c r="BK46" s="2"/>
      <c r="BL46" s="2"/>
      <c r="BM46" s="3"/>
      <c r="BN46" s="2"/>
      <c r="BO46" s="2"/>
      <c r="BP46" s="3"/>
      <c r="BQ46" s="3"/>
      <c r="BR46" s="2"/>
      <c r="BS46" s="3"/>
      <c r="BT46" s="3"/>
      <c r="BU46" s="3"/>
      <c r="BV46" s="3"/>
    </row>
    <row r="47" spans="1:74">
      <c r="A47" s="3">
        <v>0.99999652347496404</v>
      </c>
      <c r="B47" s="2">
        <v>0.97679676118153802</v>
      </c>
      <c r="C47" s="2">
        <v>0.97697204061322196</v>
      </c>
      <c r="D47" s="2">
        <v>0.97726405244070402</v>
      </c>
      <c r="E47" s="2">
        <v>0.97835488328703601</v>
      </c>
      <c r="F47" s="2">
        <v>0.97509896084804804</v>
      </c>
      <c r="G47" s="2">
        <v>0.97778461048763798</v>
      </c>
      <c r="H47" s="2">
        <v>0.976049224057155</v>
      </c>
      <c r="I47" s="3">
        <v>0.99998616558061704</v>
      </c>
      <c r="J47" s="2">
        <v>0.99969920882630903</v>
      </c>
      <c r="K47" s="2">
        <v>0.97094687596729601</v>
      </c>
      <c r="L47" s="2">
        <v>0.968661472885334</v>
      </c>
      <c r="M47" s="2">
        <v>0.97151921357382998</v>
      </c>
      <c r="N47" s="2">
        <v>0.97203353021726002</v>
      </c>
      <c r="O47" s="2">
        <v>0.974703265178403</v>
      </c>
      <c r="P47" s="2">
        <v>0.96656495541638299</v>
      </c>
      <c r="Q47" s="2">
        <v>0.97330756276539898</v>
      </c>
      <c r="R47" s="2">
        <v>0.96690059409859297</v>
      </c>
      <c r="S47" s="3">
        <v>0.97388954265754302</v>
      </c>
      <c r="T47" s="2">
        <v>0.967142079281745</v>
      </c>
      <c r="U47" s="2">
        <v>0.97124011888547201</v>
      </c>
      <c r="V47" s="3">
        <v>0.96879437861342599</v>
      </c>
      <c r="W47" s="3">
        <v>0.97136628573929895</v>
      </c>
      <c r="X47" s="2">
        <v>0.97204502688302097</v>
      </c>
      <c r="Y47" s="2">
        <v>0.97478927794405401</v>
      </c>
      <c r="Z47" s="2">
        <v>0.96654971517154498</v>
      </c>
      <c r="AA47" s="2">
        <v>0.97363523063188095</v>
      </c>
      <c r="AB47" s="2">
        <v>0.96682126246739097</v>
      </c>
      <c r="AC47" s="2">
        <v>0.97409481864241398</v>
      </c>
      <c r="AD47" s="2">
        <v>0.96705297955777902</v>
      </c>
      <c r="AE47" s="2">
        <v>0.84533479350204799</v>
      </c>
      <c r="AF47" s="2">
        <v>0.94366200512378295</v>
      </c>
      <c r="AG47" s="3">
        <v>0.91975019622958598</v>
      </c>
      <c r="AH47" s="2"/>
      <c r="AI47" s="2"/>
      <c r="AJ47" s="3"/>
      <c r="AK47">
        <f t="shared" si="0"/>
        <v>33</v>
      </c>
      <c r="AL47">
        <v>0.99999716388772297</v>
      </c>
      <c r="AM47">
        <f t="shared" si="1"/>
        <v>0.90909090909090906</v>
      </c>
      <c r="AN47">
        <f t="shared" si="2"/>
        <v>0</v>
      </c>
      <c r="AO47">
        <f t="shared" si="3"/>
        <v>0</v>
      </c>
      <c r="AP47">
        <f t="shared" si="4"/>
        <v>6.0606060606060663E-2</v>
      </c>
      <c r="AQ47" s="2"/>
      <c r="AR47">
        <f t="shared" si="5"/>
        <v>0.96969696969696972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  <c r="BD47" s="3"/>
      <c r="BE47" s="2"/>
      <c r="BF47" s="3"/>
      <c r="BG47" s="3"/>
      <c r="BH47" s="3"/>
      <c r="BI47" s="2"/>
      <c r="BJ47" s="2"/>
      <c r="BK47" s="2"/>
      <c r="BL47" s="2"/>
      <c r="BM47" s="2"/>
      <c r="BN47" s="2"/>
      <c r="BO47" s="2"/>
      <c r="BP47" s="2"/>
      <c r="BQ47" s="3"/>
      <c r="BR47" s="3"/>
      <c r="BS47" s="2"/>
      <c r="BT47" s="3"/>
      <c r="BU47" s="3"/>
      <c r="BV47" s="3"/>
    </row>
    <row r="48" spans="1:74">
      <c r="A48" s="2">
        <v>0.99999661441593901</v>
      </c>
      <c r="B48" s="2">
        <v>0.97683239152864998</v>
      </c>
      <c r="C48" s="2">
        <v>0.97700720665586904</v>
      </c>
      <c r="D48" s="2">
        <v>2.0523860374207898E-3</v>
      </c>
      <c r="E48" s="2">
        <v>0.97903738085834202</v>
      </c>
      <c r="F48" s="2">
        <v>0.97523626710007605</v>
      </c>
      <c r="G48" s="2">
        <v>0.97773109304227002</v>
      </c>
      <c r="H48" s="3">
        <v>0.97613851290499498</v>
      </c>
      <c r="I48" s="2">
        <v>0.99998640080318002</v>
      </c>
      <c r="J48" s="3">
        <v>0.99970550915080203</v>
      </c>
      <c r="K48" s="2">
        <v>0.97088366332295695</v>
      </c>
      <c r="L48" s="2">
        <v>0.96857773055233498</v>
      </c>
      <c r="M48" s="2">
        <v>0.97160312525562398</v>
      </c>
      <c r="N48" s="2">
        <v>0.97226093338795505</v>
      </c>
      <c r="O48" s="2">
        <v>0.97515754065155202</v>
      </c>
      <c r="P48" s="2">
        <v>0.96664799931348799</v>
      </c>
      <c r="Q48" s="2">
        <v>0.97338432938028796</v>
      </c>
      <c r="R48" s="2">
        <v>0.96689411185982899</v>
      </c>
      <c r="S48" s="2">
        <v>0.97401085788491104</v>
      </c>
      <c r="T48" s="2">
        <v>0.96720909009093203</v>
      </c>
      <c r="U48" s="2">
        <v>0.97140400015241901</v>
      </c>
      <c r="V48" s="3">
        <v>0.96866642350396404</v>
      </c>
      <c r="W48" s="2">
        <v>0.97141808109292405</v>
      </c>
      <c r="X48" s="2">
        <v>0.97226457011716905</v>
      </c>
      <c r="Y48" s="2">
        <v>0.97455102569971597</v>
      </c>
      <c r="Z48" s="2">
        <v>0.96646785685784198</v>
      </c>
      <c r="AA48" s="2">
        <v>0.97341455994082904</v>
      </c>
      <c r="AB48" s="2">
        <v>0.96686896499122799</v>
      </c>
      <c r="AC48" s="3">
        <v>0.97392399487777404</v>
      </c>
      <c r="AD48" s="2">
        <v>0.96713429983072197</v>
      </c>
      <c r="AE48" s="2">
        <v>0.84455673366187201</v>
      </c>
      <c r="AF48" s="2">
        <v>0.94607339961566295</v>
      </c>
      <c r="AG48" s="2">
        <v>0.91935054313289599</v>
      </c>
      <c r="AH48" s="2"/>
      <c r="AI48" s="2"/>
      <c r="AJ48" s="2"/>
      <c r="AK48">
        <f t="shared" si="0"/>
        <v>33</v>
      </c>
      <c r="AL48">
        <v>0.99999722695841398</v>
      </c>
      <c r="AM48">
        <f t="shared" si="1"/>
        <v>0.87878787878787878</v>
      </c>
      <c r="AN48">
        <f t="shared" si="2"/>
        <v>3.0303030303030304E-2</v>
      </c>
      <c r="AO48">
        <f t="shared" si="3"/>
        <v>0</v>
      </c>
      <c r="AP48">
        <f t="shared" si="4"/>
        <v>6.0606060606060663E-2</v>
      </c>
      <c r="AQ48" s="3"/>
      <c r="AR48">
        <f t="shared" si="5"/>
        <v>0.96969696969696972</v>
      </c>
      <c r="AS48" s="2"/>
      <c r="AT48" s="3"/>
      <c r="AU48" s="2"/>
      <c r="AV48" s="2"/>
      <c r="AW48" s="2"/>
      <c r="AX48" s="2"/>
      <c r="AY48" s="2"/>
      <c r="AZ48" s="2"/>
      <c r="BA48" s="3"/>
      <c r="BB48" s="3"/>
      <c r="BC48" s="2"/>
      <c r="BD48" s="2"/>
      <c r="BE48" s="3"/>
      <c r="BF48" s="2"/>
      <c r="BG48" s="3"/>
      <c r="BH48" s="3"/>
      <c r="BI48" s="2"/>
      <c r="BJ48" s="2"/>
      <c r="BK48" s="2"/>
      <c r="BL48" s="2"/>
      <c r="BM48" s="2"/>
      <c r="BN48" s="2"/>
      <c r="BO48" s="3"/>
      <c r="BP48" s="3"/>
      <c r="BQ48" s="2"/>
      <c r="BR48" s="2"/>
      <c r="BS48" s="2"/>
      <c r="BT48" s="2"/>
      <c r="BU48" s="3"/>
      <c r="BV48" s="2"/>
    </row>
    <row r="49" spans="1:74">
      <c r="A49" s="2">
        <v>0.99999669937865598</v>
      </c>
      <c r="B49" s="2">
        <v>0.976883915155069</v>
      </c>
      <c r="C49" s="2">
        <v>0.97698544656117703</v>
      </c>
      <c r="D49" s="2">
        <v>0.97857245987784502</v>
      </c>
      <c r="E49" s="2">
        <v>0.97893197298677603</v>
      </c>
      <c r="F49" s="3">
        <v>0.97523947225736396</v>
      </c>
      <c r="G49" s="2">
        <v>0.97773980076151801</v>
      </c>
      <c r="H49" s="2">
        <v>0.97616189955991595</v>
      </c>
      <c r="I49" s="2">
        <v>0.99998664361974998</v>
      </c>
      <c r="J49" s="2">
        <v>0.99971157627309304</v>
      </c>
      <c r="K49" s="3">
        <v>0.97131617571824302</v>
      </c>
      <c r="L49" s="2">
        <v>0.96876727434051702</v>
      </c>
      <c r="M49" s="2">
        <v>0.97158342097054495</v>
      </c>
      <c r="N49" s="3">
        <v>0.97226190072523</v>
      </c>
      <c r="O49" s="2">
        <v>0.97459402420886798</v>
      </c>
      <c r="P49" s="2">
        <v>0.96645774383530303</v>
      </c>
      <c r="Q49" s="2">
        <v>0.97367917288725503</v>
      </c>
      <c r="R49" s="2">
        <v>0.96693520041271297</v>
      </c>
      <c r="S49" s="2">
        <v>0.97343813459864903</v>
      </c>
      <c r="T49" s="2">
        <v>0.96674596252136502</v>
      </c>
      <c r="U49" s="2">
        <v>0.97129621700354296</v>
      </c>
      <c r="V49" s="2">
        <v>0.96851918536058501</v>
      </c>
      <c r="W49" s="2">
        <v>0.97094930179671501</v>
      </c>
      <c r="X49" s="2">
        <v>0.97226123166924905</v>
      </c>
      <c r="Y49" s="2">
        <v>0.97482042358745302</v>
      </c>
      <c r="Z49" s="2">
        <v>0.96649501584258501</v>
      </c>
      <c r="AA49" s="3">
        <v>0.97340580262254806</v>
      </c>
      <c r="AB49" s="2">
        <v>0.96689600586921398</v>
      </c>
      <c r="AC49" s="2">
        <v>0.97373855520803698</v>
      </c>
      <c r="AD49" s="2">
        <v>0.96599275881810898</v>
      </c>
      <c r="AE49" s="2">
        <v>0.85359046841828401</v>
      </c>
      <c r="AF49" s="3">
        <v>0.94603425366419303</v>
      </c>
      <c r="AG49" s="2">
        <v>0.92224738459630196</v>
      </c>
      <c r="AH49" s="2"/>
      <c r="AI49" s="3"/>
      <c r="AJ49" s="2"/>
      <c r="AK49">
        <f t="shared" si="0"/>
        <v>33</v>
      </c>
      <c r="AL49">
        <v>0.99999729648827895</v>
      </c>
      <c r="AM49">
        <f t="shared" si="1"/>
        <v>0.90909090909090906</v>
      </c>
      <c r="AN49">
        <f t="shared" si="2"/>
        <v>0</v>
      </c>
      <c r="AO49">
        <f t="shared" si="3"/>
        <v>0</v>
      </c>
      <c r="AP49">
        <f t="shared" si="4"/>
        <v>9.0909090909090939E-2</v>
      </c>
      <c r="AQ49" s="2"/>
      <c r="AR49">
        <f t="shared" si="5"/>
        <v>1</v>
      </c>
      <c r="AS49" s="2"/>
      <c r="AT49" s="3"/>
      <c r="AU49" s="2"/>
      <c r="AV49" s="2"/>
      <c r="AW49" s="3"/>
      <c r="AX49" s="2"/>
      <c r="AY49" s="2"/>
      <c r="AZ49" s="2"/>
      <c r="BA49" s="3"/>
      <c r="BB49" s="2"/>
      <c r="BC49" s="2"/>
      <c r="BD49" s="3"/>
      <c r="BE49" s="2"/>
      <c r="BF49" s="3"/>
      <c r="BG49" s="2"/>
      <c r="BH49" s="2"/>
      <c r="BI49" s="2"/>
      <c r="BJ49" s="2"/>
      <c r="BK49" s="2"/>
      <c r="BL49" s="2"/>
      <c r="BM49" s="2"/>
      <c r="BN49" s="2"/>
      <c r="BO49" s="3"/>
      <c r="BP49" s="2"/>
      <c r="BQ49" s="2"/>
      <c r="BR49" s="3"/>
      <c r="BS49" s="2"/>
      <c r="BT49" s="3"/>
      <c r="BU49" s="2"/>
      <c r="BV49" s="2"/>
    </row>
    <row r="50" spans="1:74">
      <c r="A50" s="2">
        <v>0.99999677880857296</v>
      </c>
      <c r="B50" s="2">
        <v>0.97689731787961798</v>
      </c>
      <c r="C50" s="2">
        <v>0.97700637400777601</v>
      </c>
      <c r="D50" s="2">
        <v>0.97819829636509303</v>
      </c>
      <c r="E50" s="3">
        <v>0.97880013642923402</v>
      </c>
      <c r="F50" s="3">
        <v>0.97522832808340798</v>
      </c>
      <c r="G50" s="2">
        <v>0.97757873110361104</v>
      </c>
      <c r="H50" s="2">
        <v>0.97617411848685798</v>
      </c>
      <c r="I50" s="2">
        <v>0.99998690427594294</v>
      </c>
      <c r="J50" s="2">
        <v>0.99971731766425198</v>
      </c>
      <c r="K50" s="2">
        <v>0.970672843565627</v>
      </c>
      <c r="L50" s="2">
        <v>0.96855970405962399</v>
      </c>
      <c r="M50" s="2">
        <v>0.97159425859470006</v>
      </c>
      <c r="N50" s="3">
        <v>0.97214097481397199</v>
      </c>
      <c r="O50" s="3">
        <v>0.97573050830053398</v>
      </c>
      <c r="P50" s="2">
        <v>0.96654773123036297</v>
      </c>
      <c r="Q50" s="2">
        <v>0.97350904269048799</v>
      </c>
      <c r="R50" s="2">
        <v>0.96691934522276801</v>
      </c>
      <c r="S50" s="3">
        <v>0.97404764901353202</v>
      </c>
      <c r="T50" s="3">
        <v>0.96725245049174202</v>
      </c>
      <c r="U50" s="2">
        <v>0.97133598729941995</v>
      </c>
      <c r="V50" s="2">
        <v>0.96868529697300099</v>
      </c>
      <c r="W50" s="2">
        <v>0.97085466431161704</v>
      </c>
      <c r="X50" s="2">
        <v>0.97214946224350296</v>
      </c>
      <c r="Y50" s="2">
        <v>0.975425766802545</v>
      </c>
      <c r="Z50" s="3">
        <v>0.96636662546905305</v>
      </c>
      <c r="AA50" s="2">
        <v>0.97363542191295904</v>
      </c>
      <c r="AB50" s="2">
        <v>0.96685058267484703</v>
      </c>
      <c r="AC50" s="3">
        <v>0.97348349213234198</v>
      </c>
      <c r="AD50" s="2">
        <v>0.96713258391438495</v>
      </c>
      <c r="AE50" s="2">
        <v>0.85426188063568498</v>
      </c>
      <c r="AF50" s="2">
        <v>5.8725904376425902E-3</v>
      </c>
      <c r="AG50" s="3">
        <v>0.92283175829738295</v>
      </c>
      <c r="AH50" s="2"/>
      <c r="AI50" s="3"/>
      <c r="AJ50" s="2"/>
      <c r="AK50">
        <f t="shared" si="0"/>
        <v>33</v>
      </c>
      <c r="AL50">
        <v>0.99999735915025201</v>
      </c>
      <c r="AM50">
        <f t="shared" si="1"/>
        <v>0.90909090909090906</v>
      </c>
      <c r="AN50">
        <f t="shared" si="2"/>
        <v>3.0303030303030304E-2</v>
      </c>
      <c r="AO50">
        <f t="shared" si="3"/>
        <v>0</v>
      </c>
      <c r="AP50">
        <f t="shared" si="4"/>
        <v>6.0606060606060663E-2</v>
      </c>
      <c r="AQ50" s="2"/>
      <c r="AR50">
        <f t="shared" si="5"/>
        <v>1</v>
      </c>
      <c r="AS50" s="3"/>
      <c r="AT50" s="2"/>
      <c r="AU50" s="2"/>
      <c r="AV50" s="2"/>
      <c r="AW50" s="3"/>
      <c r="AX50" s="3"/>
      <c r="AY50" s="2"/>
      <c r="AZ50" s="2"/>
      <c r="BA50" s="2"/>
      <c r="BB50" s="2"/>
      <c r="BC50" s="3"/>
      <c r="BD50" s="3"/>
      <c r="BE50" s="2"/>
      <c r="BF50" s="2"/>
      <c r="BG50" s="3"/>
      <c r="BH50" s="2"/>
      <c r="BI50" s="2"/>
      <c r="BJ50" s="2"/>
      <c r="BK50" s="2"/>
      <c r="BL50" s="3"/>
      <c r="BM50" s="2"/>
      <c r="BN50" s="2"/>
      <c r="BO50" s="2"/>
      <c r="BP50" s="2"/>
      <c r="BQ50" s="2"/>
      <c r="BR50" s="3"/>
      <c r="BS50" s="2"/>
      <c r="BT50" s="2"/>
      <c r="BU50" s="2"/>
      <c r="BV50" s="2"/>
    </row>
    <row r="51" spans="1:74">
      <c r="A51" s="2">
        <v>0.99999685397400295</v>
      </c>
      <c r="B51" s="2">
        <v>0.97691717674590495</v>
      </c>
      <c r="C51" s="2">
        <v>0.97700174651798699</v>
      </c>
      <c r="D51" s="2">
        <v>0.97879764098825595</v>
      </c>
      <c r="E51" s="2">
        <v>0.97917394503004995</v>
      </c>
      <c r="F51" s="3">
        <v>0.97523431599120503</v>
      </c>
      <c r="G51" s="2">
        <v>0.97741109254868197</v>
      </c>
      <c r="H51" s="2">
        <v>0.97621236508255305</v>
      </c>
      <c r="I51" s="2">
        <v>0.99998718505542195</v>
      </c>
      <c r="J51" s="2">
        <v>0.999724932408383</v>
      </c>
      <c r="K51" s="2">
        <v>0.96983913848950698</v>
      </c>
      <c r="L51" s="2">
        <v>0.968864056815954</v>
      </c>
      <c r="M51" s="2">
        <v>0.97103750928718002</v>
      </c>
      <c r="N51" s="2">
        <v>0.97222881825646001</v>
      </c>
      <c r="O51" s="3">
        <v>0.97489851734994804</v>
      </c>
      <c r="P51" s="2">
        <v>0.96623726505330298</v>
      </c>
      <c r="Q51" s="2">
        <v>0.97362873197565103</v>
      </c>
      <c r="R51" s="2">
        <v>0.96687883968680099</v>
      </c>
      <c r="S51" s="2">
        <v>0.97406068716878402</v>
      </c>
      <c r="T51" s="3">
        <v>0.96719981339254202</v>
      </c>
      <c r="U51" s="2">
        <v>0.97003235191724502</v>
      </c>
      <c r="V51" s="2">
        <v>0.96894327317682605</v>
      </c>
      <c r="W51" s="2">
        <v>0.97138791644338995</v>
      </c>
      <c r="X51" s="2">
        <v>0.97228338920202795</v>
      </c>
      <c r="Y51" s="2">
        <v>0.97505899733194701</v>
      </c>
      <c r="Z51" s="2">
        <v>0.966094334188628</v>
      </c>
      <c r="AA51" s="3">
        <v>0.97353308524062399</v>
      </c>
      <c r="AB51" s="2">
        <v>0.96684162868304602</v>
      </c>
      <c r="AC51" s="3">
        <v>0.97410875467031499</v>
      </c>
      <c r="AD51" s="2">
        <v>0.96716492819028699</v>
      </c>
      <c r="AE51" s="2">
        <v>1.26762826102183E-2</v>
      </c>
      <c r="AF51" s="2">
        <v>3.34134432293135E-2</v>
      </c>
      <c r="AG51" s="2">
        <v>0.92134910808206405</v>
      </c>
      <c r="AH51" s="3"/>
      <c r="AI51" s="2"/>
      <c r="AJ51" s="2"/>
      <c r="AK51">
        <f t="shared" si="0"/>
        <v>33</v>
      </c>
      <c r="AL51">
        <v>0.99999741873066705</v>
      </c>
      <c r="AM51">
        <f t="shared" si="1"/>
        <v>0.90909090909090906</v>
      </c>
      <c r="AN51">
        <f t="shared" si="2"/>
        <v>6.0606060606060608E-2</v>
      </c>
      <c r="AO51">
        <f t="shared" si="3"/>
        <v>0</v>
      </c>
      <c r="AP51">
        <f t="shared" si="4"/>
        <v>3.0303030303030387E-2</v>
      </c>
      <c r="AQ51" s="2"/>
      <c r="AR51">
        <f t="shared" si="5"/>
        <v>1</v>
      </c>
      <c r="AS51" s="3"/>
      <c r="AT51" s="2"/>
      <c r="AU51" s="2"/>
      <c r="AV51" s="2"/>
      <c r="AW51" s="2"/>
      <c r="AX51" s="3"/>
      <c r="AY51" s="2"/>
      <c r="AZ51" s="2"/>
      <c r="BA51" s="3"/>
      <c r="BB51" s="2"/>
      <c r="BC51" s="2"/>
      <c r="BD51" s="2"/>
      <c r="BE51" s="2"/>
      <c r="BF51" s="3"/>
      <c r="BG51" s="3"/>
      <c r="BH51" s="3"/>
      <c r="BI51" s="2"/>
      <c r="BJ51" s="2"/>
      <c r="BK51" s="2"/>
      <c r="BL51" s="3"/>
      <c r="BM51" s="2"/>
      <c r="BN51" s="2"/>
      <c r="BO51" s="3"/>
      <c r="BP51" s="2"/>
      <c r="BQ51" s="2"/>
      <c r="BR51" s="2"/>
      <c r="BS51" s="2"/>
      <c r="BT51" s="3"/>
      <c r="BU51" s="2"/>
      <c r="BV51" s="3"/>
    </row>
    <row r="52" spans="1:74">
      <c r="A52" s="2">
        <v>0.99999692628808201</v>
      </c>
      <c r="B52" s="2">
        <v>0.97691943088344901</v>
      </c>
      <c r="C52" s="2">
        <v>0.97702200708557696</v>
      </c>
      <c r="D52" s="2">
        <v>0.97876609540179305</v>
      </c>
      <c r="E52" s="3">
        <v>0.97921920091916903</v>
      </c>
      <c r="F52" s="2">
        <v>0.97526363687808804</v>
      </c>
      <c r="G52" s="2">
        <v>0.97772860704125797</v>
      </c>
      <c r="H52" s="2">
        <v>0.97622273093165401</v>
      </c>
      <c r="I52" s="2">
        <v>0.99998739386468105</v>
      </c>
      <c r="J52" s="3">
        <v>0.99973066224345297</v>
      </c>
      <c r="K52" s="2">
        <v>0.97143843804714702</v>
      </c>
      <c r="L52" s="2">
        <v>0.96880914427852804</v>
      </c>
      <c r="M52" s="2">
        <v>0.97172796669971195</v>
      </c>
      <c r="N52" s="3">
        <v>0.97241554761835802</v>
      </c>
      <c r="O52" s="3">
        <v>0.97260181118385303</v>
      </c>
      <c r="P52" s="2">
        <v>0.96650441086696803</v>
      </c>
      <c r="Q52" s="2">
        <v>0.97369527286996604</v>
      </c>
      <c r="R52" s="2">
        <v>0.96702745496937204</v>
      </c>
      <c r="S52" s="3">
        <v>0.973533491672124</v>
      </c>
      <c r="T52" s="3">
        <v>0.96730473242018999</v>
      </c>
      <c r="U52" s="2">
        <v>0.97173459550433605</v>
      </c>
      <c r="V52" s="2">
        <v>0.96893768784936196</v>
      </c>
      <c r="W52" s="2">
        <v>0.97160947682969501</v>
      </c>
      <c r="X52" s="3">
        <v>0.97241420671546497</v>
      </c>
      <c r="Y52" s="2">
        <v>0.97181827800743803</v>
      </c>
      <c r="Z52" s="3">
        <v>0.96640844631559097</v>
      </c>
      <c r="AA52" s="2">
        <v>0.97268568645614095</v>
      </c>
      <c r="AB52" s="3">
        <v>0.96695267898856196</v>
      </c>
      <c r="AC52" s="3">
        <v>0.97348774074350397</v>
      </c>
      <c r="AD52" s="2">
        <v>0.96724118402095305</v>
      </c>
      <c r="AE52" s="2">
        <v>0.80377586626914699</v>
      </c>
      <c r="AF52" s="2">
        <v>8.5494427701379699E-3</v>
      </c>
      <c r="AG52" s="2">
        <v>0.92012323149401898</v>
      </c>
      <c r="AH52" s="3"/>
      <c r="AI52" s="2"/>
      <c r="AJ52" s="2"/>
      <c r="AK52">
        <f t="shared" si="0"/>
        <v>33</v>
      </c>
      <c r="AL52">
        <v>0.99999747506675796</v>
      </c>
      <c r="AM52">
        <f t="shared" si="1"/>
        <v>0.90909090909090906</v>
      </c>
      <c r="AN52">
        <f t="shared" si="2"/>
        <v>3.0303030303030304E-2</v>
      </c>
      <c r="AO52">
        <f t="shared" si="3"/>
        <v>0</v>
      </c>
      <c r="AP52">
        <f t="shared" si="4"/>
        <v>3.0303030303030387E-2</v>
      </c>
      <c r="AQ52" s="2"/>
      <c r="AR52">
        <f t="shared" si="5"/>
        <v>0.96969696969696972</v>
      </c>
      <c r="AS52" s="2"/>
      <c r="AT52" s="2"/>
      <c r="AU52" s="2"/>
      <c r="AV52" s="2"/>
      <c r="AW52" s="3"/>
      <c r="AX52" s="3"/>
      <c r="AY52" s="2"/>
      <c r="AZ52" s="2"/>
      <c r="BA52" s="3"/>
      <c r="BB52" s="3"/>
      <c r="BC52" s="3"/>
      <c r="BD52" s="2"/>
      <c r="BE52" s="2"/>
      <c r="BF52" s="2"/>
      <c r="BG52" s="2"/>
      <c r="BH52" s="2"/>
      <c r="BI52" s="2"/>
      <c r="BJ52" s="2"/>
      <c r="BK52" s="3"/>
      <c r="BL52" s="3"/>
      <c r="BM52" s="2"/>
      <c r="BN52" s="2"/>
      <c r="BO52" s="3"/>
      <c r="BP52" s="2"/>
      <c r="BQ52" s="3"/>
      <c r="BR52" s="2"/>
      <c r="BS52" s="2"/>
      <c r="BT52" s="2"/>
      <c r="BU52" s="2"/>
      <c r="BV52" s="2"/>
    </row>
    <row r="53" spans="1:74">
      <c r="A53" s="2">
        <v>0.99999699471341297</v>
      </c>
      <c r="B53" s="2">
        <v>0.97690041054097598</v>
      </c>
      <c r="C53" s="2">
        <v>0.97700326836213103</v>
      </c>
      <c r="D53" s="2">
        <v>0.97867328460619496</v>
      </c>
      <c r="E53" s="3">
        <v>0.97917636456005797</v>
      </c>
      <c r="F53" s="2">
        <v>0.97525296733508304</v>
      </c>
      <c r="G53" s="2">
        <v>0.97771610687394295</v>
      </c>
      <c r="H53" s="2">
        <v>0.97610389558474098</v>
      </c>
      <c r="I53" s="2">
        <v>0.999987617998645</v>
      </c>
      <c r="J53" s="2">
        <v>0.99973556389094098</v>
      </c>
      <c r="K53" s="2">
        <v>0.97014186395525903</v>
      </c>
      <c r="L53" s="3">
        <v>0.96887585708595003</v>
      </c>
      <c r="M53" s="2">
        <v>0.97136576913947903</v>
      </c>
      <c r="N53" s="2">
        <v>0.97227232453873902</v>
      </c>
      <c r="O53" s="3">
        <v>0.97556480438837501</v>
      </c>
      <c r="P53" s="2">
        <v>0.96633557709662099</v>
      </c>
      <c r="Q53" s="2">
        <v>0.97333973232822102</v>
      </c>
      <c r="R53" s="2">
        <v>0.96693795101439395</v>
      </c>
      <c r="S53" s="3">
        <v>0.97405572276165098</v>
      </c>
      <c r="T53" s="2">
        <v>0.96727314256174401</v>
      </c>
      <c r="U53" s="2">
        <v>0.97163820565533399</v>
      </c>
      <c r="V53" s="2">
        <v>0.96895639501458097</v>
      </c>
      <c r="W53" s="2">
        <v>0.97147128485757595</v>
      </c>
      <c r="X53" s="2">
        <v>0.97227228484856598</v>
      </c>
      <c r="Y53" s="2">
        <v>0.97543311159567903</v>
      </c>
      <c r="Z53" s="3">
        <v>0.96619054485130895</v>
      </c>
      <c r="AA53" s="2">
        <v>0.97236619955127901</v>
      </c>
      <c r="AB53" s="2">
        <v>0.96687804046386705</v>
      </c>
      <c r="AC53" s="3">
        <v>0.97328634861058605</v>
      </c>
      <c r="AD53" s="2">
        <v>0.967205029270927</v>
      </c>
      <c r="AE53" s="2">
        <v>0.81428697306053099</v>
      </c>
      <c r="AF53" s="2">
        <v>0.92225624649743898</v>
      </c>
      <c r="AG53" s="2">
        <v>0.923074986806944</v>
      </c>
      <c r="AH53" s="2"/>
      <c r="AI53" s="2"/>
      <c r="AJ53" s="2"/>
      <c r="AK53">
        <f t="shared" si="0"/>
        <v>33</v>
      </c>
      <c r="AL53">
        <v>0.99999752878912496</v>
      </c>
      <c r="AM53">
        <f t="shared" si="1"/>
        <v>0.90909090909090906</v>
      </c>
      <c r="AN53">
        <f t="shared" si="2"/>
        <v>0</v>
      </c>
      <c r="AO53">
        <f t="shared" si="3"/>
        <v>0</v>
      </c>
      <c r="AP53">
        <f t="shared" si="4"/>
        <v>6.0606060606060663E-2</v>
      </c>
      <c r="AQ53" s="2"/>
      <c r="AR53">
        <f t="shared" si="5"/>
        <v>0.96969696969696972</v>
      </c>
      <c r="AS53" s="2"/>
      <c r="AT53" s="2"/>
      <c r="AU53" s="3"/>
      <c r="AV53" s="2"/>
      <c r="AW53" s="2"/>
      <c r="AX53" s="2"/>
      <c r="AY53" s="2"/>
      <c r="AZ53" s="2"/>
      <c r="BA53" s="2"/>
      <c r="BB53" s="3"/>
      <c r="BC53" s="2"/>
      <c r="BD53" s="2"/>
      <c r="BE53" s="2"/>
      <c r="BF53" s="2"/>
      <c r="BG53" s="3"/>
      <c r="BH53" s="3"/>
      <c r="BI53" s="3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3"/>
      <c r="BV53" s="3"/>
    </row>
    <row r="54" spans="1:74">
      <c r="A54" s="3">
        <v>0.99999706019092705</v>
      </c>
      <c r="B54" s="2">
        <v>0.97685520074958898</v>
      </c>
      <c r="C54" s="2">
        <v>0.97705390265087599</v>
      </c>
      <c r="D54" s="2">
        <v>0.97881416018647904</v>
      </c>
      <c r="E54" s="3">
        <v>0.97863176751828496</v>
      </c>
      <c r="F54" s="2">
        <v>0.97527816736369299</v>
      </c>
      <c r="G54" s="2">
        <v>0.97777319265460905</v>
      </c>
      <c r="H54" s="3">
        <v>0.97624099814756304</v>
      </c>
      <c r="I54" s="2">
        <v>0.99998782435817202</v>
      </c>
      <c r="J54" s="3">
        <v>0.99974060218434602</v>
      </c>
      <c r="K54" s="2">
        <v>0.97130912256263502</v>
      </c>
      <c r="L54" s="2">
        <v>0.96879484928934101</v>
      </c>
      <c r="M54" s="2">
        <v>0.97168435250546004</v>
      </c>
      <c r="N54" s="2">
        <v>0.97237880009765798</v>
      </c>
      <c r="O54" s="3">
        <v>0.97430624476378702</v>
      </c>
      <c r="P54" s="2">
        <v>0.96642410596007799</v>
      </c>
      <c r="Q54" s="2">
        <v>0.97331077781609199</v>
      </c>
      <c r="R54" s="2">
        <v>0.96701762180546202</v>
      </c>
      <c r="S54" s="3">
        <v>0.97382269248700803</v>
      </c>
      <c r="T54" s="3">
        <v>0.96729310820493997</v>
      </c>
      <c r="U54" s="2">
        <v>0.97155670698066998</v>
      </c>
      <c r="V54" s="3">
        <v>0.96882702978502899</v>
      </c>
      <c r="W54" s="2">
        <v>0.97145974509819299</v>
      </c>
      <c r="X54" s="2">
        <v>0.97237465875446005</v>
      </c>
      <c r="Y54" s="2">
        <v>0.97403641469006597</v>
      </c>
      <c r="Z54" s="2">
        <v>0.966445394205801</v>
      </c>
      <c r="AA54" s="2">
        <v>0.97291487318463998</v>
      </c>
      <c r="AB54" s="2">
        <v>0.96696860416417996</v>
      </c>
      <c r="AC54" s="3">
        <v>0.97343943005505695</v>
      </c>
      <c r="AD54" s="2">
        <v>0.96721133306589602</v>
      </c>
      <c r="AE54" s="3">
        <v>0.84484610136914895</v>
      </c>
      <c r="AF54" s="2">
        <v>0.94657400378450596</v>
      </c>
      <c r="AG54" s="3">
        <v>0.92279891502258804</v>
      </c>
      <c r="AH54" s="3"/>
      <c r="AI54" s="2"/>
      <c r="AJ54" s="3"/>
      <c r="AK54">
        <f t="shared" si="0"/>
        <v>33</v>
      </c>
      <c r="AL54">
        <v>0.99999757998539796</v>
      </c>
      <c r="AM54">
        <f t="shared" si="1"/>
        <v>0.90909090909090906</v>
      </c>
      <c r="AN54">
        <f t="shared" si="2"/>
        <v>0</v>
      </c>
      <c r="AO54">
        <f t="shared" si="3"/>
        <v>0</v>
      </c>
      <c r="AP54">
        <f t="shared" si="4"/>
        <v>6.0606060606060663E-2</v>
      </c>
      <c r="AQ54" s="3"/>
      <c r="AR54">
        <f t="shared" si="5"/>
        <v>0.96969696969696972</v>
      </c>
      <c r="AS54" s="3"/>
      <c r="AT54" s="2"/>
      <c r="AU54" s="2"/>
      <c r="AV54" s="2"/>
      <c r="AW54" s="2"/>
      <c r="AX54" s="3"/>
      <c r="AY54" s="2"/>
      <c r="AZ54" s="2"/>
      <c r="BA54" s="2"/>
      <c r="BB54" s="2"/>
      <c r="BC54" s="2"/>
      <c r="BD54" s="3"/>
      <c r="BE54" s="3"/>
      <c r="BF54" s="2"/>
      <c r="BG54" s="2"/>
      <c r="BH54" s="2"/>
      <c r="BI54" s="2"/>
      <c r="BJ54" s="2"/>
      <c r="BK54" s="2"/>
      <c r="BL54" s="3"/>
      <c r="BM54" s="2"/>
      <c r="BN54" s="2"/>
      <c r="BO54" s="2"/>
      <c r="BP54" s="2"/>
      <c r="BQ54" s="2"/>
      <c r="BR54" s="3"/>
      <c r="BS54" s="2"/>
      <c r="BT54" s="2"/>
      <c r="BU54" s="2"/>
      <c r="BV54" s="2"/>
    </row>
    <row r="55" spans="1:74">
      <c r="A55" s="2">
        <v>0.99999712341855795</v>
      </c>
      <c r="B55" s="2">
        <v>0.97691229188851703</v>
      </c>
      <c r="C55" s="2">
        <v>0.97702902405352399</v>
      </c>
      <c r="D55" s="2">
        <v>0.97878753272095997</v>
      </c>
      <c r="E55" s="2">
        <v>0.97877015114739396</v>
      </c>
      <c r="F55" s="2">
        <v>0.97529107612211596</v>
      </c>
      <c r="G55" s="2">
        <v>0.97763787021499704</v>
      </c>
      <c r="H55" s="2">
        <v>0.97622295268325898</v>
      </c>
      <c r="I55" s="2">
        <v>0.99998802607514903</v>
      </c>
      <c r="J55" s="3">
        <v>0.99974557115996798</v>
      </c>
      <c r="K55" s="2">
        <v>0.97122184858712601</v>
      </c>
      <c r="L55" s="2">
        <v>0.96875747587046601</v>
      </c>
      <c r="M55" s="2">
        <v>0.97167308764570703</v>
      </c>
      <c r="N55" s="2">
        <v>0.97241278225575301</v>
      </c>
      <c r="O55" s="2">
        <v>0.97524540553593497</v>
      </c>
      <c r="P55" s="2">
        <v>0.96640992987452501</v>
      </c>
      <c r="Q55" s="2">
        <v>0.97356249822123397</v>
      </c>
      <c r="R55" s="2">
        <v>0.96704636546474898</v>
      </c>
      <c r="S55" s="3">
        <v>0.97414317223035296</v>
      </c>
      <c r="T55" s="2">
        <v>0.967322565949156</v>
      </c>
      <c r="U55" s="2">
        <v>0.971437089026431</v>
      </c>
      <c r="V55" s="2">
        <v>0.968952295446598</v>
      </c>
      <c r="W55" s="2">
        <v>0.97141418358432596</v>
      </c>
      <c r="X55" s="3">
        <v>0.97240857225138699</v>
      </c>
      <c r="Y55" s="2">
        <v>0.97487849665163495</v>
      </c>
      <c r="Z55" s="2">
        <v>0.96626075975862102</v>
      </c>
      <c r="AA55" s="2">
        <v>0.97308118980659997</v>
      </c>
      <c r="AB55" s="2">
        <v>0.96695299475985197</v>
      </c>
      <c r="AC55" s="2">
        <v>0.973933678988812</v>
      </c>
      <c r="AD55" s="2">
        <v>0.96719267451633995</v>
      </c>
      <c r="AE55" s="2">
        <v>0.84701442861359699</v>
      </c>
      <c r="AF55" s="2">
        <v>0.92630517822083003</v>
      </c>
      <c r="AG55" s="3">
        <v>0.92328328309046803</v>
      </c>
      <c r="AH55" s="2"/>
      <c r="AI55" s="2"/>
      <c r="AJ55" s="2"/>
      <c r="AK55">
        <f t="shared" si="0"/>
        <v>33</v>
      </c>
      <c r="AL55">
        <v>0.99999762922925195</v>
      </c>
      <c r="AM55">
        <f t="shared" si="1"/>
        <v>0.90909090909090906</v>
      </c>
      <c r="AN55">
        <f t="shared" si="2"/>
        <v>0</v>
      </c>
      <c r="AO55">
        <f t="shared" si="3"/>
        <v>0</v>
      </c>
      <c r="AP55">
        <f t="shared" si="4"/>
        <v>6.0606060606060663E-2</v>
      </c>
      <c r="AQ55" s="2"/>
      <c r="AR55">
        <f t="shared" si="5"/>
        <v>0.96969696969696972</v>
      </c>
      <c r="AS55" s="3"/>
      <c r="AT55" s="2"/>
      <c r="AU55" s="2"/>
      <c r="AV55" s="2"/>
      <c r="AW55" s="2"/>
      <c r="AX55" s="2"/>
      <c r="AY55" s="2"/>
      <c r="AZ55" s="2"/>
      <c r="BA55" s="3"/>
      <c r="BB55" s="2"/>
      <c r="BC55" s="3"/>
      <c r="BD55" s="2"/>
      <c r="BE55" s="3"/>
      <c r="BF55" s="3"/>
      <c r="BG55" s="3"/>
      <c r="BH55" s="3"/>
      <c r="BI55" s="2"/>
      <c r="BJ55" s="2"/>
      <c r="BK55" s="2"/>
      <c r="BL55" s="2"/>
      <c r="BM55" s="2"/>
      <c r="BN55" s="2"/>
      <c r="BO55" s="3"/>
      <c r="BP55" s="2"/>
      <c r="BQ55" s="3"/>
      <c r="BR55" s="2"/>
      <c r="BS55" s="3"/>
      <c r="BT55" s="3"/>
      <c r="BU55" s="3"/>
      <c r="BV55" s="3"/>
    </row>
    <row r="56" spans="1:74">
      <c r="A56" s="2">
        <v>0.99999718470002696</v>
      </c>
      <c r="B56" s="2">
        <v>0.97682566375316404</v>
      </c>
      <c r="C56" s="2">
        <v>0.97702674510337295</v>
      </c>
      <c r="D56" s="2">
        <v>0.97874018423924702</v>
      </c>
      <c r="E56" s="3">
        <v>0.97715227777376101</v>
      </c>
      <c r="F56" s="2">
        <v>0.97529647590132695</v>
      </c>
      <c r="G56" s="2">
        <v>0.97768846090731099</v>
      </c>
      <c r="H56" s="3">
        <v>0.97625466398328398</v>
      </c>
      <c r="I56" s="2">
        <v>0.99998818852447602</v>
      </c>
      <c r="J56" s="2">
        <v>0.99974990538906905</v>
      </c>
      <c r="K56" s="3">
        <v>0.97097955044108097</v>
      </c>
      <c r="L56" s="3">
        <v>0.96883378597993297</v>
      </c>
      <c r="M56" s="3">
        <v>0.97091561273403204</v>
      </c>
      <c r="N56" s="2">
        <v>0.97235106038272501</v>
      </c>
      <c r="O56" s="2">
        <v>0.97582591903491001</v>
      </c>
      <c r="P56" s="3">
        <v>0.96651971834264305</v>
      </c>
      <c r="Q56" s="2">
        <v>0.97360833182747197</v>
      </c>
      <c r="R56" s="2">
        <v>0.96707283985632897</v>
      </c>
      <c r="S56" s="3">
        <v>0.97409111156773898</v>
      </c>
      <c r="T56" s="2">
        <v>0.96724478106953904</v>
      </c>
      <c r="U56" s="2">
        <v>0.96993310365636598</v>
      </c>
      <c r="V56" s="2">
        <v>0.96889984352514902</v>
      </c>
      <c r="W56" s="2">
        <v>0.97156377959272699</v>
      </c>
      <c r="X56" s="2">
        <v>0.97234096693973104</v>
      </c>
      <c r="Y56" s="3">
        <v>0.97576538919329703</v>
      </c>
      <c r="Z56" s="3">
        <v>0.96660663688817605</v>
      </c>
      <c r="AA56" s="3">
        <v>0.97362108900759703</v>
      </c>
      <c r="AB56" s="2">
        <v>0.96701154680170298</v>
      </c>
      <c r="AC56" s="3">
        <v>0.97309422900670905</v>
      </c>
      <c r="AD56" s="3">
        <v>0.96686548091894398</v>
      </c>
      <c r="AE56" s="2">
        <v>0.846856646290577</v>
      </c>
      <c r="AF56" s="2">
        <v>9.6542795286213897E-3</v>
      </c>
      <c r="AG56" s="3">
        <v>0.92370116459821205</v>
      </c>
      <c r="AH56" s="2"/>
      <c r="AI56" s="2"/>
      <c r="AJ56" s="2"/>
      <c r="AK56">
        <f t="shared" si="0"/>
        <v>33</v>
      </c>
      <c r="AL56">
        <v>0.99999767604876899</v>
      </c>
      <c r="AM56">
        <f t="shared" si="1"/>
        <v>0.90909090909090906</v>
      </c>
      <c r="AN56">
        <f t="shared" si="2"/>
        <v>3.0303030303030304E-2</v>
      </c>
      <c r="AO56">
        <f t="shared" si="3"/>
        <v>0</v>
      </c>
      <c r="AP56">
        <f t="shared" si="4"/>
        <v>3.0303030303030387E-2</v>
      </c>
      <c r="AQ56" s="3"/>
      <c r="AR56">
        <f t="shared" si="5"/>
        <v>0.96969696969696972</v>
      </c>
      <c r="AS56" s="2"/>
      <c r="AT56" s="3"/>
      <c r="AU56" s="3"/>
      <c r="AV56" s="3"/>
      <c r="AW56" s="2"/>
      <c r="AX56" s="3"/>
      <c r="AY56" s="3"/>
      <c r="AZ56" s="2"/>
      <c r="BA56" s="3"/>
      <c r="BB56" s="2"/>
      <c r="BC56" s="3"/>
      <c r="BD56" s="3"/>
      <c r="BE56" s="2"/>
      <c r="BF56" s="2"/>
      <c r="BG56" s="3"/>
      <c r="BH56" s="3"/>
      <c r="BI56" s="2"/>
      <c r="BJ56" s="3"/>
      <c r="BK56" s="2"/>
      <c r="BL56" s="3"/>
      <c r="BM56" s="3"/>
      <c r="BN56" s="2"/>
      <c r="BO56" s="3"/>
      <c r="BP56" s="2"/>
      <c r="BQ56" s="2"/>
      <c r="BR56" s="3"/>
      <c r="BS56" s="2"/>
      <c r="BT56" s="2"/>
      <c r="BU56" s="3"/>
      <c r="BV56" s="2"/>
    </row>
    <row r="57" spans="1:74">
      <c r="A57" s="2">
        <v>0.99999724286031999</v>
      </c>
      <c r="B57" s="2">
        <v>0.97683343068049699</v>
      </c>
      <c r="C57" s="2">
        <v>0.97702496354050505</v>
      </c>
      <c r="D57" s="2">
        <v>0.97867330469348202</v>
      </c>
      <c r="E57" s="2">
        <v>0.97813996831066397</v>
      </c>
      <c r="F57" s="3">
        <v>0.97528802253979396</v>
      </c>
      <c r="G57" s="2">
        <v>0.97776937787338203</v>
      </c>
      <c r="H57" s="3">
        <v>0.97625506405753204</v>
      </c>
      <c r="I57" s="2">
        <v>0.99998836593703699</v>
      </c>
      <c r="J57" s="3">
        <v>0.99975456209975</v>
      </c>
      <c r="K57" s="3">
        <v>0.96603470140259196</v>
      </c>
      <c r="L57" s="2">
        <v>0.96885857342024395</v>
      </c>
      <c r="M57" s="2">
        <v>0.97156208385701703</v>
      </c>
      <c r="N57" s="2">
        <v>0.972453736081202</v>
      </c>
      <c r="O57" s="2">
        <v>0.97573957442913195</v>
      </c>
      <c r="P57" s="2">
        <v>0.96656234482594305</v>
      </c>
      <c r="Q57" s="2">
        <v>0.97370525102899197</v>
      </c>
      <c r="R57" s="3">
        <v>0.96705628266950205</v>
      </c>
      <c r="S57" s="2">
        <v>0.97377683233293599</v>
      </c>
      <c r="T57" s="3">
        <v>0.96704767991958396</v>
      </c>
      <c r="U57" s="2">
        <v>0.971504015132719</v>
      </c>
      <c r="V57" s="3">
        <v>0.96897326753507895</v>
      </c>
      <c r="W57" s="2">
        <v>0.97151104338550798</v>
      </c>
      <c r="X57" s="2">
        <v>0.97245366214070506</v>
      </c>
      <c r="Y57" s="3">
        <v>0.97566352122016298</v>
      </c>
      <c r="Z57" s="2">
        <v>0.96630413589038799</v>
      </c>
      <c r="AA57" s="2">
        <v>0.97360001272442498</v>
      </c>
      <c r="AB57" s="2">
        <v>0.96695829042379899</v>
      </c>
      <c r="AC57" s="3">
        <v>0.97191485647502296</v>
      </c>
      <c r="AD57" s="2">
        <v>0.96668744410726704</v>
      </c>
      <c r="AE57" s="3">
        <v>0.84907505042485099</v>
      </c>
      <c r="AF57" s="3">
        <v>0.92397063785157096</v>
      </c>
      <c r="AG57" s="3">
        <v>0.92482389925456199</v>
      </c>
      <c r="AH57" s="2"/>
      <c r="AI57" s="2"/>
      <c r="AJ57" s="2"/>
      <c r="AK57">
        <f t="shared" si="0"/>
        <v>33</v>
      </c>
      <c r="AL57">
        <v>0.99999772123618202</v>
      </c>
      <c r="AM57">
        <f t="shared" si="1"/>
        <v>0.90909090909090906</v>
      </c>
      <c r="AN57">
        <f t="shared" si="2"/>
        <v>0</v>
      </c>
      <c r="AO57">
        <f t="shared" si="3"/>
        <v>0</v>
      </c>
      <c r="AP57">
        <f t="shared" si="4"/>
        <v>6.0606060606060663E-2</v>
      </c>
      <c r="AQ57" s="3"/>
      <c r="AR57">
        <f t="shared" si="5"/>
        <v>0.96969696969696972</v>
      </c>
      <c r="AS57" s="3"/>
      <c r="AT57" s="3"/>
      <c r="AU57" s="3"/>
      <c r="AV57" s="2"/>
      <c r="AW57" s="2"/>
      <c r="AX57" s="2"/>
      <c r="AY57" s="3"/>
      <c r="AZ57" s="2"/>
      <c r="BA57" s="3"/>
      <c r="BB57" s="3"/>
      <c r="BC57" s="3"/>
      <c r="BD57" s="3"/>
      <c r="BE57" s="3"/>
      <c r="BF57" s="2"/>
      <c r="BG57" s="2"/>
      <c r="BH57" s="3"/>
      <c r="BI57" s="2"/>
      <c r="BJ57" s="2"/>
      <c r="BK57" s="2"/>
      <c r="BL57" s="2"/>
      <c r="BM57" s="2"/>
      <c r="BN57" s="2"/>
      <c r="BO57" s="3"/>
      <c r="BP57" s="3"/>
      <c r="BQ57" s="2"/>
      <c r="BR57" s="3"/>
      <c r="BS57" s="2"/>
      <c r="BT57" s="2"/>
      <c r="BU57" s="2"/>
      <c r="BV57" s="3"/>
    </row>
    <row r="58" spans="1:74">
      <c r="A58" s="2">
        <v>0.99999729739515097</v>
      </c>
      <c r="B58" s="3">
        <v>0.97674328537504396</v>
      </c>
      <c r="C58" s="2">
        <v>0.977048454706683</v>
      </c>
      <c r="D58" s="2">
        <v>0.97875416264855297</v>
      </c>
      <c r="E58" s="2">
        <v>0.97838357817593002</v>
      </c>
      <c r="F58" s="3">
        <v>0.97532660505333701</v>
      </c>
      <c r="G58" s="2">
        <v>0.97741847344748201</v>
      </c>
      <c r="H58" s="3">
        <v>0.97619604854098496</v>
      </c>
      <c r="I58" s="2">
        <v>0.99998855899470995</v>
      </c>
      <c r="J58" s="2">
        <v>0.99975937548537097</v>
      </c>
      <c r="K58" s="2">
        <v>0.97133522807117501</v>
      </c>
      <c r="L58" s="2">
        <v>0.96811783271788998</v>
      </c>
      <c r="M58" s="2">
        <v>0.97165017595884895</v>
      </c>
      <c r="N58" s="3">
        <v>0.97244216315857401</v>
      </c>
      <c r="O58" s="3">
        <v>0.97539425174213001</v>
      </c>
      <c r="P58" s="2">
        <v>0.96639246742131901</v>
      </c>
      <c r="Q58" s="2">
        <v>0.97362477878975195</v>
      </c>
      <c r="R58" s="3">
        <v>0.96704637257133397</v>
      </c>
      <c r="S58" s="2">
        <v>0.97415707905263504</v>
      </c>
      <c r="T58" s="3">
        <v>0.96726614416781098</v>
      </c>
      <c r="U58" s="2">
        <v>0.97042062809714702</v>
      </c>
      <c r="V58" s="2">
        <v>0.96810309139287998</v>
      </c>
      <c r="W58" s="3">
        <v>0.970605308859537</v>
      </c>
      <c r="X58" s="2">
        <v>0.97244011493428595</v>
      </c>
      <c r="Y58" s="2">
        <v>0.975606083623208</v>
      </c>
      <c r="Z58" s="2">
        <v>0.96632143984345897</v>
      </c>
      <c r="AA58" s="2">
        <v>0.97358021776624504</v>
      </c>
      <c r="AB58" s="2">
        <v>0.96701866476621201</v>
      </c>
      <c r="AC58" s="3">
        <v>0.97380008942605201</v>
      </c>
      <c r="AD58" s="2">
        <v>0.96685763417661696</v>
      </c>
      <c r="AE58" s="2">
        <v>0.84840124607039702</v>
      </c>
      <c r="AF58" s="3">
        <v>1.35655041754326E-2</v>
      </c>
      <c r="AG58" s="2">
        <v>0.92480075895759895</v>
      </c>
      <c r="AH58" s="2"/>
      <c r="AI58" s="3"/>
      <c r="AJ58" s="2"/>
      <c r="AK58">
        <f t="shared" si="0"/>
        <v>33</v>
      </c>
      <c r="AL58">
        <v>0.99999776465700296</v>
      </c>
      <c r="AM58">
        <f t="shared" si="1"/>
        <v>0.90909090909090906</v>
      </c>
      <c r="AN58">
        <f t="shared" si="2"/>
        <v>3.0303030303030304E-2</v>
      </c>
      <c r="AO58">
        <f t="shared" si="3"/>
        <v>0</v>
      </c>
      <c r="AP58">
        <f t="shared" si="4"/>
        <v>3.0303030303030387E-2</v>
      </c>
      <c r="AQ58" s="3"/>
      <c r="AR58">
        <f t="shared" si="5"/>
        <v>0.96969696969696972</v>
      </c>
      <c r="AS58" s="2"/>
      <c r="AT58" s="2"/>
      <c r="AU58" s="2"/>
      <c r="AV58" s="2"/>
      <c r="AW58" s="3"/>
      <c r="AX58" s="3"/>
      <c r="AY58" s="2"/>
      <c r="AZ58" s="2"/>
      <c r="BA58" s="2"/>
      <c r="BB58" s="3"/>
      <c r="BC58" s="3"/>
      <c r="BD58" s="2"/>
      <c r="BE58" s="3"/>
      <c r="BF58" s="2"/>
      <c r="BG58" s="2"/>
      <c r="BH58" s="3"/>
      <c r="BI58" s="2"/>
      <c r="BJ58" s="2"/>
      <c r="BK58" s="2"/>
      <c r="BL58" s="3"/>
      <c r="BM58" s="2"/>
      <c r="BN58" s="2"/>
      <c r="BO58" s="2"/>
      <c r="BP58" s="3"/>
      <c r="BQ58" s="3"/>
      <c r="BR58" s="2"/>
      <c r="BS58" s="3"/>
      <c r="BT58" s="2"/>
      <c r="BU58" s="2"/>
      <c r="BV58" s="3"/>
    </row>
    <row r="59" spans="1:74">
      <c r="A59" s="2">
        <v>0.99999734801623297</v>
      </c>
      <c r="B59" s="2">
        <v>0.97688944769075703</v>
      </c>
      <c r="C59" s="2">
        <v>0.97694964158634201</v>
      </c>
      <c r="D59" s="2">
        <v>0.97875538847839905</v>
      </c>
      <c r="E59" s="3">
        <v>0.97891409500079996</v>
      </c>
      <c r="F59" s="3">
        <v>0.97533935892046597</v>
      </c>
      <c r="G59" s="2">
        <v>0.97735082814398699</v>
      </c>
      <c r="H59" s="3">
        <v>0.97629842251288101</v>
      </c>
      <c r="I59" s="2">
        <v>0.99998877787282003</v>
      </c>
      <c r="J59" s="2">
        <v>0.99976381777298196</v>
      </c>
      <c r="K59" s="2">
        <v>0.96629650025684399</v>
      </c>
      <c r="L59" s="2">
        <v>0.96902058102822597</v>
      </c>
      <c r="M59" s="2">
        <v>0.97097513815496705</v>
      </c>
      <c r="N59" s="3">
        <v>0.97241592176107705</v>
      </c>
      <c r="O59" s="3">
        <v>0.97141027279771597</v>
      </c>
      <c r="P59" s="2">
        <v>0.96629657542357095</v>
      </c>
      <c r="Q59" s="2">
        <v>0.97360611863343804</v>
      </c>
      <c r="R59" s="3">
        <v>0.96711725830234796</v>
      </c>
      <c r="S59" s="2">
        <v>0.97396081125980305</v>
      </c>
      <c r="T59" s="3">
        <v>0.96735101447525196</v>
      </c>
      <c r="U59" s="2">
        <v>0.96809704938580399</v>
      </c>
      <c r="V59" s="2">
        <v>0.96907895679204203</v>
      </c>
      <c r="W59" s="2">
        <v>0.97093775856964204</v>
      </c>
      <c r="X59" s="2">
        <v>0.97241202209323097</v>
      </c>
      <c r="Y59" s="2">
        <v>0.96989661704687302</v>
      </c>
      <c r="Z59" s="3">
        <v>0.96630477468494202</v>
      </c>
      <c r="AA59" s="2">
        <v>0.97375785938044401</v>
      </c>
      <c r="AB59" s="3">
        <v>0.96706590578005902</v>
      </c>
      <c r="AC59" s="3">
        <v>0.97399071285028804</v>
      </c>
      <c r="AD59" s="2">
        <v>0.96727426041449505</v>
      </c>
      <c r="AE59" s="2">
        <v>0.85009883408386799</v>
      </c>
      <c r="AF59" s="3">
        <v>1.9197677356632099E-2</v>
      </c>
      <c r="AG59" s="2">
        <v>0.92476394954961005</v>
      </c>
      <c r="AH59" s="2"/>
      <c r="AI59" s="2"/>
      <c r="AJ59" s="2"/>
      <c r="AK59">
        <f t="shared" si="0"/>
        <v>33</v>
      </c>
      <c r="AL59">
        <v>0.999997806118615</v>
      </c>
      <c r="AM59">
        <f t="shared" si="1"/>
        <v>0.90909090909090906</v>
      </c>
      <c r="AN59">
        <f t="shared" si="2"/>
        <v>3.0303030303030304E-2</v>
      </c>
      <c r="AO59">
        <f t="shared" si="3"/>
        <v>0</v>
      </c>
      <c r="AP59">
        <f t="shared" si="4"/>
        <v>6.0606060606060663E-2</v>
      </c>
      <c r="AQ59" s="2"/>
      <c r="AR59">
        <f t="shared" si="5"/>
        <v>1</v>
      </c>
      <c r="AS59" s="2"/>
      <c r="AT59" s="2"/>
      <c r="AU59" s="2"/>
      <c r="AV59" s="2"/>
      <c r="AW59" s="3"/>
      <c r="AX59" s="3"/>
      <c r="AY59" s="2"/>
      <c r="AZ59" s="2"/>
      <c r="BA59" s="2"/>
      <c r="BB59" s="2"/>
      <c r="BC59" s="3"/>
      <c r="BD59" s="2"/>
      <c r="BE59" s="3"/>
      <c r="BF59" s="2"/>
      <c r="BG59" s="3"/>
      <c r="BH59" s="3"/>
      <c r="BI59" s="2"/>
      <c r="BJ59" s="2"/>
      <c r="BK59" s="3"/>
      <c r="BL59" s="3"/>
      <c r="BM59" s="2"/>
      <c r="BN59" s="2"/>
      <c r="BO59" s="2"/>
      <c r="BP59" s="2"/>
      <c r="BQ59" s="3"/>
      <c r="BR59" s="2"/>
      <c r="BS59" s="3"/>
      <c r="BT59" s="2"/>
      <c r="BU59" s="3"/>
      <c r="BV59" s="3"/>
    </row>
    <row r="60" spans="1:74">
      <c r="A60" s="2">
        <v>0.99999739855500502</v>
      </c>
      <c r="B60" s="2">
        <v>0.97689478766393301</v>
      </c>
      <c r="C60" s="2">
        <v>0.97706053840351004</v>
      </c>
      <c r="D60" s="2">
        <v>0.97869398628849802</v>
      </c>
      <c r="E60" s="2">
        <v>0.97758233845544895</v>
      </c>
      <c r="F60" s="2">
        <v>0.97534844218362604</v>
      </c>
      <c r="G60" s="2">
        <v>0.97775351875905603</v>
      </c>
      <c r="H60" s="3">
        <v>0.97628932098076804</v>
      </c>
      <c r="I60" s="2">
        <v>0.99998892455979005</v>
      </c>
      <c r="J60" s="2">
        <v>0.99976726886310796</v>
      </c>
      <c r="K60" s="2">
        <v>0.97093507587046501</v>
      </c>
      <c r="L60" s="2">
        <v>0.96899366442282597</v>
      </c>
      <c r="M60" s="2">
        <v>0.97178692689197199</v>
      </c>
      <c r="N60" s="2">
        <v>0.97247528793915705</v>
      </c>
      <c r="O60" s="2">
        <v>0.97055536383621299</v>
      </c>
      <c r="P60" s="2">
        <v>0.96639576685086004</v>
      </c>
      <c r="Q60" s="2">
        <v>0.97379107876557702</v>
      </c>
      <c r="R60" s="2">
        <v>0.96703822960887498</v>
      </c>
      <c r="S60" s="2">
        <v>0.97411986856222499</v>
      </c>
      <c r="T60" s="2">
        <v>0.96730665864364396</v>
      </c>
      <c r="U60" s="2">
        <v>0.97183701400774203</v>
      </c>
      <c r="V60" s="2">
        <v>0.96895130782716898</v>
      </c>
      <c r="W60" s="2">
        <v>0.97147631593966299</v>
      </c>
      <c r="X60" s="2">
        <v>0.97245787972273401</v>
      </c>
      <c r="Y60" s="2">
        <v>0.97513580021422896</v>
      </c>
      <c r="Z60" s="2">
        <v>0.96638919790645506</v>
      </c>
      <c r="AA60" s="2">
        <v>0.97326517357358899</v>
      </c>
      <c r="AB60" s="2">
        <v>0.96696995868316604</v>
      </c>
      <c r="AC60" s="3">
        <v>0.97355489454075606</v>
      </c>
      <c r="AD60" s="2">
        <v>0.96728639777052094</v>
      </c>
      <c r="AE60" s="2">
        <v>0.84223837499073995</v>
      </c>
      <c r="AF60" s="2">
        <v>3.3979313114827401E-3</v>
      </c>
      <c r="AG60" s="2">
        <v>0.92453898889921504</v>
      </c>
      <c r="AH60" s="2"/>
      <c r="AI60" s="2"/>
      <c r="AJ60" s="2"/>
      <c r="AK60">
        <f t="shared" si="0"/>
        <v>33</v>
      </c>
      <c r="AL60">
        <v>0.99999784549358495</v>
      </c>
      <c r="AM60">
        <f t="shared" si="1"/>
        <v>0.90909090909090906</v>
      </c>
      <c r="AN60">
        <f t="shared" si="2"/>
        <v>3.0303030303030304E-2</v>
      </c>
      <c r="AO60">
        <f t="shared" si="3"/>
        <v>0</v>
      </c>
      <c r="AP60">
        <f t="shared" si="4"/>
        <v>3.0303030303030387E-2</v>
      </c>
      <c r="AQ60" s="3"/>
      <c r="AR60">
        <f t="shared" si="5"/>
        <v>0.96969696969696972</v>
      </c>
      <c r="AS60" s="2"/>
      <c r="AT60" s="2"/>
      <c r="AU60" s="2"/>
      <c r="AV60" s="2"/>
      <c r="AW60" s="2"/>
      <c r="AX60" s="2"/>
      <c r="AY60" s="2"/>
      <c r="AZ60" s="2"/>
      <c r="BA60" s="3"/>
      <c r="BB60" s="3"/>
      <c r="BC60" s="3"/>
      <c r="BD60" s="2"/>
      <c r="BE60" s="2"/>
      <c r="BF60" s="3"/>
      <c r="BG60" s="2"/>
      <c r="BH60" s="3"/>
      <c r="BI60" s="2"/>
      <c r="BJ60" s="2"/>
      <c r="BK60" s="2"/>
      <c r="BL60" s="2"/>
      <c r="BM60" s="2"/>
      <c r="BN60" s="2"/>
      <c r="BO60" s="3"/>
      <c r="BP60" s="3"/>
      <c r="BQ60" s="3"/>
      <c r="BR60" s="2"/>
      <c r="BS60" s="2"/>
      <c r="BT60" s="3"/>
      <c r="BU60" s="2"/>
      <c r="BV60" s="3"/>
    </row>
    <row r="61" spans="1:74">
      <c r="A61" s="2">
        <v>0.99999744559372405</v>
      </c>
      <c r="B61" s="2">
        <v>0.97686322404104797</v>
      </c>
      <c r="C61" s="2">
        <v>0.97705261768192897</v>
      </c>
      <c r="D61" s="2">
        <v>0.97872263423710304</v>
      </c>
      <c r="E61" s="2">
        <v>0.977898237853152</v>
      </c>
      <c r="F61" s="2">
        <v>0.97532716579254197</v>
      </c>
      <c r="G61" s="2">
        <v>0.97773189761687596</v>
      </c>
      <c r="H61" s="2">
        <v>0.97631939866608397</v>
      </c>
      <c r="I61" s="2">
        <v>0.99998910140673503</v>
      </c>
      <c r="J61" s="2">
        <v>0.99977094325206095</v>
      </c>
      <c r="K61" s="2">
        <v>0.97096750709473301</v>
      </c>
      <c r="L61" s="2">
        <v>0.96899627985391501</v>
      </c>
      <c r="M61" s="2">
        <v>0.97173099701858001</v>
      </c>
      <c r="N61" s="2">
        <v>0.97252945039101202</v>
      </c>
      <c r="O61" s="3">
        <v>0.97509697409752805</v>
      </c>
      <c r="P61" s="2">
        <v>0.96632480601892901</v>
      </c>
      <c r="Q61" s="2">
        <v>0.97334947476553102</v>
      </c>
      <c r="R61" s="2">
        <v>0.96693111233322604</v>
      </c>
      <c r="S61" s="2">
        <v>0.97419728996104704</v>
      </c>
      <c r="T61" s="2">
        <v>0.967400697642401</v>
      </c>
      <c r="U61" s="2">
        <v>0.97177250243154001</v>
      </c>
      <c r="V61" s="2">
        <v>0.96906430390062503</v>
      </c>
      <c r="W61" s="2">
        <v>0.97156498093182397</v>
      </c>
      <c r="X61" s="2">
        <v>0.97252863691913805</v>
      </c>
      <c r="Y61" s="2">
        <v>0.97471139780774196</v>
      </c>
      <c r="Z61" s="2">
        <v>0.96631874769683201</v>
      </c>
      <c r="AA61" s="2">
        <v>0.97266869483569096</v>
      </c>
      <c r="AB61" s="2">
        <v>0.96701056497651505</v>
      </c>
      <c r="AC61" s="3">
        <v>0.97299796321848397</v>
      </c>
      <c r="AD61" s="2">
        <v>0.96716070035946899</v>
      </c>
      <c r="AE61" s="2">
        <v>0.84957568769303204</v>
      </c>
      <c r="AF61" s="2">
        <v>1.11991297776138E-2</v>
      </c>
      <c r="AG61" s="2">
        <v>0.92421141940691198</v>
      </c>
      <c r="AH61" s="2"/>
      <c r="AI61" s="2"/>
      <c r="AJ61" s="2"/>
      <c r="AK61">
        <f t="shared" si="0"/>
        <v>33</v>
      </c>
      <c r="AL61">
        <v>0.99999788342697304</v>
      </c>
      <c r="AM61">
        <f t="shared" si="1"/>
        <v>0.90909090909090906</v>
      </c>
      <c r="AN61">
        <f t="shared" si="2"/>
        <v>3.0303030303030304E-2</v>
      </c>
      <c r="AO61">
        <f t="shared" si="3"/>
        <v>0</v>
      </c>
      <c r="AP61">
        <f t="shared" si="4"/>
        <v>3.0303030303030387E-2</v>
      </c>
      <c r="AQ61" s="2"/>
      <c r="AR61">
        <f t="shared" si="5"/>
        <v>0.96969696969696972</v>
      </c>
      <c r="AS61" s="2"/>
      <c r="AT61" s="2"/>
      <c r="AU61" s="2"/>
      <c r="AV61" s="2"/>
      <c r="AW61" s="2"/>
      <c r="AX61" s="3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3"/>
      <c r="BM61" s="2"/>
      <c r="BN61" s="2"/>
      <c r="BO61" s="2"/>
      <c r="BP61" s="2"/>
      <c r="BQ61" s="2"/>
      <c r="BR61" s="2"/>
      <c r="BS61" s="2"/>
      <c r="BT61" s="2"/>
      <c r="BU61" s="2"/>
      <c r="BV61" s="2"/>
    </row>
    <row r="62" spans="1:74">
      <c r="A62" s="3">
        <v>0.99999749123465598</v>
      </c>
      <c r="B62" s="2">
        <v>0.97688853582149804</v>
      </c>
      <c r="C62" s="3">
        <v>0.97705708857375795</v>
      </c>
      <c r="D62" s="2">
        <v>0.97875554847980795</v>
      </c>
      <c r="E62" s="3">
        <v>0.97914043601888101</v>
      </c>
      <c r="F62" s="2">
        <v>0.97535793468157905</v>
      </c>
      <c r="G62" s="2">
        <v>0.97783369323315095</v>
      </c>
      <c r="H62" s="3">
        <v>0.97633698187764995</v>
      </c>
      <c r="I62" s="2">
        <v>0.99998923712559196</v>
      </c>
      <c r="J62" s="2">
        <v>0.99977443334357496</v>
      </c>
      <c r="K62" s="3">
        <v>0.96950544015235995</v>
      </c>
      <c r="L62" s="2">
        <v>0.96899175963650297</v>
      </c>
      <c r="M62" s="2">
        <v>0.97178812197942699</v>
      </c>
      <c r="N62" s="2">
        <v>0.97248659127194703</v>
      </c>
      <c r="O62" s="3">
        <v>0.97517649969601705</v>
      </c>
      <c r="P62" s="2">
        <v>0.96624514023457897</v>
      </c>
      <c r="Q62" s="2">
        <v>0.97353051171898197</v>
      </c>
      <c r="R62" s="2">
        <v>0.96713349759366596</v>
      </c>
      <c r="S62" s="3">
        <v>0.97416478669232098</v>
      </c>
      <c r="T62" s="2">
        <v>0.96741071759158004</v>
      </c>
      <c r="U62" s="2">
        <v>0.97117590545794796</v>
      </c>
      <c r="V62" s="3">
        <v>0.96905312487116801</v>
      </c>
      <c r="W62" s="2">
        <v>0.971610470316981</v>
      </c>
      <c r="X62" s="3">
        <v>0.97249579511857798</v>
      </c>
      <c r="Y62" s="3">
        <v>0.97520546799706698</v>
      </c>
      <c r="Z62" s="2">
        <v>0.96639635268368795</v>
      </c>
      <c r="AA62" s="2">
        <v>0.97297383292343798</v>
      </c>
      <c r="AB62" s="2">
        <v>0.96707651747010903</v>
      </c>
      <c r="AC62" s="3">
        <v>0.97425161877723698</v>
      </c>
      <c r="AD62" s="2">
        <v>0.96734330831809801</v>
      </c>
      <c r="AE62" s="2">
        <v>0.85112259001130597</v>
      </c>
      <c r="AF62" s="2">
        <v>1.16125388620263E-2</v>
      </c>
      <c r="AG62" s="2">
        <v>0.92500500558943499</v>
      </c>
      <c r="AH62" s="2"/>
      <c r="AI62" s="2"/>
      <c r="AJ62" s="3"/>
      <c r="AK62">
        <f t="shared" si="0"/>
        <v>33</v>
      </c>
      <c r="AL62">
        <v>0.99999791910923497</v>
      </c>
      <c r="AM62">
        <f t="shared" si="1"/>
        <v>0.90909090909090906</v>
      </c>
      <c r="AN62">
        <f t="shared" si="2"/>
        <v>3.0303030303030304E-2</v>
      </c>
      <c r="AO62">
        <f t="shared" si="3"/>
        <v>0</v>
      </c>
      <c r="AP62">
        <f t="shared" si="4"/>
        <v>6.0606060606060663E-2</v>
      </c>
      <c r="AQ62" s="3"/>
      <c r="AR62">
        <f t="shared" si="5"/>
        <v>1</v>
      </c>
      <c r="AS62" s="2"/>
      <c r="AT62" s="3"/>
      <c r="AU62" s="2"/>
      <c r="AV62" s="2"/>
      <c r="AW62" s="2"/>
      <c r="AX62" s="3"/>
      <c r="AY62" s="2"/>
      <c r="AZ62" s="3"/>
      <c r="BA62" s="3"/>
      <c r="BB62" s="3"/>
      <c r="BC62" s="2"/>
      <c r="BD62" s="2"/>
      <c r="BE62" s="2"/>
      <c r="BF62" s="2"/>
      <c r="BG62" s="2"/>
      <c r="BH62" s="3"/>
      <c r="BI62" s="2"/>
      <c r="BJ62" s="2"/>
      <c r="BK62" s="2"/>
      <c r="BL62" s="3"/>
      <c r="BM62" s="2"/>
      <c r="BN62" s="3"/>
      <c r="BO62" s="2"/>
      <c r="BP62" s="2"/>
      <c r="BQ62" s="2"/>
      <c r="BR62" s="2"/>
      <c r="BS62" s="2"/>
      <c r="BT62" s="2"/>
      <c r="BU62" s="2"/>
      <c r="BV62" s="2"/>
    </row>
    <row r="63" spans="1:74">
      <c r="A63" s="2">
        <v>0.99999753643295197</v>
      </c>
      <c r="B63" s="2">
        <v>0.976840148804346</v>
      </c>
      <c r="C63" s="3">
        <v>0.97702097083716999</v>
      </c>
      <c r="D63" s="2">
        <v>0.97872314893437196</v>
      </c>
      <c r="E63" s="3">
        <v>0.97866315716727403</v>
      </c>
      <c r="F63" s="2">
        <v>0.97535397850698802</v>
      </c>
      <c r="G63" s="3">
        <v>0.97759207962925698</v>
      </c>
      <c r="H63" s="3">
        <v>0.97634642246475201</v>
      </c>
      <c r="I63" s="3">
        <v>0.99998938432646001</v>
      </c>
      <c r="J63" s="2">
        <v>0.99977818664532103</v>
      </c>
      <c r="K63" s="3">
        <v>0.97106396111749804</v>
      </c>
      <c r="L63" s="3">
        <v>0.96899284816605002</v>
      </c>
      <c r="M63" s="2">
        <v>0.97178486537754705</v>
      </c>
      <c r="N63" s="2">
        <v>0.97244390985087903</v>
      </c>
      <c r="O63" s="3">
        <v>0.97535539380316805</v>
      </c>
      <c r="P63" s="2">
        <v>0.96602950859445802</v>
      </c>
      <c r="Q63" s="2">
        <v>0.973660090238742</v>
      </c>
      <c r="R63" s="2">
        <v>0.96708106807938699</v>
      </c>
      <c r="S63" s="3">
        <v>0.97354375751279798</v>
      </c>
      <c r="T63" s="2">
        <v>0.96733081591972503</v>
      </c>
      <c r="U63" s="3">
        <v>0.971685629292252</v>
      </c>
      <c r="V63" s="2">
        <v>0.96907388627096303</v>
      </c>
      <c r="W63" s="3">
        <v>0.971622936597062</v>
      </c>
      <c r="X63" s="3">
        <v>0.97245199197888099</v>
      </c>
      <c r="Y63" s="3">
        <v>0.97505898698465598</v>
      </c>
      <c r="Z63" s="2">
        <v>0.96608279804342301</v>
      </c>
      <c r="AA63" s="2">
        <v>0.97279452488117202</v>
      </c>
      <c r="AB63" s="2">
        <v>0.96709930774138497</v>
      </c>
      <c r="AC63" s="3">
        <v>0.97316462003477699</v>
      </c>
      <c r="AD63" s="2">
        <v>0.96728308979238298</v>
      </c>
      <c r="AE63" s="2">
        <v>0.85128798726502997</v>
      </c>
      <c r="AF63" s="3">
        <v>0.87828011009340701</v>
      </c>
      <c r="AG63" s="3">
        <v>0.92466495204540999</v>
      </c>
      <c r="AH63" s="2"/>
      <c r="AI63" s="2"/>
      <c r="AJ63" s="2"/>
      <c r="AK63">
        <f t="shared" si="0"/>
        <v>33</v>
      </c>
      <c r="AL63">
        <v>0.99999795464442498</v>
      </c>
      <c r="AM63">
        <f t="shared" si="1"/>
        <v>0.90909090909090906</v>
      </c>
      <c r="AN63">
        <f t="shared" si="2"/>
        <v>0</v>
      </c>
      <c r="AO63">
        <f t="shared" si="3"/>
        <v>0</v>
      </c>
      <c r="AP63">
        <f t="shared" si="4"/>
        <v>9.0909090909090939E-2</v>
      </c>
      <c r="AQ63" s="3"/>
      <c r="AR63">
        <f t="shared" si="5"/>
        <v>1</v>
      </c>
      <c r="AS63" s="2"/>
      <c r="AT63" s="3"/>
      <c r="AU63" s="2"/>
      <c r="AV63" s="2"/>
      <c r="AW63" s="2"/>
      <c r="AX63" s="2"/>
      <c r="AY63" s="2"/>
      <c r="AZ63" s="2"/>
      <c r="BA63" s="2"/>
      <c r="BB63" s="3"/>
      <c r="BC63" s="3"/>
      <c r="BD63" s="3"/>
      <c r="BE63" s="3"/>
      <c r="BF63" s="3"/>
      <c r="BG63" s="2"/>
      <c r="BH63" s="3"/>
      <c r="BI63" s="2"/>
      <c r="BJ63" s="2"/>
      <c r="BK63" s="2"/>
      <c r="BL63" s="2"/>
      <c r="BM63" s="2"/>
      <c r="BN63" s="2"/>
      <c r="BO63" s="2"/>
      <c r="BP63" s="3"/>
      <c r="BQ63" s="3"/>
      <c r="BR63" s="2"/>
      <c r="BS63" s="3"/>
      <c r="BT63" s="2"/>
      <c r="BU63" s="2"/>
      <c r="BV63" s="2"/>
    </row>
    <row r="64" spans="1:74">
      <c r="A64" s="2">
        <v>0.99999757822413604</v>
      </c>
      <c r="B64" s="2">
        <v>0.97685899772849705</v>
      </c>
      <c r="C64" s="2">
        <v>0.97700014540623803</v>
      </c>
      <c r="D64" s="2">
        <v>0.97872615529039597</v>
      </c>
      <c r="E64" s="2">
        <v>0.97847782513662396</v>
      </c>
      <c r="F64" s="2">
        <v>0.97536997915179402</v>
      </c>
      <c r="G64" s="2">
        <v>0.97766804603563695</v>
      </c>
      <c r="H64" s="2">
        <v>0.97632289214496804</v>
      </c>
      <c r="I64" s="2">
        <v>0.999989515333785</v>
      </c>
      <c r="J64" s="2">
        <v>0.99978115918005905</v>
      </c>
      <c r="K64" s="2">
        <v>0.97142791219148905</v>
      </c>
      <c r="L64" s="2">
        <v>0.96896352815532005</v>
      </c>
      <c r="M64" s="2">
        <v>0.97140056637652195</v>
      </c>
      <c r="N64" s="2">
        <v>0.97246634449212499</v>
      </c>
      <c r="O64" s="3">
        <v>0.97598756333001202</v>
      </c>
      <c r="P64" s="2">
        <v>0.96638963932272803</v>
      </c>
      <c r="Q64" s="2">
        <v>0.97365077957296897</v>
      </c>
      <c r="R64" s="2">
        <v>0.96711111501584401</v>
      </c>
      <c r="S64" s="2">
        <v>0.974084077889672</v>
      </c>
      <c r="T64" s="2">
        <v>0.96734668604406304</v>
      </c>
      <c r="U64" s="2">
        <v>0.97066374896931196</v>
      </c>
      <c r="V64" s="2">
        <v>0.96906153333113099</v>
      </c>
      <c r="W64" s="2">
        <v>0.97164725985872702</v>
      </c>
      <c r="X64" s="2">
        <v>0.97247761275110001</v>
      </c>
      <c r="Y64" s="2">
        <v>0.97593626489180996</v>
      </c>
      <c r="Z64" s="2">
        <v>0.96638572231772402</v>
      </c>
      <c r="AA64" s="2">
        <v>0.97356736829826696</v>
      </c>
      <c r="AB64" s="2">
        <v>0.96705618799731496</v>
      </c>
      <c r="AC64" s="3">
        <v>0.97367382806532798</v>
      </c>
      <c r="AD64" s="2">
        <v>0.96733459800812405</v>
      </c>
      <c r="AE64" s="2">
        <v>0.84794433070364195</v>
      </c>
      <c r="AF64" s="2">
        <v>0.94597467539830404</v>
      </c>
      <c r="AG64" s="2">
        <v>0.92506150805730603</v>
      </c>
      <c r="AH64" s="2"/>
      <c r="AI64" s="2"/>
      <c r="AJ64" s="2"/>
      <c r="AK64">
        <f t="shared" si="0"/>
        <v>33</v>
      </c>
      <c r="AL64">
        <v>0.99999798748602897</v>
      </c>
      <c r="AM64">
        <f t="shared" si="1"/>
        <v>0.90909090909090906</v>
      </c>
      <c r="AN64">
        <f t="shared" si="2"/>
        <v>0</v>
      </c>
      <c r="AO64">
        <f t="shared" si="3"/>
        <v>0</v>
      </c>
      <c r="AP64">
        <f t="shared" si="4"/>
        <v>6.0606060606060663E-2</v>
      </c>
      <c r="AQ64" s="2"/>
      <c r="AR64">
        <f t="shared" si="5"/>
        <v>0.96969696969696972</v>
      </c>
      <c r="AS64" s="2"/>
      <c r="AT64" s="2"/>
      <c r="AU64" s="2"/>
      <c r="AV64" s="2"/>
      <c r="AW64" s="2"/>
      <c r="AX64" s="3"/>
      <c r="AY64" s="2"/>
      <c r="AZ64" s="2"/>
      <c r="BA64" s="2"/>
      <c r="BB64" s="3"/>
      <c r="BC64" s="3"/>
      <c r="BD64" s="3"/>
      <c r="BE64" s="3"/>
      <c r="BF64" s="2"/>
      <c r="BG64" s="3"/>
      <c r="BH64" s="2"/>
      <c r="BI64" s="2"/>
      <c r="BJ64" s="2"/>
      <c r="BK64" s="2"/>
      <c r="BL64" s="3"/>
      <c r="BM64" s="2"/>
      <c r="BN64" s="2"/>
      <c r="BO64" s="2"/>
      <c r="BP64" s="3"/>
      <c r="BQ64" s="3"/>
      <c r="BR64" s="3"/>
      <c r="BS64" s="3"/>
      <c r="BT64" s="2"/>
      <c r="BU64" s="3"/>
      <c r="BV64" s="2"/>
    </row>
    <row r="65" spans="1:7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</row>
    <row r="67" spans="1:74">
      <c r="G67" s="1"/>
      <c r="Y67" s="1"/>
      <c r="AB67" s="1"/>
    </row>
    <row r="68" spans="1:74">
      <c r="G68" s="1"/>
      <c r="AB68" s="1"/>
    </row>
    <row r="70" spans="1:74">
      <c r="G70" s="1"/>
      <c r="AB70" s="1"/>
    </row>
    <row r="71" spans="1:74">
      <c r="G71" s="1"/>
      <c r="AB71" s="1"/>
    </row>
    <row r="72" spans="1:74">
      <c r="O72" s="1"/>
    </row>
    <row r="73" spans="1:74">
      <c r="G73" s="1"/>
      <c r="AB73" s="1"/>
    </row>
    <row r="74" spans="1:74">
      <c r="G74" s="1"/>
      <c r="AB74" s="1"/>
    </row>
    <row r="75" spans="1:74">
      <c r="Y75" s="1"/>
    </row>
    <row r="76" spans="1:74">
      <c r="G76" s="1"/>
      <c r="AB76" s="1"/>
    </row>
    <row r="77" spans="1:74">
      <c r="G77" s="1"/>
      <c r="O77" s="1"/>
      <c r="AB77" s="1"/>
    </row>
    <row r="78" spans="1:74">
      <c r="O78" s="1"/>
      <c r="Y78" s="1"/>
    </row>
    <row r="79" spans="1:74">
      <c r="G79" s="1"/>
    </row>
    <row r="80" spans="1:74">
      <c r="G80" s="1"/>
    </row>
    <row r="82" spans="7:26">
      <c r="G82" s="1"/>
    </row>
    <row r="83" spans="7:26">
      <c r="G83" s="1"/>
    </row>
    <row r="85" spans="7:26">
      <c r="G85" s="1"/>
      <c r="Z85" s="1"/>
    </row>
  </sheetData>
  <conditionalFormatting sqref="A3:AG6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{6624B3C8-0874-B64D-AA5D-C617C04B581E}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24B3C8-0874-B64D-AA5D-C617C04B581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A3:AG64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Sheet1</vt:lpstr>
      <vt:lpstr>Sheet2</vt:lpstr>
      <vt:lpstr>Chart13</vt:lpstr>
      <vt:lpstr>Chart15</vt:lpstr>
      <vt:lpstr>Chart16</vt:lpstr>
      <vt:lpstr>Chart18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2017-01-18T09:27:11Z</dcterms:created>
  <dcterms:modified xsi:type="dcterms:W3CDTF">2017-02-22T12:33:27Z</dcterms:modified>
</cp:coreProperties>
</file>