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5980" tabRatio="500" activeTab="1"/>
  </bookViews>
  <sheets>
    <sheet name="Var04-Local" sheetId="1" r:id="rId1"/>
    <sheet name="Var05-Local" sheetId="2" r:id="rId2"/>
    <sheet name="GlobalMod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3" i="2"/>
  <c r="Y64" i="2"/>
  <c r="AB64" i="2"/>
  <c r="X64" i="2"/>
  <c r="AA64" i="2"/>
  <c r="Y63" i="2"/>
  <c r="AB63" i="2"/>
  <c r="X63" i="2"/>
  <c r="AA63" i="2"/>
  <c r="Y62" i="2"/>
  <c r="AB62" i="2"/>
  <c r="X62" i="2"/>
  <c r="AA62" i="2"/>
  <c r="Y61" i="2"/>
  <c r="AB61" i="2"/>
  <c r="X61" i="2"/>
  <c r="AA61" i="2"/>
  <c r="Y60" i="2"/>
  <c r="AB60" i="2"/>
  <c r="X60" i="2"/>
  <c r="AA60" i="2"/>
  <c r="Y59" i="2"/>
  <c r="AB59" i="2"/>
  <c r="X59" i="2"/>
  <c r="AA59" i="2"/>
  <c r="Y58" i="2"/>
  <c r="AB58" i="2"/>
  <c r="X58" i="2"/>
  <c r="AA58" i="2"/>
  <c r="Y57" i="2"/>
  <c r="AB57" i="2"/>
  <c r="X57" i="2"/>
  <c r="AA57" i="2"/>
  <c r="Y56" i="2"/>
  <c r="AB56" i="2"/>
  <c r="X56" i="2"/>
  <c r="AA56" i="2"/>
  <c r="Y55" i="2"/>
  <c r="AB55" i="2"/>
  <c r="X55" i="2"/>
  <c r="AA55" i="2"/>
  <c r="Y54" i="2"/>
  <c r="AB54" i="2"/>
  <c r="X54" i="2"/>
  <c r="AA54" i="2"/>
  <c r="Y53" i="2"/>
  <c r="AB53" i="2"/>
  <c r="X53" i="2"/>
  <c r="AA53" i="2"/>
  <c r="Y52" i="2"/>
  <c r="AB52" i="2"/>
  <c r="X52" i="2"/>
  <c r="AA52" i="2"/>
  <c r="Y51" i="2"/>
  <c r="AB51" i="2"/>
  <c r="X51" i="2"/>
  <c r="AA51" i="2"/>
  <c r="Y50" i="2"/>
  <c r="AB50" i="2"/>
  <c r="X50" i="2"/>
  <c r="AA50" i="2"/>
  <c r="Y49" i="2"/>
  <c r="AB49" i="2"/>
  <c r="X49" i="2"/>
  <c r="AA49" i="2"/>
  <c r="Y48" i="2"/>
  <c r="AB48" i="2"/>
  <c r="X48" i="2"/>
  <c r="AA48" i="2"/>
  <c r="Y47" i="2"/>
  <c r="AB47" i="2"/>
  <c r="X47" i="2"/>
  <c r="AA47" i="2"/>
  <c r="Y46" i="2"/>
  <c r="AB46" i="2"/>
  <c r="X46" i="2"/>
  <c r="AA46" i="2"/>
  <c r="Y45" i="2"/>
  <c r="AB45" i="2"/>
  <c r="X45" i="2"/>
  <c r="AA45" i="2"/>
  <c r="Y44" i="2"/>
  <c r="AB44" i="2"/>
  <c r="X44" i="2"/>
  <c r="AA44" i="2"/>
  <c r="Y43" i="2"/>
  <c r="AB43" i="2"/>
  <c r="X43" i="2"/>
  <c r="AA43" i="2"/>
  <c r="Y42" i="2"/>
  <c r="AB42" i="2"/>
  <c r="X42" i="2"/>
  <c r="AA42" i="2"/>
  <c r="Y41" i="2"/>
  <c r="AB41" i="2"/>
  <c r="X41" i="2"/>
  <c r="AA41" i="2"/>
  <c r="Y40" i="2"/>
  <c r="AB40" i="2"/>
  <c r="X40" i="2"/>
  <c r="AA40" i="2"/>
  <c r="Y39" i="2"/>
  <c r="AB39" i="2"/>
  <c r="X39" i="2"/>
  <c r="AA39" i="2"/>
  <c r="Y38" i="2"/>
  <c r="AB38" i="2"/>
  <c r="X38" i="2"/>
  <c r="AA38" i="2"/>
  <c r="Y37" i="2"/>
  <c r="AB37" i="2"/>
  <c r="X37" i="2"/>
  <c r="AA37" i="2"/>
  <c r="Y36" i="2"/>
  <c r="AB36" i="2"/>
  <c r="X36" i="2"/>
  <c r="AA36" i="2"/>
  <c r="Y35" i="2"/>
  <c r="AB35" i="2"/>
  <c r="X35" i="2"/>
  <c r="AA35" i="2"/>
  <c r="Y34" i="2"/>
  <c r="AB34" i="2"/>
  <c r="X34" i="2"/>
  <c r="AA34" i="2"/>
  <c r="Y33" i="2"/>
  <c r="AB33" i="2"/>
  <c r="X33" i="2"/>
  <c r="AA33" i="2"/>
  <c r="Y32" i="2"/>
  <c r="AB32" i="2"/>
  <c r="X32" i="2"/>
  <c r="AA32" i="2"/>
  <c r="Y31" i="2"/>
  <c r="AB31" i="2"/>
  <c r="X31" i="2"/>
  <c r="AA31" i="2"/>
  <c r="Y30" i="2"/>
  <c r="AB30" i="2"/>
  <c r="X30" i="2"/>
  <c r="AA30" i="2"/>
  <c r="Y29" i="2"/>
  <c r="AB29" i="2"/>
  <c r="X29" i="2"/>
  <c r="AA29" i="2"/>
  <c r="Y28" i="2"/>
  <c r="AB28" i="2"/>
  <c r="X28" i="2"/>
  <c r="AA28" i="2"/>
  <c r="Y27" i="2"/>
  <c r="AB27" i="2"/>
  <c r="X27" i="2"/>
  <c r="AA27" i="2"/>
  <c r="Y26" i="2"/>
  <c r="AB26" i="2"/>
  <c r="X26" i="2"/>
  <c r="AA26" i="2"/>
  <c r="Y25" i="2"/>
  <c r="AB25" i="2"/>
  <c r="X25" i="2"/>
  <c r="AA25" i="2"/>
  <c r="Y24" i="2"/>
  <c r="AB24" i="2"/>
  <c r="X24" i="2"/>
  <c r="AA24" i="2"/>
  <c r="Y23" i="2"/>
  <c r="AB23" i="2"/>
  <c r="X23" i="2"/>
  <c r="AA23" i="2"/>
  <c r="Y22" i="2"/>
  <c r="AB22" i="2"/>
  <c r="X22" i="2"/>
  <c r="AA22" i="2"/>
  <c r="Y21" i="2"/>
  <c r="AB21" i="2"/>
  <c r="X21" i="2"/>
  <c r="AA21" i="2"/>
  <c r="Y20" i="2"/>
  <c r="AB20" i="2"/>
  <c r="X20" i="2"/>
  <c r="AA20" i="2"/>
  <c r="Y19" i="2"/>
  <c r="AB19" i="2"/>
  <c r="X19" i="2"/>
  <c r="AA19" i="2"/>
  <c r="Y18" i="2"/>
  <c r="AB18" i="2"/>
  <c r="X18" i="2"/>
  <c r="AA18" i="2"/>
  <c r="Y17" i="2"/>
  <c r="AB17" i="2"/>
  <c r="X17" i="2"/>
  <c r="AA17" i="2"/>
  <c r="Y16" i="2"/>
  <c r="AB16" i="2"/>
  <c r="X16" i="2"/>
  <c r="AA16" i="2"/>
  <c r="Y15" i="2"/>
  <c r="AB15" i="2"/>
  <c r="X15" i="2"/>
  <c r="AA15" i="2"/>
  <c r="Y14" i="2"/>
  <c r="AB14" i="2"/>
  <c r="X14" i="2"/>
  <c r="AA14" i="2"/>
  <c r="Y13" i="2"/>
  <c r="AB13" i="2"/>
  <c r="X13" i="2"/>
  <c r="AA13" i="2"/>
  <c r="Y12" i="2"/>
  <c r="AB12" i="2"/>
  <c r="X12" i="2"/>
  <c r="AA12" i="2"/>
  <c r="Y11" i="2"/>
  <c r="AB11" i="2"/>
  <c r="X11" i="2"/>
  <c r="AA11" i="2"/>
  <c r="Y10" i="2"/>
  <c r="AB10" i="2"/>
  <c r="X10" i="2"/>
  <c r="AA10" i="2"/>
  <c r="Y9" i="2"/>
  <c r="AB9" i="2"/>
  <c r="X9" i="2"/>
  <c r="AA9" i="2"/>
  <c r="Y8" i="2"/>
  <c r="AB8" i="2"/>
  <c r="X8" i="2"/>
  <c r="AA8" i="2"/>
  <c r="Y7" i="2"/>
  <c r="AB7" i="2"/>
  <c r="X7" i="2"/>
  <c r="AA7" i="2"/>
  <c r="Y6" i="2"/>
  <c r="AB6" i="2"/>
  <c r="X6" i="2"/>
  <c r="AA6" i="2"/>
  <c r="Y5" i="2"/>
  <c r="AB5" i="2"/>
  <c r="X5" i="2"/>
  <c r="AA5" i="2"/>
  <c r="Y4" i="2"/>
  <c r="AB4" i="2"/>
  <c r="X4" i="2"/>
  <c r="AA4" i="2"/>
  <c r="Y3" i="2"/>
  <c r="AB3" i="2"/>
  <c r="X3" i="2"/>
  <c r="AA3" i="2"/>
  <c r="Y2" i="2"/>
  <c r="AB2" i="2"/>
  <c r="X2" i="2"/>
  <c r="AA2" i="2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</calcChain>
</file>

<file path=xl/sharedStrings.xml><?xml version="1.0" encoding="utf-8"?>
<sst xmlns="http://schemas.openxmlformats.org/spreadsheetml/2006/main" count="2268" uniqueCount="70">
  <si>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</si>
  <si>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</si>
  <si>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</si>
  <si>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</si>
  <si>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</si>
  <si>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</si>
  <si>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</si>
  <si>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</si>
  <si>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</si>
  <si>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</si>
  <si>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</si>
  <si>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</si>
  <si>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</si>
  <si>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</si>
  <si>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</si>
  <si>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</si>
  <si>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</si>
  <si>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</si>
  <si>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</si>
  <si>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</si>
  <si>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</si>
  <si>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</si>
  <si>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</si>
  <si>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</si>
  <si>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</si>
  <si>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</si>
  <si>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</si>
  <si>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</si>
  <si>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</si>
  <si>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</si>
  <si>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</si>
  <si>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</si>
  <si>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</si>
  <si>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</si>
  <si>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</si>
  <si>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</si>
  <si>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</si>
  <si>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</si>
  <si>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</si>
  <si>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</si>
  <si>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</si>
  <si>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</si>
  <si>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</si>
  <si>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</si>
  <si>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</si>
  <si>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</si>
  <si>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</si>
  <si>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</si>
  <si>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</si>
  <si>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</si>
  <si>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</si>
  <si>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</si>
  <si>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</si>
  <si>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</si>
  <si>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</si>
  <si>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</si>
  <si>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</si>
  <si>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</si>
  <si>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</si>
  <si>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</si>
  <si>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</si>
  <si>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</si>
  <si>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</si>
  <si>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</si>
  <si>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BetaVariance</t>
  </si>
  <si>
    <t>RateOfChangeHxBeta1</t>
  </si>
  <si>
    <t>RateOfChangeH</t>
  </si>
  <si>
    <t>RateOfChangeHxBeta2</t>
  </si>
  <si>
    <t>RateOfChangeRealMeanC0</t>
  </si>
  <si>
    <t>RateOfChangeRealMeanC1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</si>
</sst>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7766.452804852275</c:v>
                </c:pt>
                <c:pt idx="2">
                  <c:v>7755.214790224324</c:v>
                </c:pt>
                <c:pt idx="3">
                  <c:v>7674.675951288571</c:v>
                </c:pt>
                <c:pt idx="4">
                  <c:v>7551.71498440392</c:v>
                </c:pt>
                <c:pt idx="5">
                  <c:v>7328.452408200464</c:v>
                </c:pt>
                <c:pt idx="6">
                  <c:v>6805.022987062853</c:v>
                </c:pt>
                <c:pt idx="7">
                  <c:v>6812.607171984704</c:v>
                </c:pt>
                <c:pt idx="8">
                  <c:v>6843.742001004632</c:v>
                </c:pt>
                <c:pt idx="9">
                  <c:v>6920.231276357747</c:v>
                </c:pt>
                <c:pt idx="10">
                  <c:v>6884.468879096924</c:v>
                </c:pt>
                <c:pt idx="11">
                  <c:v>6889.647744638246</c:v>
                </c:pt>
                <c:pt idx="12">
                  <c:v>6821.22281588443</c:v>
                </c:pt>
                <c:pt idx="13">
                  <c:v>6687.186255901245</c:v>
                </c:pt>
                <c:pt idx="14">
                  <c:v>6381.090448381548</c:v>
                </c:pt>
                <c:pt idx="15">
                  <c:v>6090.068260209995</c:v>
                </c:pt>
                <c:pt idx="16">
                  <c:v>5805.049743194699</c:v>
                </c:pt>
                <c:pt idx="17">
                  <c:v>5863.214262517943</c:v>
                </c:pt>
                <c:pt idx="18">
                  <c:v>5966.397150367285</c:v>
                </c:pt>
                <c:pt idx="19">
                  <c:v>6116.126049660282</c:v>
                </c:pt>
                <c:pt idx="20">
                  <c:v>6343.457931407836</c:v>
                </c:pt>
                <c:pt idx="21">
                  <c:v>6540.20512155966</c:v>
                </c:pt>
                <c:pt idx="22">
                  <c:v>6722.47046149185</c:v>
                </c:pt>
                <c:pt idx="23">
                  <c:v>6767.38525929612</c:v>
                </c:pt>
                <c:pt idx="24">
                  <c:v>6641.031485199786</c:v>
                </c:pt>
                <c:pt idx="25">
                  <c:v>6455.795404970654</c:v>
                </c:pt>
                <c:pt idx="26">
                  <c:v>6293.521765952724</c:v>
                </c:pt>
                <c:pt idx="27">
                  <c:v>6283.462394906538</c:v>
                </c:pt>
                <c:pt idx="28">
                  <c:v>6347.770373625823</c:v>
                </c:pt>
                <c:pt idx="29">
                  <c:v>6536.244847537084</c:v>
                </c:pt>
                <c:pt idx="30">
                  <c:v>6822.863396183126</c:v>
                </c:pt>
                <c:pt idx="31">
                  <c:v>7020.327081224035</c:v>
                </c:pt>
                <c:pt idx="32">
                  <c:v>7213.621439989842</c:v>
                </c:pt>
                <c:pt idx="33">
                  <c:v>7155.978252145345</c:v>
                </c:pt>
                <c:pt idx="34">
                  <c:v>6923.62006080661</c:v>
                </c:pt>
                <c:pt idx="35">
                  <c:v>6724.901628506011</c:v>
                </c:pt>
                <c:pt idx="36">
                  <c:v>6512.579846762792</c:v>
                </c:pt>
                <c:pt idx="37">
                  <c:v>6584.168033591146</c:v>
                </c:pt>
                <c:pt idx="38">
                  <c:v>6641.567268569297</c:v>
                </c:pt>
                <c:pt idx="39">
                  <c:v>6863.452568099217</c:v>
                </c:pt>
                <c:pt idx="40">
                  <c:v>7028.62761064116</c:v>
                </c:pt>
                <c:pt idx="41">
                  <c:v>7159.125728699413</c:v>
                </c:pt>
                <c:pt idx="42">
                  <c:v>7146.861936894318</c:v>
                </c:pt>
                <c:pt idx="43">
                  <c:v>6853.522266381626</c:v>
                </c:pt>
                <c:pt idx="44">
                  <c:v>6637.703485604939</c:v>
                </c:pt>
                <c:pt idx="45">
                  <c:v>6605.399250628101</c:v>
                </c:pt>
                <c:pt idx="46">
                  <c:v>6636.845117369462</c:v>
                </c:pt>
                <c:pt idx="47">
                  <c:v>6908.184604901776</c:v>
                </c:pt>
                <c:pt idx="48">
                  <c:v>7137.793757278983</c:v>
                </c:pt>
                <c:pt idx="49">
                  <c:v>7237.298648040141</c:v>
                </c:pt>
                <c:pt idx="50">
                  <c:v>7297.757040099668</c:v>
                </c:pt>
                <c:pt idx="51">
                  <c:v>7018.80136811905</c:v>
                </c:pt>
                <c:pt idx="52">
                  <c:v>6833.278668324024</c:v>
                </c:pt>
                <c:pt idx="53">
                  <c:v>6869.331350373705</c:v>
                </c:pt>
                <c:pt idx="54">
                  <c:v>7016.840712023921</c:v>
                </c:pt>
                <c:pt idx="55">
                  <c:v>7322.629327235747</c:v>
                </c:pt>
                <c:pt idx="56">
                  <c:v>7644.978056881102</c:v>
                </c:pt>
                <c:pt idx="57">
                  <c:v>7907.569994792762</c:v>
                </c:pt>
                <c:pt idx="58">
                  <c:v>7967.564802535765</c:v>
                </c:pt>
                <c:pt idx="59">
                  <c:v>7772.128363831624</c:v>
                </c:pt>
                <c:pt idx="60">
                  <c:v>7637.132916147762</c:v>
                </c:pt>
                <c:pt idx="61">
                  <c:v>7672.660191866182</c:v>
                </c:pt>
                <c:pt idx="62">
                  <c:v>7924.375622018602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1361.150579426954</c:v>
                </c:pt>
                <c:pt idx="2">
                  <c:v>1349.860095398614</c:v>
                </c:pt>
                <c:pt idx="3">
                  <c:v>1322.725778616002</c:v>
                </c:pt>
                <c:pt idx="4">
                  <c:v>1347.343403029229</c:v>
                </c:pt>
                <c:pt idx="5">
                  <c:v>1278.593566036344</c:v>
                </c:pt>
                <c:pt idx="6">
                  <c:v>920.8002050602072</c:v>
                </c:pt>
                <c:pt idx="7">
                  <c:v>805.0319042440801</c:v>
                </c:pt>
                <c:pt idx="8">
                  <c:v>875.9189331031139</c:v>
                </c:pt>
                <c:pt idx="9">
                  <c:v>852.8512769552833</c:v>
                </c:pt>
                <c:pt idx="10">
                  <c:v>781.79684988588</c:v>
                </c:pt>
                <c:pt idx="11">
                  <c:v>766.723262048985</c:v>
                </c:pt>
                <c:pt idx="12">
                  <c:v>671.5630980407703</c:v>
                </c:pt>
                <c:pt idx="13">
                  <c:v>553.079366629485</c:v>
                </c:pt>
                <c:pt idx="14">
                  <c:v>366.0323296684484</c:v>
                </c:pt>
                <c:pt idx="15">
                  <c:v>271.2939040736317</c:v>
                </c:pt>
                <c:pt idx="16">
                  <c:v>202.7393642606029</c:v>
                </c:pt>
                <c:pt idx="17">
                  <c:v>292.7504254914636</c:v>
                </c:pt>
                <c:pt idx="18">
                  <c:v>373.4267017934789</c:v>
                </c:pt>
                <c:pt idx="19">
                  <c:v>477.7176783646166</c:v>
                </c:pt>
                <c:pt idx="20">
                  <c:v>613.0331114360766</c:v>
                </c:pt>
                <c:pt idx="21">
                  <c:v>741.4328988605272</c:v>
                </c:pt>
                <c:pt idx="22">
                  <c:v>835.6333099309746</c:v>
                </c:pt>
                <c:pt idx="23">
                  <c:v>847.172550680127</c:v>
                </c:pt>
                <c:pt idx="24">
                  <c:v>744.1776418753439</c:v>
                </c:pt>
                <c:pt idx="25">
                  <c:v>639.3452935193618</c:v>
                </c:pt>
                <c:pt idx="26">
                  <c:v>561.686483684896</c:v>
                </c:pt>
                <c:pt idx="27">
                  <c:v>555.203368304616</c:v>
                </c:pt>
                <c:pt idx="28">
                  <c:v>593.0820718946712</c:v>
                </c:pt>
                <c:pt idx="29">
                  <c:v>670.358748746982</c:v>
                </c:pt>
                <c:pt idx="30">
                  <c:v>846.9135008368898</c:v>
                </c:pt>
                <c:pt idx="31">
                  <c:v>957.8760183468698</c:v>
                </c:pt>
                <c:pt idx="32">
                  <c:v>1066.330422783197</c:v>
                </c:pt>
                <c:pt idx="33">
                  <c:v>988.800851725822</c:v>
                </c:pt>
                <c:pt idx="34">
                  <c:v>785.5261377741134</c:v>
                </c:pt>
                <c:pt idx="35">
                  <c:v>624.5944535345646</c:v>
                </c:pt>
                <c:pt idx="36">
                  <c:v>470.5757977119188</c:v>
                </c:pt>
                <c:pt idx="37">
                  <c:v>504.1090716065819</c:v>
                </c:pt>
                <c:pt idx="38">
                  <c:v>526.2625162427552</c:v>
                </c:pt>
                <c:pt idx="39">
                  <c:v>678.8817598069891</c:v>
                </c:pt>
                <c:pt idx="40">
                  <c:v>787.7601434036564</c:v>
                </c:pt>
                <c:pt idx="41">
                  <c:v>865.1370781342928</c:v>
                </c:pt>
                <c:pt idx="42">
                  <c:v>842.1137251223428</c:v>
                </c:pt>
                <c:pt idx="43">
                  <c:v>599.3762732795073</c:v>
                </c:pt>
                <c:pt idx="44">
                  <c:v>419.7747523208711</c:v>
                </c:pt>
                <c:pt idx="45">
                  <c:v>376.7785146730284</c:v>
                </c:pt>
                <c:pt idx="46">
                  <c:v>382.9234181272233</c:v>
                </c:pt>
                <c:pt idx="47">
                  <c:v>583.3642452893896</c:v>
                </c:pt>
                <c:pt idx="48">
                  <c:v>753.8437017447128</c:v>
                </c:pt>
                <c:pt idx="49">
                  <c:v>809.6189634127121</c:v>
                </c:pt>
                <c:pt idx="50">
                  <c:v>841.4576705440193</c:v>
                </c:pt>
                <c:pt idx="51">
                  <c:v>588.1963975061404</c:v>
                </c:pt>
                <c:pt idx="52">
                  <c:v>422.7984902894742</c:v>
                </c:pt>
                <c:pt idx="53">
                  <c:v>443.6017003303646</c:v>
                </c:pt>
                <c:pt idx="54">
                  <c:v>558.9155656746012</c:v>
                </c:pt>
                <c:pt idx="55">
                  <c:v>804.5533908032319</c:v>
                </c:pt>
                <c:pt idx="56">
                  <c:v>1051.813889870527</c:v>
                </c:pt>
                <c:pt idx="57">
                  <c:v>1213.251513580148</c:v>
                </c:pt>
                <c:pt idx="58">
                  <c:v>1211.156145888348</c:v>
                </c:pt>
                <c:pt idx="59">
                  <c:v>1026.92235655009</c:v>
                </c:pt>
                <c:pt idx="60">
                  <c:v>901.1993309367554</c:v>
                </c:pt>
                <c:pt idx="61">
                  <c:v>896.933457462852</c:v>
                </c:pt>
                <c:pt idx="62">
                  <c:v>1037.659255395886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85784"/>
        <c:axId val="2116169288"/>
      </c:lineChart>
      <c:catAx>
        <c:axId val="-20965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9288"/>
        <c:crosses val="autoZero"/>
        <c:auto val="1"/>
        <c:lblAlgn val="ctr"/>
        <c:lblOffset val="100"/>
        <c:noMultiLvlLbl val="0"/>
      </c:catAx>
      <c:valAx>
        <c:axId val="211616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5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21530.1972494049</c:v>
                </c:pt>
                <c:pt idx="2">
                  <c:v>22340.9595830945</c:v>
                </c:pt>
                <c:pt idx="3">
                  <c:v>23068.6210504098</c:v>
                </c:pt>
                <c:pt idx="4">
                  <c:v>23874.9465207575</c:v>
                </c:pt>
                <c:pt idx="5">
                  <c:v>24457.0484643935</c:v>
                </c:pt>
                <c:pt idx="6">
                  <c:v>24709.3504702512</c:v>
                </c:pt>
                <c:pt idx="7">
                  <c:v>25398.1356637625</c:v>
                </c:pt>
                <c:pt idx="8">
                  <c:v>25910.8733745135</c:v>
                </c:pt>
                <c:pt idx="9">
                  <c:v>26424.2290592798</c:v>
                </c:pt>
                <c:pt idx="10">
                  <c:v>26790.1970102879</c:v>
                </c:pt>
                <c:pt idx="11">
                  <c:v>27245.2848844117</c:v>
                </c:pt>
                <c:pt idx="12">
                  <c:v>27541.1139073317</c:v>
                </c:pt>
                <c:pt idx="13">
                  <c:v>27940.22138573953</c:v>
                </c:pt>
                <c:pt idx="14">
                  <c:v>28204.01869564402</c:v>
                </c:pt>
                <c:pt idx="15">
                  <c:v>28376.93461021631</c:v>
                </c:pt>
                <c:pt idx="16">
                  <c:v>28594.51828085786</c:v>
                </c:pt>
                <c:pt idx="17">
                  <c:v>28845.98212689695</c:v>
                </c:pt>
                <c:pt idx="18">
                  <c:v>29060.63430824249</c:v>
                </c:pt>
                <c:pt idx="19">
                  <c:v>29292.55272163089</c:v>
                </c:pt>
                <c:pt idx="20">
                  <c:v>29477.98158092878</c:v>
                </c:pt>
                <c:pt idx="21">
                  <c:v>29664.77757060306</c:v>
                </c:pt>
                <c:pt idx="22">
                  <c:v>29829.12157675313</c:v>
                </c:pt>
                <c:pt idx="23">
                  <c:v>29997.71597349885</c:v>
                </c:pt>
                <c:pt idx="24">
                  <c:v>30477.51941088161</c:v>
                </c:pt>
                <c:pt idx="25">
                  <c:v>30899.10216492977</c:v>
                </c:pt>
                <c:pt idx="26">
                  <c:v>31294.02064716945</c:v>
                </c:pt>
                <c:pt idx="27">
                  <c:v>31848.68033031136</c:v>
                </c:pt>
                <c:pt idx="28">
                  <c:v>34147.65977924582</c:v>
                </c:pt>
                <c:pt idx="29">
                  <c:v>40259.02148698904</c:v>
                </c:pt>
                <c:pt idx="30">
                  <c:v>48936.63903656417</c:v>
                </c:pt>
                <c:pt idx="31">
                  <c:v>54493.03932013294</c:v>
                </c:pt>
                <c:pt idx="32">
                  <c:v>54125.88327710943</c:v>
                </c:pt>
                <c:pt idx="33">
                  <c:v>51494.46664051383</c:v>
                </c:pt>
                <c:pt idx="34">
                  <c:v>51751.2250604788</c:v>
                </c:pt>
                <c:pt idx="35">
                  <c:v>52000.35144003084</c:v>
                </c:pt>
                <c:pt idx="36">
                  <c:v>51660.09894961685</c:v>
                </c:pt>
                <c:pt idx="37">
                  <c:v>50372.2154321514</c:v>
                </c:pt>
                <c:pt idx="38">
                  <c:v>49385.01496013947</c:v>
                </c:pt>
                <c:pt idx="39">
                  <c:v>49108.36074619092</c:v>
                </c:pt>
                <c:pt idx="40">
                  <c:v>49479.95020313565</c:v>
                </c:pt>
                <c:pt idx="41">
                  <c:v>49764.00547010999</c:v>
                </c:pt>
                <c:pt idx="42">
                  <c:v>50775.60613906149</c:v>
                </c:pt>
                <c:pt idx="43">
                  <c:v>51354.72706679991</c:v>
                </c:pt>
                <c:pt idx="44">
                  <c:v>54222.69487448688</c:v>
                </c:pt>
                <c:pt idx="45">
                  <c:v>56169.21439996922</c:v>
                </c:pt>
                <c:pt idx="46">
                  <c:v>57768.33598734064</c:v>
                </c:pt>
                <c:pt idx="47">
                  <c:v>59062.23523165334</c:v>
                </c:pt>
                <c:pt idx="48">
                  <c:v>60398.0125873285</c:v>
                </c:pt>
                <c:pt idx="49">
                  <c:v>59956.81380167595</c:v>
                </c:pt>
                <c:pt idx="50">
                  <c:v>61198.10015886551</c:v>
                </c:pt>
                <c:pt idx="51">
                  <c:v>60995.83613214616</c:v>
                </c:pt>
                <c:pt idx="52">
                  <c:v>61255.86218120549</c:v>
                </c:pt>
                <c:pt idx="53">
                  <c:v>61544.29259770294</c:v>
                </c:pt>
                <c:pt idx="54">
                  <c:v>62185.97758677744</c:v>
                </c:pt>
                <c:pt idx="55">
                  <c:v>62488.44567768673</c:v>
                </c:pt>
                <c:pt idx="56">
                  <c:v>63378.3653069002</c:v>
                </c:pt>
                <c:pt idx="57">
                  <c:v>65989.67391624783</c:v>
                </c:pt>
                <c:pt idx="58">
                  <c:v>70121.00235535238</c:v>
                </c:pt>
                <c:pt idx="59">
                  <c:v>73416.3555802088</c:v>
                </c:pt>
                <c:pt idx="60">
                  <c:v>75821.1542236133</c:v>
                </c:pt>
                <c:pt idx="61">
                  <c:v>77439.1575549763</c:v>
                </c:pt>
                <c:pt idx="62">
                  <c:v>77742.217458109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92504"/>
        <c:axId val="-2089399032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18485.6624248691</c:v>
                </c:pt>
                <c:pt idx="2">
                  <c:v>18599.2803778049</c:v>
                </c:pt>
                <c:pt idx="3">
                  <c:v>18748.3878725161</c:v>
                </c:pt>
                <c:pt idx="4">
                  <c:v>18843.2759447618</c:v>
                </c:pt>
                <c:pt idx="5">
                  <c:v>18924.0418171826</c:v>
                </c:pt>
                <c:pt idx="6">
                  <c:v>19012.8189606212</c:v>
                </c:pt>
                <c:pt idx="7">
                  <c:v>19076.8017135866</c:v>
                </c:pt>
                <c:pt idx="8">
                  <c:v>19155.826259384</c:v>
                </c:pt>
                <c:pt idx="9">
                  <c:v>19200.857459413</c:v>
                </c:pt>
                <c:pt idx="10">
                  <c:v>19258.5673831527</c:v>
                </c:pt>
                <c:pt idx="11">
                  <c:v>19316.6223857522</c:v>
                </c:pt>
                <c:pt idx="12">
                  <c:v>19374.5586685446</c:v>
                </c:pt>
                <c:pt idx="13">
                  <c:v>19447.18203618351</c:v>
                </c:pt>
                <c:pt idx="14">
                  <c:v>19502.01453361383</c:v>
                </c:pt>
                <c:pt idx="15">
                  <c:v>19566.48313551414</c:v>
                </c:pt>
                <c:pt idx="16">
                  <c:v>19628.48220442554</c:v>
                </c:pt>
                <c:pt idx="17">
                  <c:v>19672.2141375731</c:v>
                </c:pt>
                <c:pt idx="18">
                  <c:v>19717.0897454236</c:v>
                </c:pt>
                <c:pt idx="19">
                  <c:v>19751.24265622408</c:v>
                </c:pt>
                <c:pt idx="20">
                  <c:v>19792.77035797715</c:v>
                </c:pt>
                <c:pt idx="21">
                  <c:v>19832.91864446701</c:v>
                </c:pt>
                <c:pt idx="22">
                  <c:v>19887.26901544228</c:v>
                </c:pt>
                <c:pt idx="23">
                  <c:v>19952.11316247197</c:v>
                </c:pt>
                <c:pt idx="24">
                  <c:v>20003.62279583672</c:v>
                </c:pt>
                <c:pt idx="25">
                  <c:v>20052.8653739394</c:v>
                </c:pt>
                <c:pt idx="26">
                  <c:v>20103.7653000894</c:v>
                </c:pt>
                <c:pt idx="27">
                  <c:v>20166.29066329066</c:v>
                </c:pt>
                <c:pt idx="28">
                  <c:v>20432.80208911414</c:v>
                </c:pt>
                <c:pt idx="29">
                  <c:v>20830.7488242978</c:v>
                </c:pt>
                <c:pt idx="30">
                  <c:v>21272.70790089672</c:v>
                </c:pt>
                <c:pt idx="31">
                  <c:v>21402.48597485033</c:v>
                </c:pt>
                <c:pt idx="32">
                  <c:v>21411.59046098411</c:v>
                </c:pt>
                <c:pt idx="33">
                  <c:v>21338.79518328352</c:v>
                </c:pt>
                <c:pt idx="34">
                  <c:v>21300.280796332</c:v>
                </c:pt>
                <c:pt idx="35">
                  <c:v>21302.9119016095</c:v>
                </c:pt>
                <c:pt idx="36">
                  <c:v>21324.79564037228</c:v>
                </c:pt>
                <c:pt idx="37">
                  <c:v>21272.06786824558</c:v>
                </c:pt>
                <c:pt idx="38">
                  <c:v>21224.56472488995</c:v>
                </c:pt>
                <c:pt idx="39">
                  <c:v>21188.96436789312</c:v>
                </c:pt>
                <c:pt idx="40">
                  <c:v>21175.33233335416</c:v>
                </c:pt>
                <c:pt idx="41">
                  <c:v>21127.23515395211</c:v>
                </c:pt>
                <c:pt idx="42">
                  <c:v>21109.52445879763</c:v>
                </c:pt>
                <c:pt idx="43">
                  <c:v>21060.52052572168</c:v>
                </c:pt>
                <c:pt idx="44">
                  <c:v>21082.78297219993</c:v>
                </c:pt>
                <c:pt idx="45">
                  <c:v>21043.2910940678</c:v>
                </c:pt>
                <c:pt idx="46">
                  <c:v>20992.4109371815</c:v>
                </c:pt>
                <c:pt idx="47">
                  <c:v>20933.65373729665</c:v>
                </c:pt>
                <c:pt idx="48">
                  <c:v>20875.55186326896</c:v>
                </c:pt>
                <c:pt idx="49">
                  <c:v>20767.40691795039</c:v>
                </c:pt>
                <c:pt idx="50">
                  <c:v>20725.36375616206</c:v>
                </c:pt>
                <c:pt idx="51">
                  <c:v>20651.46768959818</c:v>
                </c:pt>
                <c:pt idx="52">
                  <c:v>20589.35452319921</c:v>
                </c:pt>
                <c:pt idx="53">
                  <c:v>20512.08435149551</c:v>
                </c:pt>
                <c:pt idx="54">
                  <c:v>20453.03157235806</c:v>
                </c:pt>
                <c:pt idx="55">
                  <c:v>20380.5551427424</c:v>
                </c:pt>
                <c:pt idx="56">
                  <c:v>20313.96958103508</c:v>
                </c:pt>
                <c:pt idx="57">
                  <c:v>20248.16093629704</c:v>
                </c:pt>
                <c:pt idx="58">
                  <c:v>20209.92031521705</c:v>
                </c:pt>
                <c:pt idx="59">
                  <c:v>20143.62575173141</c:v>
                </c:pt>
                <c:pt idx="60">
                  <c:v>20096.53803134984</c:v>
                </c:pt>
                <c:pt idx="61">
                  <c:v>20009.24459995867</c:v>
                </c:pt>
                <c:pt idx="62">
                  <c:v>19968.04399372595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28728"/>
        <c:axId val="1792137496"/>
      </c:lineChart>
      <c:catAx>
        <c:axId val="-208939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99032"/>
        <c:crosses val="autoZero"/>
        <c:auto val="1"/>
        <c:lblAlgn val="ctr"/>
        <c:lblOffset val="100"/>
        <c:noMultiLvlLbl val="0"/>
      </c:catAx>
      <c:valAx>
        <c:axId val="-208939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392504"/>
        <c:crosses val="autoZero"/>
        <c:crossBetween val="between"/>
      </c:valAx>
      <c:valAx>
        <c:axId val="1792137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6228728"/>
        <c:crosses val="max"/>
        <c:crossBetween val="between"/>
      </c:valAx>
      <c:catAx>
        <c:axId val="1786228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1374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-7.41296995733571E-11</c:v>
                </c:pt>
                <c:pt idx="2">
                  <c:v>-2.34070676801639E-10</c:v>
                </c:pt>
                <c:pt idx="3">
                  <c:v>-5.91319672523552E-10</c:v>
                </c:pt>
                <c:pt idx="4">
                  <c:v>-1.09819515750784E-9</c:v>
                </c:pt>
                <c:pt idx="5">
                  <c:v>-1.87018665505645E-9</c:v>
                </c:pt>
                <c:pt idx="6">
                  <c:v>-2.99869007616282E-9</c:v>
                </c:pt>
                <c:pt idx="7">
                  <c:v>-6.48483840417897E-9</c:v>
                </c:pt>
                <c:pt idx="8">
                  <c:v>-1.45942208569076E-8</c:v>
                </c:pt>
                <c:pt idx="9">
                  <c:v>-2.77477415514166E-8</c:v>
                </c:pt>
                <c:pt idx="10">
                  <c:v>-5.30585962786311E-8</c:v>
                </c:pt>
                <c:pt idx="11">
                  <c:v>-1.266390905696E-7</c:v>
                </c:pt>
                <c:pt idx="12">
                  <c:v>-2.5689466453064E-7</c:v>
                </c:pt>
                <c:pt idx="13">
                  <c:v>-8.04814613478915E-7</c:v>
                </c:pt>
                <c:pt idx="14">
                  <c:v>-1.69052972813905E-6</c:v>
                </c:pt>
                <c:pt idx="15">
                  <c:v>-4.07794031055901E-6</c:v>
                </c:pt>
                <c:pt idx="16">
                  <c:v>-1.07080720604763E-5</c:v>
                </c:pt>
                <c:pt idx="17">
                  <c:v>-2.259354995732E-5</c:v>
                </c:pt>
                <c:pt idx="18">
                  <c:v>-4.93622961224543E-5</c:v>
                </c:pt>
                <c:pt idx="19">
                  <c:v>-9.58893549038562E-5</c:v>
                </c:pt>
                <c:pt idx="20">
                  <c:v>-0.000208472990187413</c:v>
                </c:pt>
                <c:pt idx="21">
                  <c:v>-0.000461105004472348</c:v>
                </c:pt>
                <c:pt idx="22">
                  <c:v>-0.00142837392583819</c:v>
                </c:pt>
                <c:pt idx="23">
                  <c:v>-0.00613460983903232</c:v>
                </c:pt>
                <c:pt idx="24">
                  <c:v>-0.035496870001914</c:v>
                </c:pt>
                <c:pt idx="25">
                  <c:v>-0.182225384748646</c:v>
                </c:pt>
                <c:pt idx="26">
                  <c:v>-0.870248322623543</c:v>
                </c:pt>
                <c:pt idx="27">
                  <c:v>-2.82468333220098</c:v>
                </c:pt>
                <c:pt idx="28">
                  <c:v>-8.2474761172693</c:v>
                </c:pt>
                <c:pt idx="29">
                  <c:v>-14.1303648584605</c:v>
                </c:pt>
                <c:pt idx="30">
                  <c:v>-19.5243376438737</c:v>
                </c:pt>
                <c:pt idx="31">
                  <c:v>-21.9746908734158</c:v>
                </c:pt>
                <c:pt idx="32">
                  <c:v>-21.8471815695648</c:v>
                </c:pt>
                <c:pt idx="33">
                  <c:v>-20.6007479515912</c:v>
                </c:pt>
                <c:pt idx="34">
                  <c:v>-20.521108638614</c:v>
                </c:pt>
                <c:pt idx="35">
                  <c:v>-20.6235769584128</c:v>
                </c:pt>
                <c:pt idx="36">
                  <c:v>-20.5879017053181</c:v>
                </c:pt>
                <c:pt idx="37">
                  <c:v>-19.789570264497</c:v>
                </c:pt>
                <c:pt idx="38">
                  <c:v>-19.109318725819</c:v>
                </c:pt>
                <c:pt idx="39">
                  <c:v>-18.7886270663943</c:v>
                </c:pt>
                <c:pt idx="40">
                  <c:v>-18.8869117261849</c:v>
                </c:pt>
                <c:pt idx="41">
                  <c:v>-18.7633088392827</c:v>
                </c:pt>
                <c:pt idx="42">
                  <c:v>-19.1758037431169</c:v>
                </c:pt>
                <c:pt idx="43">
                  <c:v>-19.2277877600208</c:v>
                </c:pt>
                <c:pt idx="44">
                  <c:v>-20.8196586917022</c:v>
                </c:pt>
                <c:pt idx="45">
                  <c:v>-21.6698450263393</c:v>
                </c:pt>
                <c:pt idx="46">
                  <c:v>-22.3219744922463</c:v>
                </c:pt>
                <c:pt idx="47">
                  <c:v>-22.8129442985543</c:v>
                </c:pt>
                <c:pt idx="48">
                  <c:v>-23.3572043255001</c:v>
                </c:pt>
                <c:pt idx="49">
                  <c:v>-22.793864208903</c:v>
                </c:pt>
                <c:pt idx="50">
                  <c:v>-23.3909504403414</c:v>
                </c:pt>
                <c:pt idx="51">
                  <c:v>-23.0919320300581</c:v>
                </c:pt>
                <c:pt idx="52">
                  <c:v>-23.106201900016</c:v>
                </c:pt>
                <c:pt idx="53">
                  <c:v>-23.1241457328279</c:v>
                </c:pt>
                <c:pt idx="54">
                  <c:v>-23.4102227051066</c:v>
                </c:pt>
                <c:pt idx="55">
                  <c:v>-23.482286548817</c:v>
                </c:pt>
                <c:pt idx="56">
                  <c:v>-23.9464752215025</c:v>
                </c:pt>
                <c:pt idx="57">
                  <c:v>-25.487078942975</c:v>
                </c:pt>
                <c:pt idx="58">
                  <c:v>-27.9361794576841</c:v>
                </c:pt>
                <c:pt idx="59">
                  <c:v>-29.8270389025701</c:v>
                </c:pt>
                <c:pt idx="60">
                  <c:v>-31.1942286956947</c:v>
                </c:pt>
                <c:pt idx="61">
                  <c:v>-32.0978688149905</c:v>
                </c:pt>
                <c:pt idx="62">
                  <c:v>-32.2637591579108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87080"/>
        <c:axId val="-2089284136"/>
      </c:lineChart>
      <c:catAx>
        <c:axId val="-208928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84136"/>
        <c:crosses val="autoZero"/>
        <c:auto val="1"/>
        <c:lblAlgn val="ctr"/>
        <c:lblOffset val="100"/>
        <c:noMultiLvlLbl val="0"/>
      </c:catAx>
      <c:valAx>
        <c:axId val="-2089284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928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18485.6624248691</c:v>
                </c:pt>
                <c:pt idx="2">
                  <c:v>18599.2803778049</c:v>
                </c:pt>
                <c:pt idx="3">
                  <c:v>18748.3878725161</c:v>
                </c:pt>
                <c:pt idx="4">
                  <c:v>18843.2759447618</c:v>
                </c:pt>
                <c:pt idx="5">
                  <c:v>18924.0418171826</c:v>
                </c:pt>
                <c:pt idx="6">
                  <c:v>19012.8189606212</c:v>
                </c:pt>
                <c:pt idx="7">
                  <c:v>19076.8017135866</c:v>
                </c:pt>
                <c:pt idx="8">
                  <c:v>19155.826259384</c:v>
                </c:pt>
                <c:pt idx="9">
                  <c:v>19200.857459413</c:v>
                </c:pt>
                <c:pt idx="10">
                  <c:v>19258.5673831527</c:v>
                </c:pt>
                <c:pt idx="11">
                  <c:v>19316.6223857522</c:v>
                </c:pt>
                <c:pt idx="12">
                  <c:v>19374.5586685446</c:v>
                </c:pt>
                <c:pt idx="13">
                  <c:v>19447.1820361835</c:v>
                </c:pt>
                <c:pt idx="14">
                  <c:v>19502.0145336138</c:v>
                </c:pt>
                <c:pt idx="15">
                  <c:v>19566.483135514</c:v>
                </c:pt>
                <c:pt idx="16">
                  <c:v>19628.4822044246</c:v>
                </c:pt>
                <c:pt idx="17">
                  <c:v>19672.2141375692</c:v>
                </c:pt>
                <c:pt idx="18">
                  <c:v>19717.0897454057</c:v>
                </c:pt>
                <c:pt idx="19">
                  <c:v>19751.2426561616</c:v>
                </c:pt>
                <c:pt idx="20">
                  <c:v>19792.7703576843</c:v>
                </c:pt>
                <c:pt idx="21">
                  <c:v>19832.9186430812</c:v>
                </c:pt>
                <c:pt idx="22">
                  <c:v>19887.2690026714</c:v>
                </c:pt>
                <c:pt idx="23">
                  <c:v>19952.112947216</c:v>
                </c:pt>
                <c:pt idx="24">
                  <c:v>20003.6179810282</c:v>
                </c:pt>
                <c:pt idx="25">
                  <c:v>20052.7446965411</c:v>
                </c:pt>
                <c:pt idx="26">
                  <c:v>20100.9636957461</c:v>
                </c:pt>
                <c:pt idx="27">
                  <c:v>20136.5985342522</c:v>
                </c:pt>
                <c:pt idx="28">
                  <c:v>20171.3330517827</c:v>
                </c:pt>
                <c:pt idx="29">
                  <c:v>20183.7524269984</c:v>
                </c:pt>
                <c:pt idx="30">
                  <c:v>20190.8924367457</c:v>
                </c:pt>
                <c:pt idx="31">
                  <c:v>20190.1146397373</c:v>
                </c:pt>
                <c:pt idx="32">
                  <c:v>20191.641562708</c:v>
                </c:pt>
                <c:pt idx="33">
                  <c:v>20191.8923601784</c:v>
                </c:pt>
                <c:pt idx="34">
                  <c:v>20188.2293539877</c:v>
                </c:pt>
                <c:pt idx="35">
                  <c:v>20188.0916319081</c:v>
                </c:pt>
                <c:pt idx="36">
                  <c:v>20191.7728250354</c:v>
                </c:pt>
                <c:pt idx="37">
                  <c:v>20190.6147618383</c:v>
                </c:pt>
                <c:pt idx="38">
                  <c:v>20188.9430933429</c:v>
                </c:pt>
                <c:pt idx="39">
                  <c:v>20185.4617849666</c:v>
                </c:pt>
                <c:pt idx="40">
                  <c:v>20181.6697834261</c:v>
                </c:pt>
                <c:pt idx="41">
                  <c:v>20172.6279722174</c:v>
                </c:pt>
                <c:pt idx="42">
                  <c:v>20164.1647194791</c:v>
                </c:pt>
                <c:pt idx="43">
                  <c:v>20152.5038998189</c:v>
                </c:pt>
                <c:pt idx="44">
                  <c:v>20141.4745932888</c:v>
                </c:pt>
                <c:pt idx="45">
                  <c:v>20125.6479821914</c:v>
                </c:pt>
                <c:pt idx="46">
                  <c:v>20109.8386673206</c:v>
                </c:pt>
                <c:pt idx="47">
                  <c:v>20094.0249953472</c:v>
                </c:pt>
                <c:pt idx="48">
                  <c:v>20078.1962185375</c:v>
                </c:pt>
                <c:pt idx="49">
                  <c:v>20058.8231248045</c:v>
                </c:pt>
                <c:pt idx="50">
                  <c:v>20045.6853299613</c:v>
                </c:pt>
                <c:pt idx="51">
                  <c:v>20030.8436368175</c:v>
                </c:pt>
                <c:pt idx="52">
                  <c:v>20016.2144274107</c:v>
                </c:pt>
                <c:pt idx="53">
                  <c:v>19997.553448012</c:v>
                </c:pt>
                <c:pt idx="54">
                  <c:v>19981.7506814791</c:v>
                </c:pt>
                <c:pt idx="55">
                  <c:v>19963.5576972382</c:v>
                </c:pt>
                <c:pt idx="56">
                  <c:v>19945.2597538847</c:v>
                </c:pt>
                <c:pt idx="57">
                  <c:v>19924.8564075727</c:v>
                </c:pt>
                <c:pt idx="58">
                  <c:v>19910.7983950834</c:v>
                </c:pt>
                <c:pt idx="59">
                  <c:v>19894.5100929041</c:v>
                </c:pt>
                <c:pt idx="60">
                  <c:v>19883.9178226044</c:v>
                </c:pt>
                <c:pt idx="61">
                  <c:v>19867.1795586149</c:v>
                </c:pt>
                <c:pt idx="62">
                  <c:v>19859.4594710195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9416"/>
        <c:axId val="-2089256504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-1.00508303056253E-8</c:v>
                </c:pt>
                <c:pt idx="2">
                  <c:v>-9.37816318212793E-9</c:v>
                </c:pt>
                <c:pt idx="3">
                  <c:v>-1.1863843017749E-8</c:v>
                </c:pt>
                <c:pt idx="4">
                  <c:v>-1.5981380986506E-8</c:v>
                </c:pt>
                <c:pt idx="5">
                  <c:v>-2.36081140198251E-8</c:v>
                </c:pt>
                <c:pt idx="6">
                  <c:v>-3.96350910704312E-8</c:v>
                </c:pt>
                <c:pt idx="7">
                  <c:v>-6.40098058907469E-8</c:v>
                </c:pt>
                <c:pt idx="8">
                  <c:v>-1.39807542297549E-7</c:v>
                </c:pt>
                <c:pt idx="9">
                  <c:v>-2.2741941592982E-7</c:v>
                </c:pt>
                <c:pt idx="10">
                  <c:v>-4.61312247471947E-7</c:v>
                </c:pt>
                <c:pt idx="11">
                  <c:v>-1.00487218027778E-6</c:v>
                </c:pt>
                <c:pt idx="12">
                  <c:v>-2.20291237057016E-6</c:v>
                </c:pt>
                <c:pt idx="13">
                  <c:v>-6.34446297189636E-6</c:v>
                </c:pt>
                <c:pt idx="14">
                  <c:v>-1.40316816559938E-5</c:v>
                </c:pt>
                <c:pt idx="15">
                  <c:v>-3.53079138203472E-5</c:v>
                </c:pt>
                <c:pt idx="16">
                  <c:v>-8.80163827041138E-5</c:v>
                </c:pt>
                <c:pt idx="17">
                  <c:v>-0.000172408457966273</c:v>
                </c:pt>
                <c:pt idx="18">
                  <c:v>-0.000362616833368993</c:v>
                </c:pt>
                <c:pt idx="19">
                  <c:v>-0.000651619933467313</c:v>
                </c:pt>
                <c:pt idx="20">
                  <c:v>-0.00140471250905587</c:v>
                </c:pt>
                <c:pt idx="21">
                  <c:v>-0.00300540464684333</c:v>
                </c:pt>
                <c:pt idx="22">
                  <c:v>-0.00894085271452137</c:v>
                </c:pt>
                <c:pt idx="23">
                  <c:v>-0.0350887792937666</c:v>
                </c:pt>
                <c:pt idx="24">
                  <c:v>-0.135640368396071</c:v>
                </c:pt>
                <c:pt idx="25">
                  <c:v>-0.662242521641533</c:v>
                </c:pt>
                <c:pt idx="26">
                  <c:v>-3.21931599345889</c:v>
                </c:pt>
                <c:pt idx="27">
                  <c:v>-10.5116664583143</c:v>
                </c:pt>
                <c:pt idx="28">
                  <c:v>-31.7029153663077</c:v>
                </c:pt>
                <c:pt idx="29">
                  <c:v>-45.7876639265977</c:v>
                </c:pt>
                <c:pt idx="30">
                  <c:v>-55.4085615544796</c:v>
                </c:pt>
                <c:pt idx="31">
                  <c:v>-55.1712577936515</c:v>
                </c:pt>
                <c:pt idx="32">
                  <c:v>-55.8401043352712</c:v>
                </c:pt>
                <c:pt idx="33">
                  <c:v>-55.672872936467</c:v>
                </c:pt>
                <c:pt idx="34">
                  <c:v>-54.1906123069674</c:v>
                </c:pt>
                <c:pt idx="35">
                  <c:v>-54.0556214835779</c:v>
                </c:pt>
                <c:pt idx="36">
                  <c:v>-55.0334284452215</c:v>
                </c:pt>
                <c:pt idx="37">
                  <c:v>-54.6476296328392</c:v>
                </c:pt>
                <c:pt idx="38">
                  <c:v>-54.1945867566592</c:v>
                </c:pt>
                <c:pt idx="39">
                  <c:v>-53.4101070493548</c:v>
                </c:pt>
                <c:pt idx="40">
                  <c:v>-52.6111713939152</c:v>
                </c:pt>
                <c:pt idx="41">
                  <c:v>-50.8762708065729</c:v>
                </c:pt>
                <c:pt idx="42">
                  <c:v>-49.2996148679225</c:v>
                </c:pt>
                <c:pt idx="43">
                  <c:v>-47.2241860184647</c:v>
                </c:pt>
                <c:pt idx="44">
                  <c:v>-45.2124788811403</c:v>
                </c:pt>
                <c:pt idx="45">
                  <c:v>-42.3465470454919</c:v>
                </c:pt>
                <c:pt idx="46">
                  <c:v>-39.5382706922933</c:v>
                </c:pt>
                <c:pt idx="47">
                  <c:v>-36.804926666246</c:v>
                </c:pt>
                <c:pt idx="48">
                  <c:v>-34.1374607003353</c:v>
                </c:pt>
                <c:pt idx="49">
                  <c:v>-31.0866023703487</c:v>
                </c:pt>
                <c:pt idx="50">
                  <c:v>-29.05732402513</c:v>
                </c:pt>
                <c:pt idx="51">
                  <c:v>-26.8762289778451</c:v>
                </c:pt>
                <c:pt idx="52">
                  <c:v>-24.8046000060319</c:v>
                </c:pt>
                <c:pt idx="53">
                  <c:v>-22.2508069888638</c:v>
                </c:pt>
                <c:pt idx="54">
                  <c:v>-20.1314142464845</c:v>
                </c:pt>
                <c:pt idx="55">
                  <c:v>-17.7579574560298</c:v>
                </c:pt>
                <c:pt idx="56">
                  <c:v>-15.3972483941729</c:v>
                </c:pt>
                <c:pt idx="57">
                  <c:v>-12.6850365806025</c:v>
                </c:pt>
                <c:pt idx="58">
                  <c:v>-10.7073309930138</c:v>
                </c:pt>
                <c:pt idx="59">
                  <c:v>-8.35200770820887</c:v>
                </c:pt>
                <c:pt idx="60">
                  <c:v>-6.81601109037163</c:v>
                </c:pt>
                <c:pt idx="61">
                  <c:v>-4.42599607352816</c:v>
                </c:pt>
                <c:pt idx="62">
                  <c:v>-3.36552607447251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0104"/>
        <c:axId val="-2089253464"/>
      </c:lineChart>
      <c:catAx>
        <c:axId val="-20892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56504"/>
        <c:crosses val="autoZero"/>
        <c:auto val="1"/>
        <c:lblAlgn val="ctr"/>
        <c:lblOffset val="100"/>
        <c:noMultiLvlLbl val="0"/>
      </c:catAx>
      <c:valAx>
        <c:axId val="-208925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59416"/>
        <c:crosses val="autoZero"/>
        <c:crossBetween val="between"/>
      </c:valAx>
      <c:valAx>
        <c:axId val="-20892534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9250104"/>
        <c:crosses val="max"/>
        <c:crossBetween val="between"/>
      </c:valAx>
      <c:catAx>
        <c:axId val="-20892501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2534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21530.1972494049</c:v>
                </c:pt>
                <c:pt idx="2">
                  <c:v>22340.9595830945</c:v>
                </c:pt>
                <c:pt idx="3">
                  <c:v>23068.6210504098</c:v>
                </c:pt>
                <c:pt idx="4">
                  <c:v>23874.9465207575</c:v>
                </c:pt>
                <c:pt idx="5">
                  <c:v>24457.0484643935</c:v>
                </c:pt>
                <c:pt idx="6">
                  <c:v>24709.3504702512</c:v>
                </c:pt>
                <c:pt idx="7">
                  <c:v>25398.1356637625</c:v>
                </c:pt>
                <c:pt idx="8">
                  <c:v>25910.8733745135</c:v>
                </c:pt>
                <c:pt idx="9">
                  <c:v>26424.2290592798</c:v>
                </c:pt>
                <c:pt idx="10">
                  <c:v>26790.1970102879</c:v>
                </c:pt>
                <c:pt idx="11">
                  <c:v>27245.2848844117</c:v>
                </c:pt>
                <c:pt idx="12">
                  <c:v>27541.1139073317</c:v>
                </c:pt>
                <c:pt idx="13">
                  <c:v>27940.2213857395</c:v>
                </c:pt>
                <c:pt idx="14">
                  <c:v>28204.0186956439</c:v>
                </c:pt>
                <c:pt idx="15">
                  <c:v>28376.9346102158</c:v>
                </c:pt>
                <c:pt idx="16">
                  <c:v>28594.5182808546</c:v>
                </c:pt>
                <c:pt idx="17">
                  <c:v>28845.9821268792</c:v>
                </c:pt>
                <c:pt idx="18">
                  <c:v>29060.6343081595</c:v>
                </c:pt>
                <c:pt idx="19">
                  <c:v>29292.5527212821</c:v>
                </c:pt>
                <c:pt idx="20">
                  <c:v>29477.9815794799</c:v>
                </c:pt>
                <c:pt idx="21">
                  <c:v>29664.7775639875</c:v>
                </c:pt>
                <c:pt idx="22">
                  <c:v>29829.1215311306</c:v>
                </c:pt>
                <c:pt idx="23">
                  <c:v>29997.7153684972</c:v>
                </c:pt>
                <c:pt idx="24">
                  <c:v>30477.4830296474</c:v>
                </c:pt>
                <c:pt idx="25">
                  <c:v>30898.099673019</c:v>
                </c:pt>
                <c:pt idx="26">
                  <c:v>31272.0018276155</c:v>
                </c:pt>
                <c:pt idx="27">
                  <c:v>31590.3208699748</c:v>
                </c:pt>
                <c:pt idx="28">
                  <c:v>31871.9463167628</c:v>
                </c:pt>
                <c:pt idx="29">
                  <c:v>32105.0711509818</c:v>
                </c:pt>
                <c:pt idx="30">
                  <c:v>32273.0052380535</c:v>
                </c:pt>
                <c:pt idx="31">
                  <c:v>32366.2870902032</c:v>
                </c:pt>
                <c:pt idx="32">
                  <c:v>32360.417666529</c:v>
                </c:pt>
                <c:pt idx="33">
                  <c:v>32307.3843619179</c:v>
                </c:pt>
                <c:pt idx="34">
                  <c:v>32324.5634368531</c:v>
                </c:pt>
                <c:pt idx="35">
                  <c:v>32333.7388121433</c:v>
                </c:pt>
                <c:pt idx="36">
                  <c:v>32317.3960922125</c:v>
                </c:pt>
                <c:pt idx="37">
                  <c:v>32283.6132684467</c:v>
                </c:pt>
                <c:pt idx="38">
                  <c:v>32257.3578685161</c:v>
                </c:pt>
                <c:pt idx="39">
                  <c:v>32259.7340776642</c:v>
                </c:pt>
                <c:pt idx="40">
                  <c:v>32285.9908709299</c:v>
                </c:pt>
                <c:pt idx="41">
                  <c:v>32324.6884359403</c:v>
                </c:pt>
                <c:pt idx="42">
                  <c:v>32385.7548430384</c:v>
                </c:pt>
                <c:pt idx="43">
                  <c:v>32439.93651994</c:v>
                </c:pt>
                <c:pt idx="44">
                  <c:v>32559.371112822</c:v>
                </c:pt>
                <c:pt idx="45">
                  <c:v>32655.6320140117</c:v>
                </c:pt>
                <c:pt idx="46">
                  <c:v>32737.2335391759</c:v>
                </c:pt>
                <c:pt idx="47">
                  <c:v>32806.9409580348</c:v>
                </c:pt>
                <c:pt idx="48">
                  <c:v>32874.4663435725</c:v>
                </c:pt>
                <c:pt idx="49">
                  <c:v>32899.8011677312</c:v>
                </c:pt>
                <c:pt idx="50">
                  <c:v>32957.129939728</c:v>
                </c:pt>
                <c:pt idx="51">
                  <c:v>32976.7109657529</c:v>
                </c:pt>
                <c:pt idx="52">
                  <c:v>33006.9089844016</c:v>
                </c:pt>
                <c:pt idx="53">
                  <c:v>33041.3413543122</c:v>
                </c:pt>
                <c:pt idx="54">
                  <c:v>33079.1362839913</c:v>
                </c:pt>
                <c:pt idx="55">
                  <c:v>33108.3603446222</c:v>
                </c:pt>
                <c:pt idx="56">
                  <c:v>33150.1395880018</c:v>
                </c:pt>
                <c:pt idx="57">
                  <c:v>33232.389024409</c:v>
                </c:pt>
                <c:pt idx="58">
                  <c:v>33339.1889917062</c:v>
                </c:pt>
                <c:pt idx="59">
                  <c:v>33420.3283511263</c:v>
                </c:pt>
                <c:pt idx="60">
                  <c:v>33476.1017365119</c:v>
                </c:pt>
                <c:pt idx="61">
                  <c:v>33514.2960120296</c:v>
                </c:pt>
                <c:pt idx="62">
                  <c:v>33522.723911255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22024"/>
        <c:axId val="-2089219112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-1.20851661735387E-8</c:v>
                </c:pt>
                <c:pt idx="2">
                  <c:v>-1.62452390638356E-8</c:v>
                </c:pt>
                <c:pt idx="3">
                  <c:v>-3.2108621458522E-8</c:v>
                </c:pt>
                <c:pt idx="4">
                  <c:v>-7.30857992622656E-8</c:v>
                </c:pt>
                <c:pt idx="5">
                  <c:v>-1.31334736949371E-7</c:v>
                </c:pt>
                <c:pt idx="6">
                  <c:v>-1.7270927749776E-7</c:v>
                </c:pt>
                <c:pt idx="7">
                  <c:v>-4.46702799329201E-7</c:v>
                </c:pt>
                <c:pt idx="8">
                  <c:v>-9.27120137457525E-7</c:v>
                </c:pt>
                <c:pt idx="9">
                  <c:v>-1.93780497789549E-6</c:v>
                </c:pt>
                <c:pt idx="10">
                  <c:v>-3.35831912391828E-6</c:v>
                </c:pt>
                <c:pt idx="11">
                  <c:v>-7.52254854054688E-6</c:v>
                </c:pt>
                <c:pt idx="12">
                  <c:v>-1.33607123062848E-5</c:v>
                </c:pt>
                <c:pt idx="13">
                  <c:v>-3.53256468190092E-5</c:v>
                </c:pt>
                <c:pt idx="14">
                  <c:v>-7.05990284864691E-5</c:v>
                </c:pt>
                <c:pt idx="15">
                  <c:v>-0.000124505152439526</c:v>
                </c:pt>
                <c:pt idx="16">
                  <c:v>-0.00030391084989955</c:v>
                </c:pt>
                <c:pt idx="17">
                  <c:v>-0.000785438687511345</c:v>
                </c:pt>
                <c:pt idx="18">
                  <c:v>-0.00168128429645302</c:v>
                </c:pt>
                <c:pt idx="19">
                  <c:v>-0.0036373954727568</c:v>
                </c:pt>
                <c:pt idx="20">
                  <c:v>-0.00694996656866161</c:v>
                </c:pt>
                <c:pt idx="21">
                  <c:v>-0.0143471894716483</c:v>
                </c:pt>
                <c:pt idx="22">
                  <c:v>-0.0319401885001832</c:v>
                </c:pt>
                <c:pt idx="23">
                  <c:v>-0.0986210477006715</c:v>
                </c:pt>
                <c:pt idx="24">
                  <c:v>-1.02491386463018</c:v>
                </c:pt>
                <c:pt idx="25">
                  <c:v>-5.50138451978061</c:v>
                </c:pt>
                <c:pt idx="26">
                  <c:v>-25.3017661528683</c:v>
                </c:pt>
                <c:pt idx="27">
                  <c:v>-91.4649289678968</c:v>
                </c:pt>
                <c:pt idx="28">
                  <c:v>-275.928469525112</c:v>
                </c:pt>
                <c:pt idx="29">
                  <c:v>-577.051648537235</c:v>
                </c:pt>
                <c:pt idx="30">
                  <c:v>-853.480107876507</c:v>
                </c:pt>
                <c:pt idx="31">
                  <c:v>-1006.91984052881</c:v>
                </c:pt>
                <c:pt idx="32">
                  <c:v>-996.259656710218</c:v>
                </c:pt>
                <c:pt idx="33">
                  <c:v>-931.37794431944</c:v>
                </c:pt>
                <c:pt idx="34">
                  <c:v>-946.6672569078989</c:v>
                </c:pt>
                <c:pt idx="35">
                  <c:v>-953.598527915164</c:v>
                </c:pt>
                <c:pt idx="36">
                  <c:v>-939.517933117385</c:v>
                </c:pt>
                <c:pt idx="37">
                  <c:v>-914.047244176702</c:v>
                </c:pt>
                <c:pt idx="38">
                  <c:v>-896.298676963393</c:v>
                </c:pt>
                <c:pt idx="39">
                  <c:v>-896.746026678155</c:v>
                </c:pt>
                <c:pt idx="40">
                  <c:v>-910.36372602769</c:v>
                </c:pt>
                <c:pt idx="41">
                  <c:v>-929.437189546168</c:v>
                </c:pt>
                <c:pt idx="42">
                  <c:v>-959.013324415362</c:v>
                </c:pt>
                <c:pt idx="43">
                  <c:v>-983.721621173098</c:v>
                </c:pt>
                <c:pt idx="44">
                  <c:v>-1040.52252164436</c:v>
                </c:pt>
                <c:pt idx="45">
                  <c:v>-1085.08308930577</c:v>
                </c:pt>
                <c:pt idx="46">
                  <c:v>-1121.3659641471</c:v>
                </c:pt>
                <c:pt idx="47">
                  <c:v>-1150.89459431514</c:v>
                </c:pt>
                <c:pt idx="48">
                  <c:v>-1178.3750255465</c:v>
                </c:pt>
                <c:pt idx="49">
                  <c:v>-1187.03052654743</c:v>
                </c:pt>
                <c:pt idx="50">
                  <c:v>-1207.34599011554</c:v>
                </c:pt>
                <c:pt idx="51">
                  <c:v>-1213.3729273896</c:v>
                </c:pt>
                <c:pt idx="52">
                  <c:v>-1222.57017051272</c:v>
                </c:pt>
                <c:pt idx="53">
                  <c:v>-1232.60558780024</c:v>
                </c:pt>
                <c:pt idx="54">
                  <c:v>-1243.33893228777</c:v>
                </c:pt>
                <c:pt idx="55">
                  <c:v>-1251.15947597295</c:v>
                </c:pt>
                <c:pt idx="56">
                  <c:v>-1262.32464023579</c:v>
                </c:pt>
                <c:pt idx="57">
                  <c:v>-1285.25065446418</c:v>
                </c:pt>
                <c:pt idx="58">
                  <c:v>-1316.63720944236</c:v>
                </c:pt>
                <c:pt idx="59">
                  <c:v>-1340.93187593074</c:v>
                </c:pt>
                <c:pt idx="60">
                  <c:v>-1357.46432137127</c:v>
                </c:pt>
                <c:pt idx="61">
                  <c:v>-1368.46660431339</c:v>
                </c:pt>
                <c:pt idx="62">
                  <c:v>-1370.5623492423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12712"/>
        <c:axId val="-2089216072"/>
      </c:lineChart>
      <c:catAx>
        <c:axId val="-20892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19112"/>
        <c:crosses val="autoZero"/>
        <c:auto val="1"/>
        <c:lblAlgn val="ctr"/>
        <c:lblOffset val="100"/>
        <c:noMultiLvlLbl val="0"/>
      </c:catAx>
      <c:valAx>
        <c:axId val="-208921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22024"/>
        <c:crosses val="autoZero"/>
        <c:crossBetween val="between"/>
      </c:valAx>
      <c:valAx>
        <c:axId val="-20892160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9212712"/>
        <c:crosses val="max"/>
        <c:crossBetween val="between"/>
      </c:valAx>
      <c:catAx>
        <c:axId val="-208921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216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10.8569919035159</c:v>
                </c:pt>
                <c:pt idx="2">
                  <c:v>8.33467914372352</c:v>
                </c:pt>
                <c:pt idx="3">
                  <c:v>7.33121761316981</c:v>
                </c:pt>
                <c:pt idx="4">
                  <c:v>6.76891818139261</c:v>
                </c:pt>
                <c:pt idx="5">
                  <c:v>6.52313319756345</c:v>
                </c:pt>
                <c:pt idx="6">
                  <c:v>6.45904977023983</c:v>
                </c:pt>
                <c:pt idx="7">
                  <c:v>6.44308083049437</c:v>
                </c:pt>
                <c:pt idx="8">
                  <c:v>6.52684087426339</c:v>
                </c:pt>
                <c:pt idx="9">
                  <c:v>6.6174065346861</c:v>
                </c:pt>
                <c:pt idx="10">
                  <c:v>6.76366636377318</c:v>
                </c:pt>
                <c:pt idx="11">
                  <c:v>6.95089649213394</c:v>
                </c:pt>
                <c:pt idx="12">
                  <c:v>7.14086269924361</c:v>
                </c:pt>
                <c:pt idx="13">
                  <c:v>7.3718188079314</c:v>
                </c:pt>
                <c:pt idx="14">
                  <c:v>7.55115696065206</c:v>
                </c:pt>
                <c:pt idx="15">
                  <c:v>7.78585240213086</c:v>
                </c:pt>
                <c:pt idx="16">
                  <c:v>8.04863106709057</c:v>
                </c:pt>
                <c:pt idx="17">
                  <c:v>8.31667091917374</c:v>
                </c:pt>
                <c:pt idx="18">
                  <c:v>8.61124446924426</c:v>
                </c:pt>
                <c:pt idx="19">
                  <c:v>8.864971185283149</c:v>
                </c:pt>
                <c:pt idx="20">
                  <c:v>9.18094781374012</c:v>
                </c:pt>
                <c:pt idx="21">
                  <c:v>9.50600320356814</c:v>
                </c:pt>
                <c:pt idx="22">
                  <c:v>9.84124392749292</c:v>
                </c:pt>
                <c:pt idx="23">
                  <c:v>10.2072370454568</c:v>
                </c:pt>
                <c:pt idx="24">
                  <c:v>10.5571015315435</c:v>
                </c:pt>
                <c:pt idx="25">
                  <c:v>10.9824131953293</c:v>
                </c:pt>
                <c:pt idx="26">
                  <c:v>11.414044810172</c:v>
                </c:pt>
                <c:pt idx="27">
                  <c:v>11.7270335443334</c:v>
                </c:pt>
                <c:pt idx="28">
                  <c:v>11.1851892306704</c:v>
                </c:pt>
                <c:pt idx="29">
                  <c:v>9.47779134283301</c:v>
                </c:pt>
                <c:pt idx="30">
                  <c:v>7.90389555905936</c:v>
                </c:pt>
                <c:pt idx="31">
                  <c:v>6.80820054772769</c:v>
                </c:pt>
                <c:pt idx="32">
                  <c:v>6.09241978484111</c:v>
                </c:pt>
                <c:pt idx="33">
                  <c:v>5.63358537269983</c:v>
                </c:pt>
                <c:pt idx="34">
                  <c:v>5.2576770930847</c:v>
                </c:pt>
                <c:pt idx="35">
                  <c:v>5.18636290252097</c:v>
                </c:pt>
                <c:pt idx="36">
                  <c:v>5.14663253487671</c:v>
                </c:pt>
                <c:pt idx="37">
                  <c:v>5.05630736313319</c:v>
                </c:pt>
                <c:pt idx="38">
                  <c:v>5.03980490245772</c:v>
                </c:pt>
                <c:pt idx="39">
                  <c:v>5.04693458815637</c:v>
                </c:pt>
                <c:pt idx="40">
                  <c:v>5.06118262964044</c:v>
                </c:pt>
                <c:pt idx="41">
                  <c:v>5.01612725231465</c:v>
                </c:pt>
                <c:pt idx="42">
                  <c:v>4.98840917978791</c:v>
                </c:pt>
                <c:pt idx="43">
                  <c:v>4.92231074479978</c:v>
                </c:pt>
                <c:pt idx="44">
                  <c:v>4.8162882787028</c:v>
                </c:pt>
                <c:pt idx="45">
                  <c:v>4.69621479409524</c:v>
                </c:pt>
                <c:pt idx="46">
                  <c:v>4.58528641035772</c:v>
                </c:pt>
                <c:pt idx="47">
                  <c:v>4.51971895723948</c:v>
                </c:pt>
                <c:pt idx="48">
                  <c:v>4.45968667618615</c:v>
                </c:pt>
                <c:pt idx="49">
                  <c:v>4.18425636529105</c:v>
                </c:pt>
                <c:pt idx="50">
                  <c:v>4.19655362295142</c:v>
                </c:pt>
                <c:pt idx="51">
                  <c:v>4.21615724236742</c:v>
                </c:pt>
                <c:pt idx="52">
                  <c:v>4.21945578833166</c:v>
                </c:pt>
                <c:pt idx="53">
                  <c:v>4.1508011882316</c:v>
                </c:pt>
                <c:pt idx="54">
                  <c:v>4.14705571208397</c:v>
                </c:pt>
                <c:pt idx="55">
                  <c:v>4.1146227435914</c:v>
                </c:pt>
                <c:pt idx="56">
                  <c:v>4.09086362073593</c:v>
                </c:pt>
                <c:pt idx="57">
                  <c:v>4.0957593803076</c:v>
                </c:pt>
                <c:pt idx="58">
                  <c:v>4.16342551191217</c:v>
                </c:pt>
                <c:pt idx="59">
                  <c:v>4.17018015430371</c:v>
                </c:pt>
                <c:pt idx="60">
                  <c:v>4.22605384079903</c:v>
                </c:pt>
                <c:pt idx="61">
                  <c:v>4.16749924027461</c:v>
                </c:pt>
                <c:pt idx="62">
                  <c:v>4.25987178043224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85704"/>
        <c:axId val="-2089182728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62963.7382303299</c:v>
                </c:pt>
                <c:pt idx="2">
                  <c:v>41696.9535313176</c:v>
                </c:pt>
                <c:pt idx="3">
                  <c:v>31302.2657381156</c:v>
                </c:pt>
                <c:pt idx="4">
                  <c:v>24991.4939800619</c:v>
                </c:pt>
                <c:pt idx="5">
                  <c:v>20799.6126926366</c:v>
                </c:pt>
                <c:pt idx="6">
                  <c:v>17825.6875859083</c:v>
                </c:pt>
                <c:pt idx="7">
                  <c:v>15551.6235390871</c:v>
                </c:pt>
                <c:pt idx="8">
                  <c:v>13808.0919980053</c:v>
                </c:pt>
                <c:pt idx="9">
                  <c:v>12398.503143224</c:v>
                </c:pt>
                <c:pt idx="10">
                  <c:v>11253.3170042535</c:v>
                </c:pt>
                <c:pt idx="11">
                  <c:v>10307.0055204532</c:v>
                </c:pt>
                <c:pt idx="12">
                  <c:v>9500.40879003111</c:v>
                </c:pt>
                <c:pt idx="13">
                  <c:v>8828.42480072643</c:v>
                </c:pt>
                <c:pt idx="14">
                  <c:v>8237.1984724656</c:v>
                </c:pt>
                <c:pt idx="15">
                  <c:v>7727.74155173025</c:v>
                </c:pt>
                <c:pt idx="16">
                  <c:v>7282.44651603753</c:v>
                </c:pt>
                <c:pt idx="17">
                  <c:v>6883.00196311144</c:v>
                </c:pt>
                <c:pt idx="18">
                  <c:v>6526.59159744648</c:v>
                </c:pt>
                <c:pt idx="19">
                  <c:v>6201.03758148785</c:v>
                </c:pt>
                <c:pt idx="20">
                  <c:v>5910.99021493825</c:v>
                </c:pt>
                <c:pt idx="21">
                  <c:v>5648.23566876386</c:v>
                </c:pt>
                <c:pt idx="22">
                  <c:v>5415.27200861005</c:v>
                </c:pt>
                <c:pt idx="23">
                  <c:v>5213.39359610589</c:v>
                </c:pt>
                <c:pt idx="24">
                  <c:v>5028.62964887379</c:v>
                </c:pt>
                <c:pt idx="25">
                  <c:v>4863.84703807021</c:v>
                </c:pt>
                <c:pt idx="26">
                  <c:v>4714.53121307758</c:v>
                </c:pt>
                <c:pt idx="27">
                  <c:v>4575.57544571268</c:v>
                </c:pt>
                <c:pt idx="28">
                  <c:v>4448.69567517705</c:v>
                </c:pt>
                <c:pt idx="29">
                  <c:v>4327.87962336654</c:v>
                </c:pt>
                <c:pt idx="30">
                  <c:v>4218.3487496407</c:v>
                </c:pt>
                <c:pt idx="31">
                  <c:v>4115.67387612011</c:v>
                </c:pt>
                <c:pt idx="32">
                  <c:v>4019.09696900678</c:v>
                </c:pt>
                <c:pt idx="33">
                  <c:v>3928.00871453699</c:v>
                </c:pt>
                <c:pt idx="34">
                  <c:v>3840.57103779067</c:v>
                </c:pt>
                <c:pt idx="35">
                  <c:v>3759.64971178225</c:v>
                </c:pt>
                <c:pt idx="36">
                  <c:v>3682.30664414512</c:v>
                </c:pt>
                <c:pt idx="37">
                  <c:v>3608.05165552268</c:v>
                </c:pt>
                <c:pt idx="38">
                  <c:v>3537.89430666466</c:v>
                </c:pt>
                <c:pt idx="39">
                  <c:v>3470.94206993071</c:v>
                </c:pt>
                <c:pt idx="40">
                  <c:v>3406.8337115922</c:v>
                </c:pt>
                <c:pt idx="41">
                  <c:v>3344.76674803683</c:v>
                </c:pt>
                <c:pt idx="42">
                  <c:v>3286.09855044395</c:v>
                </c:pt>
                <c:pt idx="43">
                  <c:v>3228.07554779803</c:v>
                </c:pt>
                <c:pt idx="44">
                  <c:v>3172.5652005757</c:v>
                </c:pt>
                <c:pt idx="45">
                  <c:v>3118.29583769122</c:v>
                </c:pt>
                <c:pt idx="46">
                  <c:v>3065.50438396345</c:v>
                </c:pt>
                <c:pt idx="47">
                  <c:v>3014.62091747022</c:v>
                </c:pt>
                <c:pt idx="48">
                  <c:v>2965.44650145722</c:v>
                </c:pt>
                <c:pt idx="49">
                  <c:v>2917.49622689319</c:v>
                </c:pt>
                <c:pt idx="50">
                  <c:v>2872.41000048407</c:v>
                </c:pt>
                <c:pt idx="51">
                  <c:v>2828.57211064233</c:v>
                </c:pt>
                <c:pt idx="52">
                  <c:v>2786.38840140524</c:v>
                </c:pt>
                <c:pt idx="53">
                  <c:v>2745.15631695304</c:v>
                </c:pt>
                <c:pt idx="54">
                  <c:v>2705.60372164998</c:v>
                </c:pt>
                <c:pt idx="55">
                  <c:v>2667.01110138339</c:v>
                </c:pt>
                <c:pt idx="56">
                  <c:v>2629.57027431614</c:v>
                </c:pt>
                <c:pt idx="57">
                  <c:v>2593.05428932998</c:v>
                </c:pt>
                <c:pt idx="58">
                  <c:v>2558.38343861782</c:v>
                </c:pt>
                <c:pt idx="59">
                  <c:v>2524.38746134076</c:v>
                </c:pt>
                <c:pt idx="60">
                  <c:v>2491.96288075504</c:v>
                </c:pt>
                <c:pt idx="61">
                  <c:v>2459.51013718311</c:v>
                </c:pt>
                <c:pt idx="62">
                  <c:v>2429.10113013277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76392"/>
        <c:axId val="-2089179688"/>
      </c:lineChart>
      <c:catAx>
        <c:axId val="-20891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82728"/>
        <c:crosses val="autoZero"/>
        <c:auto val="1"/>
        <c:lblAlgn val="ctr"/>
        <c:lblOffset val="100"/>
        <c:noMultiLvlLbl val="0"/>
      </c:catAx>
      <c:valAx>
        <c:axId val="-208918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185704"/>
        <c:crosses val="autoZero"/>
        <c:crossBetween val="between"/>
      </c:valAx>
      <c:valAx>
        <c:axId val="-2089179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9176392"/>
        <c:crosses val="max"/>
        <c:crossBetween val="between"/>
      </c:valAx>
      <c:catAx>
        <c:axId val="-2089176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1796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2599.51379987401</c:v>
                </c:pt>
                <c:pt idx="2">
                  <c:v>2207.28754764528</c:v>
                </c:pt>
                <c:pt idx="3">
                  <c:v>1954.60999022638</c:v>
                </c:pt>
                <c:pt idx="4">
                  <c:v>1765.86129834748</c:v>
                </c:pt>
                <c:pt idx="5">
                  <c:v>1615.70281491003</c:v>
                </c:pt>
                <c:pt idx="6">
                  <c:v>1490.89285957157</c:v>
                </c:pt>
                <c:pt idx="7">
                  <c:v>1381.98929135072</c:v>
                </c:pt>
                <c:pt idx="8">
                  <c:v>1287.6916418168</c:v>
                </c:pt>
                <c:pt idx="9">
                  <c:v>1203.27757317235</c:v>
                </c:pt>
                <c:pt idx="10">
                  <c:v>1127.94152290883</c:v>
                </c:pt>
                <c:pt idx="11">
                  <c:v>1060.1386814007</c:v>
                </c:pt>
                <c:pt idx="12">
                  <c:v>997.918695697642</c:v>
                </c:pt>
                <c:pt idx="13">
                  <c:v>942.38332117835</c:v>
                </c:pt>
                <c:pt idx="14">
                  <c:v>890.850093370488</c:v>
                </c:pt>
                <c:pt idx="15">
                  <c:v>844.003627347807</c:v>
                </c:pt>
                <c:pt idx="16">
                  <c:v>800.956756052473</c:v>
                </c:pt>
                <c:pt idx="17">
                  <c:v>760.586594312125</c:v>
                </c:pt>
                <c:pt idx="18">
                  <c:v>723.019764683895</c:v>
                </c:pt>
                <c:pt idx="19">
                  <c:v>687.572821798528</c:v>
                </c:pt>
                <c:pt idx="20">
                  <c:v>654.86428236756</c:v>
                </c:pt>
                <c:pt idx="21">
                  <c:v>624.282035445949</c:v>
                </c:pt>
                <c:pt idx="22">
                  <c:v>596.377627449757</c:v>
                </c:pt>
                <c:pt idx="23">
                  <c:v>571.502456470557</c:v>
                </c:pt>
                <c:pt idx="24">
                  <c:v>548.193053330957</c:v>
                </c:pt>
                <c:pt idx="25">
                  <c:v>526.804982557702</c:v>
                </c:pt>
                <c:pt idx="26">
                  <c:v>506.501734896432</c:v>
                </c:pt>
                <c:pt idx="27">
                  <c:v>481.518919508458</c:v>
                </c:pt>
                <c:pt idx="28">
                  <c:v>414.638644488909</c:v>
                </c:pt>
                <c:pt idx="29">
                  <c:v>275.832081888976</c:v>
                </c:pt>
                <c:pt idx="30">
                  <c:v>169.573008891573</c:v>
                </c:pt>
                <c:pt idx="31">
                  <c:v>114.08378662469</c:v>
                </c:pt>
                <c:pt idx="32">
                  <c:v>86.2852831702662</c:v>
                </c:pt>
                <c:pt idx="33">
                  <c:v>70.9955108602205</c:v>
                </c:pt>
                <c:pt idx="34">
                  <c:v>60.395360183603</c:v>
                </c:pt>
                <c:pt idx="35">
                  <c:v>52.7151941326564</c:v>
                </c:pt>
                <c:pt idx="36">
                  <c:v>46.8019244302296</c:v>
                </c:pt>
                <c:pt idx="37">
                  <c:v>42.3942362335503</c:v>
                </c:pt>
                <c:pt idx="38">
                  <c:v>39.0233827261055</c:v>
                </c:pt>
                <c:pt idx="39">
                  <c:v>36.2595470325677</c:v>
                </c:pt>
                <c:pt idx="40">
                  <c:v>33.8522854543385</c:v>
                </c:pt>
                <c:pt idx="41">
                  <c:v>31.7606264488649</c:v>
                </c:pt>
                <c:pt idx="42">
                  <c:v>29.8739933656633</c:v>
                </c:pt>
                <c:pt idx="43">
                  <c:v>28.1507449543842</c:v>
                </c:pt>
                <c:pt idx="44">
                  <c:v>26.389081023479</c:v>
                </c:pt>
                <c:pt idx="45">
                  <c:v>24.6955730420213</c:v>
                </c:pt>
                <c:pt idx="46">
                  <c:v>23.1119418228732</c:v>
                </c:pt>
                <c:pt idx="47">
                  <c:v>21.6655333885136</c:v>
                </c:pt>
                <c:pt idx="48">
                  <c:v>20.3335874109081</c:v>
                </c:pt>
                <c:pt idx="49">
                  <c:v>19.1989504933915</c:v>
                </c:pt>
                <c:pt idx="50">
                  <c:v>18.1651273926821</c:v>
                </c:pt>
                <c:pt idx="51">
                  <c:v>17.2557898411672</c:v>
                </c:pt>
                <c:pt idx="52">
                  <c:v>16.4388042118183</c:v>
                </c:pt>
                <c:pt idx="53">
                  <c:v>15.6896131599048</c:v>
                </c:pt>
                <c:pt idx="54">
                  <c:v>14.9978751305223</c:v>
                </c:pt>
                <c:pt idx="55">
                  <c:v>14.3581145852372</c:v>
                </c:pt>
                <c:pt idx="56">
                  <c:v>13.7497163661802</c:v>
                </c:pt>
                <c:pt idx="57">
                  <c:v>13.119037668845</c:v>
                </c:pt>
                <c:pt idx="58">
                  <c:v>12.4500497859875</c:v>
                </c:pt>
                <c:pt idx="59">
                  <c:v>11.7618628284126</c:v>
                </c:pt>
                <c:pt idx="60">
                  <c:v>11.1044046174854</c:v>
                </c:pt>
                <c:pt idx="61">
                  <c:v>10.4681587557148</c:v>
                </c:pt>
                <c:pt idx="62">
                  <c:v>9.91598569722246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54488"/>
        <c:axId val="-2089151544"/>
      </c:lineChart>
      <c:catAx>
        <c:axId val="-208915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51544"/>
        <c:crosses val="autoZero"/>
        <c:auto val="1"/>
        <c:lblAlgn val="ctr"/>
        <c:lblOffset val="100"/>
        <c:noMultiLvlLbl val="0"/>
      </c:catAx>
      <c:valAx>
        <c:axId val="-208915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15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10.8569919035159</c:v>
                </c:pt>
                <c:pt idx="2">
                  <c:v>8.33467914372352</c:v>
                </c:pt>
                <c:pt idx="3">
                  <c:v>7.33121761316981</c:v>
                </c:pt>
                <c:pt idx="4">
                  <c:v>6.76891818139261</c:v>
                </c:pt>
                <c:pt idx="5">
                  <c:v>6.52313319756345</c:v>
                </c:pt>
                <c:pt idx="6">
                  <c:v>6.45904977023983</c:v>
                </c:pt>
                <c:pt idx="7">
                  <c:v>6.44308083049437</c:v>
                </c:pt>
                <c:pt idx="8">
                  <c:v>6.52684087426339</c:v>
                </c:pt>
                <c:pt idx="9">
                  <c:v>6.6174065346861</c:v>
                </c:pt>
                <c:pt idx="10">
                  <c:v>6.76366636377318</c:v>
                </c:pt>
                <c:pt idx="11">
                  <c:v>6.95089649213394</c:v>
                </c:pt>
                <c:pt idx="12">
                  <c:v>7.14086269924361</c:v>
                </c:pt>
                <c:pt idx="13">
                  <c:v>7.3718188079314</c:v>
                </c:pt>
                <c:pt idx="14">
                  <c:v>7.55115696065206</c:v>
                </c:pt>
                <c:pt idx="15">
                  <c:v>7.78585240213086</c:v>
                </c:pt>
                <c:pt idx="16">
                  <c:v>8.04863106709057</c:v>
                </c:pt>
                <c:pt idx="17">
                  <c:v>8.31667091917374</c:v>
                </c:pt>
                <c:pt idx="18">
                  <c:v>8.61124446924426</c:v>
                </c:pt>
                <c:pt idx="19">
                  <c:v>8.864971185283149</c:v>
                </c:pt>
                <c:pt idx="20">
                  <c:v>9.18094781374012</c:v>
                </c:pt>
                <c:pt idx="21">
                  <c:v>9.50600320356814</c:v>
                </c:pt>
                <c:pt idx="22">
                  <c:v>9.84124392749292</c:v>
                </c:pt>
                <c:pt idx="23">
                  <c:v>10.2072370454568</c:v>
                </c:pt>
                <c:pt idx="24">
                  <c:v>10.5571015315435</c:v>
                </c:pt>
                <c:pt idx="25">
                  <c:v>10.9824131953293</c:v>
                </c:pt>
                <c:pt idx="26">
                  <c:v>11.414044810172</c:v>
                </c:pt>
                <c:pt idx="27">
                  <c:v>11.7270335443334</c:v>
                </c:pt>
                <c:pt idx="28">
                  <c:v>11.1851892306704</c:v>
                </c:pt>
                <c:pt idx="29">
                  <c:v>9.47779134283301</c:v>
                </c:pt>
                <c:pt idx="30">
                  <c:v>7.90389555905936</c:v>
                </c:pt>
                <c:pt idx="31">
                  <c:v>6.80820054772769</c:v>
                </c:pt>
                <c:pt idx="32">
                  <c:v>6.09241978484111</c:v>
                </c:pt>
                <c:pt idx="33">
                  <c:v>5.63358537269983</c:v>
                </c:pt>
                <c:pt idx="34">
                  <c:v>5.2576770930847</c:v>
                </c:pt>
                <c:pt idx="35">
                  <c:v>5.18636290252097</c:v>
                </c:pt>
                <c:pt idx="36">
                  <c:v>5.14663253487671</c:v>
                </c:pt>
                <c:pt idx="37">
                  <c:v>5.05630736313319</c:v>
                </c:pt>
                <c:pt idx="38">
                  <c:v>5.03980490245772</c:v>
                </c:pt>
                <c:pt idx="39">
                  <c:v>5.04693458815637</c:v>
                </c:pt>
                <c:pt idx="40">
                  <c:v>5.06118262964044</c:v>
                </c:pt>
                <c:pt idx="41">
                  <c:v>5.01612725231465</c:v>
                </c:pt>
                <c:pt idx="42">
                  <c:v>4.98840917978791</c:v>
                </c:pt>
                <c:pt idx="43">
                  <c:v>4.92231074479978</c:v>
                </c:pt>
                <c:pt idx="44">
                  <c:v>4.8162882787028</c:v>
                </c:pt>
                <c:pt idx="45">
                  <c:v>4.69621479409524</c:v>
                </c:pt>
                <c:pt idx="46">
                  <c:v>4.58528641035772</c:v>
                </c:pt>
                <c:pt idx="47">
                  <c:v>4.51971895723948</c:v>
                </c:pt>
                <c:pt idx="48">
                  <c:v>4.45968667618615</c:v>
                </c:pt>
                <c:pt idx="49">
                  <c:v>4.18425636529105</c:v>
                </c:pt>
                <c:pt idx="50">
                  <c:v>4.19655362295142</c:v>
                </c:pt>
                <c:pt idx="51">
                  <c:v>4.21615724236742</c:v>
                </c:pt>
                <c:pt idx="52">
                  <c:v>4.21945578833166</c:v>
                </c:pt>
                <c:pt idx="53">
                  <c:v>4.1508011882316</c:v>
                </c:pt>
                <c:pt idx="54">
                  <c:v>4.14705571208397</c:v>
                </c:pt>
                <c:pt idx="55">
                  <c:v>4.1146227435914</c:v>
                </c:pt>
                <c:pt idx="56">
                  <c:v>4.09086362073593</c:v>
                </c:pt>
                <c:pt idx="57">
                  <c:v>4.0957593803076</c:v>
                </c:pt>
                <c:pt idx="58">
                  <c:v>4.16342551191217</c:v>
                </c:pt>
                <c:pt idx="59">
                  <c:v>4.17018015430371</c:v>
                </c:pt>
                <c:pt idx="60">
                  <c:v>4.22605384079903</c:v>
                </c:pt>
                <c:pt idx="61">
                  <c:v>4.16749924027461</c:v>
                </c:pt>
                <c:pt idx="62">
                  <c:v>4.25987178043224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2599.51379987401</c:v>
                </c:pt>
                <c:pt idx="2">
                  <c:v>2207.28754764528</c:v>
                </c:pt>
                <c:pt idx="3">
                  <c:v>1954.60999022638</c:v>
                </c:pt>
                <c:pt idx="4">
                  <c:v>1765.86129834748</c:v>
                </c:pt>
                <c:pt idx="5">
                  <c:v>1615.70281491003</c:v>
                </c:pt>
                <c:pt idx="6">
                  <c:v>1490.89285957157</c:v>
                </c:pt>
                <c:pt idx="7">
                  <c:v>1381.98929135072</c:v>
                </c:pt>
                <c:pt idx="8">
                  <c:v>1287.6916418168</c:v>
                </c:pt>
                <c:pt idx="9">
                  <c:v>1203.27757317235</c:v>
                </c:pt>
                <c:pt idx="10">
                  <c:v>1127.94152290883</c:v>
                </c:pt>
                <c:pt idx="11">
                  <c:v>1060.1386814007</c:v>
                </c:pt>
                <c:pt idx="12">
                  <c:v>997.918695697642</c:v>
                </c:pt>
                <c:pt idx="13">
                  <c:v>942.38332117835</c:v>
                </c:pt>
                <c:pt idx="14">
                  <c:v>890.850093370488</c:v>
                </c:pt>
                <c:pt idx="15">
                  <c:v>844.003627347807</c:v>
                </c:pt>
                <c:pt idx="16">
                  <c:v>800.956756052473</c:v>
                </c:pt>
                <c:pt idx="17">
                  <c:v>760.586594312125</c:v>
                </c:pt>
                <c:pt idx="18">
                  <c:v>723.019764683895</c:v>
                </c:pt>
                <c:pt idx="19">
                  <c:v>687.572821798528</c:v>
                </c:pt>
                <c:pt idx="20">
                  <c:v>654.86428236756</c:v>
                </c:pt>
                <c:pt idx="21">
                  <c:v>624.282035445949</c:v>
                </c:pt>
                <c:pt idx="22">
                  <c:v>596.377627449757</c:v>
                </c:pt>
                <c:pt idx="23">
                  <c:v>571.502456470557</c:v>
                </c:pt>
                <c:pt idx="24">
                  <c:v>548.193053330957</c:v>
                </c:pt>
                <c:pt idx="25">
                  <c:v>526.804982557702</c:v>
                </c:pt>
                <c:pt idx="26">
                  <c:v>506.501734896432</c:v>
                </c:pt>
                <c:pt idx="27">
                  <c:v>481.518919508458</c:v>
                </c:pt>
                <c:pt idx="28">
                  <c:v>414.638644488909</c:v>
                </c:pt>
                <c:pt idx="29">
                  <c:v>275.832081888976</c:v>
                </c:pt>
                <c:pt idx="30">
                  <c:v>169.573008891573</c:v>
                </c:pt>
                <c:pt idx="31">
                  <c:v>114.08378662469</c:v>
                </c:pt>
                <c:pt idx="32">
                  <c:v>86.2852831702662</c:v>
                </c:pt>
                <c:pt idx="33">
                  <c:v>70.9955108602205</c:v>
                </c:pt>
                <c:pt idx="34">
                  <c:v>60.395360183603</c:v>
                </c:pt>
                <c:pt idx="35">
                  <c:v>52.7151941326564</c:v>
                </c:pt>
                <c:pt idx="36">
                  <c:v>46.8019244302296</c:v>
                </c:pt>
                <c:pt idx="37">
                  <c:v>42.3942362335503</c:v>
                </c:pt>
                <c:pt idx="38">
                  <c:v>39.0233827261055</c:v>
                </c:pt>
                <c:pt idx="39">
                  <c:v>36.2595470325677</c:v>
                </c:pt>
                <c:pt idx="40">
                  <c:v>33.8522854543385</c:v>
                </c:pt>
                <c:pt idx="41">
                  <c:v>31.7606264488649</c:v>
                </c:pt>
                <c:pt idx="42">
                  <c:v>29.8739933656633</c:v>
                </c:pt>
                <c:pt idx="43">
                  <c:v>28.1507449543842</c:v>
                </c:pt>
                <c:pt idx="44">
                  <c:v>26.389081023479</c:v>
                </c:pt>
                <c:pt idx="45">
                  <c:v>24.6955730420213</c:v>
                </c:pt>
                <c:pt idx="46">
                  <c:v>23.1119418228732</c:v>
                </c:pt>
                <c:pt idx="47">
                  <c:v>21.6655333885136</c:v>
                </c:pt>
                <c:pt idx="48">
                  <c:v>20.3335874109081</c:v>
                </c:pt>
                <c:pt idx="49">
                  <c:v>19.1989504933915</c:v>
                </c:pt>
                <c:pt idx="50">
                  <c:v>18.1651273926821</c:v>
                </c:pt>
                <c:pt idx="51">
                  <c:v>17.2557898411672</c:v>
                </c:pt>
                <c:pt idx="52">
                  <c:v>16.4388042118183</c:v>
                </c:pt>
                <c:pt idx="53">
                  <c:v>15.6896131599048</c:v>
                </c:pt>
                <c:pt idx="54">
                  <c:v>14.9978751305223</c:v>
                </c:pt>
                <c:pt idx="55">
                  <c:v>14.3581145852372</c:v>
                </c:pt>
                <c:pt idx="56">
                  <c:v>13.7497163661802</c:v>
                </c:pt>
                <c:pt idx="57">
                  <c:v>13.119037668845</c:v>
                </c:pt>
                <c:pt idx="58">
                  <c:v>12.4500497859875</c:v>
                </c:pt>
                <c:pt idx="59">
                  <c:v>11.7618628284126</c:v>
                </c:pt>
                <c:pt idx="60">
                  <c:v>11.1044046174854</c:v>
                </c:pt>
                <c:pt idx="61">
                  <c:v>10.4681587557148</c:v>
                </c:pt>
                <c:pt idx="62">
                  <c:v>9.91598569722246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109720.786319549</c:v>
                </c:pt>
                <c:pt idx="2">
                  <c:v>93274.5738326141</c:v>
                </c:pt>
                <c:pt idx="3">
                  <c:v>83871.1218792288</c:v>
                </c:pt>
                <c:pt idx="4">
                  <c:v>76219.4444568222</c:v>
                </c:pt>
                <c:pt idx="5">
                  <c:v>70472.50333847399</c:v>
                </c:pt>
                <c:pt idx="6">
                  <c:v>65947.6169480495</c:v>
                </c:pt>
                <c:pt idx="7">
                  <c:v>61781.996319892</c:v>
                </c:pt>
                <c:pt idx="8">
                  <c:v>58392.9325186976</c:v>
                </c:pt>
                <c:pt idx="9">
                  <c:v>55166.1536890915</c:v>
                </c:pt>
                <c:pt idx="10">
                  <c:v>52437.9925719077</c:v>
                </c:pt>
                <c:pt idx="11">
                  <c:v>50101.2685004283</c:v>
                </c:pt>
                <c:pt idx="12">
                  <c:v>47938.1464596379</c:v>
                </c:pt>
                <c:pt idx="13">
                  <c:v>46078.02021214</c:v>
                </c:pt>
                <c:pt idx="14">
                  <c:v>44081.3845799887</c:v>
                </c:pt>
                <c:pt idx="15">
                  <c:v>42454.7861272214</c:v>
                </c:pt>
                <c:pt idx="16">
                  <c:v>41058.1566604442</c:v>
                </c:pt>
                <c:pt idx="17">
                  <c:v>39806.686237211</c:v>
                </c:pt>
                <c:pt idx="18">
                  <c:v>38759.1093076125</c:v>
                </c:pt>
                <c:pt idx="19">
                  <c:v>37650.1135779501</c:v>
                </c:pt>
                <c:pt idx="20">
                  <c:v>36830.805976994</c:v>
                </c:pt>
                <c:pt idx="21">
                  <c:v>36109.3289876811</c:v>
                </c:pt>
                <c:pt idx="22">
                  <c:v>35438.7496970296</c:v>
                </c:pt>
                <c:pt idx="23">
                  <c:v>34844.5712338796</c:v>
                </c:pt>
                <c:pt idx="24">
                  <c:v>34244.5262692698</c:v>
                </c:pt>
                <c:pt idx="25">
                  <c:v>33877.5905334183</c:v>
                </c:pt>
                <c:pt idx="26">
                  <c:v>33570.6625455455</c:v>
                </c:pt>
                <c:pt idx="27">
                  <c:v>33184.539180332</c:v>
                </c:pt>
                <c:pt idx="28">
                  <c:v>32135.6559570017</c:v>
                </c:pt>
                <c:pt idx="29">
                  <c:v>28009.3934778297</c:v>
                </c:pt>
                <c:pt idx="30">
                  <c:v>24060.8599773815</c:v>
                </c:pt>
                <c:pt idx="31">
                  <c:v>20401.9345672769</c:v>
                </c:pt>
                <c:pt idx="32">
                  <c:v>17443.4376688409</c:v>
                </c:pt>
                <c:pt idx="33">
                  <c:v>15092.554491418</c:v>
                </c:pt>
                <c:pt idx="34">
                  <c:v>13052.2095853734</c:v>
                </c:pt>
                <c:pt idx="35">
                  <c:v>11869.506509905</c:v>
                </c:pt>
                <c:pt idx="36">
                  <c:v>10907.666125427</c:v>
                </c:pt>
                <c:pt idx="37">
                  <c:v>9978.69692966372</c:v>
                </c:pt>
                <c:pt idx="38">
                  <c:v>9264.006345240159</c:v>
                </c:pt>
                <c:pt idx="39">
                  <c:v>8668.62484704323</c:v>
                </c:pt>
                <c:pt idx="40">
                  <c:v>8148.96923326334</c:v>
                </c:pt>
                <c:pt idx="41">
                  <c:v>7636.32555533226</c:v>
                </c:pt>
                <c:pt idx="42">
                  <c:v>7171.63509993498</c:v>
                </c:pt>
                <c:pt idx="43">
                  <c:v>6729.7580940922</c:v>
                </c:pt>
                <c:pt idx="44">
                  <c:v>6263.16296802953</c:v>
                </c:pt>
                <c:pt idx="45">
                  <c:v>5810.96087070457</c:v>
                </c:pt>
                <c:pt idx="46">
                  <c:v>5390.12342856168</c:v>
                </c:pt>
                <c:pt idx="47">
                  <c:v>5020.33706328847</c:v>
                </c:pt>
                <c:pt idx="48">
                  <c:v>4681.53207992392</c:v>
                </c:pt>
                <c:pt idx="49">
                  <c:v>4304.88814548876</c:v>
                </c:pt>
                <c:pt idx="50">
                  <c:v>4037.8277617873</c:v>
                </c:pt>
                <c:pt idx="51">
                  <c:v>3809.46764863694</c:v>
                </c:pt>
                <c:pt idx="52">
                  <c:v>3602.90298805783</c:v>
                </c:pt>
                <c:pt idx="53">
                  <c:v>3400.94915388664</c:v>
                </c:pt>
                <c:pt idx="54">
                  <c:v>3225.98485203505</c:v>
                </c:pt>
                <c:pt idx="55">
                  <c:v>3061.62769427589</c:v>
                </c:pt>
                <c:pt idx="56">
                  <c:v>2908.39530228949</c:v>
                </c:pt>
                <c:pt idx="57">
                  <c:v>2760.17981320528</c:v>
                </c:pt>
                <c:pt idx="58">
                  <c:v>2618.94830493124</c:v>
                </c:pt>
                <c:pt idx="59">
                  <c:v>2472.2364931835</c:v>
                </c:pt>
                <c:pt idx="60">
                  <c:v>2340.78645851979</c:v>
                </c:pt>
                <c:pt idx="61">
                  <c:v>2203.05125714694</c:v>
                </c:pt>
                <c:pt idx="62">
                  <c:v>2097.4462521286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33192"/>
        <c:axId val="-2075230696"/>
      </c:lineChart>
      <c:catAx>
        <c:axId val="-207523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30696"/>
        <c:crosses val="autoZero"/>
        <c:auto val="1"/>
        <c:lblAlgn val="ctr"/>
        <c:lblOffset val="100"/>
        <c:noMultiLvlLbl val="0"/>
      </c:catAx>
      <c:valAx>
        <c:axId val="-2075230696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23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48.71773732708152</c:v>
                </c:pt>
                <c:pt idx="2">
                  <c:v>79.58700535348969</c:v>
                </c:pt>
                <c:pt idx="3">
                  <c:v>80.93333488487678</c:v>
                </c:pt>
                <c:pt idx="4">
                  <c:v>58.32761172243641</c:v>
                </c:pt>
                <c:pt idx="5">
                  <c:v>51.5686546324789</c:v>
                </c:pt>
                <c:pt idx="6">
                  <c:v>46.89298790964202</c:v>
                </c:pt>
                <c:pt idx="7">
                  <c:v>72.56505988060412</c:v>
                </c:pt>
                <c:pt idx="8">
                  <c:v>77.11439798036386</c:v>
                </c:pt>
                <c:pt idx="9">
                  <c:v>61.79048669939282</c:v>
                </c:pt>
                <c:pt idx="10">
                  <c:v>63.20800028054704</c:v>
                </c:pt>
                <c:pt idx="11">
                  <c:v>81.83864092251372</c:v>
                </c:pt>
                <c:pt idx="12">
                  <c:v>68.65183010798971</c:v>
                </c:pt>
                <c:pt idx="13">
                  <c:v>103.1871601179253</c:v>
                </c:pt>
                <c:pt idx="14">
                  <c:v>71.6442667711183</c:v>
                </c:pt>
                <c:pt idx="15">
                  <c:v>83.44541703186041</c:v>
                </c:pt>
                <c:pt idx="16">
                  <c:v>89.81727407909373</c:v>
                </c:pt>
                <c:pt idx="17">
                  <c:v>71.37220152154491</c:v>
                </c:pt>
                <c:pt idx="18">
                  <c:v>74.64165143765452</c:v>
                </c:pt>
                <c:pt idx="19">
                  <c:v>63.98714013390813</c:v>
                </c:pt>
                <c:pt idx="20">
                  <c:v>74.42555434343255</c:v>
                </c:pt>
                <c:pt idx="21">
                  <c:v>75.73175332932768</c:v>
                </c:pt>
                <c:pt idx="22">
                  <c:v>102.5630144503554</c:v>
                </c:pt>
                <c:pt idx="23">
                  <c:v>124.3095054192947</c:v>
                </c:pt>
                <c:pt idx="24">
                  <c:v>139.6555374486313</c:v>
                </c:pt>
                <c:pt idx="25">
                  <c:v>134.8104306537798</c:v>
                </c:pt>
                <c:pt idx="26">
                  <c:v>131.0520297819632</c:v>
                </c:pt>
                <c:pt idx="27">
                  <c:v>106.1430536788685</c:v>
                </c:pt>
                <c:pt idx="28">
                  <c:v>98.66275255650521</c:v>
                </c:pt>
                <c:pt idx="29">
                  <c:v>52.55363396278696</c:v>
                </c:pt>
                <c:pt idx="30">
                  <c:v>32.72567936267862</c:v>
                </c:pt>
                <c:pt idx="31">
                  <c:v>12.10572204415145</c:v>
                </c:pt>
                <c:pt idx="32">
                  <c:v>1.021644126537953</c:v>
                </c:pt>
                <c:pt idx="33">
                  <c:v>-3.849900994510299</c:v>
                </c:pt>
                <c:pt idx="34">
                  <c:v>0.165056032560216</c:v>
                </c:pt>
                <c:pt idx="35">
                  <c:v>1.711086763087143</c:v>
                </c:pt>
                <c:pt idx="36">
                  <c:v>1.605776111679535</c:v>
                </c:pt>
                <c:pt idx="37">
                  <c:v>-2.090119780015148</c:v>
                </c:pt>
                <c:pt idx="38">
                  <c:v>-1.637575298934794</c:v>
                </c:pt>
                <c:pt idx="39">
                  <c:v>-0.448571057952695</c:v>
                </c:pt>
                <c:pt idx="40">
                  <c:v>1.099121747881596</c:v>
                </c:pt>
                <c:pt idx="41">
                  <c:v>-0.559499071949059</c:v>
                </c:pt>
                <c:pt idx="42">
                  <c:v>1.47053652152551</c:v>
                </c:pt>
                <c:pt idx="43">
                  <c:v>-0.390961311721734</c:v>
                </c:pt>
                <c:pt idx="44">
                  <c:v>4.960312532305908</c:v>
                </c:pt>
                <c:pt idx="45">
                  <c:v>1.570190986862244</c:v>
                </c:pt>
                <c:pt idx="46">
                  <c:v>0.791987311453536</c:v>
                </c:pt>
                <c:pt idx="47">
                  <c:v>0.221820256467304</c:v>
                </c:pt>
                <c:pt idx="48">
                  <c:v>0.270221458720762</c:v>
                </c:pt>
                <c:pt idx="49">
                  <c:v>-4.10904747427253</c:v>
                </c:pt>
                <c:pt idx="50">
                  <c:v>0.724584946846427</c:v>
                </c:pt>
                <c:pt idx="51">
                  <c:v>-2.565117795635941</c:v>
                </c:pt>
                <c:pt idx="52">
                  <c:v>-1.615219197411</c:v>
                </c:pt>
                <c:pt idx="53">
                  <c:v>-2.205713067414796</c:v>
                </c:pt>
                <c:pt idx="54">
                  <c:v>-1.058018839836766</c:v>
                </c:pt>
                <c:pt idx="55">
                  <c:v>-2.194478289788509</c:v>
                </c:pt>
                <c:pt idx="56">
                  <c:v>-1.000689700059677</c:v>
                </c:pt>
                <c:pt idx="57">
                  <c:v>2.048636905684688</c:v>
                </c:pt>
                <c:pt idx="58">
                  <c:v>5.112195920126927</c:v>
                </c:pt>
                <c:pt idx="59">
                  <c:v>2.456708268067913</c:v>
                </c:pt>
                <c:pt idx="60">
                  <c:v>1.101238524822496</c:v>
                </c:pt>
                <c:pt idx="61">
                  <c:v>-1.050362356979261</c:v>
                </c:pt>
                <c:pt idx="62">
                  <c:v>-2.671760951808803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200.0038543348209</c:v>
                </c:pt>
                <c:pt idx="2">
                  <c:v>103.7902543205705</c:v>
                </c:pt>
                <c:pt idx="3">
                  <c:v>86.56485892135443</c:v>
                </c:pt>
                <c:pt idx="4">
                  <c:v>60.00249017936942</c:v>
                </c:pt>
                <c:pt idx="5">
                  <c:v>52.01429912290907</c:v>
                </c:pt>
                <c:pt idx="6">
                  <c:v>46.35580169324883</c:v>
                </c:pt>
                <c:pt idx="7">
                  <c:v>73.52006872215368</c:v>
                </c:pt>
                <c:pt idx="8">
                  <c:v>76.94254617613912</c:v>
                </c:pt>
                <c:pt idx="9">
                  <c:v>62.1299531073368</c:v>
                </c:pt>
                <c:pt idx="10">
                  <c:v>62.64571667744283</c:v>
                </c:pt>
                <c:pt idx="11">
                  <c:v>81.8936465811198</c:v>
                </c:pt>
                <c:pt idx="12">
                  <c:v>67.92391659346727</c:v>
                </c:pt>
                <c:pt idx="13">
                  <c:v>103.2146860344841</c:v>
                </c:pt>
                <c:pt idx="14">
                  <c:v>70.9894101497706</c:v>
                </c:pt>
                <c:pt idx="15">
                  <c:v>82.77448149696194</c:v>
                </c:pt>
                <c:pt idx="16">
                  <c:v>89.68113354084866</c:v>
                </c:pt>
                <c:pt idx="17">
                  <c:v>71.38077472918364</c:v>
                </c:pt>
                <c:pt idx="18">
                  <c:v>74.40325595075891</c:v>
                </c:pt>
                <c:pt idx="19">
                  <c:v>64.06406874228798</c:v>
                </c:pt>
                <c:pt idx="20">
                  <c:v>73.98000251956024</c:v>
                </c:pt>
                <c:pt idx="21">
                  <c:v>75.46007076092975</c:v>
                </c:pt>
                <c:pt idx="22">
                  <c:v>102.384726905303</c:v>
                </c:pt>
                <c:pt idx="23">
                  <c:v>124.4544761567317</c:v>
                </c:pt>
                <c:pt idx="24">
                  <c:v>141.0579699547584</c:v>
                </c:pt>
                <c:pt idx="25">
                  <c:v>134.7850406150128</c:v>
                </c:pt>
                <c:pt idx="26">
                  <c:v>130.7439669144323</c:v>
                </c:pt>
                <c:pt idx="27">
                  <c:v>105.7900492976916</c:v>
                </c:pt>
                <c:pt idx="28">
                  <c:v>97.95366133979871</c:v>
                </c:pt>
                <c:pt idx="29">
                  <c:v>52.57780451270136</c:v>
                </c:pt>
                <c:pt idx="30">
                  <c:v>32.05479403681604</c:v>
                </c:pt>
                <c:pt idx="31">
                  <c:v>11.80920767107222</c:v>
                </c:pt>
                <c:pt idx="32">
                  <c:v>-0.581943658463749</c:v>
                </c:pt>
                <c:pt idx="33">
                  <c:v>-5.872765206851278</c:v>
                </c:pt>
                <c:pt idx="34">
                  <c:v>-0.387333255746868</c:v>
                </c:pt>
                <c:pt idx="35">
                  <c:v>0.498087752096991</c:v>
                </c:pt>
                <c:pt idx="36">
                  <c:v>-0.173132604077605</c:v>
                </c:pt>
                <c:pt idx="37">
                  <c:v>-3.954340883044411</c:v>
                </c:pt>
                <c:pt idx="38">
                  <c:v>-3.497537108822572</c:v>
                </c:pt>
                <c:pt idx="39">
                  <c:v>-1.692396000474467</c:v>
                </c:pt>
                <c:pt idx="40">
                  <c:v>0.521742557321864</c:v>
                </c:pt>
                <c:pt idx="41">
                  <c:v>-0.656585194167841</c:v>
                </c:pt>
                <c:pt idx="42">
                  <c:v>2.174510028078844</c:v>
                </c:pt>
                <c:pt idx="43">
                  <c:v>0.270724767498116</c:v>
                </c:pt>
                <c:pt idx="44">
                  <c:v>7.949924765367473</c:v>
                </c:pt>
                <c:pt idx="45">
                  <c:v>4.001865214895881</c:v>
                </c:pt>
                <c:pt idx="46">
                  <c:v>2.964776056291518</c:v>
                </c:pt>
                <c:pt idx="47">
                  <c:v>2.175565258391768</c:v>
                </c:pt>
                <c:pt idx="48">
                  <c:v>2.357627355187863</c:v>
                </c:pt>
                <c:pt idx="49">
                  <c:v>-2.441287426214892</c:v>
                </c:pt>
                <c:pt idx="50">
                  <c:v>2.585638747164133</c:v>
                </c:pt>
                <c:pt idx="51">
                  <c:v>-1.28657430172802</c:v>
                </c:pt>
                <c:pt idx="52">
                  <c:v>0.061776824057435</c:v>
                </c:pt>
                <c:pt idx="53">
                  <c:v>0.0776279380566472</c:v>
                </c:pt>
                <c:pt idx="54">
                  <c:v>1.229529837329845</c:v>
                </c:pt>
                <c:pt idx="55">
                  <c:v>0.307357592318946</c:v>
                </c:pt>
                <c:pt idx="56">
                  <c:v>1.957414258181134</c:v>
                </c:pt>
                <c:pt idx="57">
                  <c:v>6.233028344862826</c:v>
                </c:pt>
                <c:pt idx="58">
                  <c:v>9.16866768530497</c:v>
                </c:pt>
                <c:pt idx="59">
                  <c:v>6.546932454813018</c:v>
                </c:pt>
                <c:pt idx="60">
                  <c:v>4.4810271793288</c:v>
                </c:pt>
                <c:pt idx="61">
                  <c:v>2.855459543407427</c:v>
                </c:pt>
                <c:pt idx="62">
                  <c:v>0.515494552095996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010120"/>
        <c:axId val="-2091827176"/>
      </c:lineChart>
      <c:catAx>
        <c:axId val="-203001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27176"/>
        <c:crosses val="autoZero"/>
        <c:auto val="1"/>
        <c:lblAlgn val="ctr"/>
        <c:lblOffset val="100"/>
        <c:noMultiLvlLbl val="0"/>
      </c:catAx>
      <c:valAx>
        <c:axId val="-209182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01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-6.607952084618805</c:v>
                </c:pt>
                <c:pt idx="2">
                  <c:v>52.7223340797954</c:v>
                </c:pt>
                <c:pt idx="3">
                  <c:v>73.68329634694281</c:v>
                </c:pt>
                <c:pt idx="4">
                  <c:v>70.30097233141265</c:v>
                </c:pt>
                <c:pt idx="5">
                  <c:v>54.4955043836771</c:v>
                </c:pt>
                <c:pt idx="6">
                  <c:v>34.34522314627101</c:v>
                </c:pt>
                <c:pt idx="7">
                  <c:v>81.9166666050407</c:v>
                </c:pt>
                <c:pt idx="8">
                  <c:v>72.09036648930724</c:v>
                </c:pt>
                <c:pt idx="9">
                  <c:v>66.60688550059169</c:v>
                </c:pt>
                <c:pt idx="10">
                  <c:v>56.63551646272434</c:v>
                </c:pt>
                <c:pt idx="11">
                  <c:v>78.1195306013928</c:v>
                </c:pt>
                <c:pt idx="12">
                  <c:v>60.75051972937094</c:v>
                </c:pt>
                <c:pt idx="13">
                  <c:v>96.25625524218874</c:v>
                </c:pt>
                <c:pt idx="14">
                  <c:v>68.4875491401508</c:v>
                </c:pt>
                <c:pt idx="15">
                  <c:v>71.08694679407677</c:v>
                </c:pt>
                <c:pt idx="16">
                  <c:v>86.99540296876071</c:v>
                </c:pt>
                <c:pt idx="17">
                  <c:v>77.33844908117016</c:v>
                </c:pt>
                <c:pt idx="18">
                  <c:v>72.92915818816821</c:v>
                </c:pt>
                <c:pt idx="19">
                  <c:v>67.17563979837338</c:v>
                </c:pt>
                <c:pt idx="20">
                  <c:v>68.707914951144</c:v>
                </c:pt>
                <c:pt idx="21">
                  <c:v>72.4785826734861</c:v>
                </c:pt>
                <c:pt idx="22">
                  <c:v>93.99532414383913</c:v>
                </c:pt>
                <c:pt idx="23">
                  <c:v>119.1103350314343</c:v>
                </c:pt>
                <c:pt idx="24">
                  <c:v>148.038576510294</c:v>
                </c:pt>
                <c:pt idx="25">
                  <c:v>135.0791397862995</c:v>
                </c:pt>
                <c:pt idx="26">
                  <c:v>129.5489136484319</c:v>
                </c:pt>
                <c:pt idx="27">
                  <c:v>107.3666375903762</c:v>
                </c:pt>
                <c:pt idx="28">
                  <c:v>96.06243748771724</c:v>
                </c:pt>
                <c:pt idx="29">
                  <c:v>50.91612790063711</c:v>
                </c:pt>
                <c:pt idx="30">
                  <c:v>25.52565483529349</c:v>
                </c:pt>
                <c:pt idx="31">
                  <c:v>7.918763334182413</c:v>
                </c:pt>
                <c:pt idx="32">
                  <c:v>-2.988184209934494</c:v>
                </c:pt>
                <c:pt idx="33">
                  <c:v>-6.90553988158381</c:v>
                </c:pt>
                <c:pt idx="34">
                  <c:v>-0.314779275427413</c:v>
                </c:pt>
                <c:pt idx="35">
                  <c:v>-0.153566290507842</c:v>
                </c:pt>
                <c:pt idx="36">
                  <c:v>-0.953532046824193</c:v>
                </c:pt>
                <c:pt idx="37">
                  <c:v>-3.914659595736826</c:v>
                </c:pt>
                <c:pt idx="38">
                  <c:v>-3.381535144741186</c:v>
                </c:pt>
                <c:pt idx="39">
                  <c:v>-1.517284125498019</c:v>
                </c:pt>
                <c:pt idx="40">
                  <c:v>0.574194429389656</c:v>
                </c:pt>
                <c:pt idx="41">
                  <c:v>-0.175994668996134</c:v>
                </c:pt>
                <c:pt idx="42">
                  <c:v>2.36474655381748</c:v>
                </c:pt>
                <c:pt idx="43">
                  <c:v>0.738147596032533</c:v>
                </c:pt>
                <c:pt idx="44">
                  <c:v>7.664085346948201</c:v>
                </c:pt>
                <c:pt idx="45">
                  <c:v>4.181995280279909</c:v>
                </c:pt>
                <c:pt idx="46">
                  <c:v>3.175097972006469</c:v>
                </c:pt>
                <c:pt idx="47">
                  <c:v>2.362892321888849</c:v>
                </c:pt>
                <c:pt idx="48">
                  <c:v>2.470333532239175</c:v>
                </c:pt>
                <c:pt idx="49">
                  <c:v>-1.381841121462451</c:v>
                </c:pt>
                <c:pt idx="50">
                  <c:v>2.578074632461087</c:v>
                </c:pt>
                <c:pt idx="51">
                  <c:v>-0.819384039446942</c:v>
                </c:pt>
                <c:pt idx="52">
                  <c:v>0.332681379838229</c:v>
                </c:pt>
                <c:pt idx="53">
                  <c:v>0.43382230852634</c:v>
                </c:pt>
                <c:pt idx="54">
                  <c:v>1.307032682643157</c:v>
                </c:pt>
                <c:pt idx="55">
                  <c:v>0.539987078391043</c:v>
                </c:pt>
                <c:pt idx="56">
                  <c:v>1.900878301065862</c:v>
                </c:pt>
                <c:pt idx="57">
                  <c:v>5.465182710950726</c:v>
                </c:pt>
                <c:pt idx="58">
                  <c:v>7.901975407231417</c:v>
                </c:pt>
                <c:pt idx="59">
                  <c:v>5.713602969204202</c:v>
                </c:pt>
                <c:pt idx="60">
                  <c:v>3.867111129050976</c:v>
                </c:pt>
                <c:pt idx="61">
                  <c:v>2.534801398933482</c:v>
                </c:pt>
                <c:pt idx="62">
                  <c:v>0.37199357130125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200.0038543348209</c:v>
                </c:pt>
                <c:pt idx="2">
                  <c:v>103.7902543205705</c:v>
                </c:pt>
                <c:pt idx="3">
                  <c:v>86.56485892135443</c:v>
                </c:pt>
                <c:pt idx="4">
                  <c:v>60.00249017936942</c:v>
                </c:pt>
                <c:pt idx="5">
                  <c:v>52.01429912290907</c:v>
                </c:pt>
                <c:pt idx="6">
                  <c:v>46.35580169324883</c:v>
                </c:pt>
                <c:pt idx="7">
                  <c:v>73.52006872215368</c:v>
                </c:pt>
                <c:pt idx="8">
                  <c:v>76.94254617613912</c:v>
                </c:pt>
                <c:pt idx="9">
                  <c:v>62.1299531073368</c:v>
                </c:pt>
                <c:pt idx="10">
                  <c:v>62.64571667744283</c:v>
                </c:pt>
                <c:pt idx="11">
                  <c:v>81.8936465811198</c:v>
                </c:pt>
                <c:pt idx="12">
                  <c:v>67.92391659346727</c:v>
                </c:pt>
                <c:pt idx="13">
                  <c:v>103.2146860344841</c:v>
                </c:pt>
                <c:pt idx="14">
                  <c:v>70.9894101497706</c:v>
                </c:pt>
                <c:pt idx="15">
                  <c:v>82.77448149696194</c:v>
                </c:pt>
                <c:pt idx="16">
                  <c:v>89.68113354084866</c:v>
                </c:pt>
                <c:pt idx="17">
                  <c:v>71.38077472918364</c:v>
                </c:pt>
                <c:pt idx="18">
                  <c:v>74.40325595075891</c:v>
                </c:pt>
                <c:pt idx="19">
                  <c:v>64.06406874228798</c:v>
                </c:pt>
                <c:pt idx="20">
                  <c:v>73.98000251956024</c:v>
                </c:pt>
                <c:pt idx="21">
                  <c:v>75.46007076092975</c:v>
                </c:pt>
                <c:pt idx="22">
                  <c:v>102.384726905303</c:v>
                </c:pt>
                <c:pt idx="23">
                  <c:v>124.4544761567317</c:v>
                </c:pt>
                <c:pt idx="24">
                  <c:v>141.0579699547584</c:v>
                </c:pt>
                <c:pt idx="25">
                  <c:v>134.7850406150128</c:v>
                </c:pt>
                <c:pt idx="26">
                  <c:v>130.7439669144323</c:v>
                </c:pt>
                <c:pt idx="27">
                  <c:v>105.7900492976916</c:v>
                </c:pt>
                <c:pt idx="28">
                  <c:v>97.95366133979871</c:v>
                </c:pt>
                <c:pt idx="29">
                  <c:v>52.57780451270136</c:v>
                </c:pt>
                <c:pt idx="30">
                  <c:v>32.05479403681604</c:v>
                </c:pt>
                <c:pt idx="31">
                  <c:v>11.80920767107222</c:v>
                </c:pt>
                <c:pt idx="32">
                  <c:v>-0.581943658463749</c:v>
                </c:pt>
                <c:pt idx="33">
                  <c:v>-5.872765206851278</c:v>
                </c:pt>
                <c:pt idx="34">
                  <c:v>-0.387333255746868</c:v>
                </c:pt>
                <c:pt idx="35">
                  <c:v>0.498087752096991</c:v>
                </c:pt>
                <c:pt idx="36">
                  <c:v>-0.173132604077605</c:v>
                </c:pt>
                <c:pt idx="37">
                  <c:v>-3.954340883044411</c:v>
                </c:pt>
                <c:pt idx="38">
                  <c:v>-3.497537108822572</c:v>
                </c:pt>
                <c:pt idx="39">
                  <c:v>-1.692396000474467</c:v>
                </c:pt>
                <c:pt idx="40">
                  <c:v>0.521742557321864</c:v>
                </c:pt>
                <c:pt idx="41">
                  <c:v>-0.656585194167841</c:v>
                </c:pt>
                <c:pt idx="42">
                  <c:v>2.174510028078844</c:v>
                </c:pt>
                <c:pt idx="43">
                  <c:v>0.270724767498116</c:v>
                </c:pt>
                <c:pt idx="44">
                  <c:v>7.949924765367473</c:v>
                </c:pt>
                <c:pt idx="45">
                  <c:v>4.001865214895881</c:v>
                </c:pt>
                <c:pt idx="46">
                  <c:v>2.964776056291518</c:v>
                </c:pt>
                <c:pt idx="47">
                  <c:v>2.175565258391768</c:v>
                </c:pt>
                <c:pt idx="48">
                  <c:v>2.357627355187863</c:v>
                </c:pt>
                <c:pt idx="49">
                  <c:v>-2.441287426214892</c:v>
                </c:pt>
                <c:pt idx="50">
                  <c:v>2.585638747164133</c:v>
                </c:pt>
                <c:pt idx="51">
                  <c:v>-1.28657430172802</c:v>
                </c:pt>
                <c:pt idx="52">
                  <c:v>0.061776824057435</c:v>
                </c:pt>
                <c:pt idx="53">
                  <c:v>0.0776279380566472</c:v>
                </c:pt>
                <c:pt idx="54">
                  <c:v>1.229529837329845</c:v>
                </c:pt>
                <c:pt idx="55">
                  <c:v>0.307357592318946</c:v>
                </c:pt>
                <c:pt idx="56">
                  <c:v>1.957414258181134</c:v>
                </c:pt>
                <c:pt idx="57">
                  <c:v>6.233028344862826</c:v>
                </c:pt>
                <c:pt idx="58">
                  <c:v>9.16866768530497</c:v>
                </c:pt>
                <c:pt idx="59">
                  <c:v>6.546932454813018</c:v>
                </c:pt>
                <c:pt idx="60">
                  <c:v>4.4810271793288</c:v>
                </c:pt>
                <c:pt idx="61">
                  <c:v>2.855459543407427</c:v>
                </c:pt>
                <c:pt idx="62">
                  <c:v>0.515494552095996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91688"/>
        <c:axId val="-2050608088"/>
      </c:lineChart>
      <c:catAx>
        <c:axId val="178689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08088"/>
        <c:crosses val="autoZero"/>
        <c:auto val="1"/>
        <c:lblAlgn val="ctr"/>
        <c:lblOffset val="100"/>
        <c:noMultiLvlLbl val="0"/>
      </c:catAx>
      <c:valAx>
        <c:axId val="-20506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89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-7.03284954106343E-11</c:v>
                </c:pt>
                <c:pt idx="1">
                  <c:v>-1.15624554650995E-10</c:v>
                </c:pt>
                <c:pt idx="2">
                  <c:v>-2.68468723621594E-10</c:v>
                </c:pt>
                <c:pt idx="3">
                  <c:v>-6.33441893802744E-10</c:v>
                </c:pt>
                <c:pt idx="4">
                  <c:v>-1.15502769156687E-9</c:v>
                </c:pt>
                <c:pt idx="5">
                  <c:v>-1.95759704064716E-9</c:v>
                </c:pt>
                <c:pt idx="6">
                  <c:v>-3.1567266311958E-9</c:v>
                </c:pt>
                <c:pt idx="7">
                  <c:v>-6.75178551857479E-9</c:v>
                </c:pt>
                <c:pt idx="8">
                  <c:v>-1.52256810278996E-8</c:v>
                </c:pt>
                <c:pt idx="9">
                  <c:v>-2.88398269513769E-8</c:v>
                </c:pt>
                <c:pt idx="10">
                  <c:v>-5.54920843022771E-8</c:v>
                </c:pt>
                <c:pt idx="11">
                  <c:v>-1.32359798023779E-7</c:v>
                </c:pt>
                <c:pt idx="12">
                  <c:v>-2.70720954856449E-7</c:v>
                </c:pt>
                <c:pt idx="13">
                  <c:v>-8.47812310715381E-7</c:v>
                </c:pt>
                <c:pt idx="14">
                  <c:v>-1.794258407555E-6</c:v>
                </c:pt>
                <c:pt idx="15">
                  <c:v>-4.36340047419128E-6</c:v>
                </c:pt>
                <c:pt idx="16">
                  <c:v>-1.14771968162534E-5</c:v>
                </c:pt>
                <c:pt idx="17">
                  <c:v>-2.42139895432046E-5</c:v>
                </c:pt>
                <c:pt idx="18">
                  <c:v>-5.30492795438545E-5</c:v>
                </c:pt>
                <c:pt idx="19">
                  <c:v>-0.000102963261023509</c:v>
                </c:pt>
                <c:pt idx="20">
                  <c:v>-0.000225011942801328</c:v>
                </c:pt>
                <c:pt idx="21">
                  <c:v>-0.000499266217805991</c:v>
                </c:pt>
                <c:pt idx="22">
                  <c:v>-0.00155033010330192</c:v>
                </c:pt>
                <c:pt idx="23">
                  <c:v>-0.00664266750830109</c:v>
                </c:pt>
                <c:pt idx="24">
                  <c:v>-0.0373889949007988</c:v>
                </c:pt>
                <c:pt idx="25">
                  <c:v>-0.192028043903227</c:v>
                </c:pt>
                <c:pt idx="26">
                  <c:v>-0.922018059533722</c:v>
                </c:pt>
                <c:pt idx="27">
                  <c:v>-3.007443086065615</c:v>
                </c:pt>
                <c:pt idx="28">
                  <c:v>-8.863584248646837</c:v>
                </c:pt>
                <c:pt idx="29">
                  <c:v>-15.18199784839804</c:v>
                </c:pt>
                <c:pt idx="30">
                  <c:v>-21.12243379551254</c:v>
                </c:pt>
                <c:pt idx="31">
                  <c:v>-23.844201751475</c:v>
                </c:pt>
                <c:pt idx="32">
                  <c:v>-24.08905540467205</c:v>
                </c:pt>
                <c:pt idx="33">
                  <c:v>-23.1791655503546</c:v>
                </c:pt>
                <c:pt idx="34">
                  <c:v>-23.21745576154431</c:v>
                </c:pt>
                <c:pt idx="35">
                  <c:v>-23.61815472728703</c:v>
                </c:pt>
                <c:pt idx="36">
                  <c:v>-24.00047905024088</c:v>
                </c:pt>
                <c:pt idx="37">
                  <c:v>-23.50402849593023</c:v>
                </c:pt>
                <c:pt idx="38">
                  <c:v>-23.12225821890391</c:v>
                </c:pt>
                <c:pt idx="39">
                  <c:v>-23.01877056841315</c:v>
                </c:pt>
                <c:pt idx="40">
                  <c:v>-23.27317297793061</c:v>
                </c:pt>
                <c:pt idx="41">
                  <c:v>-23.1433230456889</c:v>
                </c:pt>
                <c:pt idx="42">
                  <c:v>-23.48617494456424</c:v>
                </c:pt>
                <c:pt idx="43">
                  <c:v>-23.39453223070581</c:v>
                </c:pt>
                <c:pt idx="44">
                  <c:v>-24.58448687960901</c:v>
                </c:pt>
                <c:pt idx="45">
                  <c:v>-24.97356491084815</c:v>
                </c:pt>
                <c:pt idx="46">
                  <c:v>-25.17213871582934</c:v>
                </c:pt>
                <c:pt idx="47">
                  <c:v>-25.22803761602899</c:v>
                </c:pt>
                <c:pt idx="48">
                  <c:v>-25.29630141900373</c:v>
                </c:pt>
                <c:pt idx="49">
                  <c:v>-24.27778994447151</c:v>
                </c:pt>
                <c:pt idx="50">
                  <c:v>-24.45434279351987</c:v>
                </c:pt>
                <c:pt idx="51">
                  <c:v>-23.83500348611231</c:v>
                </c:pt>
                <c:pt idx="52">
                  <c:v>-23.45310022152363</c:v>
                </c:pt>
                <c:pt idx="53">
                  <c:v>-22.9414350579112</c:v>
                </c:pt>
                <c:pt idx="54">
                  <c:v>-22.6999876324942</c:v>
                </c:pt>
                <c:pt idx="55">
                  <c:v>-22.20724786571796</c:v>
                </c:pt>
                <c:pt idx="56">
                  <c:v>-21.98612858260448</c:v>
                </c:pt>
                <c:pt idx="57">
                  <c:v>-22.44120596851763</c:v>
                </c:pt>
                <c:pt idx="58">
                  <c:v>-23.618538148298</c:v>
                </c:pt>
                <c:pt idx="59">
                  <c:v>-24.20599275067792</c:v>
                </c:pt>
                <c:pt idx="60">
                  <c:v>-24.47403435687914</c:v>
                </c:pt>
                <c:pt idx="61">
                  <c:v>-24.21831132200852</c:v>
                </c:pt>
                <c:pt idx="62">
                  <c:v>-23.57978587371701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229496"/>
        <c:axId val="2123728184"/>
      </c:lineChart>
      <c:catAx>
        <c:axId val="180622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28184"/>
        <c:crosses val="autoZero"/>
        <c:auto val="1"/>
        <c:lblAlgn val="ctr"/>
        <c:lblOffset val="100"/>
        <c:noMultiLvlLbl val="0"/>
      </c:catAx>
      <c:valAx>
        <c:axId val="212372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22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-0.00987405981550228</c:v>
                </c:pt>
                <c:pt idx="2">
                  <c:v>-0.00352467121253238</c:v>
                </c:pt>
                <c:pt idx="3">
                  <c:v>0.0337276642901122</c:v>
                </c:pt>
                <c:pt idx="4">
                  <c:v>0.317671112425036</c:v>
                </c:pt>
                <c:pt idx="5">
                  <c:v>5.08645338572998</c:v>
                </c:pt>
                <c:pt idx="6">
                  <c:v>10.9147345335756</c:v>
                </c:pt>
                <c:pt idx="7">
                  <c:v>10.838136290437</c:v>
                </c:pt>
                <c:pt idx="8">
                  <c:v>10.4475613448731</c:v>
                </c:pt>
                <c:pt idx="9">
                  <c:v>9.53723660824762</c:v>
                </c:pt>
                <c:pt idx="10">
                  <c:v>10.036269929038</c:v>
                </c:pt>
                <c:pt idx="11">
                  <c:v>9.97259897470276</c:v>
                </c:pt>
                <c:pt idx="12">
                  <c:v>10.9702234628043</c:v>
                </c:pt>
                <c:pt idx="13">
                  <c:v>12.8077124470916</c:v>
                </c:pt>
                <c:pt idx="14">
                  <c:v>16.5825928472256</c:v>
                </c:pt>
                <c:pt idx="15">
                  <c:v>19.8158536425178</c:v>
                </c:pt>
                <c:pt idx="16">
                  <c:v>22.8261940508885</c:v>
                </c:pt>
                <c:pt idx="17">
                  <c:v>22.1519049746337</c:v>
                </c:pt>
                <c:pt idx="18">
                  <c:v>20.9130988154662</c:v>
                </c:pt>
                <c:pt idx="19">
                  <c:v>18.9991885883678</c:v>
                </c:pt>
                <c:pt idx="20">
                  <c:v>15.9038195645804</c:v>
                </c:pt>
                <c:pt idx="21">
                  <c:v>13.059467431843</c:v>
                </c:pt>
                <c:pt idx="22">
                  <c:v>10.331993755919</c:v>
                </c:pt>
                <c:pt idx="23">
                  <c:v>9.65702869358056</c:v>
                </c:pt>
                <c:pt idx="24">
                  <c:v>11.6068012143755</c:v>
                </c:pt>
                <c:pt idx="25">
                  <c:v>14.3647357618489</c:v>
                </c:pt>
                <c:pt idx="26">
                  <c:v>16.7116154187049</c:v>
                </c:pt>
                <c:pt idx="27">
                  <c:v>16.8595993216651</c:v>
                </c:pt>
                <c:pt idx="28">
                  <c:v>15.922840985639</c:v>
                </c:pt>
                <c:pt idx="29">
                  <c:v>13.1224628118714</c:v>
                </c:pt>
                <c:pt idx="30">
                  <c:v>8.66753426300533</c:v>
                </c:pt>
                <c:pt idx="31">
                  <c:v>5.53481844665779</c:v>
                </c:pt>
                <c:pt idx="32">
                  <c:v>2.43028508731311</c:v>
                </c:pt>
                <c:pt idx="33">
                  <c:v>3.39715995556294</c:v>
                </c:pt>
                <c:pt idx="34">
                  <c:v>7.17047270071113</c:v>
                </c:pt>
                <c:pt idx="35">
                  <c:v>10.332412099841</c:v>
                </c:pt>
                <c:pt idx="36">
                  <c:v>13.6228229318507</c:v>
                </c:pt>
                <c:pt idx="37">
                  <c:v>12.5342071982338</c:v>
                </c:pt>
                <c:pt idx="38">
                  <c:v>11.6584381428527</c:v>
                </c:pt>
                <c:pt idx="39">
                  <c:v>8.1457433284849</c:v>
                </c:pt>
                <c:pt idx="40">
                  <c:v>5.49641040932484</c:v>
                </c:pt>
                <c:pt idx="41">
                  <c:v>3.39530746953799</c:v>
                </c:pt>
                <c:pt idx="42">
                  <c:v>3.61021406079133</c:v>
                </c:pt>
                <c:pt idx="43">
                  <c:v>8.3676062114341</c:v>
                </c:pt>
                <c:pt idx="44">
                  <c:v>11.7983673627218</c:v>
                </c:pt>
                <c:pt idx="45">
                  <c:v>12.3252049437564</c:v>
                </c:pt>
                <c:pt idx="46">
                  <c:v>11.8524223974925</c:v>
                </c:pt>
                <c:pt idx="47">
                  <c:v>7.52975345018025</c:v>
                </c:pt>
                <c:pt idx="48">
                  <c:v>3.81537521802918</c:v>
                </c:pt>
                <c:pt idx="49">
                  <c:v>2.22024887681459</c:v>
                </c:pt>
                <c:pt idx="50">
                  <c:v>1.25269759529901</c:v>
                </c:pt>
                <c:pt idx="51">
                  <c:v>5.83421254634456</c:v>
                </c:pt>
                <c:pt idx="52">
                  <c:v>8.84023208667302</c:v>
                </c:pt>
                <c:pt idx="53">
                  <c:v>8.27359172153419</c:v>
                </c:pt>
                <c:pt idx="54">
                  <c:v>5.89542122740023</c:v>
                </c:pt>
                <c:pt idx="55">
                  <c:v>0.909538900182634</c:v>
                </c:pt>
                <c:pt idx="56">
                  <c:v>-4.32345134124383</c:v>
                </c:pt>
                <c:pt idx="57">
                  <c:v>-8.48607119773113</c:v>
                </c:pt>
                <c:pt idx="58">
                  <c:v>-9.38511153968349</c:v>
                </c:pt>
                <c:pt idx="59">
                  <c:v>-6.2075311615536</c:v>
                </c:pt>
                <c:pt idx="60">
                  <c:v>-3.99517676838133</c:v>
                </c:pt>
                <c:pt idx="61">
                  <c:v>-4.53310424139486</c:v>
                </c:pt>
                <c:pt idx="62">
                  <c:v>-8.52059044488256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93608"/>
        <c:axId val="-2095850328"/>
      </c:lineChart>
      <c:catAx>
        <c:axId val="21118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0328"/>
        <c:crosses val="autoZero"/>
        <c:auto val="1"/>
        <c:lblAlgn val="ctr"/>
        <c:lblOffset val="100"/>
        <c:noMultiLvlLbl val="0"/>
      </c:catAx>
      <c:valAx>
        <c:axId val="-20958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9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-3.76172502849711E-10</c:v>
                </c:pt>
                <c:pt idx="1">
                  <c:v>-3.52110216289086E-10</c:v>
                </c:pt>
                <c:pt idx="2">
                  <c:v>-6.04206450162866E-10</c:v>
                </c:pt>
                <c:pt idx="3">
                  <c:v>-1.3091001282684E-9</c:v>
                </c:pt>
                <c:pt idx="4">
                  <c:v>-2.72824741951266E-9</c:v>
                </c:pt>
                <c:pt idx="5">
                  <c:v>-4.77185739293713E-9</c:v>
                </c:pt>
                <c:pt idx="6">
                  <c:v>-6.75055683155727E-9</c:v>
                </c:pt>
                <c:pt idx="7">
                  <c:v>-1.61165375753336E-8</c:v>
                </c:pt>
                <c:pt idx="8">
                  <c:v>-3.42832239844127E-8</c:v>
                </c:pt>
                <c:pt idx="9">
                  <c:v>-6.85203550850745E-8</c:v>
                </c:pt>
                <c:pt idx="10">
                  <c:v>-1.22657692348853E-7</c:v>
                </c:pt>
                <c:pt idx="11">
                  <c:v>-2.79893078760188E-7</c:v>
                </c:pt>
                <c:pt idx="12">
                  <c:v>-5.24111584571325E-7</c:v>
                </c:pt>
                <c:pt idx="13">
                  <c:v>-1.49668142148358E-6</c:v>
                </c:pt>
                <c:pt idx="14">
                  <c:v>-3.05553066702375E-6</c:v>
                </c:pt>
                <c:pt idx="15">
                  <c:v>-6.42537321675255E-6</c:v>
                </c:pt>
                <c:pt idx="16">
                  <c:v>-1.63183854817588E-5</c:v>
                </c:pt>
                <c:pt idx="17">
                  <c:v>-3.68959603650742E-5</c:v>
                </c:pt>
                <c:pt idx="18">
                  <c:v>-7.92470031629718E-5</c:v>
                </c:pt>
                <c:pt idx="19">
                  <c:v>-0.000159405012303695</c:v>
                </c:pt>
                <c:pt idx="20">
                  <c:v>-0.000326245016772704</c:v>
                </c:pt>
                <c:pt idx="21">
                  <c:v>-0.000697096861360177</c:v>
                </c:pt>
                <c:pt idx="22">
                  <c:v>-0.00193334129895674</c:v>
                </c:pt>
                <c:pt idx="23">
                  <c:v>-0.00762704592582927</c:v>
                </c:pt>
                <c:pt idx="24">
                  <c:v>-0.0510860948128208</c:v>
                </c:pt>
                <c:pt idx="25">
                  <c:v>-0.263673103661508</c:v>
                </c:pt>
                <c:pt idx="26">
                  <c:v>-1.233383179307447</c:v>
                </c:pt>
                <c:pt idx="27">
                  <c:v>-4.092487099927107</c:v>
                </c:pt>
                <c:pt idx="28">
                  <c:v>-11.65730345127417</c:v>
                </c:pt>
                <c:pt idx="29">
                  <c:v>-19.61986499657696</c:v>
                </c:pt>
                <c:pt idx="30">
                  <c:v>-25.36065056989329</c:v>
                </c:pt>
                <c:pt idx="31">
                  <c:v>-27.45169281170558</c:v>
                </c:pt>
                <c:pt idx="32">
                  <c:v>-26.64346138370213</c:v>
                </c:pt>
                <c:pt idx="33">
                  <c:v>-24.86499295531792</c:v>
                </c:pt>
                <c:pt idx="34">
                  <c:v>-24.78684610570159</c:v>
                </c:pt>
                <c:pt idx="35">
                  <c:v>-24.74881107009981</c:v>
                </c:pt>
                <c:pt idx="36">
                  <c:v>-24.51394299651314</c:v>
                </c:pt>
                <c:pt idx="37">
                  <c:v>-23.5727282513752</c:v>
                </c:pt>
                <c:pt idx="38">
                  <c:v>-22.7888615253941</c:v>
                </c:pt>
                <c:pt idx="39">
                  <c:v>-22.44569316660341</c:v>
                </c:pt>
                <c:pt idx="40">
                  <c:v>-22.57494616817135</c:v>
                </c:pt>
                <c:pt idx="41">
                  <c:v>-22.53525039760662</c:v>
                </c:pt>
                <c:pt idx="42">
                  <c:v>-23.0745282317777</c:v>
                </c:pt>
                <c:pt idx="43">
                  <c:v>-23.24548325742246</c:v>
                </c:pt>
                <c:pt idx="44">
                  <c:v>-25.09802720832533</c:v>
                </c:pt>
                <c:pt idx="45">
                  <c:v>-26.17004131121424</c:v>
                </c:pt>
                <c:pt idx="46">
                  <c:v>-27.01436989198238</c:v>
                </c:pt>
                <c:pt idx="47">
                  <c:v>-27.66032193963522</c:v>
                </c:pt>
                <c:pt idx="48">
                  <c:v>-28.35216962025857</c:v>
                </c:pt>
                <c:pt idx="49">
                  <c:v>-27.96307600937712</c:v>
                </c:pt>
                <c:pt idx="50">
                  <c:v>-28.69339911580155</c:v>
                </c:pt>
                <c:pt idx="51">
                  <c:v>-28.45924927627858</c:v>
                </c:pt>
                <c:pt idx="52">
                  <c:v>-28.55408565094242</c:v>
                </c:pt>
                <c:pt idx="53">
                  <c:v>-28.67822892510084</c:v>
                </c:pt>
                <c:pt idx="54">
                  <c:v>-29.05552846409821</c:v>
                </c:pt>
                <c:pt idx="55">
                  <c:v>-29.21284931950799</c:v>
                </c:pt>
                <c:pt idx="56">
                  <c:v>-29.77347847230305</c:v>
                </c:pt>
                <c:pt idx="57">
                  <c:v>-31.4463666684548</c:v>
                </c:pt>
                <c:pt idx="58">
                  <c:v>-34.03346683866931</c:v>
                </c:pt>
                <c:pt idx="59">
                  <c:v>-36.03518924593502</c:v>
                </c:pt>
                <c:pt idx="60">
                  <c:v>-37.45618581792866</c:v>
                </c:pt>
                <c:pt idx="61">
                  <c:v>-38.41781341491917</c:v>
                </c:pt>
                <c:pt idx="62">
                  <c:v>-38.56099151772615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754824"/>
        <c:axId val="-1973635976"/>
      </c:lineChart>
      <c:catAx>
        <c:axId val="-203675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3635976"/>
        <c:crosses val="autoZero"/>
        <c:auto val="1"/>
        <c:lblAlgn val="ctr"/>
        <c:lblOffset val="100"/>
        <c:noMultiLvlLbl val="0"/>
      </c:catAx>
      <c:valAx>
        <c:axId val="-197363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75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1.31626915755268E-11</c:v>
                </c:pt>
                <c:pt idx="2">
                  <c:v>4.62377507310974E-10</c:v>
                </c:pt>
                <c:pt idx="3">
                  <c:v>1.52829067646067E-9</c:v>
                </c:pt>
                <c:pt idx="4">
                  <c:v>3.07119135727861E-8</c:v>
                </c:pt>
                <c:pt idx="5">
                  <c:v>2.62419244807741E-7</c:v>
                </c:pt>
                <c:pt idx="6">
                  <c:v>3.27691935339153E-6</c:v>
                </c:pt>
                <c:pt idx="7">
                  <c:v>2.57630057272934E-5</c:v>
                </c:pt>
                <c:pt idx="8">
                  <c:v>0.000101959915141218</c:v>
                </c:pt>
                <c:pt idx="9">
                  <c:v>0.000264905407308355</c:v>
                </c:pt>
                <c:pt idx="10">
                  <c:v>0.00213163481516054</c:v>
                </c:pt>
                <c:pt idx="11">
                  <c:v>0.0062198418353137</c:v>
                </c:pt>
                <c:pt idx="12">
                  <c:v>0.122539042250285</c:v>
                </c:pt>
                <c:pt idx="13">
                  <c:v>1.20059975980381</c:v>
                </c:pt>
                <c:pt idx="14">
                  <c:v>2.15039049440748</c:v>
                </c:pt>
                <c:pt idx="15">
                  <c:v>2.39163005961257</c:v>
                </c:pt>
                <c:pt idx="16">
                  <c:v>2.97329486451696</c:v>
                </c:pt>
                <c:pt idx="17">
                  <c:v>2.73379100172914</c:v>
                </c:pt>
                <c:pt idx="18">
                  <c:v>2.54190603561734</c:v>
                </c:pt>
                <c:pt idx="19">
                  <c:v>2.06576959325273</c:v>
                </c:pt>
                <c:pt idx="20">
                  <c:v>1.48238192181159</c:v>
                </c:pt>
                <c:pt idx="21">
                  <c:v>1.32480149659377</c:v>
                </c:pt>
                <c:pt idx="22">
                  <c:v>0.821673090294478</c:v>
                </c:pt>
                <c:pt idx="23">
                  <c:v>1.55988705553613</c:v>
                </c:pt>
                <c:pt idx="24">
                  <c:v>2.34405363472021</c:v>
                </c:pt>
                <c:pt idx="25">
                  <c:v>2.90124309512815</c:v>
                </c:pt>
                <c:pt idx="26">
                  <c:v>3.38078347103233</c:v>
                </c:pt>
                <c:pt idx="27">
                  <c:v>3.45269900364639</c:v>
                </c:pt>
                <c:pt idx="28">
                  <c:v>3.15306695150457</c:v>
                </c:pt>
                <c:pt idx="29">
                  <c:v>2.56339968867297</c:v>
                </c:pt>
                <c:pt idx="30">
                  <c:v>2.06893568456232</c:v>
                </c:pt>
                <c:pt idx="31">
                  <c:v>1.9221927716267</c:v>
                </c:pt>
                <c:pt idx="32">
                  <c:v>1.61611047285349</c:v>
                </c:pt>
                <c:pt idx="33">
                  <c:v>2.5795702440523</c:v>
                </c:pt>
                <c:pt idx="34">
                  <c:v>3.33793261765579</c:v>
                </c:pt>
                <c:pt idx="35">
                  <c:v>3.64497597611836</c:v>
                </c:pt>
                <c:pt idx="36">
                  <c:v>3.94001217983977</c:v>
                </c:pt>
                <c:pt idx="37">
                  <c:v>3.18760194551222</c:v>
                </c:pt>
                <c:pt idx="38">
                  <c:v>3.31722484358889</c:v>
                </c:pt>
                <c:pt idx="39">
                  <c:v>2.73894521443032</c:v>
                </c:pt>
                <c:pt idx="40">
                  <c:v>2.71196445850952</c:v>
                </c:pt>
                <c:pt idx="41">
                  <c:v>2.35900359856616</c:v>
                </c:pt>
                <c:pt idx="42">
                  <c:v>2.74076381303545</c:v>
                </c:pt>
                <c:pt idx="43">
                  <c:v>3.53242808049805</c:v>
                </c:pt>
                <c:pt idx="44">
                  <c:v>4.07502997626788</c:v>
                </c:pt>
                <c:pt idx="45">
                  <c:v>3.90246032669568</c:v>
                </c:pt>
                <c:pt idx="46">
                  <c:v>4.13742287523912</c:v>
                </c:pt>
                <c:pt idx="47">
                  <c:v>3.67472075631648</c:v>
                </c:pt>
                <c:pt idx="48">
                  <c:v>3.15526228006031</c:v>
                </c:pt>
                <c:pt idx="49">
                  <c:v>3.05150637012317</c:v>
                </c:pt>
                <c:pt idx="50">
                  <c:v>3.43036440151941</c:v>
                </c:pt>
                <c:pt idx="51">
                  <c:v>3.97635330005099</c:v>
                </c:pt>
                <c:pt idx="52">
                  <c:v>4.14178154453042</c:v>
                </c:pt>
                <c:pt idx="53">
                  <c:v>3.66624255100547</c:v>
                </c:pt>
                <c:pt idx="54">
                  <c:v>3.74932299801775</c:v>
                </c:pt>
                <c:pt idx="55">
                  <c:v>3.04132842521959</c:v>
                </c:pt>
                <c:pt idx="56">
                  <c:v>3.0759310693554</c:v>
                </c:pt>
                <c:pt idx="57">
                  <c:v>2.82648996878742</c:v>
                </c:pt>
                <c:pt idx="58">
                  <c:v>3.69743756508897</c:v>
                </c:pt>
                <c:pt idx="59">
                  <c:v>3.54353024056205</c:v>
                </c:pt>
                <c:pt idx="60">
                  <c:v>3.89942628625063</c:v>
                </c:pt>
                <c:pt idx="61">
                  <c:v>3.71045306879587</c:v>
                </c:pt>
                <c:pt idx="62">
                  <c:v>3.67577937155186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03272"/>
        <c:axId val="-2089100360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93960"/>
        <c:axId val="-2089097240"/>
      </c:lineChart>
      <c:catAx>
        <c:axId val="-208910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00360"/>
        <c:crosses val="autoZero"/>
        <c:auto val="1"/>
        <c:lblAlgn val="ctr"/>
        <c:lblOffset val="100"/>
        <c:noMultiLvlLbl val="0"/>
      </c:catAx>
      <c:valAx>
        <c:axId val="-20891003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9103272"/>
        <c:crosses val="autoZero"/>
        <c:crossBetween val="between"/>
      </c:valAx>
      <c:valAx>
        <c:axId val="-2089097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9093960"/>
        <c:crosses val="max"/>
        <c:crossBetween val="between"/>
      </c:valAx>
      <c:catAx>
        <c:axId val="-2089093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0972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-1.31626915755268E-11</c:v>
                </c:pt>
                <c:pt idx="2">
                  <c:v>-4.62377507310974E-10</c:v>
                </c:pt>
                <c:pt idx="3">
                  <c:v>-1.52829067646067E-9</c:v>
                </c:pt>
                <c:pt idx="4">
                  <c:v>-3.07119135727861E-8</c:v>
                </c:pt>
                <c:pt idx="5">
                  <c:v>-2.62419244807741E-7</c:v>
                </c:pt>
                <c:pt idx="6">
                  <c:v>-3.27691935339153E-6</c:v>
                </c:pt>
                <c:pt idx="7">
                  <c:v>-2.57630057272934E-5</c:v>
                </c:pt>
                <c:pt idx="8">
                  <c:v>-0.000101959915141218</c:v>
                </c:pt>
                <c:pt idx="9">
                  <c:v>-0.000264905407308355</c:v>
                </c:pt>
                <c:pt idx="10" formatCode="General">
                  <c:v>-0.00213163481516054</c:v>
                </c:pt>
                <c:pt idx="11" formatCode="General">
                  <c:v>-0.0062198418353137</c:v>
                </c:pt>
                <c:pt idx="12" formatCode="General">
                  <c:v>-0.122539042250285</c:v>
                </c:pt>
                <c:pt idx="13" formatCode="General">
                  <c:v>-1.20059975980381</c:v>
                </c:pt>
                <c:pt idx="14" formatCode="General">
                  <c:v>-2.15039049440748</c:v>
                </c:pt>
                <c:pt idx="15" formatCode="General">
                  <c:v>-2.39163005961257</c:v>
                </c:pt>
                <c:pt idx="16" formatCode="General">
                  <c:v>-2.97329486451696</c:v>
                </c:pt>
                <c:pt idx="17" formatCode="General">
                  <c:v>-2.73379100172914</c:v>
                </c:pt>
                <c:pt idx="18" formatCode="General">
                  <c:v>-2.54190603561734</c:v>
                </c:pt>
                <c:pt idx="19" formatCode="General">
                  <c:v>-2.06576959325273</c:v>
                </c:pt>
                <c:pt idx="20" formatCode="General">
                  <c:v>-1.48238192181159</c:v>
                </c:pt>
                <c:pt idx="21" formatCode="General">
                  <c:v>-1.32480149659377</c:v>
                </c:pt>
                <c:pt idx="22" formatCode="General">
                  <c:v>-0.821673090294478</c:v>
                </c:pt>
                <c:pt idx="23" formatCode="General">
                  <c:v>-1.55988705553613</c:v>
                </c:pt>
                <c:pt idx="24" formatCode="General">
                  <c:v>-2.34405363472021</c:v>
                </c:pt>
                <c:pt idx="25" formatCode="General">
                  <c:v>-2.90124309512815</c:v>
                </c:pt>
                <c:pt idx="26" formatCode="General">
                  <c:v>-3.38078347103233</c:v>
                </c:pt>
                <c:pt idx="27" formatCode="General">
                  <c:v>-3.45269900364639</c:v>
                </c:pt>
                <c:pt idx="28" formatCode="General">
                  <c:v>-3.15306695150457</c:v>
                </c:pt>
                <c:pt idx="29" formatCode="General">
                  <c:v>-2.56339968867297</c:v>
                </c:pt>
                <c:pt idx="30" formatCode="General">
                  <c:v>-2.06893568456232</c:v>
                </c:pt>
                <c:pt idx="31" formatCode="General">
                  <c:v>-1.9221927716267</c:v>
                </c:pt>
                <c:pt idx="32" formatCode="General">
                  <c:v>-1.61611047285349</c:v>
                </c:pt>
                <c:pt idx="33" formatCode="General">
                  <c:v>-2.5795702440523</c:v>
                </c:pt>
                <c:pt idx="34" formatCode="General">
                  <c:v>-3.33793261765579</c:v>
                </c:pt>
                <c:pt idx="35" formatCode="General">
                  <c:v>-3.64497597611836</c:v>
                </c:pt>
                <c:pt idx="36" formatCode="General">
                  <c:v>-3.94001217983977</c:v>
                </c:pt>
                <c:pt idx="37" formatCode="General">
                  <c:v>-3.18760194551222</c:v>
                </c:pt>
                <c:pt idx="38" formatCode="General">
                  <c:v>-3.31722484358889</c:v>
                </c:pt>
                <c:pt idx="39" formatCode="General">
                  <c:v>-2.73894521443032</c:v>
                </c:pt>
                <c:pt idx="40" formatCode="General">
                  <c:v>-2.71196445850952</c:v>
                </c:pt>
                <c:pt idx="41" formatCode="General">
                  <c:v>-2.35900359856616</c:v>
                </c:pt>
                <c:pt idx="42" formatCode="General">
                  <c:v>-2.74076381303545</c:v>
                </c:pt>
                <c:pt idx="43" formatCode="General">
                  <c:v>-3.53242808049805</c:v>
                </c:pt>
                <c:pt idx="44" formatCode="General">
                  <c:v>-4.07502997626788</c:v>
                </c:pt>
                <c:pt idx="45" formatCode="General">
                  <c:v>-3.90246032669568</c:v>
                </c:pt>
                <c:pt idx="46" formatCode="General">
                  <c:v>-4.13742287523912</c:v>
                </c:pt>
                <c:pt idx="47" formatCode="General">
                  <c:v>-3.67472075631648</c:v>
                </c:pt>
                <c:pt idx="48" formatCode="General">
                  <c:v>-3.15526228006031</c:v>
                </c:pt>
                <c:pt idx="49" formatCode="General">
                  <c:v>-3.05150637012317</c:v>
                </c:pt>
                <c:pt idx="50" formatCode="General">
                  <c:v>-3.43036440151941</c:v>
                </c:pt>
                <c:pt idx="51" formatCode="General">
                  <c:v>-3.97635330005099</c:v>
                </c:pt>
                <c:pt idx="52" formatCode="General">
                  <c:v>-4.14178154453042</c:v>
                </c:pt>
                <c:pt idx="53" formatCode="General">
                  <c:v>-3.66624255100547</c:v>
                </c:pt>
                <c:pt idx="54" formatCode="General">
                  <c:v>-3.74932299801775</c:v>
                </c:pt>
                <c:pt idx="55" formatCode="General">
                  <c:v>-3.04132842521959</c:v>
                </c:pt>
                <c:pt idx="56" formatCode="General">
                  <c:v>-3.0759310693554</c:v>
                </c:pt>
                <c:pt idx="57" formatCode="General">
                  <c:v>-2.82648996878742</c:v>
                </c:pt>
                <c:pt idx="58" formatCode="General">
                  <c:v>-3.69743756508897</c:v>
                </c:pt>
                <c:pt idx="59" formatCode="General">
                  <c:v>-3.54353024056205</c:v>
                </c:pt>
                <c:pt idx="60" formatCode="General">
                  <c:v>-3.89942628625063</c:v>
                </c:pt>
                <c:pt idx="61" formatCode="General">
                  <c:v>-3.71045306879587</c:v>
                </c:pt>
                <c:pt idx="62" formatCode="General">
                  <c:v>-3.67577937155186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69448"/>
        <c:axId val="-2089066504"/>
      </c:lineChart>
      <c:catAx>
        <c:axId val="-208906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66504"/>
        <c:crosses val="autoZero"/>
        <c:auto val="1"/>
        <c:lblAlgn val="ctr"/>
        <c:lblOffset val="100"/>
        <c:noMultiLvlLbl val="0"/>
      </c:catAx>
      <c:valAx>
        <c:axId val="-2089066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906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58634.4882860818</c:v>
                </c:pt>
                <c:pt idx="2">
                  <c:v>58869.5406150853</c:v>
                </c:pt>
                <c:pt idx="3">
                  <c:v>59174.7284493705</c:v>
                </c:pt>
                <c:pt idx="4">
                  <c:v>59554.7269253402</c:v>
                </c:pt>
                <c:pt idx="5">
                  <c:v>59748.6386736156</c:v>
                </c:pt>
                <c:pt idx="6">
                  <c:v>60017.4652469134</c:v>
                </c:pt>
                <c:pt idx="7">
                  <c:v>60225.4378043487</c:v>
                </c:pt>
                <c:pt idx="8">
                  <c:v>60378.8399240215</c:v>
                </c:pt>
                <c:pt idx="9">
                  <c:v>60577.5203254994</c:v>
                </c:pt>
                <c:pt idx="10">
                  <c:v>60737.4855922616</c:v>
                </c:pt>
                <c:pt idx="11">
                  <c:v>60827.3484746</c:v>
                </c:pt>
                <c:pt idx="12">
                  <c:v>60969.1036169758</c:v>
                </c:pt>
                <c:pt idx="13">
                  <c:v>61122.7828665111</c:v>
                </c:pt>
                <c:pt idx="14">
                  <c:v>61149.226079345</c:v>
                </c:pt>
                <c:pt idx="15">
                  <c:v>61153.2230640198</c:v>
                </c:pt>
                <c:pt idx="16">
                  <c:v>61140.2429508926</c:v>
                </c:pt>
                <c:pt idx="17">
                  <c:v>61104.9591272764</c:v>
                </c:pt>
                <c:pt idx="18">
                  <c:v>61078.0258727154</c:v>
                </c:pt>
                <c:pt idx="19">
                  <c:v>61112.5722643105</c:v>
                </c:pt>
                <c:pt idx="20">
                  <c:v>61152.3755201308</c:v>
                </c:pt>
                <c:pt idx="21">
                  <c:v>61165.3497430059</c:v>
                </c:pt>
                <c:pt idx="22">
                  <c:v>61247.5107897848</c:v>
                </c:pt>
                <c:pt idx="23">
                  <c:v>61287.1184353799</c:v>
                </c:pt>
                <c:pt idx="24">
                  <c:v>61298.2287852918</c:v>
                </c:pt>
                <c:pt idx="25">
                  <c:v>61290.4071044514</c:v>
                </c:pt>
                <c:pt idx="26">
                  <c:v>61272.2962771969</c:v>
                </c:pt>
                <c:pt idx="27">
                  <c:v>61219.9982663005</c:v>
                </c:pt>
                <c:pt idx="28">
                  <c:v>61198.0167509073</c:v>
                </c:pt>
                <c:pt idx="29">
                  <c:v>61164.2224610251</c:v>
                </c:pt>
                <c:pt idx="30">
                  <c:v>61144.2557783986</c:v>
                </c:pt>
                <c:pt idx="31">
                  <c:v>61114.6113305966</c:v>
                </c:pt>
                <c:pt idx="32">
                  <c:v>61053.4516149231</c:v>
                </c:pt>
                <c:pt idx="33">
                  <c:v>61005.0040011503</c:v>
                </c:pt>
                <c:pt idx="34">
                  <c:v>60933.4908649921</c:v>
                </c:pt>
                <c:pt idx="35">
                  <c:v>60871.4762795638</c:v>
                </c:pt>
                <c:pt idx="36">
                  <c:v>60832.8715284957</c:v>
                </c:pt>
                <c:pt idx="37">
                  <c:v>60781.9965248745</c:v>
                </c:pt>
                <c:pt idx="38">
                  <c:v>60734.9559373165</c:v>
                </c:pt>
                <c:pt idx="39">
                  <c:v>60671.2500986063</c:v>
                </c:pt>
                <c:pt idx="40">
                  <c:v>60600.3849830102</c:v>
                </c:pt>
                <c:pt idx="41">
                  <c:v>60523.3662198156</c:v>
                </c:pt>
                <c:pt idx="42">
                  <c:v>60450.9551448045</c:v>
                </c:pt>
                <c:pt idx="43">
                  <c:v>60369.3310505782</c:v>
                </c:pt>
                <c:pt idx="44">
                  <c:v>60295.5747928435</c:v>
                </c:pt>
                <c:pt idx="45">
                  <c:v>60214.8710619097</c:v>
                </c:pt>
                <c:pt idx="46">
                  <c:v>60127.4564683025</c:v>
                </c:pt>
                <c:pt idx="47">
                  <c:v>60030.9256163549</c:v>
                </c:pt>
                <c:pt idx="48">
                  <c:v>59939.0559396963</c:v>
                </c:pt>
                <c:pt idx="49">
                  <c:v>59838.6922646026</c:v>
                </c:pt>
                <c:pt idx="50">
                  <c:v>59760.9671962077</c:v>
                </c:pt>
                <c:pt idx="51">
                  <c:v>59682.6754000307</c:v>
                </c:pt>
                <c:pt idx="52">
                  <c:v>59607.4571666209</c:v>
                </c:pt>
                <c:pt idx="53">
                  <c:v>59531.5264553318</c:v>
                </c:pt>
                <c:pt idx="54">
                  <c:v>59451.5892925165</c:v>
                </c:pt>
                <c:pt idx="55">
                  <c:v>59351.1363494349</c:v>
                </c:pt>
                <c:pt idx="56">
                  <c:v>59258.2254191255</c:v>
                </c:pt>
                <c:pt idx="57">
                  <c:v>59157.2203669459</c:v>
                </c:pt>
                <c:pt idx="58">
                  <c:v>59082.4471618992</c:v>
                </c:pt>
                <c:pt idx="59">
                  <c:v>59014.925515346</c:v>
                </c:pt>
                <c:pt idx="60">
                  <c:v>58957.871505883</c:v>
                </c:pt>
                <c:pt idx="61">
                  <c:v>58889.3791749683</c:v>
                </c:pt>
                <c:pt idx="62">
                  <c:v>58833.652789688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34008"/>
        <c:axId val="-2089031096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-4.56579084600627E-7</c:v>
                </c:pt>
                <c:pt idx="2">
                  <c:v>-5.58869674743635E-7</c:v>
                </c:pt>
                <c:pt idx="3">
                  <c:v>-1.11702214606373E-6</c:v>
                </c:pt>
                <c:pt idx="4">
                  <c:v>-9.8919087616667E-6</c:v>
                </c:pt>
                <c:pt idx="5">
                  <c:v>-7.65566454962851E-5</c:v>
                </c:pt>
                <c:pt idx="6" formatCode="General">
                  <c:v>-0.00121615667513042</c:v>
                </c:pt>
                <c:pt idx="7" formatCode="General">
                  <c:v>-0.010641181729047</c:v>
                </c:pt>
                <c:pt idx="8" formatCode="General">
                  <c:v>-0.053807404166819</c:v>
                </c:pt>
                <c:pt idx="9" formatCode="General">
                  <c:v>-0.245227085235077</c:v>
                </c:pt>
                <c:pt idx="10" formatCode="General">
                  <c:v>-1.01477269742077</c:v>
                </c:pt>
                <c:pt idx="11" formatCode="General">
                  <c:v>-3.08202319664701</c:v>
                </c:pt>
                <c:pt idx="12" formatCode="General">
                  <c:v>-29.0066413354373</c:v>
                </c:pt>
                <c:pt idx="13" formatCode="General">
                  <c:v>-428.077546743555</c:v>
                </c:pt>
                <c:pt idx="14" formatCode="General">
                  <c:v>-801.531488791003</c:v>
                </c:pt>
                <c:pt idx="15" formatCode="General">
                  <c:v>-838.632064312402</c:v>
                </c:pt>
                <c:pt idx="16" formatCode="General">
                  <c:v>-814.92860322102</c:v>
                </c:pt>
                <c:pt idx="17" formatCode="General">
                  <c:v>-717.304287766239</c:v>
                </c:pt>
                <c:pt idx="18" formatCode="General">
                  <c:v>-665.979139171808</c:v>
                </c:pt>
                <c:pt idx="19" formatCode="General">
                  <c:v>-707.616836304446</c:v>
                </c:pt>
                <c:pt idx="20" formatCode="General">
                  <c:v>-740.29661236247</c:v>
                </c:pt>
                <c:pt idx="21" formatCode="General">
                  <c:v>-748.966451855901</c:v>
                </c:pt>
                <c:pt idx="22" formatCode="General">
                  <c:v>-787.50066621389</c:v>
                </c:pt>
                <c:pt idx="23" formatCode="General">
                  <c:v>-819.427699870843</c:v>
                </c:pt>
                <c:pt idx="24" formatCode="General">
                  <c:v>-833.829397831903</c:v>
                </c:pt>
                <c:pt idx="25" formatCode="General">
                  <c:v>-824.029088568383</c:v>
                </c:pt>
                <c:pt idx="26" formatCode="General">
                  <c:v>-797.849865899052</c:v>
                </c:pt>
                <c:pt idx="27" formatCode="General">
                  <c:v>-723.04224993882</c:v>
                </c:pt>
                <c:pt idx="28" formatCode="General">
                  <c:v>-695.78141769881</c:v>
                </c:pt>
                <c:pt idx="29" formatCode="General">
                  <c:v>-663.771351764512</c:v>
                </c:pt>
                <c:pt idx="30" formatCode="General">
                  <c:v>-649.104827561882</c:v>
                </c:pt>
                <c:pt idx="31" formatCode="General">
                  <c:v>-629.909943149533</c:v>
                </c:pt>
                <c:pt idx="32" formatCode="General">
                  <c:v>-596.6726660297051</c:v>
                </c:pt>
                <c:pt idx="33" formatCode="General">
                  <c:v>-557.244160845702</c:v>
                </c:pt>
                <c:pt idx="34" formatCode="General">
                  <c:v>-483.469441929471</c:v>
                </c:pt>
                <c:pt idx="35" formatCode="General">
                  <c:v>-415.813752577885</c:v>
                </c:pt>
                <c:pt idx="36" formatCode="General">
                  <c:v>-373.057066405429</c:v>
                </c:pt>
                <c:pt idx="37" formatCode="General">
                  <c:v>-328.152920390673</c:v>
                </c:pt>
                <c:pt idx="38" formatCode="General">
                  <c:v>-288.282585126534</c:v>
                </c:pt>
                <c:pt idx="39" formatCode="General">
                  <c:v>-244.041270911562</c:v>
                </c:pt>
                <c:pt idx="40" formatCode="General">
                  <c:v>-197.23756722449</c:v>
                </c:pt>
                <c:pt idx="41" formatCode="General">
                  <c:v>-153.137666865558</c:v>
                </c:pt>
                <c:pt idx="42" formatCode="General">
                  <c:v>-106.461178904948</c:v>
                </c:pt>
                <c:pt idx="43" formatCode="General">
                  <c:v>-40.3674797055871</c:v>
                </c:pt>
                <c:pt idx="44" formatCode="General">
                  <c:v>26.6534295350692</c:v>
                </c:pt>
                <c:pt idx="45" formatCode="General">
                  <c:v>95.135902435956</c:v>
                </c:pt>
                <c:pt idx="46" formatCode="General">
                  <c:v>169.755401938928</c:v>
                </c:pt>
                <c:pt idx="47" formatCode="General">
                  <c:v>241.28449613921</c:v>
                </c:pt>
                <c:pt idx="48" formatCode="General">
                  <c:v>298.110796757272</c:v>
                </c:pt>
                <c:pt idx="49" formatCode="General">
                  <c:v>356.479135622838</c:v>
                </c:pt>
                <c:pt idx="50" formatCode="General">
                  <c:v>406.087109378535</c:v>
                </c:pt>
                <c:pt idx="51" formatCode="General">
                  <c:v>462.789110652788</c:v>
                </c:pt>
                <c:pt idx="52" formatCode="General">
                  <c:v>518.359186405833</c:v>
                </c:pt>
                <c:pt idx="53" formatCode="General">
                  <c:v>567.158777272048</c:v>
                </c:pt>
                <c:pt idx="54" formatCode="General">
                  <c:v>618.055582849632</c:v>
                </c:pt>
                <c:pt idx="55" formatCode="General">
                  <c:v>669.876046576442</c:v>
                </c:pt>
                <c:pt idx="56" formatCode="General">
                  <c:v>717.100147327713</c:v>
                </c:pt>
                <c:pt idx="57" formatCode="General">
                  <c:v>764.229617074722</c:v>
                </c:pt>
                <c:pt idx="58" formatCode="General">
                  <c:v>808.725462266129</c:v>
                </c:pt>
                <c:pt idx="59" formatCode="General">
                  <c:v>847.307207612977</c:v>
                </c:pt>
                <c:pt idx="60" formatCode="General">
                  <c:v>882.449498852291</c:v>
                </c:pt>
                <c:pt idx="61" formatCode="General">
                  <c:v>922.235442626857</c:v>
                </c:pt>
                <c:pt idx="62" formatCode="General">
                  <c:v>953.760652299807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24696"/>
        <c:axId val="-2089028056"/>
      </c:lineChart>
      <c:catAx>
        <c:axId val="-20890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1096"/>
        <c:crosses val="autoZero"/>
        <c:auto val="1"/>
        <c:lblAlgn val="ctr"/>
        <c:lblOffset val="100"/>
        <c:noMultiLvlLbl val="0"/>
      </c:catAx>
      <c:valAx>
        <c:axId val="-208903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034008"/>
        <c:crosses val="autoZero"/>
        <c:crossBetween val="between"/>
      </c:valAx>
      <c:valAx>
        <c:axId val="-20890280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9024696"/>
        <c:crosses val="max"/>
        <c:crossBetween val="between"/>
      </c:valAx>
      <c:catAx>
        <c:axId val="-2089024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0280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76393.2260206287</c:v>
                </c:pt>
                <c:pt idx="2">
                  <c:v>80281.2381815337</c:v>
                </c:pt>
                <c:pt idx="3">
                  <c:v>83492.09588533211</c:v>
                </c:pt>
                <c:pt idx="4">
                  <c:v>86892.2404098892</c:v>
                </c:pt>
                <c:pt idx="5">
                  <c:v>90069.7574046996</c:v>
                </c:pt>
                <c:pt idx="6">
                  <c:v>92914.3045744877</c:v>
                </c:pt>
                <c:pt idx="7">
                  <c:v>95872.9445050245</c:v>
                </c:pt>
                <c:pt idx="8">
                  <c:v>98153.6532629023</c:v>
                </c:pt>
                <c:pt idx="9">
                  <c:v>100178.215300161</c:v>
                </c:pt>
                <c:pt idx="10">
                  <c:v>102714.683146119</c:v>
                </c:pt>
                <c:pt idx="11">
                  <c:v>104886.156116731</c:v>
                </c:pt>
                <c:pt idx="12">
                  <c:v>106549.564043619</c:v>
                </c:pt>
                <c:pt idx="13">
                  <c:v>107807.465943667</c:v>
                </c:pt>
                <c:pt idx="14">
                  <c:v>108635.328118489</c:v>
                </c:pt>
                <c:pt idx="15">
                  <c:v>108997.937334643</c:v>
                </c:pt>
                <c:pt idx="16">
                  <c:v>109228.98316745</c:v>
                </c:pt>
                <c:pt idx="17">
                  <c:v>109501.235211455</c:v>
                </c:pt>
                <c:pt idx="18">
                  <c:v>109814.397874814</c:v>
                </c:pt>
                <c:pt idx="19">
                  <c:v>110212.102254213</c:v>
                </c:pt>
                <c:pt idx="20">
                  <c:v>110341.902126083</c:v>
                </c:pt>
                <c:pt idx="21">
                  <c:v>110907.791393518</c:v>
                </c:pt>
                <c:pt idx="22">
                  <c:v>111046.735814572</c:v>
                </c:pt>
                <c:pt idx="23">
                  <c:v>111244.693968654</c:v>
                </c:pt>
                <c:pt idx="24">
                  <c:v>111283.6255963</c:v>
                </c:pt>
                <c:pt idx="25">
                  <c:v>111528.374473397</c:v>
                </c:pt>
                <c:pt idx="26">
                  <c:v>111642.465549575</c:v>
                </c:pt>
                <c:pt idx="27">
                  <c:v>111949.460891255</c:v>
                </c:pt>
                <c:pt idx="28">
                  <c:v>112208.707092658</c:v>
                </c:pt>
                <c:pt idx="29">
                  <c:v>112635.799542087</c:v>
                </c:pt>
                <c:pt idx="30">
                  <c:v>113116.834729764</c:v>
                </c:pt>
                <c:pt idx="31">
                  <c:v>113738.462411009</c:v>
                </c:pt>
                <c:pt idx="32">
                  <c:v>114277.465003414</c:v>
                </c:pt>
                <c:pt idx="33">
                  <c:v>114420.961404787</c:v>
                </c:pt>
                <c:pt idx="34">
                  <c:v>114659.061597254</c:v>
                </c:pt>
                <c:pt idx="35">
                  <c:v>114692.709630521</c:v>
                </c:pt>
                <c:pt idx="36">
                  <c:v>114564.935816659</c:v>
                </c:pt>
                <c:pt idx="37">
                  <c:v>114530.115215932</c:v>
                </c:pt>
                <c:pt idx="38">
                  <c:v>114398.314606728</c:v>
                </c:pt>
                <c:pt idx="39">
                  <c:v>114342.804141322</c:v>
                </c:pt>
                <c:pt idx="40">
                  <c:v>114411.55342967</c:v>
                </c:pt>
                <c:pt idx="41">
                  <c:v>114532.468474132</c:v>
                </c:pt>
                <c:pt idx="42">
                  <c:v>114713.953322139</c:v>
                </c:pt>
                <c:pt idx="43">
                  <c:v>114833.756152244</c:v>
                </c:pt>
                <c:pt idx="44">
                  <c:v>115155.026583385</c:v>
                </c:pt>
                <c:pt idx="45">
                  <c:v>115249.643683826</c:v>
                </c:pt>
                <c:pt idx="46">
                  <c:v>115992.274372337</c:v>
                </c:pt>
                <c:pt idx="47">
                  <c:v>116461.626546777</c:v>
                </c:pt>
                <c:pt idx="48">
                  <c:v>116829.612665573</c:v>
                </c:pt>
                <c:pt idx="49">
                  <c:v>117096.382250824</c:v>
                </c:pt>
                <c:pt idx="50">
                  <c:v>117326.34691292</c:v>
                </c:pt>
                <c:pt idx="51">
                  <c:v>117258.517650849</c:v>
                </c:pt>
                <c:pt idx="52">
                  <c:v>117201.935866117</c:v>
                </c:pt>
                <c:pt idx="53">
                  <c:v>117143.252493637</c:v>
                </c:pt>
                <c:pt idx="54">
                  <c:v>117078.837445909</c:v>
                </c:pt>
                <c:pt idx="55">
                  <c:v>117043.547459453</c:v>
                </c:pt>
                <c:pt idx="56">
                  <c:v>116991.702051359</c:v>
                </c:pt>
                <c:pt idx="57">
                  <c:v>116977.989568327</c:v>
                </c:pt>
                <c:pt idx="58">
                  <c:v>116954.365346275</c:v>
                </c:pt>
                <c:pt idx="59">
                  <c:v>116935.93209156</c:v>
                </c:pt>
                <c:pt idx="60">
                  <c:v>116927.639297815</c:v>
                </c:pt>
                <c:pt idx="61">
                  <c:v>116911.655963198</c:v>
                </c:pt>
                <c:pt idx="62">
                  <c:v>116905.364568776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96216"/>
        <c:axId val="-2088993304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-5.58600753063932E-7</c:v>
                </c:pt>
                <c:pt idx="2">
                  <c:v>-2.61244450350087E-6</c:v>
                </c:pt>
                <c:pt idx="3">
                  <c:v>-8.01372869924698E-6</c:v>
                </c:pt>
                <c:pt idx="4">
                  <c:v>-7.1682466909446E-5</c:v>
                </c:pt>
                <c:pt idx="5">
                  <c:v>-0.000920140749823043</c:v>
                </c:pt>
                <c:pt idx="6" formatCode="General">
                  <c:v>-0.00992906330737435</c:v>
                </c:pt>
                <c:pt idx="7" formatCode="General">
                  <c:v>-0.107416072478905</c:v>
                </c:pt>
                <c:pt idx="8" formatCode="General">
                  <c:v>-0.567526601987658</c:v>
                </c:pt>
                <c:pt idx="9" formatCode="General">
                  <c:v>-1.93653922427576</c:v>
                </c:pt>
                <c:pt idx="10" formatCode="General">
                  <c:v>-10.526318127638</c:v>
                </c:pt>
                <c:pt idx="11" formatCode="General">
                  <c:v>-45.6382191363217</c:v>
                </c:pt>
                <c:pt idx="12" formatCode="General">
                  <c:v>-253.871053198395</c:v>
                </c:pt>
                <c:pt idx="13" formatCode="General">
                  <c:v>-2565.68498713774</c:v>
                </c:pt>
                <c:pt idx="14" formatCode="General">
                  <c:v>-8530.61692716179</c:v>
                </c:pt>
                <c:pt idx="15" formatCode="General">
                  <c:v>-10942.0884236448</c:v>
                </c:pt>
                <c:pt idx="16" formatCode="General">
                  <c:v>-12422.2723341479</c:v>
                </c:pt>
                <c:pt idx="17" formatCode="General">
                  <c:v>-13614.0836539729</c:v>
                </c:pt>
                <c:pt idx="18" formatCode="General">
                  <c:v>-14672.1405270064</c:v>
                </c:pt>
                <c:pt idx="19" formatCode="General">
                  <c:v>-15655.6861174537</c:v>
                </c:pt>
                <c:pt idx="20" formatCode="General">
                  <c:v>-15860.6062916388</c:v>
                </c:pt>
                <c:pt idx="21" formatCode="General">
                  <c:v>-16666.3181878522</c:v>
                </c:pt>
                <c:pt idx="22" formatCode="General">
                  <c:v>-16786.7865225641</c:v>
                </c:pt>
                <c:pt idx="23" formatCode="General">
                  <c:v>-17093.7587821934</c:v>
                </c:pt>
                <c:pt idx="24" formatCode="General">
                  <c:v>-17197.5359391965</c:v>
                </c:pt>
                <c:pt idx="25" formatCode="General">
                  <c:v>-17880.8949594404</c:v>
                </c:pt>
                <c:pt idx="26" formatCode="General">
                  <c:v>-18235.9583915324</c:v>
                </c:pt>
                <c:pt idx="27" formatCode="General">
                  <c:v>-19110.6379946417</c:v>
                </c:pt>
                <c:pt idx="28" formatCode="General">
                  <c:v>-19724.6190608149</c:v>
                </c:pt>
                <c:pt idx="29" formatCode="General">
                  <c:v>-20500.3565749803</c:v>
                </c:pt>
                <c:pt idx="30" formatCode="General">
                  <c:v>-21177.5470596199</c:v>
                </c:pt>
                <c:pt idx="31" formatCode="General">
                  <c:v>-21964.107448875</c:v>
                </c:pt>
                <c:pt idx="32" formatCode="General">
                  <c:v>-22531.7389827839</c:v>
                </c:pt>
                <c:pt idx="33" formatCode="General">
                  <c:v>-22767.7596229788</c:v>
                </c:pt>
                <c:pt idx="34" formatCode="General">
                  <c:v>-23269.8602575819</c:v>
                </c:pt>
                <c:pt idx="35" formatCode="General">
                  <c:v>-23343.768705198</c:v>
                </c:pt>
                <c:pt idx="36" formatCode="General">
                  <c:v>-23081.6030262745</c:v>
                </c:pt>
                <c:pt idx="37" formatCode="General">
                  <c:v>-22997.9353891109</c:v>
                </c:pt>
                <c:pt idx="38" formatCode="General">
                  <c:v>-22788.9089365633</c:v>
                </c:pt>
                <c:pt idx="39" formatCode="General">
                  <c:v>-22706.9868790365</c:v>
                </c:pt>
                <c:pt idx="40" formatCode="General">
                  <c:v>-22785.8175607812</c:v>
                </c:pt>
                <c:pt idx="41" formatCode="General">
                  <c:v>-22904.1634399328</c:v>
                </c:pt>
                <c:pt idx="42" formatCode="General">
                  <c:v>-23113.0084018175</c:v>
                </c:pt>
                <c:pt idx="43" formatCode="General">
                  <c:v>-23294.4367823064</c:v>
                </c:pt>
                <c:pt idx="44" formatCode="General">
                  <c:v>-23815.215220438</c:v>
                </c:pt>
                <c:pt idx="45" formatCode="General">
                  <c:v>-23945.7977995921</c:v>
                </c:pt>
                <c:pt idx="46" formatCode="General">
                  <c:v>-25023.5724678188</c:v>
                </c:pt>
                <c:pt idx="47" formatCode="General">
                  <c:v>-25624.9594595493</c:v>
                </c:pt>
                <c:pt idx="48" formatCode="General">
                  <c:v>-26026.6785198646</c:v>
                </c:pt>
                <c:pt idx="49" formatCode="General">
                  <c:v>-26304.2971569777</c:v>
                </c:pt>
                <c:pt idx="50" formatCode="General">
                  <c:v>-26570.2263870266</c:v>
                </c:pt>
                <c:pt idx="51" formatCode="General">
                  <c:v>-26479.5037371741</c:v>
                </c:pt>
                <c:pt idx="52" formatCode="General">
                  <c:v>-26400.5515758974</c:v>
                </c:pt>
                <c:pt idx="53" formatCode="General">
                  <c:v>-26327.4459049673</c:v>
                </c:pt>
                <c:pt idx="54" formatCode="General">
                  <c:v>-26246.828658226</c:v>
                </c:pt>
                <c:pt idx="55" formatCode="General">
                  <c:v>-26210.246564892</c:v>
                </c:pt>
                <c:pt idx="56" formatCode="General">
                  <c:v>-26157.2580781349</c:v>
                </c:pt>
                <c:pt idx="57" formatCode="General">
                  <c:v>-26144.0437222958</c:v>
                </c:pt>
                <c:pt idx="58" formatCode="General">
                  <c:v>-26115.5166379828</c:v>
                </c:pt>
                <c:pt idx="59" formatCode="General">
                  <c:v>-26093.7249019048</c:v>
                </c:pt>
                <c:pt idx="60" formatCode="General">
                  <c:v>-26082.9951134473</c:v>
                </c:pt>
                <c:pt idx="61" formatCode="General">
                  <c:v>-26063.2978538324</c:v>
                </c:pt>
                <c:pt idx="62" formatCode="General">
                  <c:v>-26055.5068978622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86904"/>
        <c:axId val="-2088990264"/>
      </c:lineChart>
      <c:catAx>
        <c:axId val="-208899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93304"/>
        <c:crosses val="autoZero"/>
        <c:auto val="1"/>
        <c:lblAlgn val="ctr"/>
        <c:lblOffset val="100"/>
        <c:noMultiLvlLbl val="0"/>
      </c:catAx>
      <c:valAx>
        <c:axId val="-208899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96216"/>
        <c:crosses val="autoZero"/>
        <c:crossBetween val="between"/>
      </c:valAx>
      <c:valAx>
        <c:axId val="-20889902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8986904"/>
        <c:crosses val="max"/>
        <c:crossBetween val="between"/>
      </c:valAx>
      <c:catAx>
        <c:axId val="-208898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89902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0.0663171609206305</c:v>
                </c:pt>
                <c:pt idx="2">
                  <c:v>0.0659401199376566</c:v>
                </c:pt>
                <c:pt idx="3">
                  <c:v>0.0690031192897326</c:v>
                </c:pt>
                <c:pt idx="4">
                  <c:v>0.0730253480827965</c:v>
                </c:pt>
                <c:pt idx="5">
                  <c:v>0.0774795787450997</c:v>
                </c:pt>
                <c:pt idx="6">
                  <c:v>0.0825596122302172</c:v>
                </c:pt>
                <c:pt idx="7">
                  <c:v>0.0832231000204593</c:v>
                </c:pt>
                <c:pt idx="8">
                  <c:v>0.0862593623469799</c:v>
                </c:pt>
                <c:pt idx="9">
                  <c:v>0.0867250985134765</c:v>
                </c:pt>
                <c:pt idx="10">
                  <c:v>0.0902444257889734</c:v>
                </c:pt>
                <c:pt idx="11">
                  <c:v>0.0937519134476622</c:v>
                </c:pt>
                <c:pt idx="12">
                  <c:v>0.0957814721822118</c:v>
                </c:pt>
                <c:pt idx="13">
                  <c:v>0.0810753862631291</c:v>
                </c:pt>
                <c:pt idx="14">
                  <c:v>0.0389141273987641</c:v>
                </c:pt>
                <c:pt idx="15">
                  <c:v>0.0365532770809856</c:v>
                </c:pt>
                <c:pt idx="16">
                  <c:v>0.0325731256589265</c:v>
                </c:pt>
                <c:pt idx="17">
                  <c:v>0.0328455494184123</c:v>
                </c:pt>
                <c:pt idx="18">
                  <c:v>0.0334035918885303</c:v>
                </c:pt>
                <c:pt idx="19">
                  <c:v>0.0334930756589935</c:v>
                </c:pt>
                <c:pt idx="20">
                  <c:v>0.0350685929088579</c:v>
                </c:pt>
                <c:pt idx="21">
                  <c:v>0.035663855240494</c:v>
                </c:pt>
                <c:pt idx="22">
                  <c:v>0.0365843277793849</c:v>
                </c:pt>
                <c:pt idx="23">
                  <c:v>0.0370570895460688</c:v>
                </c:pt>
                <c:pt idx="24">
                  <c:v>0.0353589962693239</c:v>
                </c:pt>
                <c:pt idx="25">
                  <c:v>0.0361903850832809</c:v>
                </c:pt>
                <c:pt idx="26">
                  <c:v>0.0364270531656479</c:v>
                </c:pt>
                <c:pt idx="27">
                  <c:v>0.0361826911040921</c:v>
                </c:pt>
                <c:pt idx="28">
                  <c:v>0.0371584699772147</c:v>
                </c:pt>
                <c:pt idx="29">
                  <c:v>0.0360698328115848</c:v>
                </c:pt>
                <c:pt idx="30">
                  <c:v>0.0383471826896502</c:v>
                </c:pt>
                <c:pt idx="31">
                  <c:v>0.0385089157257063</c:v>
                </c:pt>
                <c:pt idx="32">
                  <c:v>0.0381131158187588</c:v>
                </c:pt>
                <c:pt idx="33">
                  <c:v>0.0365110796686097</c:v>
                </c:pt>
                <c:pt idx="34">
                  <c:v>0.034481197449132</c:v>
                </c:pt>
                <c:pt idx="35">
                  <c:v>0.0356991138375363</c:v>
                </c:pt>
                <c:pt idx="36">
                  <c:v>0.0352306604953279</c:v>
                </c:pt>
                <c:pt idx="37">
                  <c:v>0.0343499154700852</c:v>
                </c:pt>
                <c:pt idx="38">
                  <c:v>0.0343119233516578</c:v>
                </c:pt>
                <c:pt idx="39">
                  <c:v>0.034349407827104</c:v>
                </c:pt>
                <c:pt idx="40">
                  <c:v>0.0341844945090928</c:v>
                </c:pt>
                <c:pt idx="41">
                  <c:v>0.0333349168822638</c:v>
                </c:pt>
                <c:pt idx="42">
                  <c:v>0.0336491198434851</c:v>
                </c:pt>
                <c:pt idx="43">
                  <c:v>0.0322728079056364</c:v>
                </c:pt>
                <c:pt idx="44">
                  <c:v>0.0317920581033217</c:v>
                </c:pt>
                <c:pt idx="45">
                  <c:v>0.0311013647807621</c:v>
                </c:pt>
                <c:pt idx="46">
                  <c:v>0.0313030256772719</c:v>
                </c:pt>
                <c:pt idx="47">
                  <c:v>0.0314694245658545</c:v>
                </c:pt>
                <c:pt idx="48">
                  <c:v>0.0314151720267724</c:v>
                </c:pt>
                <c:pt idx="49">
                  <c:v>0.0299835901592104</c:v>
                </c:pt>
                <c:pt idx="50">
                  <c:v>0.03107256837556</c:v>
                </c:pt>
                <c:pt idx="51">
                  <c:v>0.0306493585513266</c:v>
                </c:pt>
                <c:pt idx="52">
                  <c:v>0.0304550091319567</c:v>
                </c:pt>
                <c:pt idx="53">
                  <c:v>0.0298611757795355</c:v>
                </c:pt>
                <c:pt idx="54">
                  <c:v>0.029992980611325</c:v>
                </c:pt>
                <c:pt idx="55">
                  <c:v>0.0297706874504629</c:v>
                </c:pt>
                <c:pt idx="56">
                  <c:v>0.0295572930703247</c:v>
                </c:pt>
                <c:pt idx="57">
                  <c:v>0.0295014148646727</c:v>
                </c:pt>
                <c:pt idx="58">
                  <c:v>0.0300119405559837</c:v>
                </c:pt>
                <c:pt idx="59">
                  <c:v>0.0297950047287312</c:v>
                </c:pt>
                <c:pt idx="60">
                  <c:v>0.0302886348457897</c:v>
                </c:pt>
                <c:pt idx="61">
                  <c:v>0.0293694575816047</c:v>
                </c:pt>
                <c:pt idx="62">
                  <c:v>0.030489656251999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60136"/>
        <c:axId val="-2088957160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1.71087041468513E6</c:v>
                </c:pt>
                <c:pt idx="2">
                  <c:v>1.12896991436328E6</c:v>
                </c:pt>
                <c:pt idx="3">
                  <c:v>845296.917953244</c:v>
                </c:pt>
                <c:pt idx="4">
                  <c:v>673466.490062448</c:v>
                </c:pt>
                <c:pt idx="5">
                  <c:v>559168.64505778</c:v>
                </c:pt>
                <c:pt idx="6">
                  <c:v>478691.130162798</c:v>
                </c:pt>
                <c:pt idx="7">
                  <c:v>417546.467734432</c:v>
                </c:pt>
                <c:pt idx="8">
                  <c:v>370541.816167111</c:v>
                </c:pt>
                <c:pt idx="9">
                  <c:v>332836.650760036</c:v>
                </c:pt>
                <c:pt idx="10">
                  <c:v>302883.653450268</c:v>
                </c:pt>
                <c:pt idx="11">
                  <c:v>278327.578902026</c:v>
                </c:pt>
                <c:pt idx="12">
                  <c:v>257562.548543174</c:v>
                </c:pt>
                <c:pt idx="13">
                  <c:v>240329.550171498</c:v>
                </c:pt>
                <c:pt idx="14">
                  <c:v>225147.294546382</c:v>
                </c:pt>
                <c:pt idx="15">
                  <c:v>211990.605280726</c:v>
                </c:pt>
                <c:pt idx="16">
                  <c:v>200459.976475673</c:v>
                </c:pt>
                <c:pt idx="17">
                  <c:v>190078.629188827</c:v>
                </c:pt>
                <c:pt idx="18">
                  <c:v>180835.396949779</c:v>
                </c:pt>
                <c:pt idx="19">
                  <c:v>172480.567083398</c:v>
                </c:pt>
                <c:pt idx="20">
                  <c:v>165091.462892088</c:v>
                </c:pt>
                <c:pt idx="21">
                  <c:v>158431.333234396</c:v>
                </c:pt>
                <c:pt idx="22">
                  <c:v>152457.966647677</c:v>
                </c:pt>
                <c:pt idx="23">
                  <c:v>147144.96179944</c:v>
                </c:pt>
                <c:pt idx="24">
                  <c:v>142187.033090289</c:v>
                </c:pt>
                <c:pt idx="25">
                  <c:v>137700.241877402</c:v>
                </c:pt>
                <c:pt idx="26">
                  <c:v>133586.338437675</c:v>
                </c:pt>
                <c:pt idx="27">
                  <c:v>129732.221694179</c:v>
                </c:pt>
                <c:pt idx="28">
                  <c:v>126190.282528254</c:v>
                </c:pt>
                <c:pt idx="29">
                  <c:v>122795.143781803</c:v>
                </c:pt>
                <c:pt idx="30">
                  <c:v>119682.011620433</c:v>
                </c:pt>
                <c:pt idx="31">
                  <c:v>116762.572612221</c:v>
                </c:pt>
                <c:pt idx="32">
                  <c:v>113992.363533892</c:v>
                </c:pt>
                <c:pt idx="33">
                  <c:v>111386.96030575</c:v>
                </c:pt>
                <c:pt idx="34">
                  <c:v>108868.061258067</c:v>
                </c:pt>
                <c:pt idx="35">
                  <c:v>106519.926331189</c:v>
                </c:pt>
                <c:pt idx="36">
                  <c:v>104264.871704374</c:v>
                </c:pt>
                <c:pt idx="37">
                  <c:v>102097.772803049</c:v>
                </c:pt>
                <c:pt idx="38">
                  <c:v>100052.974335689</c:v>
                </c:pt>
                <c:pt idx="39">
                  <c:v>98091.0716496933</c:v>
                </c:pt>
                <c:pt idx="40">
                  <c:v>96207.2483490185</c:v>
                </c:pt>
                <c:pt idx="41">
                  <c:v>94382.2446241877</c:v>
                </c:pt>
                <c:pt idx="42">
                  <c:v>92658.3484537371</c:v>
                </c:pt>
                <c:pt idx="43">
                  <c:v>90957.28528437149</c:v>
                </c:pt>
                <c:pt idx="44">
                  <c:v>89333.00014437659</c:v>
                </c:pt>
                <c:pt idx="45">
                  <c:v>87753.4661357062</c:v>
                </c:pt>
                <c:pt idx="46">
                  <c:v>86224.9215667864</c:v>
                </c:pt>
                <c:pt idx="47">
                  <c:v>84756.0844210044</c:v>
                </c:pt>
                <c:pt idx="48">
                  <c:v>83342.9453268808</c:v>
                </c:pt>
                <c:pt idx="49">
                  <c:v>81969.0368340367</c:v>
                </c:pt>
                <c:pt idx="50">
                  <c:v>80682.2951143561</c:v>
                </c:pt>
                <c:pt idx="51">
                  <c:v>79435.084212271</c:v>
                </c:pt>
                <c:pt idx="52">
                  <c:v>78239.1101337677</c:v>
                </c:pt>
                <c:pt idx="53">
                  <c:v>77080.6521505651</c:v>
                </c:pt>
                <c:pt idx="54">
                  <c:v>75979.2631972363</c:v>
                </c:pt>
                <c:pt idx="55">
                  <c:v>74912.0187496837</c:v>
                </c:pt>
                <c:pt idx="56">
                  <c:v>73885.28558462441</c:v>
                </c:pt>
                <c:pt idx="57">
                  <c:v>72890.4948595904</c:v>
                </c:pt>
                <c:pt idx="58">
                  <c:v>71952.0847613977</c:v>
                </c:pt>
                <c:pt idx="59">
                  <c:v>71037.66273827611</c:v>
                </c:pt>
                <c:pt idx="60">
                  <c:v>70170.4746478788</c:v>
                </c:pt>
                <c:pt idx="61">
                  <c:v>69307.1392512125</c:v>
                </c:pt>
                <c:pt idx="62">
                  <c:v>68501.6584931973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50824"/>
        <c:axId val="-2088954120"/>
      </c:lineChart>
      <c:catAx>
        <c:axId val="-20889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57160"/>
        <c:crosses val="autoZero"/>
        <c:auto val="1"/>
        <c:lblAlgn val="ctr"/>
        <c:lblOffset val="100"/>
        <c:noMultiLvlLbl val="0"/>
      </c:catAx>
      <c:valAx>
        <c:axId val="-208895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60136"/>
        <c:crosses val="autoZero"/>
        <c:crossBetween val="between"/>
      </c:valAx>
      <c:valAx>
        <c:axId val="-208895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8950824"/>
        <c:crosses val="max"/>
        <c:crossBetween val="between"/>
      </c:valAx>
      <c:catAx>
        <c:axId val="-2088950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89541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2.90844261867466E6</c:v>
                </c:pt>
                <c:pt idx="2">
                  <c:v>2.74953778345978E6</c:v>
                </c:pt>
                <c:pt idx="3">
                  <c:v>2.60291986994107E6</c:v>
                </c:pt>
                <c:pt idx="4">
                  <c:v>2.46188573802858E6</c:v>
                </c:pt>
                <c:pt idx="5">
                  <c:v>2.32735154807396E6</c:v>
                </c:pt>
                <c:pt idx="6">
                  <c:v>2.20042591592921E6</c:v>
                </c:pt>
                <c:pt idx="7">
                  <c:v>2.0837151639324E6</c:v>
                </c:pt>
                <c:pt idx="8">
                  <c:v>1.97590827762649E6</c:v>
                </c:pt>
                <c:pt idx="9">
                  <c:v>1.87755573165623E6</c:v>
                </c:pt>
                <c:pt idx="10">
                  <c:v>1.78763833240656E6</c:v>
                </c:pt>
                <c:pt idx="11">
                  <c:v>1.70448092404309E6</c:v>
                </c:pt>
                <c:pt idx="12">
                  <c:v>1.62667939055152E6</c:v>
                </c:pt>
                <c:pt idx="13">
                  <c:v>1.42760320810661E6</c:v>
                </c:pt>
                <c:pt idx="14">
                  <c:v>568568.95280222</c:v>
                </c:pt>
                <c:pt idx="15">
                  <c:v>308058.101143345</c:v>
                </c:pt>
                <c:pt idx="16">
                  <c:v>184051.446152011</c:v>
                </c:pt>
                <c:pt idx="17">
                  <c:v>132282.112025717</c:v>
                </c:pt>
                <c:pt idx="18">
                  <c:v>106921.362438112</c:v>
                </c:pt>
                <c:pt idx="19">
                  <c:v>94456.371823887</c:v>
                </c:pt>
                <c:pt idx="20">
                  <c:v>89141.6694329813</c:v>
                </c:pt>
                <c:pt idx="21">
                  <c:v>85591.3328095115</c:v>
                </c:pt>
                <c:pt idx="22">
                  <c:v>84150.1196624466</c:v>
                </c:pt>
                <c:pt idx="23">
                  <c:v>80483.4975052911</c:v>
                </c:pt>
                <c:pt idx="24">
                  <c:v>73235.0717551404</c:v>
                </c:pt>
                <c:pt idx="25">
                  <c:v>64462.9274803821</c:v>
                </c:pt>
                <c:pt idx="26">
                  <c:v>55581.2138009634</c:v>
                </c:pt>
                <c:pt idx="27">
                  <c:v>48456.3874905139</c:v>
                </c:pt>
                <c:pt idx="28">
                  <c:v>43776.1029570297</c:v>
                </c:pt>
                <c:pt idx="29">
                  <c:v>41048.658487627</c:v>
                </c:pt>
                <c:pt idx="30">
                  <c:v>39502.020307404</c:v>
                </c:pt>
                <c:pt idx="31">
                  <c:v>38308.6576807535</c:v>
                </c:pt>
                <c:pt idx="32">
                  <c:v>37494.3203423791</c:v>
                </c:pt>
                <c:pt idx="33">
                  <c:v>35730.5827229129</c:v>
                </c:pt>
                <c:pt idx="34">
                  <c:v>33073.9205307533</c:v>
                </c:pt>
                <c:pt idx="35">
                  <c:v>30398.5932981596</c:v>
                </c:pt>
                <c:pt idx="36">
                  <c:v>27765.6735835178</c:v>
                </c:pt>
                <c:pt idx="37">
                  <c:v>26195.0082255097</c:v>
                </c:pt>
                <c:pt idx="38">
                  <c:v>24768.8761967429</c:v>
                </c:pt>
                <c:pt idx="39">
                  <c:v>23853.2080552075</c:v>
                </c:pt>
                <c:pt idx="40">
                  <c:v>23041.7909230822</c:v>
                </c:pt>
                <c:pt idx="41">
                  <c:v>22449.3124061111</c:v>
                </c:pt>
                <c:pt idx="42">
                  <c:v>21733.7691258996</c:v>
                </c:pt>
                <c:pt idx="43">
                  <c:v>20627.9089059403</c:v>
                </c:pt>
                <c:pt idx="44">
                  <c:v>19325.673022917</c:v>
                </c:pt>
                <c:pt idx="45">
                  <c:v>18235.0176269045</c:v>
                </c:pt>
                <c:pt idx="46">
                  <c:v>17159.838600903</c:v>
                </c:pt>
                <c:pt idx="47">
                  <c:v>16380.8253047893</c:v>
                </c:pt>
                <c:pt idx="48">
                  <c:v>15850.6547285171</c:v>
                </c:pt>
                <c:pt idx="49">
                  <c:v>15390.5610674586</c:v>
                </c:pt>
                <c:pt idx="50">
                  <c:v>14871.0764142349</c:v>
                </c:pt>
                <c:pt idx="51">
                  <c:v>14228.1546514667</c:v>
                </c:pt>
                <c:pt idx="52">
                  <c:v>13591.6528399602</c:v>
                </c:pt>
                <c:pt idx="53">
                  <c:v>13122.9057263099</c:v>
                </c:pt>
                <c:pt idx="54">
                  <c:v>12683.0101316444</c:v>
                </c:pt>
                <c:pt idx="55">
                  <c:v>12401.6519093186</c:v>
                </c:pt>
                <c:pt idx="56">
                  <c:v>12137.0048863999</c:v>
                </c:pt>
                <c:pt idx="57">
                  <c:v>11920.5559253458</c:v>
                </c:pt>
                <c:pt idx="58">
                  <c:v>11589.244780159</c:v>
                </c:pt>
                <c:pt idx="59">
                  <c:v>11293.316122396</c:v>
                </c:pt>
                <c:pt idx="60">
                  <c:v>10967.6891260144</c:v>
                </c:pt>
                <c:pt idx="61">
                  <c:v>10679.3791301614</c:v>
                </c:pt>
                <c:pt idx="62">
                  <c:v>10423.4169817818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57976"/>
        <c:axId val="2145296920"/>
      </c:lineChart>
      <c:catAx>
        <c:axId val="-20957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6920"/>
        <c:crosses val="autoZero"/>
        <c:auto val="1"/>
        <c:lblAlgn val="ctr"/>
        <c:lblOffset val="100"/>
        <c:noMultiLvlLbl val="0"/>
      </c:catAx>
      <c:valAx>
        <c:axId val="21452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5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0.0663171609206305</c:v>
                </c:pt>
                <c:pt idx="2">
                  <c:v>0.0659401199376566</c:v>
                </c:pt>
                <c:pt idx="3">
                  <c:v>0.0690031192897326</c:v>
                </c:pt>
                <c:pt idx="4">
                  <c:v>0.0730253480827965</c:v>
                </c:pt>
                <c:pt idx="5">
                  <c:v>0.0774795787450997</c:v>
                </c:pt>
                <c:pt idx="6">
                  <c:v>0.0825596122302172</c:v>
                </c:pt>
                <c:pt idx="7">
                  <c:v>0.0832231000204593</c:v>
                </c:pt>
                <c:pt idx="8">
                  <c:v>0.0862593623469799</c:v>
                </c:pt>
                <c:pt idx="9">
                  <c:v>0.0867250985134765</c:v>
                </c:pt>
                <c:pt idx="10">
                  <c:v>0.0902444257889734</c:v>
                </c:pt>
                <c:pt idx="11">
                  <c:v>0.0937519134476622</c:v>
                </c:pt>
                <c:pt idx="12">
                  <c:v>0.0957814721822118</c:v>
                </c:pt>
                <c:pt idx="13">
                  <c:v>0.0810753862631291</c:v>
                </c:pt>
                <c:pt idx="14">
                  <c:v>0.0389141273987641</c:v>
                </c:pt>
                <c:pt idx="15">
                  <c:v>0.0365532770809856</c:v>
                </c:pt>
                <c:pt idx="16">
                  <c:v>0.0325731256589265</c:v>
                </c:pt>
                <c:pt idx="17">
                  <c:v>0.0328455494184123</c:v>
                </c:pt>
                <c:pt idx="18">
                  <c:v>0.0334035918885303</c:v>
                </c:pt>
                <c:pt idx="19">
                  <c:v>0.0334930756589935</c:v>
                </c:pt>
                <c:pt idx="20">
                  <c:v>0.0350685929088579</c:v>
                </c:pt>
                <c:pt idx="21">
                  <c:v>0.035663855240494</c:v>
                </c:pt>
                <c:pt idx="22">
                  <c:v>0.0365843277793849</c:v>
                </c:pt>
                <c:pt idx="23">
                  <c:v>0.0370570895460688</c:v>
                </c:pt>
                <c:pt idx="24">
                  <c:v>0.0353589962693239</c:v>
                </c:pt>
                <c:pt idx="25">
                  <c:v>0.0361903850832809</c:v>
                </c:pt>
                <c:pt idx="26">
                  <c:v>0.0364270531656479</c:v>
                </c:pt>
                <c:pt idx="27">
                  <c:v>0.0361826911040921</c:v>
                </c:pt>
                <c:pt idx="28">
                  <c:v>0.0371584699772147</c:v>
                </c:pt>
                <c:pt idx="29">
                  <c:v>0.0360698328115848</c:v>
                </c:pt>
                <c:pt idx="30">
                  <c:v>0.0383471826896502</c:v>
                </c:pt>
                <c:pt idx="31">
                  <c:v>0.0385089157257063</c:v>
                </c:pt>
                <c:pt idx="32">
                  <c:v>0.0381131158187588</c:v>
                </c:pt>
                <c:pt idx="33">
                  <c:v>0.0365110796686097</c:v>
                </c:pt>
                <c:pt idx="34">
                  <c:v>0.034481197449132</c:v>
                </c:pt>
                <c:pt idx="35">
                  <c:v>0.0356991138375363</c:v>
                </c:pt>
                <c:pt idx="36">
                  <c:v>0.0352306604953279</c:v>
                </c:pt>
                <c:pt idx="37">
                  <c:v>0.0343499154700852</c:v>
                </c:pt>
                <c:pt idx="38">
                  <c:v>0.0343119233516578</c:v>
                </c:pt>
                <c:pt idx="39">
                  <c:v>0.034349407827104</c:v>
                </c:pt>
                <c:pt idx="40">
                  <c:v>0.0341844945090928</c:v>
                </c:pt>
                <c:pt idx="41">
                  <c:v>0.0333349168822638</c:v>
                </c:pt>
                <c:pt idx="42">
                  <c:v>0.0336491198434851</c:v>
                </c:pt>
                <c:pt idx="43">
                  <c:v>0.0322728079056364</c:v>
                </c:pt>
                <c:pt idx="44">
                  <c:v>0.0317920581033217</c:v>
                </c:pt>
                <c:pt idx="45">
                  <c:v>0.0311013647807621</c:v>
                </c:pt>
                <c:pt idx="46">
                  <c:v>0.0313030256772719</c:v>
                </c:pt>
                <c:pt idx="47">
                  <c:v>0.0314694245658545</c:v>
                </c:pt>
                <c:pt idx="48">
                  <c:v>0.0314151720267724</c:v>
                </c:pt>
                <c:pt idx="49">
                  <c:v>0.0299835901592104</c:v>
                </c:pt>
                <c:pt idx="50">
                  <c:v>0.03107256837556</c:v>
                </c:pt>
                <c:pt idx="51">
                  <c:v>0.0306493585513266</c:v>
                </c:pt>
                <c:pt idx="52">
                  <c:v>0.0304550091319567</c:v>
                </c:pt>
                <c:pt idx="53">
                  <c:v>0.0298611757795355</c:v>
                </c:pt>
                <c:pt idx="54">
                  <c:v>0.029992980611325</c:v>
                </c:pt>
                <c:pt idx="55">
                  <c:v>0.0297706874504629</c:v>
                </c:pt>
                <c:pt idx="56">
                  <c:v>0.0295572930703247</c:v>
                </c:pt>
                <c:pt idx="57">
                  <c:v>0.0295014148646727</c:v>
                </c:pt>
                <c:pt idx="58">
                  <c:v>0.0300119405559837</c:v>
                </c:pt>
                <c:pt idx="59">
                  <c:v>0.0297950047287312</c:v>
                </c:pt>
                <c:pt idx="60">
                  <c:v>0.0302886348457897</c:v>
                </c:pt>
                <c:pt idx="61">
                  <c:v>0.0293694575816047</c:v>
                </c:pt>
                <c:pt idx="62">
                  <c:v>0.030489656251999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2.90844261867466E6</c:v>
                </c:pt>
                <c:pt idx="2">
                  <c:v>2.74953778345978E6</c:v>
                </c:pt>
                <c:pt idx="3">
                  <c:v>2.60291986994107E6</c:v>
                </c:pt>
                <c:pt idx="4">
                  <c:v>2.46188573802858E6</c:v>
                </c:pt>
                <c:pt idx="5">
                  <c:v>2.32735154807396E6</c:v>
                </c:pt>
                <c:pt idx="6">
                  <c:v>2.20042591592921E6</c:v>
                </c:pt>
                <c:pt idx="7">
                  <c:v>2.0837151639324E6</c:v>
                </c:pt>
                <c:pt idx="8">
                  <c:v>1.97590827762649E6</c:v>
                </c:pt>
                <c:pt idx="9">
                  <c:v>1.87755573165623E6</c:v>
                </c:pt>
                <c:pt idx="10">
                  <c:v>1.78763833240656E6</c:v>
                </c:pt>
                <c:pt idx="11">
                  <c:v>1.70448092404309E6</c:v>
                </c:pt>
                <c:pt idx="12">
                  <c:v>1.62667939055152E6</c:v>
                </c:pt>
                <c:pt idx="13">
                  <c:v>1.42760320810661E6</c:v>
                </c:pt>
                <c:pt idx="14">
                  <c:v>568568.95280222</c:v>
                </c:pt>
                <c:pt idx="15">
                  <c:v>308058.101143345</c:v>
                </c:pt>
                <c:pt idx="16">
                  <c:v>184051.446152011</c:v>
                </c:pt>
                <c:pt idx="17">
                  <c:v>132282.112025717</c:v>
                </c:pt>
                <c:pt idx="18">
                  <c:v>106921.362438112</c:v>
                </c:pt>
                <c:pt idx="19">
                  <c:v>94456.371823887</c:v>
                </c:pt>
                <c:pt idx="20">
                  <c:v>89141.6694329813</c:v>
                </c:pt>
                <c:pt idx="21">
                  <c:v>85591.3328095115</c:v>
                </c:pt>
                <c:pt idx="22">
                  <c:v>84150.1196624466</c:v>
                </c:pt>
                <c:pt idx="23">
                  <c:v>80483.4975052911</c:v>
                </c:pt>
                <c:pt idx="24">
                  <c:v>73235.0717551404</c:v>
                </c:pt>
                <c:pt idx="25">
                  <c:v>64462.9274803821</c:v>
                </c:pt>
                <c:pt idx="26">
                  <c:v>55581.2138009634</c:v>
                </c:pt>
                <c:pt idx="27">
                  <c:v>48456.3874905139</c:v>
                </c:pt>
                <c:pt idx="28">
                  <c:v>43776.1029570297</c:v>
                </c:pt>
                <c:pt idx="29">
                  <c:v>41048.658487627</c:v>
                </c:pt>
                <c:pt idx="30">
                  <c:v>39502.020307404</c:v>
                </c:pt>
                <c:pt idx="31">
                  <c:v>38308.6576807535</c:v>
                </c:pt>
                <c:pt idx="32">
                  <c:v>37494.3203423791</c:v>
                </c:pt>
                <c:pt idx="33">
                  <c:v>35730.5827229129</c:v>
                </c:pt>
                <c:pt idx="34">
                  <c:v>33073.9205307533</c:v>
                </c:pt>
                <c:pt idx="35">
                  <c:v>30398.5932981596</c:v>
                </c:pt>
                <c:pt idx="36">
                  <c:v>27765.6735835178</c:v>
                </c:pt>
                <c:pt idx="37">
                  <c:v>26195.0082255097</c:v>
                </c:pt>
                <c:pt idx="38">
                  <c:v>24768.8761967429</c:v>
                </c:pt>
                <c:pt idx="39">
                  <c:v>23853.2080552075</c:v>
                </c:pt>
                <c:pt idx="40">
                  <c:v>23041.7909230822</c:v>
                </c:pt>
                <c:pt idx="41">
                  <c:v>22449.3124061111</c:v>
                </c:pt>
                <c:pt idx="42">
                  <c:v>21733.7691258996</c:v>
                </c:pt>
                <c:pt idx="43">
                  <c:v>20627.9089059403</c:v>
                </c:pt>
                <c:pt idx="44">
                  <c:v>19325.673022917</c:v>
                </c:pt>
                <c:pt idx="45">
                  <c:v>18235.0176269045</c:v>
                </c:pt>
                <c:pt idx="46">
                  <c:v>17159.838600903</c:v>
                </c:pt>
                <c:pt idx="47">
                  <c:v>16380.8253047893</c:v>
                </c:pt>
                <c:pt idx="48">
                  <c:v>15850.6547285171</c:v>
                </c:pt>
                <c:pt idx="49">
                  <c:v>15390.5610674586</c:v>
                </c:pt>
                <c:pt idx="50">
                  <c:v>14871.0764142349</c:v>
                </c:pt>
                <c:pt idx="51">
                  <c:v>14228.1546514667</c:v>
                </c:pt>
                <c:pt idx="52">
                  <c:v>13591.6528399602</c:v>
                </c:pt>
                <c:pt idx="53">
                  <c:v>13122.9057263099</c:v>
                </c:pt>
                <c:pt idx="54">
                  <c:v>12683.0101316444</c:v>
                </c:pt>
                <c:pt idx="55">
                  <c:v>12401.6519093186</c:v>
                </c:pt>
                <c:pt idx="56">
                  <c:v>12137.0048863999</c:v>
                </c:pt>
                <c:pt idx="57">
                  <c:v>11920.5559253458</c:v>
                </c:pt>
                <c:pt idx="58">
                  <c:v>11589.244780159</c:v>
                </c:pt>
                <c:pt idx="59">
                  <c:v>11293.316122396</c:v>
                </c:pt>
                <c:pt idx="60">
                  <c:v>10967.6891260144</c:v>
                </c:pt>
                <c:pt idx="61">
                  <c:v>10679.3791301614</c:v>
                </c:pt>
                <c:pt idx="62">
                  <c:v>10423.4169817818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4.86683235213668E7</c:v>
                </c:pt>
                <c:pt idx="1">
                  <c:v>4.60844641750607E7</c:v>
                </c:pt>
                <c:pt idx="2">
                  <c:v>4.45297251380413E7</c:v>
                </c:pt>
                <c:pt idx="3">
                  <c:v>4.33533859771478E7</c:v>
                </c:pt>
                <c:pt idx="4">
                  <c:v>4.21305675604361E7</c:v>
                </c:pt>
                <c:pt idx="5">
                  <c:v>4.10196895303982E7</c:v>
                </c:pt>
                <c:pt idx="6">
                  <c:v>4.0027523994476E7</c:v>
                </c:pt>
                <c:pt idx="7">
                  <c:v>3.90521992599872E7</c:v>
                </c:pt>
                <c:pt idx="8">
                  <c:v>3.81827697814269E7</c:v>
                </c:pt>
                <c:pt idx="9">
                  <c:v>3.72925857460505E7</c:v>
                </c:pt>
                <c:pt idx="10">
                  <c:v>3.66031949425264E7</c:v>
                </c:pt>
                <c:pt idx="11">
                  <c:v>3.60484563855567E7</c:v>
                </c:pt>
                <c:pt idx="12">
                  <c:v>3.55557187810835E7</c:v>
                </c:pt>
                <c:pt idx="13">
                  <c:v>3.43025880570005E7</c:v>
                </c:pt>
                <c:pt idx="14">
                  <c:v>2.34025423304584E7</c:v>
                </c:pt>
                <c:pt idx="15">
                  <c:v>1.70685243429085E7</c:v>
                </c:pt>
                <c:pt idx="16">
                  <c:v>1.26428377602784E7</c:v>
                </c:pt>
                <c:pt idx="17">
                  <c:v>1.01978256212536E7</c:v>
                </c:pt>
                <c:pt idx="18" formatCode="General">
                  <c:v>8.89852873428203E6</c:v>
                </c:pt>
                <c:pt idx="19" formatCode="General">
                  <c:v>8.10065640648997E6</c:v>
                </c:pt>
                <c:pt idx="20" formatCode="General">
                  <c:v>7.80252606820149E6</c:v>
                </c:pt>
                <c:pt idx="21" formatCode="General">
                  <c:v>7.61238308105826E6</c:v>
                </c:pt>
                <c:pt idx="22" formatCode="General">
                  <c:v>7.53142628814177E6</c:v>
                </c:pt>
                <c:pt idx="23" formatCode="General">
                  <c:v>7.32523974513332E6</c:v>
                </c:pt>
                <c:pt idx="24" formatCode="General">
                  <c:v>6.76496683117069E6</c:v>
                </c:pt>
                <c:pt idx="25" formatCode="General">
                  <c:v>6.21240923180294E6</c:v>
                </c:pt>
                <c:pt idx="26" formatCode="General">
                  <c:v>5.617012945805E6</c:v>
                </c:pt>
                <c:pt idx="27" formatCode="General">
                  <c:v>5.06136399479885E6</c:v>
                </c:pt>
                <c:pt idx="28" formatCode="General">
                  <c:v>4.69092144124345E6</c:v>
                </c:pt>
                <c:pt idx="29" formatCode="General">
                  <c:v>4.38275214643462E6</c:v>
                </c:pt>
                <c:pt idx="30" formatCode="General">
                  <c:v>4.25501287905798E6</c:v>
                </c:pt>
                <c:pt idx="31" formatCode="General">
                  <c:v>4.1501723973945E6</c:v>
                </c:pt>
                <c:pt idx="32" formatCode="General">
                  <c:v>4.071005429255E6</c:v>
                </c:pt>
                <c:pt idx="33" formatCode="General">
                  <c:v>3.86778789527445E6</c:v>
                </c:pt>
                <c:pt idx="34" formatCode="General">
                  <c:v>3.52219794628495E6</c:v>
                </c:pt>
                <c:pt idx="35" formatCode="General">
                  <c:v>3.2656221126451E6</c:v>
                </c:pt>
                <c:pt idx="36" formatCode="General">
                  <c:v>3.01964465663535E6</c:v>
                </c:pt>
                <c:pt idx="37" formatCode="General">
                  <c:v>2.8400699883165E6</c:v>
                </c:pt>
                <c:pt idx="38" formatCode="General">
                  <c:v>2.68274904043304E6</c:v>
                </c:pt>
                <c:pt idx="39" formatCode="General">
                  <c:v>2.58336799035779E6</c:v>
                </c:pt>
                <c:pt idx="40" formatCode="General">
                  <c:v>2.49752599208144E6</c:v>
                </c:pt>
                <c:pt idx="41" formatCode="General">
                  <c:v>2.4275793425413E6</c:v>
                </c:pt>
                <c:pt idx="42" formatCode="General">
                  <c:v>2.34365034152506E6</c:v>
                </c:pt>
                <c:pt idx="43" formatCode="General">
                  <c:v>2.21038344766396E6</c:v>
                </c:pt>
                <c:pt idx="44" formatCode="General">
                  <c:v>2.05225905530514E6</c:v>
                </c:pt>
                <c:pt idx="45" formatCode="General">
                  <c:v>1.91946017736205E6</c:v>
                </c:pt>
                <c:pt idx="46" formatCode="General">
                  <c:v>1.87276531120093E6</c:v>
                </c:pt>
                <c:pt idx="47" formatCode="General">
                  <c:v>1.85112262278531E6</c:v>
                </c:pt>
                <c:pt idx="48" formatCode="General">
                  <c:v>1.83965733033957E6</c:v>
                </c:pt>
                <c:pt idx="49" formatCode="General">
                  <c:v>1.82850071706846E6</c:v>
                </c:pt>
                <c:pt idx="50" formatCode="General">
                  <c:v>1.8195998958744E6</c:v>
                </c:pt>
                <c:pt idx="51" formatCode="General">
                  <c:v>1.80782467872094E6</c:v>
                </c:pt>
                <c:pt idx="52" formatCode="General">
                  <c:v>1.79479725094882E6</c:v>
                </c:pt>
                <c:pt idx="53" formatCode="General">
                  <c:v>1.78339787443128E6</c:v>
                </c:pt>
                <c:pt idx="54" formatCode="General">
                  <c:v>1.77233749750876E6</c:v>
                </c:pt>
                <c:pt idx="55" formatCode="General">
                  <c:v>1.7645395392581E6</c:v>
                </c:pt>
                <c:pt idx="56" formatCode="General">
                  <c:v>1.75670280008993E6</c:v>
                </c:pt>
                <c:pt idx="57" formatCode="General">
                  <c:v>1.75023593513638E6</c:v>
                </c:pt>
                <c:pt idx="58" formatCode="General">
                  <c:v>1.74049504715812E6</c:v>
                </c:pt>
                <c:pt idx="59" formatCode="General">
                  <c:v>1.73086602591029E6</c:v>
                </c:pt>
                <c:pt idx="60" formatCode="General">
                  <c:v>1.72005627552277E6</c:v>
                </c:pt>
                <c:pt idx="61" formatCode="General">
                  <c:v>1.70878052801743E6</c:v>
                </c:pt>
                <c:pt idx="62" formatCode="General">
                  <c:v>1.69940511704683E6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20120"/>
        <c:axId val="-2035117304"/>
      </c:lineChart>
      <c:catAx>
        <c:axId val="-201712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117304"/>
        <c:crosses val="autoZero"/>
        <c:auto val="1"/>
        <c:lblAlgn val="ctr"/>
        <c:lblOffset val="100"/>
        <c:noMultiLvlLbl val="0"/>
      </c:catAx>
      <c:valAx>
        <c:axId val="-203511730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12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7766.44986442666</c:v>
                </c:pt>
                <c:pt idx="2">
                  <c:v>7755.21390758038</c:v>
                </c:pt>
                <c:pt idx="3">
                  <c:v>7674.6861604749</c:v>
                </c:pt>
                <c:pt idx="4">
                  <c:v>7552.11163928413</c:v>
                </c:pt>
                <c:pt idx="5">
                  <c:v>7408.77325737802</c:v>
                </c:pt>
                <c:pt idx="6">
                  <c:v>7352.90785387337</c:v>
                </c:pt>
                <c:pt idx="7">
                  <c:v>7352.09589355985</c:v>
                </c:pt>
                <c:pt idx="8">
                  <c:v>7353.96418630596</c:v>
                </c:pt>
                <c:pt idx="9">
                  <c:v>7363.88523361112</c:v>
                </c:pt>
                <c:pt idx="10">
                  <c:v>7359.0120017831</c:v>
                </c:pt>
                <c:pt idx="11">
                  <c:v>7359.25345585557</c:v>
                </c:pt>
                <c:pt idx="12">
                  <c:v>7351.62379524817</c:v>
                </c:pt>
                <c:pt idx="13">
                  <c:v>7338.33901188575</c:v>
                </c:pt>
                <c:pt idx="14">
                  <c:v>7314.16883522684</c:v>
                </c:pt>
                <c:pt idx="15">
                  <c:v>7294.8185019035</c:v>
                </c:pt>
                <c:pt idx="16">
                  <c:v>7278.20836508591</c:v>
                </c:pt>
                <c:pt idx="17">
                  <c:v>7280.81646114604</c:v>
                </c:pt>
                <c:pt idx="18">
                  <c:v>7286.4741572371</c:v>
                </c:pt>
                <c:pt idx="19">
                  <c:v>7295.15775644333</c:v>
                </c:pt>
                <c:pt idx="20">
                  <c:v>7309.28920992789</c:v>
                </c:pt>
                <c:pt idx="21">
                  <c:v>7321.47710363351</c:v>
                </c:pt>
                <c:pt idx="22">
                  <c:v>7333.38788072752</c:v>
                </c:pt>
                <c:pt idx="23">
                  <c:v>7336.57330011857</c:v>
                </c:pt>
                <c:pt idx="24">
                  <c:v>7329.89730997512</c:v>
                </c:pt>
                <c:pt idx="25">
                  <c:v>7319.78888239776</c:v>
                </c:pt>
                <c:pt idx="26">
                  <c:v>7311.47108469512</c:v>
                </c:pt>
                <c:pt idx="27">
                  <c:v>7310.95501629651</c:v>
                </c:pt>
                <c:pt idx="28">
                  <c:v>7313.85754459326</c:v>
                </c:pt>
                <c:pt idx="29">
                  <c:v>7323.34028231953</c:v>
                </c:pt>
                <c:pt idx="30">
                  <c:v>7337.02655728137</c:v>
                </c:pt>
                <c:pt idx="31">
                  <c:v>7346.92019166681</c:v>
                </c:pt>
                <c:pt idx="32">
                  <c:v>7356.66574462974</c:v>
                </c:pt>
                <c:pt idx="33">
                  <c:v>7355.93147226081</c:v>
                </c:pt>
                <c:pt idx="34">
                  <c:v>7347.93810541499</c:v>
                </c:pt>
                <c:pt idx="35">
                  <c:v>7340.74831612579</c:v>
                </c:pt>
                <c:pt idx="36">
                  <c:v>7333.01769614889</c:v>
                </c:pt>
                <c:pt idx="37">
                  <c:v>7336.00878856265</c:v>
                </c:pt>
                <c:pt idx="38">
                  <c:v>7338.59252124241</c:v>
                </c:pt>
                <c:pt idx="39">
                  <c:v>7346.94690084782</c:v>
                </c:pt>
                <c:pt idx="40">
                  <c:v>7353.56404919047</c:v>
                </c:pt>
                <c:pt idx="41">
                  <c:v>7359.38559519768</c:v>
                </c:pt>
                <c:pt idx="42">
                  <c:v>7359.72631017985</c:v>
                </c:pt>
                <c:pt idx="43">
                  <c:v>7350.8084460278</c:v>
                </c:pt>
                <c:pt idx="44">
                  <c:v>7344.50650584988</c:v>
                </c:pt>
                <c:pt idx="45">
                  <c:v>7344.06939693225</c:v>
                </c:pt>
                <c:pt idx="46">
                  <c:v>7345.60837396009</c:v>
                </c:pt>
                <c:pt idx="47">
                  <c:v>7354.83497782238</c:v>
                </c:pt>
                <c:pt idx="48">
                  <c:v>7363.23799493027</c:v>
                </c:pt>
                <c:pt idx="49">
                  <c:v>7368.2937938862</c:v>
                </c:pt>
                <c:pt idx="50">
                  <c:v>7371.61641402117</c:v>
                </c:pt>
                <c:pt idx="51">
                  <c:v>7364.43543016408</c:v>
                </c:pt>
                <c:pt idx="52">
                  <c:v>7359.6055588442</c:v>
                </c:pt>
                <c:pt idx="53">
                  <c:v>7361.09184965421</c:v>
                </c:pt>
                <c:pt idx="54">
                  <c:v>7365.94060753256</c:v>
                </c:pt>
                <c:pt idx="55">
                  <c:v>7376.40783149085</c:v>
                </c:pt>
                <c:pt idx="56">
                  <c:v>7387.82117616039</c:v>
                </c:pt>
                <c:pt idx="57">
                  <c:v>7397.58935228084</c:v>
                </c:pt>
                <c:pt idx="58">
                  <c:v>7401.19833474066</c:v>
                </c:pt>
                <c:pt idx="59">
                  <c:v>7398.43008142727</c:v>
                </c:pt>
                <c:pt idx="60">
                  <c:v>7396.86004577074</c:v>
                </c:pt>
                <c:pt idx="61">
                  <c:v>7399.63039815875</c:v>
                </c:pt>
                <c:pt idx="62">
                  <c:v>7406.98998187759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01256"/>
        <c:axId val="-209019828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-0.297792971729495</c:v>
                </c:pt>
                <c:pt idx="2">
                  <c:v>-0.250418802637568</c:v>
                </c:pt>
                <c:pt idx="3">
                  <c:v>-0.302694732762514</c:v>
                </c:pt>
                <c:pt idx="4">
                  <c:v>-1.24863377466357</c:v>
                </c:pt>
                <c:pt idx="5">
                  <c:v>-15.791130496329</c:v>
                </c:pt>
                <c:pt idx="6">
                  <c:v>-50.196811028718</c:v>
                </c:pt>
                <c:pt idx="7">
                  <c:v>-49.7768903359485</c:v>
                </c:pt>
                <c:pt idx="8">
                  <c:v>-48.8364861864828</c:v>
                </c:pt>
                <c:pt idx="9">
                  <c:v>-46.5180822786455</c:v>
                </c:pt>
                <c:pt idx="10">
                  <c:v>-47.2828178238986</c:v>
                </c:pt>
                <c:pt idx="11">
                  <c:v>-47.0896014578106</c:v>
                </c:pt>
                <c:pt idx="12">
                  <c:v>-48.3491499660076</c:v>
                </c:pt>
                <c:pt idx="13">
                  <c:v>-50.8406757783174</c:v>
                </c:pt>
                <c:pt idx="14">
                  <c:v>-56.2685459048344</c:v>
                </c:pt>
                <c:pt idx="15">
                  <c:v>-60.7972920787292</c:v>
                </c:pt>
                <c:pt idx="16">
                  <c:v>-64.5380749242281</c:v>
                </c:pt>
                <c:pt idx="17">
                  <c:v>-63.9945955100206</c:v>
                </c:pt>
                <c:pt idx="18">
                  <c:v>-63.1220183349183</c:v>
                </c:pt>
                <c:pt idx="19">
                  <c:v>-62.0569505533992</c:v>
                </c:pt>
                <c:pt idx="20">
                  <c:v>-60.7295168684552</c:v>
                </c:pt>
                <c:pt idx="21">
                  <c:v>-59.8241839608916</c:v>
                </c:pt>
                <c:pt idx="22">
                  <c:v>-59.1287058110818</c:v>
                </c:pt>
                <c:pt idx="23">
                  <c:v>-58.940286798652</c:v>
                </c:pt>
                <c:pt idx="24">
                  <c:v>-59.3501871921564</c:v>
                </c:pt>
                <c:pt idx="25">
                  <c:v>-60.1468409688241</c:v>
                </c:pt>
                <c:pt idx="26">
                  <c:v>-60.9126821817016</c:v>
                </c:pt>
                <c:pt idx="27">
                  <c:v>-60.9440711956667</c:v>
                </c:pt>
                <c:pt idx="28">
                  <c:v>-60.6730401841457</c:v>
                </c:pt>
                <c:pt idx="29">
                  <c:v>-59.9807708405461</c:v>
                </c:pt>
                <c:pt idx="30">
                  <c:v>-59.3205801669326</c:v>
                </c:pt>
                <c:pt idx="31">
                  <c:v>-59.0070141577974</c:v>
                </c:pt>
                <c:pt idx="32">
                  <c:v>-58.8590636492139</c:v>
                </c:pt>
                <c:pt idx="33">
                  <c:v>-58.8589359144058</c:v>
                </c:pt>
                <c:pt idx="34">
                  <c:v>-59.1757422863208</c:v>
                </c:pt>
                <c:pt idx="35">
                  <c:v>-59.6033802822533</c:v>
                </c:pt>
                <c:pt idx="36">
                  <c:v>-60.2252450531293</c:v>
                </c:pt>
                <c:pt idx="37">
                  <c:v>-59.9831120613233</c:v>
                </c:pt>
                <c:pt idx="38">
                  <c:v>-59.7871896846174</c:v>
                </c:pt>
                <c:pt idx="39">
                  <c:v>-59.3554588269272</c:v>
                </c:pt>
                <c:pt idx="40">
                  <c:v>-59.1179359528982</c:v>
                </c:pt>
                <c:pt idx="41">
                  <c:v>-58.981364219576</c:v>
                </c:pt>
                <c:pt idx="42">
                  <c:v>-58.9617041264509</c:v>
                </c:pt>
                <c:pt idx="43">
                  <c:v>-59.4299214232435</c:v>
                </c:pt>
                <c:pt idx="44">
                  <c:v>-59.9068496949977</c:v>
                </c:pt>
                <c:pt idx="45">
                  <c:v>-59.9316725097004</c:v>
                </c:pt>
                <c:pt idx="46">
                  <c:v>-59.799021062612</c:v>
                </c:pt>
                <c:pt idx="47">
                  <c:v>-59.3180607938645</c:v>
                </c:pt>
                <c:pt idx="48">
                  <c:v>-59.088352984517</c:v>
                </c:pt>
                <c:pt idx="49">
                  <c:v>-59.0002081361248</c:v>
                </c:pt>
                <c:pt idx="50">
                  <c:v>-58.9602584044814</c:v>
                </c:pt>
                <c:pt idx="51">
                  <c:v>-59.2426243129568</c:v>
                </c:pt>
                <c:pt idx="52">
                  <c:v>-59.5376778980309</c:v>
                </c:pt>
                <c:pt idx="53">
                  <c:v>-59.4373659991668</c:v>
                </c:pt>
                <c:pt idx="54">
                  <c:v>-59.2154287273185</c:v>
                </c:pt>
                <c:pt idx="55">
                  <c:v>-59.1272173672885</c:v>
                </c:pt>
                <c:pt idx="56">
                  <c:v>-59.4795362370679</c:v>
                </c:pt>
                <c:pt idx="57">
                  <c:v>-60.0962012489682</c:v>
                </c:pt>
                <c:pt idx="58">
                  <c:v>-60.3473347546603</c:v>
                </c:pt>
                <c:pt idx="59">
                  <c:v>-60.2007904074422</c:v>
                </c:pt>
                <c:pt idx="60">
                  <c:v>-60.1407357688383</c:v>
                </c:pt>
                <c:pt idx="61">
                  <c:v>-60.2302041091869</c:v>
                </c:pt>
                <c:pt idx="62">
                  <c:v>-60.7218060165951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91944"/>
        <c:axId val="-2090195240"/>
      </c:lineChart>
      <c:catAx>
        <c:axId val="-20902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98280"/>
        <c:crosses val="autoZero"/>
        <c:auto val="1"/>
        <c:lblAlgn val="ctr"/>
        <c:lblOffset val="100"/>
        <c:noMultiLvlLbl val="0"/>
      </c:catAx>
      <c:valAx>
        <c:axId val="-209019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01256"/>
        <c:crosses val="autoZero"/>
        <c:crossBetween val="between"/>
      </c:valAx>
      <c:valAx>
        <c:axId val="-2090195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191944"/>
        <c:crosses val="max"/>
        <c:crossBetween val="between"/>
      </c:valAx>
      <c:catAx>
        <c:axId val="-2090191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01952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1361.14712587456</c:v>
                </c:pt>
                <c:pt idx="2">
                  <c:v>1349.85903531521</c:v>
                </c:pt>
                <c:pt idx="3">
                  <c:v>1322.73585347182</c:v>
                </c:pt>
                <c:pt idx="4">
                  <c:v>1347.37002348585</c:v>
                </c:pt>
                <c:pt idx="5">
                  <c:v>1301.86892148567</c:v>
                </c:pt>
                <c:pt idx="6">
                  <c:v>1254.47437720024</c:v>
                </c:pt>
                <c:pt idx="7">
                  <c:v>1233.81682289382</c:v>
                </c:pt>
                <c:pt idx="8">
                  <c:v>1245.82658884789</c:v>
                </c:pt>
                <c:pt idx="9">
                  <c:v>1228.15173491393</c:v>
                </c:pt>
                <c:pt idx="10">
                  <c:v>1211.64706717428</c:v>
                </c:pt>
                <c:pt idx="11">
                  <c:v>1205.10946914116</c:v>
                </c:pt>
                <c:pt idx="12">
                  <c:v>1188.66486549011</c:v>
                </c:pt>
                <c:pt idx="13">
                  <c:v>1180.19810231763</c:v>
                </c:pt>
                <c:pt idx="14">
                  <c:v>1182.10608866096</c:v>
                </c:pt>
                <c:pt idx="15">
                  <c:v>1195.95929695128</c:v>
                </c:pt>
                <c:pt idx="16">
                  <c:v>1210.10987795056</c:v>
                </c:pt>
                <c:pt idx="17">
                  <c:v>1222.60617431867</c:v>
                </c:pt>
                <c:pt idx="18">
                  <c:v>1229.72465246803</c:v>
                </c:pt>
                <c:pt idx="19">
                  <c:v>1237.51591593914</c:v>
                </c:pt>
                <c:pt idx="20">
                  <c:v>1241.98267785586</c:v>
                </c:pt>
                <c:pt idx="21">
                  <c:v>1250.09253213941</c:v>
                </c:pt>
                <c:pt idx="22">
                  <c:v>1242.30993144222</c:v>
                </c:pt>
                <c:pt idx="23">
                  <c:v>1232.22529676715</c:v>
                </c:pt>
                <c:pt idx="24">
                  <c:v>1217.57563100222</c:v>
                </c:pt>
                <c:pt idx="25">
                  <c:v>1221.16348185803</c:v>
                </c:pt>
                <c:pt idx="26">
                  <c:v>1228.07052268124</c:v>
                </c:pt>
                <c:pt idx="27">
                  <c:v>1227.77873899216</c:v>
                </c:pt>
                <c:pt idx="28">
                  <c:v>1227.89942173244</c:v>
                </c:pt>
                <c:pt idx="29">
                  <c:v>1209.79589771511</c:v>
                </c:pt>
                <c:pt idx="30">
                  <c:v>1205.02574895037</c:v>
                </c:pt>
                <c:pt idx="31">
                  <c:v>1189.14792988549</c:v>
                </c:pt>
                <c:pt idx="32">
                  <c:v>1168.5396800445</c:v>
                </c:pt>
                <c:pt idx="33">
                  <c:v>1133.89888655879</c:v>
                </c:pt>
                <c:pt idx="34">
                  <c:v>1101.44985786162</c:v>
                </c:pt>
                <c:pt idx="35">
                  <c:v>1088.28723600666</c:v>
                </c:pt>
                <c:pt idx="36">
                  <c:v>1085.3097895926</c:v>
                </c:pt>
                <c:pt idx="37">
                  <c:v>1077.28852467631</c:v>
                </c:pt>
                <c:pt idx="38">
                  <c:v>1067.47251183765</c:v>
                </c:pt>
                <c:pt idx="39">
                  <c:v>1059.99339638853</c:v>
                </c:pt>
                <c:pt idx="40">
                  <c:v>1047.29512179069</c:v>
                </c:pt>
                <c:pt idx="41">
                  <c:v>1026.94978692547</c:v>
                </c:pt>
                <c:pt idx="42">
                  <c:v>1015.14668666669</c:v>
                </c:pt>
                <c:pt idx="43">
                  <c:v>1005.13266446884</c:v>
                </c:pt>
                <c:pt idx="44">
                  <c:v>998.415386181562</c:v>
                </c:pt>
                <c:pt idx="45">
                  <c:v>990.078074152194</c:v>
                </c:pt>
                <c:pt idx="46">
                  <c:v>981.26122431231</c:v>
                </c:pt>
                <c:pt idx="47">
                  <c:v>968.518085435333</c:v>
                </c:pt>
                <c:pt idx="48">
                  <c:v>950.834869118936</c:v>
                </c:pt>
                <c:pt idx="49">
                  <c:v>925.156555284463</c:v>
                </c:pt>
                <c:pt idx="50">
                  <c:v>906.848066788645</c:v>
                </c:pt>
                <c:pt idx="51">
                  <c:v>895.677611190259</c:v>
                </c:pt>
                <c:pt idx="52">
                  <c:v>891.363318411713</c:v>
                </c:pt>
                <c:pt idx="53">
                  <c:v>885.3964518036209</c:v>
                </c:pt>
                <c:pt idx="54">
                  <c:v>876.3151003395</c:v>
                </c:pt>
                <c:pt idx="55">
                  <c:v>853.682614560219</c:v>
                </c:pt>
                <c:pt idx="56">
                  <c:v>823.373972515076</c:v>
                </c:pt>
                <c:pt idx="57">
                  <c:v>788.188250407646</c:v>
                </c:pt>
                <c:pt idx="58">
                  <c:v>762.489125385261</c:v>
                </c:pt>
                <c:pt idx="59">
                  <c:v>739.011096627453</c:v>
                </c:pt>
                <c:pt idx="60">
                  <c:v>719.070131704297</c:v>
                </c:pt>
                <c:pt idx="61">
                  <c:v>695.194218147341</c:v>
                </c:pt>
                <c:pt idx="62">
                  <c:v>673.935866914679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63816"/>
        <c:axId val="-2090160840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-0.3497601248221</c:v>
                </c:pt>
                <c:pt idx="2">
                  <c:v>-0.300760933639095</c:v>
                </c:pt>
                <c:pt idx="3">
                  <c:v>-0.298711933652834</c:v>
                </c:pt>
                <c:pt idx="4">
                  <c:v>-0.0837987956083178</c:v>
                </c:pt>
                <c:pt idx="5">
                  <c:v>-4.57594981891013</c:v>
                </c:pt>
                <c:pt idx="6">
                  <c:v>-30.5709837571948</c:v>
                </c:pt>
                <c:pt idx="7">
                  <c:v>-39.5626062599044</c:v>
                </c:pt>
                <c:pt idx="8">
                  <c:v>-35.4061243130484</c:v>
                </c:pt>
                <c:pt idx="9">
                  <c:v>-39.3510692220946</c:v>
                </c:pt>
                <c:pt idx="10">
                  <c:v>-42.8296787878046</c:v>
                </c:pt>
                <c:pt idx="11">
                  <c:v>-43.9590730765589</c:v>
                </c:pt>
                <c:pt idx="12">
                  <c:v>-47.1368490534972</c:v>
                </c:pt>
                <c:pt idx="13">
                  <c:v>-48.964148615825</c:v>
                </c:pt>
                <c:pt idx="14">
                  <c:v>-49.2126753946713</c:v>
                </c:pt>
                <c:pt idx="15">
                  <c:v>-46.6629098881536</c:v>
                </c:pt>
                <c:pt idx="16">
                  <c:v>-44.1322154470489</c:v>
                </c:pt>
                <c:pt idx="17">
                  <c:v>-41.9763334075327</c:v>
                </c:pt>
                <c:pt idx="18">
                  <c:v>-40.945531708638</c:v>
                </c:pt>
                <c:pt idx="19">
                  <c:v>-39.9910887794286</c:v>
                </c:pt>
                <c:pt idx="20">
                  <c:v>-39.5470763401092</c:v>
                </c:pt>
                <c:pt idx="21">
                  <c:v>-38.9494928436832</c:v>
                </c:pt>
                <c:pt idx="22">
                  <c:v>-39.360904692598</c:v>
                </c:pt>
                <c:pt idx="23">
                  <c:v>-39.8727971413178</c:v>
                </c:pt>
                <c:pt idx="24">
                  <c:v>-40.7862580209053</c:v>
                </c:pt>
                <c:pt idx="25">
                  <c:v>-40.5032294352334</c:v>
                </c:pt>
                <c:pt idx="26">
                  <c:v>-39.8755010991024</c:v>
                </c:pt>
                <c:pt idx="27">
                  <c:v>-39.8927256725054</c:v>
                </c:pt>
                <c:pt idx="28">
                  <c:v>-39.8683470123402</c:v>
                </c:pt>
                <c:pt idx="29">
                  <c:v>-41.1079198090864</c:v>
                </c:pt>
                <c:pt idx="30">
                  <c:v>-41.3165079302854</c:v>
                </c:pt>
                <c:pt idx="31">
                  <c:v>-41.7849137722438</c:v>
                </c:pt>
                <c:pt idx="32">
                  <c:v>-42.0564886789904</c:v>
                </c:pt>
                <c:pt idx="33">
                  <c:v>-42.7115698792358</c:v>
                </c:pt>
                <c:pt idx="34">
                  <c:v>-44.0589809450324</c:v>
                </c:pt>
                <c:pt idx="35">
                  <c:v>-44.8774959797849</c:v>
                </c:pt>
                <c:pt idx="36">
                  <c:v>-45.1253014853044</c:v>
                </c:pt>
                <c:pt idx="37">
                  <c:v>-45.7292147803728</c:v>
                </c:pt>
                <c:pt idx="38">
                  <c:v>-46.4221698449966</c:v>
                </c:pt>
                <c:pt idx="39">
                  <c:v>-46.7866002171747</c:v>
                </c:pt>
                <c:pt idx="40">
                  <c:v>-47.2189955005405</c:v>
                </c:pt>
                <c:pt idx="41">
                  <c:v>-47.6577483020104</c:v>
                </c:pt>
                <c:pt idx="42">
                  <c:v>-47.9287262834547</c:v>
                </c:pt>
                <c:pt idx="43">
                  <c:v>-48.4913344314504</c:v>
                </c:pt>
                <c:pt idx="44">
                  <c:v>-49.0441275535264</c:v>
                </c:pt>
                <c:pt idx="45">
                  <c:v>-49.7597859246832</c:v>
                </c:pt>
                <c:pt idx="46">
                  <c:v>-50.4823221885571</c:v>
                </c:pt>
                <c:pt idx="47">
                  <c:v>-51.1509231602694</c:v>
                </c:pt>
                <c:pt idx="48">
                  <c:v>-51.6308766811088</c:v>
                </c:pt>
                <c:pt idx="49">
                  <c:v>-52.0381264813491</c:v>
                </c:pt>
                <c:pt idx="50">
                  <c:v>-52.1996661365168</c:v>
                </c:pt>
                <c:pt idx="51">
                  <c:v>-52.7031216709394</c:v>
                </c:pt>
                <c:pt idx="52">
                  <c:v>-53.0036794880779</c:v>
                </c:pt>
                <c:pt idx="53">
                  <c:v>-53.3981813875792</c:v>
                </c:pt>
                <c:pt idx="54">
                  <c:v>-53.8383132302263</c:v>
                </c:pt>
                <c:pt idx="55">
                  <c:v>-54.0155278098848</c:v>
                </c:pt>
                <c:pt idx="56">
                  <c:v>-52.837397561581</c:v>
                </c:pt>
                <c:pt idx="57">
                  <c:v>-50.0895235578684</c:v>
                </c:pt>
                <c:pt idx="58">
                  <c:v>-47.8062534052971</c:v>
                </c:pt>
                <c:pt idx="59">
                  <c:v>-46.3809608731112</c:v>
                </c:pt>
                <c:pt idx="60">
                  <c:v>-45.5872692977861</c:v>
                </c:pt>
                <c:pt idx="61">
                  <c:v>-44.5035517765713</c:v>
                </c:pt>
                <c:pt idx="62">
                  <c:v>-42.6875802603161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54504"/>
        <c:axId val="-2090157800"/>
      </c:lineChart>
      <c:catAx>
        <c:axId val="-20901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60840"/>
        <c:crosses val="autoZero"/>
        <c:auto val="1"/>
        <c:lblAlgn val="ctr"/>
        <c:lblOffset val="100"/>
        <c:noMultiLvlLbl val="0"/>
      </c:catAx>
      <c:valAx>
        <c:axId val="-209016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63816"/>
        <c:crosses val="autoZero"/>
        <c:crossBetween val="between"/>
      </c:valAx>
      <c:valAx>
        <c:axId val="-2090157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154504"/>
        <c:crosses val="max"/>
        <c:crossBetween val="between"/>
      </c:valAx>
      <c:catAx>
        <c:axId val="-2090154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01578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10.8391001842227</c:v>
                </c:pt>
                <c:pt idx="2">
                  <c:v>8.44245271854373</c:v>
                </c:pt>
                <c:pt idx="3">
                  <c:v>7.36910782811588</c:v>
                </c:pt>
                <c:pt idx="4">
                  <c:v>7.16073612614886</c:v>
                </c:pt>
                <c:pt idx="5">
                  <c:v>6.25993760942565</c:v>
                </c:pt>
                <c:pt idx="6">
                  <c:v>2.94484767460596</c:v>
                </c:pt>
                <c:pt idx="7">
                  <c:v>2.18074244783035</c:v>
                </c:pt>
                <c:pt idx="8">
                  <c:v>1.95794502194948</c:v>
                </c:pt>
                <c:pt idx="9">
                  <c:v>1.92128564929051</c:v>
                </c:pt>
                <c:pt idx="10">
                  <c:v>1.87733316025978</c:v>
                </c:pt>
                <c:pt idx="11">
                  <c:v>1.86197592449562</c:v>
                </c:pt>
                <c:pt idx="12">
                  <c:v>1.79820558165083</c:v>
                </c:pt>
                <c:pt idx="13">
                  <c:v>1.71591708693411</c:v>
                </c:pt>
                <c:pt idx="14">
                  <c:v>1.53402167597624</c:v>
                </c:pt>
                <c:pt idx="15">
                  <c:v>1.38861882561441</c:v>
                </c:pt>
                <c:pt idx="16">
                  <c:v>1.27516889431631</c:v>
                </c:pt>
                <c:pt idx="17">
                  <c:v>1.23866829717915</c:v>
                </c:pt>
                <c:pt idx="18">
                  <c:v>1.23906591636243</c:v>
                </c:pt>
                <c:pt idx="19">
                  <c:v>1.24345127234894</c:v>
                </c:pt>
                <c:pt idx="20">
                  <c:v>1.27873848413658</c:v>
                </c:pt>
                <c:pt idx="21">
                  <c:v>1.31043665665442</c:v>
                </c:pt>
                <c:pt idx="22">
                  <c:v>1.32866121423307</c:v>
                </c:pt>
                <c:pt idx="23">
                  <c:v>1.35144705336405</c:v>
                </c:pt>
                <c:pt idx="24">
                  <c:v>1.33308271827397</c:v>
                </c:pt>
                <c:pt idx="25">
                  <c:v>1.32528737082285</c:v>
                </c:pt>
                <c:pt idx="26">
                  <c:v>1.31319681260357</c:v>
                </c:pt>
                <c:pt idx="27">
                  <c:v>1.30036410057447</c:v>
                </c:pt>
                <c:pt idx="28">
                  <c:v>1.30801625545713</c:v>
                </c:pt>
                <c:pt idx="29">
                  <c:v>1.30360856060238</c:v>
                </c:pt>
                <c:pt idx="30">
                  <c:v>1.34179946916445</c:v>
                </c:pt>
                <c:pt idx="31">
                  <c:v>1.36450103524981</c:v>
                </c:pt>
                <c:pt idx="32">
                  <c:v>1.37763679170819</c:v>
                </c:pt>
                <c:pt idx="33">
                  <c:v>1.37944223719391</c:v>
                </c:pt>
                <c:pt idx="34">
                  <c:v>1.35960665164158</c:v>
                </c:pt>
                <c:pt idx="35">
                  <c:v>1.36916820318855</c:v>
                </c:pt>
                <c:pt idx="36">
                  <c:v>1.35939844658906</c:v>
                </c:pt>
                <c:pt idx="37">
                  <c:v>1.35252936727831</c:v>
                </c:pt>
                <c:pt idx="38">
                  <c:v>1.36267507336327</c:v>
                </c:pt>
                <c:pt idx="39">
                  <c:v>1.3795839975284</c:v>
                </c:pt>
                <c:pt idx="40">
                  <c:v>1.39602442900471</c:v>
                </c:pt>
                <c:pt idx="41">
                  <c:v>1.39835428910603</c:v>
                </c:pt>
                <c:pt idx="42">
                  <c:v>1.41361745595839</c:v>
                </c:pt>
                <c:pt idx="43">
                  <c:v>1.38426730848469</c:v>
                </c:pt>
                <c:pt idx="44">
                  <c:v>1.36853026271992</c:v>
                </c:pt>
                <c:pt idx="45">
                  <c:v>1.34516785173257</c:v>
                </c:pt>
                <c:pt idx="46">
                  <c:v>1.3266202931661</c:v>
                </c:pt>
                <c:pt idx="47">
                  <c:v>1.32610005062941</c:v>
                </c:pt>
                <c:pt idx="48">
                  <c:v>1.32550044777625</c:v>
                </c:pt>
                <c:pt idx="49">
                  <c:v>1.29591933310976</c:v>
                </c:pt>
                <c:pt idx="50">
                  <c:v>1.31717195588486</c:v>
                </c:pt>
                <c:pt idx="51">
                  <c:v>1.31269687511647</c:v>
                </c:pt>
                <c:pt idx="52">
                  <c:v>1.3044711802185</c:v>
                </c:pt>
                <c:pt idx="53">
                  <c:v>1.28843823768238</c:v>
                </c:pt>
                <c:pt idx="54">
                  <c:v>1.29365120886147</c:v>
                </c:pt>
                <c:pt idx="55">
                  <c:v>1.29059713177816</c:v>
                </c:pt>
                <c:pt idx="56">
                  <c:v>1.28835796845223</c:v>
                </c:pt>
                <c:pt idx="57">
                  <c:v>1.29470093330506</c:v>
                </c:pt>
                <c:pt idx="58">
                  <c:v>1.31746683174235</c:v>
                </c:pt>
                <c:pt idx="59">
                  <c:v>1.32465419139996</c:v>
                </c:pt>
                <c:pt idx="60">
                  <c:v>1.34342031556782</c:v>
                </c:pt>
                <c:pt idx="61">
                  <c:v>1.32960463546382</c:v>
                </c:pt>
                <c:pt idx="62">
                  <c:v>1.35114247267977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25960"/>
        <c:axId val="-2090122984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7814.22175610895</c:v>
                </c:pt>
                <c:pt idx="2">
                  <c:v>5125.85156573934</c:v>
                </c:pt>
                <c:pt idx="3">
                  <c:v>3789.27266563119</c:v>
                </c:pt>
                <c:pt idx="4">
                  <c:v>2982.92551354858</c:v>
                </c:pt>
                <c:pt idx="5">
                  <c:v>2445.35839630849</c:v>
                </c:pt>
                <c:pt idx="6">
                  <c:v>2065.31529507921</c:v>
                </c:pt>
                <c:pt idx="7">
                  <c:v>1780.35408296674</c:v>
                </c:pt>
                <c:pt idx="8">
                  <c:v>1563.22805047555</c:v>
                </c:pt>
                <c:pt idx="9">
                  <c:v>1392.29561966083</c:v>
                </c:pt>
                <c:pt idx="10">
                  <c:v>1254.16766412415</c:v>
                </c:pt>
                <c:pt idx="11">
                  <c:v>1140.76544428677</c:v>
                </c:pt>
                <c:pt idx="12">
                  <c:v>1043.68290549594</c:v>
                </c:pt>
                <c:pt idx="13">
                  <c:v>962.501508040122</c:v>
                </c:pt>
                <c:pt idx="14">
                  <c:v>891.010026541577</c:v>
                </c:pt>
                <c:pt idx="15">
                  <c:v>829.155814897045</c:v>
                </c:pt>
                <c:pt idx="16">
                  <c:v>774.8467196702831</c:v>
                </c:pt>
                <c:pt idx="17">
                  <c:v>726.058541200619</c:v>
                </c:pt>
                <c:pt idx="18">
                  <c:v>682.649724559389</c:v>
                </c:pt>
                <c:pt idx="19">
                  <c:v>643.339044532271</c:v>
                </c:pt>
                <c:pt idx="20">
                  <c:v>608.723882803105</c:v>
                </c:pt>
                <c:pt idx="21">
                  <c:v>577.792250039975</c:v>
                </c:pt>
                <c:pt idx="22">
                  <c:v>549.624471022628</c:v>
                </c:pt>
                <c:pt idx="23">
                  <c:v>524.630518040622</c:v>
                </c:pt>
                <c:pt idx="24">
                  <c:v>501.347629901114</c:v>
                </c:pt>
                <c:pt idx="25">
                  <c:v>480.301060907838</c:v>
                </c:pt>
                <c:pt idx="26">
                  <c:v>461.059660026935</c:v>
                </c:pt>
                <c:pt idx="27">
                  <c:v>443.082971002871</c:v>
                </c:pt>
                <c:pt idx="28">
                  <c:v>426.629840601389</c:v>
                </c:pt>
                <c:pt idx="29">
                  <c:v>411.057474509303</c:v>
                </c:pt>
                <c:pt idx="30">
                  <c:v>397.108670460821</c:v>
                </c:pt>
                <c:pt idx="31">
                  <c:v>384.206415272783</c:v>
                </c:pt>
                <c:pt idx="32">
                  <c:v>372.236420277386</c:v>
                </c:pt>
                <c:pt idx="33">
                  <c:v>361.057847070165</c:v>
                </c:pt>
                <c:pt idx="34">
                  <c:v>350.419467689266</c:v>
                </c:pt>
                <c:pt idx="35">
                  <c:v>340.660862624573</c:v>
                </c:pt>
                <c:pt idx="36">
                  <c:v>331.400244129935</c:v>
                </c:pt>
                <c:pt idx="37">
                  <c:v>322.633134815854</c:v>
                </c:pt>
                <c:pt idx="38">
                  <c:v>314.455590125903</c:v>
                </c:pt>
                <c:pt idx="39">
                  <c:v>306.771299721059</c:v>
                </c:pt>
                <c:pt idx="40">
                  <c:v>299.543628556412</c:v>
                </c:pt>
                <c:pt idx="41">
                  <c:v>292.662782739063</c:v>
                </c:pt>
                <c:pt idx="42">
                  <c:v>286.263567542208</c:v>
                </c:pt>
                <c:pt idx="43">
                  <c:v>279.900955453181</c:v>
                </c:pt>
                <c:pt idx="44">
                  <c:v>273.88469878261</c:v>
                </c:pt>
                <c:pt idx="45">
                  <c:v>267.978567184257</c:v>
                </c:pt>
                <c:pt idx="46">
                  <c:v>262.219448428827</c:v>
                </c:pt>
                <c:pt idx="47">
                  <c:v>256.68227819438</c:v>
                </c:pt>
                <c:pt idx="48">
                  <c:v>251.353888851199</c:v>
                </c:pt>
                <c:pt idx="49">
                  <c:v>246.179113779066</c:v>
                </c:pt>
                <c:pt idx="50">
                  <c:v>241.334164232098</c:v>
                </c:pt>
                <c:pt idx="51">
                  <c:v>236.623807849426</c:v>
                </c:pt>
                <c:pt idx="52">
                  <c:v>232.096943193225</c:v>
                </c:pt>
                <c:pt idx="53">
                  <c:v>227.682721649184</c:v>
                </c:pt>
                <c:pt idx="54">
                  <c:v>223.469205319336</c:v>
                </c:pt>
                <c:pt idx="55">
                  <c:v>219.393562232289</c:v>
                </c:pt>
                <c:pt idx="56">
                  <c:v>215.483819027484</c:v>
                </c:pt>
                <c:pt idx="57">
                  <c:v>211.766176674808</c:v>
                </c:pt>
                <c:pt idx="58">
                  <c:v>208.267353666822</c:v>
                </c:pt>
                <c:pt idx="59">
                  <c:v>204.860921843996</c:v>
                </c:pt>
                <c:pt idx="60">
                  <c:v>201.630099387313</c:v>
                </c:pt>
                <c:pt idx="61">
                  <c:v>198.420965918861</c:v>
                </c:pt>
                <c:pt idx="62">
                  <c:v>195.438301743593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16648"/>
        <c:axId val="-2090119944"/>
      </c:lineChart>
      <c:catAx>
        <c:axId val="-209012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22984"/>
        <c:crosses val="autoZero"/>
        <c:auto val="1"/>
        <c:lblAlgn val="ctr"/>
        <c:lblOffset val="100"/>
        <c:noMultiLvlLbl val="0"/>
      </c:catAx>
      <c:valAx>
        <c:axId val="-209012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25960"/>
        <c:crosses val="autoZero"/>
        <c:crossBetween val="between"/>
      </c:valAx>
      <c:valAx>
        <c:axId val="-2090119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116648"/>
        <c:crosses val="max"/>
        <c:crossBetween val="between"/>
      </c:valAx>
      <c:catAx>
        <c:axId val="-2090116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0119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318.318765705501</c:v>
                </c:pt>
                <c:pt idx="2">
                  <c:v>269.224826602496</c:v>
                </c:pt>
                <c:pt idx="3">
                  <c:v>236.784881473102</c:v>
                </c:pt>
                <c:pt idx="4">
                  <c:v>211.146200500907</c:v>
                </c:pt>
                <c:pt idx="5">
                  <c:v>183.408184235379</c:v>
                </c:pt>
                <c:pt idx="6">
                  <c:v>72.89334207754661</c:v>
                </c:pt>
                <c:pt idx="7">
                  <c:v>43.4154625760842</c:v>
                </c:pt>
                <c:pt idx="8">
                  <c:v>31.4446690443373</c:v>
                </c:pt>
                <c:pt idx="9">
                  <c:v>25.4650859550196</c:v>
                </c:pt>
                <c:pt idx="10">
                  <c:v>21.1333359764336</c:v>
                </c:pt>
                <c:pt idx="11">
                  <c:v>18.0642935607953</c:v>
                </c:pt>
                <c:pt idx="12">
                  <c:v>15.3391260103517</c:v>
                </c:pt>
                <c:pt idx="13">
                  <c:v>12.7648778851333</c:v>
                </c:pt>
                <c:pt idx="14">
                  <c:v>9.93575803849438</c:v>
                </c:pt>
                <c:pt idx="15">
                  <c:v>7.53799872009684</c:v>
                </c:pt>
                <c:pt idx="16">
                  <c:v>5.69336529519932</c:v>
                </c:pt>
                <c:pt idx="17">
                  <c:v>4.5743412764415</c:v>
                </c:pt>
                <c:pt idx="18">
                  <c:v>3.88378922397477</c:v>
                </c:pt>
                <c:pt idx="19">
                  <c:v>3.44255364160774</c:v>
                </c:pt>
                <c:pt idx="20">
                  <c:v>3.18871457199965</c:v>
                </c:pt>
                <c:pt idx="21">
                  <c:v>3.03863054411741</c:v>
                </c:pt>
                <c:pt idx="22">
                  <c:v>2.95062012333949</c:v>
                </c:pt>
                <c:pt idx="23">
                  <c:v>2.88061498363543</c:v>
                </c:pt>
                <c:pt idx="24">
                  <c:v>2.78484618389387</c:v>
                </c:pt>
                <c:pt idx="25">
                  <c:v>2.65215758280478</c:v>
                </c:pt>
                <c:pt idx="26">
                  <c:v>2.49244348038117</c:v>
                </c:pt>
                <c:pt idx="27">
                  <c:v>2.34564509662771</c:v>
                </c:pt>
                <c:pt idx="28">
                  <c:v>2.22910529640177</c:v>
                </c:pt>
                <c:pt idx="29">
                  <c:v>2.15379424369626</c:v>
                </c:pt>
                <c:pt idx="30">
                  <c:v>2.12284394740375</c:v>
                </c:pt>
                <c:pt idx="31">
                  <c:v>2.11040838330749</c:v>
                </c:pt>
                <c:pt idx="32">
                  <c:v>2.10758826996109</c:v>
                </c:pt>
                <c:pt idx="33">
                  <c:v>2.10286053614596</c:v>
                </c:pt>
                <c:pt idx="34">
                  <c:v>2.08368368287305</c:v>
                </c:pt>
                <c:pt idx="35">
                  <c:v>2.04629204571209</c:v>
                </c:pt>
                <c:pt idx="36">
                  <c:v>1.98448949597921</c:v>
                </c:pt>
                <c:pt idx="37">
                  <c:v>1.93438892097699</c:v>
                </c:pt>
                <c:pt idx="38">
                  <c:v>1.89371901980667</c:v>
                </c:pt>
                <c:pt idx="39">
                  <c:v>1.87417793509858</c:v>
                </c:pt>
                <c:pt idx="40">
                  <c:v>1.86534819717498</c:v>
                </c:pt>
                <c:pt idx="41">
                  <c:v>1.86176795173865</c:v>
                </c:pt>
                <c:pt idx="42">
                  <c:v>1.85795504204051</c:v>
                </c:pt>
                <c:pt idx="43">
                  <c:v>1.83879154548469</c:v>
                </c:pt>
                <c:pt idx="44">
                  <c:v>1.80247495692458</c:v>
                </c:pt>
                <c:pt idx="45">
                  <c:v>1.76333961024263</c:v>
                </c:pt>
                <c:pt idx="46">
                  <c:v>1.72787264312539</c:v>
                </c:pt>
                <c:pt idx="47">
                  <c:v>1.71334766889661</c:v>
                </c:pt>
                <c:pt idx="48">
                  <c:v>1.70938307135482</c:v>
                </c:pt>
                <c:pt idx="49">
                  <c:v>1.70783781740147</c:v>
                </c:pt>
                <c:pt idx="50">
                  <c:v>1.70714504741748</c:v>
                </c:pt>
                <c:pt idx="51">
                  <c:v>1.69880497007348</c:v>
                </c:pt>
                <c:pt idx="52">
                  <c:v>1.68023523600955</c:v>
                </c:pt>
                <c:pt idx="53">
                  <c:v>1.66391538704626</c:v>
                </c:pt>
                <c:pt idx="54">
                  <c:v>1.65559157396066</c:v>
                </c:pt>
                <c:pt idx="55">
                  <c:v>1.65506782963982</c:v>
                </c:pt>
                <c:pt idx="56">
                  <c:v>1.65073739058255</c:v>
                </c:pt>
                <c:pt idx="57">
                  <c:v>1.63493394544922</c:v>
                </c:pt>
                <c:pt idx="58">
                  <c:v>1.61625532201385</c:v>
                </c:pt>
                <c:pt idx="59">
                  <c:v>1.60781781793232</c:v>
                </c:pt>
                <c:pt idx="60">
                  <c:v>1.60427606190472</c:v>
                </c:pt>
                <c:pt idx="61">
                  <c:v>1.59978579133988</c:v>
                </c:pt>
                <c:pt idx="62">
                  <c:v>1.58552609818469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12616"/>
        <c:axId val="-2090109672"/>
      </c:lineChart>
      <c:catAx>
        <c:axId val="-20901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09672"/>
        <c:crosses val="autoZero"/>
        <c:auto val="1"/>
        <c:lblAlgn val="ctr"/>
        <c:lblOffset val="100"/>
        <c:noMultiLvlLbl val="0"/>
      </c:catAx>
      <c:valAx>
        <c:axId val="-209010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1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10.8391001842227</c:v>
                </c:pt>
                <c:pt idx="2">
                  <c:v>8.44245271854373</c:v>
                </c:pt>
                <c:pt idx="3">
                  <c:v>7.36910782811588</c:v>
                </c:pt>
                <c:pt idx="4">
                  <c:v>7.16073612614886</c:v>
                </c:pt>
                <c:pt idx="5">
                  <c:v>6.25993760942565</c:v>
                </c:pt>
                <c:pt idx="6">
                  <c:v>2.94484767460596</c:v>
                </c:pt>
                <c:pt idx="7">
                  <c:v>2.18074244783035</c:v>
                </c:pt>
                <c:pt idx="8">
                  <c:v>1.95794502194948</c:v>
                </c:pt>
                <c:pt idx="9">
                  <c:v>1.92128564929051</c:v>
                </c:pt>
                <c:pt idx="10">
                  <c:v>1.87733316025978</c:v>
                </c:pt>
                <c:pt idx="11">
                  <c:v>1.86197592449562</c:v>
                </c:pt>
                <c:pt idx="12">
                  <c:v>1.79820558165083</c:v>
                </c:pt>
                <c:pt idx="13">
                  <c:v>1.71591708693411</c:v>
                </c:pt>
                <c:pt idx="14">
                  <c:v>1.53402167597624</c:v>
                </c:pt>
                <c:pt idx="15">
                  <c:v>1.38861882561441</c:v>
                </c:pt>
                <c:pt idx="16">
                  <c:v>1.27516889431631</c:v>
                </c:pt>
                <c:pt idx="17">
                  <c:v>1.23866829717915</c:v>
                </c:pt>
                <c:pt idx="18">
                  <c:v>1.23906591636243</c:v>
                </c:pt>
                <c:pt idx="19">
                  <c:v>1.24345127234894</c:v>
                </c:pt>
                <c:pt idx="20">
                  <c:v>1.27873848413658</c:v>
                </c:pt>
                <c:pt idx="21">
                  <c:v>1.31043665665442</c:v>
                </c:pt>
                <c:pt idx="22">
                  <c:v>1.32866121423307</c:v>
                </c:pt>
                <c:pt idx="23">
                  <c:v>1.35144705336405</c:v>
                </c:pt>
                <c:pt idx="24">
                  <c:v>1.33308271827397</c:v>
                </c:pt>
                <c:pt idx="25">
                  <c:v>1.32528737082285</c:v>
                </c:pt>
                <c:pt idx="26">
                  <c:v>1.31319681260357</c:v>
                </c:pt>
                <c:pt idx="27">
                  <c:v>1.30036410057447</c:v>
                </c:pt>
                <c:pt idx="28">
                  <c:v>1.30801625545713</c:v>
                </c:pt>
                <c:pt idx="29">
                  <c:v>1.30360856060238</c:v>
                </c:pt>
                <c:pt idx="30">
                  <c:v>1.34179946916445</c:v>
                </c:pt>
                <c:pt idx="31">
                  <c:v>1.36450103524981</c:v>
                </c:pt>
                <c:pt idx="32">
                  <c:v>1.37763679170819</c:v>
                </c:pt>
                <c:pt idx="33">
                  <c:v>1.37944223719391</c:v>
                </c:pt>
                <c:pt idx="34">
                  <c:v>1.35960665164158</c:v>
                </c:pt>
                <c:pt idx="35">
                  <c:v>1.36916820318855</c:v>
                </c:pt>
                <c:pt idx="36">
                  <c:v>1.35939844658906</c:v>
                </c:pt>
                <c:pt idx="37">
                  <c:v>1.35252936727831</c:v>
                </c:pt>
                <c:pt idx="38">
                  <c:v>1.36267507336327</c:v>
                </c:pt>
                <c:pt idx="39">
                  <c:v>1.3795839975284</c:v>
                </c:pt>
                <c:pt idx="40">
                  <c:v>1.39602442900471</c:v>
                </c:pt>
                <c:pt idx="41">
                  <c:v>1.39835428910603</c:v>
                </c:pt>
                <c:pt idx="42">
                  <c:v>1.41361745595839</c:v>
                </c:pt>
                <c:pt idx="43">
                  <c:v>1.38426730848469</c:v>
                </c:pt>
                <c:pt idx="44">
                  <c:v>1.36853026271992</c:v>
                </c:pt>
                <c:pt idx="45">
                  <c:v>1.34516785173257</c:v>
                </c:pt>
                <c:pt idx="46">
                  <c:v>1.3266202931661</c:v>
                </c:pt>
                <c:pt idx="47">
                  <c:v>1.32610005062941</c:v>
                </c:pt>
                <c:pt idx="48">
                  <c:v>1.32550044777625</c:v>
                </c:pt>
                <c:pt idx="49">
                  <c:v>1.29591933310976</c:v>
                </c:pt>
                <c:pt idx="50">
                  <c:v>1.31717195588486</c:v>
                </c:pt>
                <c:pt idx="51">
                  <c:v>1.31269687511647</c:v>
                </c:pt>
                <c:pt idx="52">
                  <c:v>1.3044711802185</c:v>
                </c:pt>
                <c:pt idx="53">
                  <c:v>1.28843823768238</c:v>
                </c:pt>
                <c:pt idx="54">
                  <c:v>1.29365120886147</c:v>
                </c:pt>
                <c:pt idx="55">
                  <c:v>1.29059713177816</c:v>
                </c:pt>
                <c:pt idx="56">
                  <c:v>1.28835796845223</c:v>
                </c:pt>
                <c:pt idx="57">
                  <c:v>1.29470093330506</c:v>
                </c:pt>
                <c:pt idx="58">
                  <c:v>1.31746683174235</c:v>
                </c:pt>
                <c:pt idx="59">
                  <c:v>1.32465419139996</c:v>
                </c:pt>
                <c:pt idx="60">
                  <c:v>1.34342031556782</c:v>
                </c:pt>
                <c:pt idx="61">
                  <c:v>1.32960463546382</c:v>
                </c:pt>
                <c:pt idx="62">
                  <c:v>1.35114247267977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318.318765705501</c:v>
                </c:pt>
                <c:pt idx="2">
                  <c:v>269.224826602496</c:v>
                </c:pt>
                <c:pt idx="3">
                  <c:v>236.784881473102</c:v>
                </c:pt>
                <c:pt idx="4">
                  <c:v>211.146200500907</c:v>
                </c:pt>
                <c:pt idx="5">
                  <c:v>183.408184235379</c:v>
                </c:pt>
                <c:pt idx="6">
                  <c:v>72.89334207754661</c:v>
                </c:pt>
                <c:pt idx="7">
                  <c:v>43.4154625760842</c:v>
                </c:pt>
                <c:pt idx="8">
                  <c:v>31.4446690443373</c:v>
                </c:pt>
                <c:pt idx="9">
                  <c:v>25.4650859550196</c:v>
                </c:pt>
                <c:pt idx="10">
                  <c:v>21.1333359764336</c:v>
                </c:pt>
                <c:pt idx="11">
                  <c:v>18.0642935607953</c:v>
                </c:pt>
                <c:pt idx="12">
                  <c:v>15.3391260103517</c:v>
                </c:pt>
                <c:pt idx="13">
                  <c:v>12.7648778851333</c:v>
                </c:pt>
                <c:pt idx="14">
                  <c:v>9.93575803849438</c:v>
                </c:pt>
                <c:pt idx="15">
                  <c:v>7.53799872009684</c:v>
                </c:pt>
                <c:pt idx="16">
                  <c:v>5.69336529519932</c:v>
                </c:pt>
                <c:pt idx="17">
                  <c:v>4.5743412764415</c:v>
                </c:pt>
                <c:pt idx="18">
                  <c:v>3.88378922397477</c:v>
                </c:pt>
                <c:pt idx="19">
                  <c:v>3.44255364160774</c:v>
                </c:pt>
                <c:pt idx="20">
                  <c:v>3.18871457199965</c:v>
                </c:pt>
                <c:pt idx="21">
                  <c:v>3.03863054411741</c:v>
                </c:pt>
                <c:pt idx="22">
                  <c:v>2.95062012333949</c:v>
                </c:pt>
                <c:pt idx="23">
                  <c:v>2.88061498363543</c:v>
                </c:pt>
                <c:pt idx="24">
                  <c:v>2.78484618389387</c:v>
                </c:pt>
                <c:pt idx="25">
                  <c:v>2.65215758280478</c:v>
                </c:pt>
                <c:pt idx="26">
                  <c:v>2.49244348038117</c:v>
                </c:pt>
                <c:pt idx="27">
                  <c:v>2.34564509662771</c:v>
                </c:pt>
                <c:pt idx="28">
                  <c:v>2.22910529640177</c:v>
                </c:pt>
                <c:pt idx="29">
                  <c:v>2.15379424369626</c:v>
                </c:pt>
                <c:pt idx="30">
                  <c:v>2.12284394740375</c:v>
                </c:pt>
                <c:pt idx="31">
                  <c:v>2.11040838330749</c:v>
                </c:pt>
                <c:pt idx="32">
                  <c:v>2.10758826996109</c:v>
                </c:pt>
                <c:pt idx="33">
                  <c:v>2.10286053614596</c:v>
                </c:pt>
                <c:pt idx="34">
                  <c:v>2.08368368287305</c:v>
                </c:pt>
                <c:pt idx="35">
                  <c:v>2.04629204571209</c:v>
                </c:pt>
                <c:pt idx="36">
                  <c:v>1.98448949597921</c:v>
                </c:pt>
                <c:pt idx="37">
                  <c:v>1.93438892097699</c:v>
                </c:pt>
                <c:pt idx="38">
                  <c:v>1.89371901980667</c:v>
                </c:pt>
                <c:pt idx="39">
                  <c:v>1.87417793509858</c:v>
                </c:pt>
                <c:pt idx="40">
                  <c:v>1.86534819717498</c:v>
                </c:pt>
                <c:pt idx="41">
                  <c:v>1.86176795173865</c:v>
                </c:pt>
                <c:pt idx="42">
                  <c:v>1.85795504204051</c:v>
                </c:pt>
                <c:pt idx="43">
                  <c:v>1.83879154548469</c:v>
                </c:pt>
                <c:pt idx="44">
                  <c:v>1.80247495692458</c:v>
                </c:pt>
                <c:pt idx="45">
                  <c:v>1.76333961024263</c:v>
                </c:pt>
                <c:pt idx="46">
                  <c:v>1.72787264312539</c:v>
                </c:pt>
                <c:pt idx="47">
                  <c:v>1.71334766889661</c:v>
                </c:pt>
                <c:pt idx="48">
                  <c:v>1.70938307135482</c:v>
                </c:pt>
                <c:pt idx="49">
                  <c:v>1.70783781740147</c:v>
                </c:pt>
                <c:pt idx="50">
                  <c:v>1.70714504741748</c:v>
                </c:pt>
                <c:pt idx="51">
                  <c:v>1.69880497007348</c:v>
                </c:pt>
                <c:pt idx="52">
                  <c:v>1.68023523600955</c:v>
                </c:pt>
                <c:pt idx="53">
                  <c:v>1.66391538704626</c:v>
                </c:pt>
                <c:pt idx="54">
                  <c:v>1.65559157396066</c:v>
                </c:pt>
                <c:pt idx="55">
                  <c:v>1.65506782963982</c:v>
                </c:pt>
                <c:pt idx="56">
                  <c:v>1.65073739058255</c:v>
                </c:pt>
                <c:pt idx="57">
                  <c:v>1.63493394544922</c:v>
                </c:pt>
                <c:pt idx="58">
                  <c:v>1.61625532201385</c:v>
                </c:pt>
                <c:pt idx="59">
                  <c:v>1.60781781793232</c:v>
                </c:pt>
                <c:pt idx="60">
                  <c:v>1.60427606190472</c:v>
                </c:pt>
                <c:pt idx="61">
                  <c:v>1.59978579133988</c:v>
                </c:pt>
                <c:pt idx="62">
                  <c:v>1.58552609818469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2488.33272246342</c:v>
                </c:pt>
                <c:pt idx="2">
                  <c:v>2150.46232944763</c:v>
                </c:pt>
                <c:pt idx="3">
                  <c:v>1935.83885543674</c:v>
                </c:pt>
                <c:pt idx="4">
                  <c:v>1866.40932055077</c:v>
                </c:pt>
                <c:pt idx="5">
                  <c:v>1771.1320641042</c:v>
                </c:pt>
                <c:pt idx="6">
                  <c:v>1070.81774201836</c:v>
                </c:pt>
                <c:pt idx="7">
                  <c:v>689.778692829671</c:v>
                </c:pt>
                <c:pt idx="8">
                  <c:v>513.469663963891</c:v>
                </c:pt>
                <c:pt idx="9">
                  <c:v>407.107078813063</c:v>
                </c:pt>
                <c:pt idx="10">
                  <c:v>331.975848186323</c:v>
                </c:pt>
                <c:pt idx="11">
                  <c:v>279.520115431981</c:v>
                </c:pt>
                <c:pt idx="12">
                  <c:v>232.19348509636</c:v>
                </c:pt>
                <c:pt idx="13">
                  <c:v>189.362934802637</c:v>
                </c:pt>
                <c:pt idx="14">
                  <c:v>137.773815062861</c:v>
                </c:pt>
                <c:pt idx="15">
                  <c:v>101.58828858133</c:v>
                </c:pt>
                <c:pt idx="16">
                  <c:v>76.2983780554806</c:v>
                </c:pt>
                <c:pt idx="17">
                  <c:v>60.8492765133977</c:v>
                </c:pt>
                <c:pt idx="18">
                  <c:v>51.8766469463932</c:v>
                </c:pt>
                <c:pt idx="19">
                  <c:v>45.2551594873285</c:v>
                </c:pt>
                <c:pt idx="20">
                  <c:v>42.1465406308485</c:v>
                </c:pt>
                <c:pt idx="21">
                  <c:v>40.3670334137226</c:v>
                </c:pt>
                <c:pt idx="22">
                  <c:v>39.3220577054848</c:v>
                </c:pt>
                <c:pt idx="23">
                  <c:v>38.5137581484643</c:v>
                </c:pt>
                <c:pt idx="24">
                  <c:v>37.06302077112</c:v>
                </c:pt>
                <c:pt idx="25">
                  <c:v>35.5274118923372</c:v>
                </c:pt>
                <c:pt idx="26">
                  <c:v>33.714242583054</c:v>
                </c:pt>
                <c:pt idx="27">
                  <c:v>31.8868503568826</c:v>
                </c:pt>
                <c:pt idx="28">
                  <c:v>30.4736401738176</c:v>
                </c:pt>
                <c:pt idx="29">
                  <c:v>29.1787204515034</c:v>
                </c:pt>
                <c:pt idx="30">
                  <c:v>28.7845678023231</c:v>
                </c:pt>
                <c:pt idx="31">
                  <c:v>28.6135374357232</c:v>
                </c:pt>
                <c:pt idx="32">
                  <c:v>28.5693568728497</c:v>
                </c:pt>
                <c:pt idx="33">
                  <c:v>28.4791177230005</c:v>
                </c:pt>
                <c:pt idx="34">
                  <c:v>28.0437369469294</c:v>
                </c:pt>
                <c:pt idx="35">
                  <c:v>27.39816711637</c:v>
                </c:pt>
                <c:pt idx="36">
                  <c:v>26.3685893845565</c:v>
                </c:pt>
                <c:pt idx="37">
                  <c:v>25.3463048387792</c:v>
                </c:pt>
                <c:pt idx="38">
                  <c:v>24.5402764589927</c:v>
                </c:pt>
                <c:pt idx="39">
                  <c:v>24.1549011788906</c:v>
                </c:pt>
                <c:pt idx="40">
                  <c:v>23.9812457278545</c:v>
                </c:pt>
                <c:pt idx="41">
                  <c:v>23.9006509933878</c:v>
                </c:pt>
                <c:pt idx="42">
                  <c:v>23.8130003033792</c:v>
                </c:pt>
                <c:pt idx="43">
                  <c:v>23.358347303815</c:v>
                </c:pt>
                <c:pt idx="44">
                  <c:v>22.4678402077526</c:v>
                </c:pt>
                <c:pt idx="45">
                  <c:v>21.5192645936925</c:v>
                </c:pt>
                <c:pt idx="46">
                  <c:v>20.6786703254989</c:v>
                </c:pt>
                <c:pt idx="47">
                  <c:v>20.3486671264758</c:v>
                </c:pt>
                <c:pt idx="48">
                  <c:v>20.2580135353066</c:v>
                </c:pt>
                <c:pt idx="49">
                  <c:v>20.2101583187524</c:v>
                </c:pt>
                <c:pt idx="50">
                  <c:v>20.1928231499321</c:v>
                </c:pt>
                <c:pt idx="51">
                  <c:v>19.9886423058556</c:v>
                </c:pt>
                <c:pt idx="52">
                  <c:v>19.5324704695876</c:v>
                </c:pt>
                <c:pt idx="53">
                  <c:v>19.1059019375344</c:v>
                </c:pt>
                <c:pt idx="54">
                  <c:v>18.9003716140441</c:v>
                </c:pt>
                <c:pt idx="55">
                  <c:v>18.8869305994877</c:v>
                </c:pt>
                <c:pt idx="56">
                  <c:v>18.7735354502993</c:v>
                </c:pt>
                <c:pt idx="57">
                  <c:v>18.3712037065212</c:v>
                </c:pt>
                <c:pt idx="58">
                  <c:v>17.9351800896609</c:v>
                </c:pt>
                <c:pt idx="59">
                  <c:v>17.7328461847505</c:v>
                </c:pt>
                <c:pt idx="60">
                  <c:v>17.6511265200502</c:v>
                </c:pt>
                <c:pt idx="61">
                  <c:v>17.5353660540849</c:v>
                </c:pt>
                <c:pt idx="62">
                  <c:v>17.2098981445507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783800"/>
        <c:axId val="-1990782392"/>
      </c:lineChart>
      <c:catAx>
        <c:axId val="-19907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782392"/>
        <c:crosses val="autoZero"/>
        <c:auto val="1"/>
        <c:lblAlgn val="ctr"/>
        <c:lblOffset val="100"/>
        <c:noMultiLvlLbl val="0"/>
      </c:catAx>
      <c:valAx>
        <c:axId val="-199078239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78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1.04567125206669E-6</c:v>
                </c:pt>
                <c:pt idx="2">
                  <c:v>0.43005053448575</c:v>
                </c:pt>
                <c:pt idx="3">
                  <c:v>3.136949516976143</c:v>
                </c:pt>
                <c:pt idx="4">
                  <c:v>10.29625298178095</c:v>
                </c:pt>
                <c:pt idx="5">
                  <c:v>15.5132854666114</c:v>
                </c:pt>
                <c:pt idx="6">
                  <c:v>0.942452731378617</c:v>
                </c:pt>
                <c:pt idx="7">
                  <c:v>0.0705533522873597</c:v>
                </c:pt>
                <c:pt idx="8">
                  <c:v>0.12174548924737</c:v>
                </c:pt>
                <c:pt idx="9">
                  <c:v>0.196176848140976</c:v>
                </c:pt>
                <c:pt idx="10">
                  <c:v>0.043680147527172</c:v>
                </c:pt>
                <c:pt idx="11">
                  <c:v>0.134210825376337</c:v>
                </c:pt>
                <c:pt idx="12">
                  <c:v>0.0227069952716526</c:v>
                </c:pt>
                <c:pt idx="13">
                  <c:v>0.109513079203627</c:v>
                </c:pt>
                <c:pt idx="14">
                  <c:v>0.298827193451538</c:v>
                </c:pt>
                <c:pt idx="15">
                  <c:v>0.0638358208552907</c:v>
                </c:pt>
                <c:pt idx="16">
                  <c:v>0.0599636138644384</c:v>
                </c:pt>
                <c:pt idx="17">
                  <c:v>0.445082096194729</c:v>
                </c:pt>
                <c:pt idx="18">
                  <c:v>0.845202033672689</c:v>
                </c:pt>
                <c:pt idx="19">
                  <c:v>5.271252438817758</c:v>
                </c:pt>
                <c:pt idx="20">
                  <c:v>1.403470619043119</c:v>
                </c:pt>
                <c:pt idx="21">
                  <c:v>0.475878739055983</c:v>
                </c:pt>
                <c:pt idx="22">
                  <c:v>0.262117803555836</c:v>
                </c:pt>
                <c:pt idx="23">
                  <c:v>0.0902448588329676</c:v>
                </c:pt>
                <c:pt idx="24">
                  <c:v>0.0722261406652839</c:v>
                </c:pt>
                <c:pt idx="25">
                  <c:v>0.0793114567713549</c:v>
                </c:pt>
                <c:pt idx="26">
                  <c:v>0.0371502591367616</c:v>
                </c:pt>
                <c:pt idx="27">
                  <c:v>0.0809531785009544</c:v>
                </c:pt>
                <c:pt idx="28">
                  <c:v>0.138912464110611</c:v>
                </c:pt>
                <c:pt idx="29">
                  <c:v>0.164402449491196</c:v>
                </c:pt>
                <c:pt idx="30">
                  <c:v>0.223124623799322</c:v>
                </c:pt>
                <c:pt idx="31">
                  <c:v>0.121486445747419</c:v>
                </c:pt>
                <c:pt idx="32">
                  <c:v>0.100315034127265</c:v>
                </c:pt>
                <c:pt idx="33">
                  <c:v>0.0243993621398295</c:v>
                </c:pt>
                <c:pt idx="34">
                  <c:v>0.105224351905632</c:v>
                </c:pt>
                <c:pt idx="35">
                  <c:v>0.0695742596017159</c:v>
                </c:pt>
                <c:pt idx="36">
                  <c:v>0.0736714513653464</c:v>
                </c:pt>
                <c:pt idx="37">
                  <c:v>0.0553113807517478</c:v>
                </c:pt>
                <c:pt idx="38">
                  <c:v>0.0539097535968583</c:v>
                </c:pt>
                <c:pt idx="39">
                  <c:v>0.122581615595344</c:v>
                </c:pt>
                <c:pt idx="40">
                  <c:v>0.0824000239008253</c:v>
                </c:pt>
                <c:pt idx="41">
                  <c:v>0.0540613815499778</c:v>
                </c:pt>
                <c:pt idx="42">
                  <c:v>0.00286085012981494</c:v>
                </c:pt>
                <c:pt idx="43">
                  <c:v>0.114224723820977</c:v>
                </c:pt>
                <c:pt idx="44">
                  <c:v>0.0772394412456351</c:v>
                </c:pt>
                <c:pt idx="45">
                  <c:v>0.0106976270478749</c:v>
                </c:pt>
                <c:pt idx="46">
                  <c:v>0.0171043393573859</c:v>
                </c:pt>
                <c:pt idx="47">
                  <c:v>0.122937227785667</c:v>
                </c:pt>
                <c:pt idx="48">
                  <c:v>0.0934766915176914</c:v>
                </c:pt>
                <c:pt idx="49">
                  <c:v>0.0225767261334078</c:v>
                </c:pt>
                <c:pt idx="50">
                  <c:v>0.0322173882300426</c:v>
                </c:pt>
                <c:pt idx="51">
                  <c:v>0.0976809633897146</c:v>
                </c:pt>
                <c:pt idx="52">
                  <c:v>0.0660366103475837</c:v>
                </c:pt>
                <c:pt idx="53">
                  <c:v>0.0110114674813353</c:v>
                </c:pt>
                <c:pt idx="54">
                  <c:v>0.0652614957949135</c:v>
                </c:pt>
                <c:pt idx="55">
                  <c:v>0.120448518260376</c:v>
                </c:pt>
                <c:pt idx="56">
                  <c:v>0.122332789834365</c:v>
                </c:pt>
                <c:pt idx="57">
                  <c:v>0.0979972441750992</c:v>
                </c:pt>
                <c:pt idx="58">
                  <c:v>0.0312134577417523</c:v>
                </c:pt>
                <c:pt idx="59">
                  <c:v>0.0518650390014329</c:v>
                </c:pt>
                <c:pt idx="60">
                  <c:v>0.0331292464700888</c:v>
                </c:pt>
                <c:pt idx="61">
                  <c:v>0.00775724040958945</c:v>
                </c:pt>
                <c:pt idx="62">
                  <c:v>0.0913988413502438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2.906403273021592</c:v>
                </c:pt>
                <c:pt idx="2">
                  <c:v>0.643037283711949</c:v>
                </c:pt>
                <c:pt idx="3">
                  <c:v>10.56902424549262</c:v>
                </c:pt>
                <c:pt idx="4">
                  <c:v>8.41871069673112</c:v>
                </c:pt>
                <c:pt idx="5">
                  <c:v>15.01169633241449</c:v>
                </c:pt>
                <c:pt idx="6">
                  <c:v>1.145843814119448</c:v>
                </c:pt>
                <c:pt idx="7">
                  <c:v>0.00701787504798876</c:v>
                </c:pt>
                <c:pt idx="8">
                  <c:v>0.0360370948562921</c:v>
                </c:pt>
                <c:pt idx="9">
                  <c:v>0.087132748645903</c:v>
                </c:pt>
                <c:pt idx="10">
                  <c:v>0.0523247289847906</c:v>
                </c:pt>
                <c:pt idx="11">
                  <c:v>0.00634408548050496</c:v>
                </c:pt>
                <c:pt idx="12">
                  <c:v>0.10003655923919</c:v>
                </c:pt>
                <c:pt idx="13">
                  <c:v>0.167497862784427</c:v>
                </c:pt>
                <c:pt idx="14">
                  <c:v>0.294734943162407</c:v>
                </c:pt>
                <c:pt idx="15">
                  <c:v>0.194979206513724</c:v>
                </c:pt>
                <c:pt idx="16">
                  <c:v>0.151915757084094</c:v>
                </c:pt>
                <c:pt idx="17">
                  <c:v>0.0295401447456176</c:v>
                </c:pt>
                <c:pt idx="18">
                  <c:v>0.0559232337167419</c:v>
                </c:pt>
                <c:pt idx="19">
                  <c:v>0.091517294686284</c:v>
                </c:pt>
                <c:pt idx="20">
                  <c:v>0.162921116835617</c:v>
                </c:pt>
                <c:pt idx="21">
                  <c:v>0.178847107840188</c:v>
                </c:pt>
                <c:pt idx="22">
                  <c:v>0.208850298847071</c:v>
                </c:pt>
                <c:pt idx="23">
                  <c:v>0.0653276684329938</c:v>
                </c:pt>
                <c:pt idx="24">
                  <c:v>0.201901908201954</c:v>
                </c:pt>
                <c:pt idx="25">
                  <c:v>0.237613662587551</c:v>
                </c:pt>
                <c:pt idx="26">
                  <c:v>0.163377850853967</c:v>
                </c:pt>
                <c:pt idx="27">
                  <c:v>0.00885515249438829</c:v>
                </c:pt>
                <c:pt idx="28">
                  <c:v>0.0555623130866661</c:v>
                </c:pt>
                <c:pt idx="29">
                  <c:v>0.175871766620875</c:v>
                </c:pt>
                <c:pt idx="30">
                  <c:v>0.339488753958279</c:v>
                </c:pt>
                <c:pt idx="31">
                  <c:v>0.361431027705141</c:v>
                </c:pt>
                <c:pt idx="32">
                  <c:v>0.560909700880859</c:v>
                </c:pt>
                <c:pt idx="33">
                  <c:v>0.397844217247283</c:v>
                </c:pt>
                <c:pt idx="34">
                  <c:v>1.11072566334985</c:v>
                </c:pt>
                <c:pt idx="35">
                  <c:v>0.440966660233751</c:v>
                </c:pt>
                <c:pt idx="36">
                  <c:v>0.318455245514291</c:v>
                </c:pt>
                <c:pt idx="37">
                  <c:v>0.0799111710592431</c:v>
                </c:pt>
                <c:pt idx="38">
                  <c:v>0.0698703190022663</c:v>
                </c:pt>
                <c:pt idx="39">
                  <c:v>0.301300634898619</c:v>
                </c:pt>
                <c:pt idx="40">
                  <c:v>0.325241394471096</c:v>
                </c:pt>
                <c:pt idx="41">
                  <c:v>0.382268204758193</c:v>
                </c:pt>
                <c:pt idx="42">
                  <c:v>0.0632951781779524</c:v>
                </c:pt>
                <c:pt idx="43">
                  <c:v>1.31775902218939</c:v>
                </c:pt>
                <c:pt idx="44">
                  <c:v>0.410005091611465</c:v>
                </c:pt>
                <c:pt idx="45">
                  <c:v>0.0446534308381683</c:v>
                </c:pt>
                <c:pt idx="46">
                  <c:v>0.0383590007972564</c:v>
                </c:pt>
                <c:pt idx="47">
                  <c:v>0.36470763548106</c:v>
                </c:pt>
                <c:pt idx="48">
                  <c:v>0.4932934732494</c:v>
                </c:pt>
                <c:pt idx="49">
                  <c:v>0.41807849819776</c:v>
                </c:pt>
                <c:pt idx="50">
                  <c:v>0.435785056179708</c:v>
                </c:pt>
                <c:pt idx="51">
                  <c:v>3.657319187199345</c:v>
                </c:pt>
                <c:pt idx="52">
                  <c:v>0.515239977366249</c:v>
                </c:pt>
                <c:pt idx="53">
                  <c:v>0.0640979059806654</c:v>
                </c:pt>
                <c:pt idx="54">
                  <c:v>0.28744112281298</c:v>
                </c:pt>
                <c:pt idx="55">
                  <c:v>0.845721134232893</c:v>
                </c:pt>
                <c:pt idx="56">
                  <c:v>5.753454019806836</c:v>
                </c:pt>
                <c:pt idx="57">
                  <c:v>0.962800209355367</c:v>
                </c:pt>
                <c:pt idx="58">
                  <c:v>0.105943059043946</c:v>
                </c:pt>
                <c:pt idx="59">
                  <c:v>0.338576730249181</c:v>
                </c:pt>
                <c:pt idx="60">
                  <c:v>0.356398435319102</c:v>
                </c:pt>
                <c:pt idx="61">
                  <c:v>0.134644223322182</c:v>
                </c:pt>
                <c:pt idx="62">
                  <c:v>0.879636997330714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37848"/>
        <c:axId val="1788090120"/>
      </c:lineChart>
      <c:catAx>
        <c:axId val="17882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90120"/>
        <c:crosses val="autoZero"/>
        <c:auto val="1"/>
        <c:lblAlgn val="ctr"/>
        <c:lblOffset val="100"/>
        <c:noMultiLvlLbl val="0"/>
      </c:catAx>
      <c:valAx>
        <c:axId val="178809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23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1.01423701597474E-5</c:v>
                </c:pt>
                <c:pt idx="2">
                  <c:v>0.586980056869908</c:v>
                </c:pt>
                <c:pt idx="3">
                  <c:v>7.926995256603531</c:v>
                </c:pt>
                <c:pt idx="4">
                  <c:v>8.7371779710171</c:v>
                </c:pt>
                <c:pt idx="5">
                  <c:v>14.98176524671953</c:v>
                </c:pt>
                <c:pt idx="6">
                  <c:v>1.13777799731713</c:v>
                </c:pt>
                <c:pt idx="7">
                  <c:v>0.0112639894079651</c:v>
                </c:pt>
                <c:pt idx="8">
                  <c:v>0.0380098252139299</c:v>
                </c:pt>
                <c:pt idx="9">
                  <c:v>0.0940079395184762</c:v>
                </c:pt>
                <c:pt idx="10">
                  <c:v>0.0463485609242784</c:v>
                </c:pt>
                <c:pt idx="11">
                  <c:v>0.0126576733449077</c:v>
                </c:pt>
                <c:pt idx="12">
                  <c:v>0.0944241506170967</c:v>
                </c:pt>
                <c:pt idx="13">
                  <c:v>0.164326238354411</c:v>
                </c:pt>
                <c:pt idx="14">
                  <c:v>0.29422044598887</c:v>
                </c:pt>
                <c:pt idx="15">
                  <c:v>0.1930455957956</c:v>
                </c:pt>
                <c:pt idx="16">
                  <c:v>0.148319439366954</c:v>
                </c:pt>
                <c:pt idx="17">
                  <c:v>0.0392619604807969</c:v>
                </c:pt>
                <c:pt idx="18">
                  <c:v>0.0671912424018149</c:v>
                </c:pt>
                <c:pt idx="19">
                  <c:v>0.105207158791447</c:v>
                </c:pt>
                <c:pt idx="20">
                  <c:v>0.180850705367458</c:v>
                </c:pt>
                <c:pt idx="21">
                  <c:v>0.199480538328189</c:v>
                </c:pt>
                <c:pt idx="22">
                  <c:v>0.237775751636563</c:v>
                </c:pt>
                <c:pt idx="23">
                  <c:v>0.0838150155057199</c:v>
                </c:pt>
                <c:pt idx="24">
                  <c:v>0.226851363523172</c:v>
                </c:pt>
                <c:pt idx="25">
                  <c:v>0.266029629056729</c:v>
                </c:pt>
                <c:pt idx="26">
                  <c:v>0.177422552521052</c:v>
                </c:pt>
                <c:pt idx="27">
                  <c:v>0.00313607808675423</c:v>
                </c:pt>
                <c:pt idx="28">
                  <c:v>0.0689544886571324</c:v>
                </c:pt>
                <c:pt idx="29">
                  <c:v>0.207199147006953</c:v>
                </c:pt>
                <c:pt idx="30">
                  <c:v>0.403763071133126</c:v>
                </c:pt>
                <c:pt idx="31">
                  <c:v>0.475108347042911</c:v>
                </c:pt>
                <c:pt idx="32">
                  <c:v>0.886487985749988</c:v>
                </c:pt>
                <c:pt idx="33">
                  <c:v>2.301282126686783</c:v>
                </c:pt>
                <c:pt idx="34">
                  <c:v>2.789845164437731</c:v>
                </c:pt>
                <c:pt idx="35">
                  <c:v>0.604605572904021</c:v>
                </c:pt>
                <c:pt idx="36">
                  <c:v>0.394291038162043</c:v>
                </c:pt>
                <c:pt idx="37">
                  <c:v>0.107978169478999</c:v>
                </c:pt>
                <c:pt idx="38">
                  <c:v>0.102232679541301</c:v>
                </c:pt>
                <c:pt idx="39">
                  <c:v>0.398134719519233</c:v>
                </c:pt>
                <c:pt idx="40">
                  <c:v>0.498537858325941</c:v>
                </c:pt>
                <c:pt idx="41">
                  <c:v>0.779145487742377</c:v>
                </c:pt>
                <c:pt idx="42">
                  <c:v>0.259296183122995</c:v>
                </c:pt>
                <c:pt idx="43">
                  <c:v>6.182178513956829</c:v>
                </c:pt>
                <c:pt idx="44">
                  <c:v>0.601296766433213</c:v>
                </c:pt>
                <c:pt idx="45">
                  <c:v>0.0442392936237263</c:v>
                </c:pt>
                <c:pt idx="46">
                  <c:v>0.0666601356632521</c:v>
                </c:pt>
                <c:pt idx="47">
                  <c:v>0.513302198594473</c:v>
                </c:pt>
                <c:pt idx="48">
                  <c:v>0.895857894816665</c:v>
                </c:pt>
                <c:pt idx="49">
                  <c:v>3.557475184010197</c:v>
                </c:pt>
                <c:pt idx="50">
                  <c:v>0.925606097062866</c:v>
                </c:pt>
                <c:pt idx="51">
                  <c:v>2.102138266002731</c:v>
                </c:pt>
                <c:pt idx="52">
                  <c:v>1.231215698055999</c:v>
                </c:pt>
                <c:pt idx="53">
                  <c:v>0.118982003526071</c:v>
                </c:pt>
                <c:pt idx="54">
                  <c:v>0.527387703161901</c:v>
                </c:pt>
                <c:pt idx="55">
                  <c:v>2.258491794663944</c:v>
                </c:pt>
                <c:pt idx="56">
                  <c:v>1.857206237246849</c:v>
                </c:pt>
                <c:pt idx="57">
                  <c:v>0.508947712564279</c:v>
                </c:pt>
                <c:pt idx="58">
                  <c:v>0.0703125671782178</c:v>
                </c:pt>
                <c:pt idx="59">
                  <c:v>0.250898727678888</c:v>
                </c:pt>
                <c:pt idx="60">
                  <c:v>0.229232330321244</c:v>
                </c:pt>
                <c:pt idx="61">
                  <c:v>0.0595918130032012</c:v>
                </c:pt>
                <c:pt idx="62">
                  <c:v>0.497608782390352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2.906403273021592</c:v>
                </c:pt>
                <c:pt idx="2">
                  <c:v>0.643037283711949</c:v>
                </c:pt>
                <c:pt idx="3">
                  <c:v>10.56902424549262</c:v>
                </c:pt>
                <c:pt idx="4">
                  <c:v>8.41871069673112</c:v>
                </c:pt>
                <c:pt idx="5">
                  <c:v>15.01169633241449</c:v>
                </c:pt>
                <c:pt idx="6">
                  <c:v>1.145843814119448</c:v>
                </c:pt>
                <c:pt idx="7">
                  <c:v>0.00701787504798876</c:v>
                </c:pt>
                <c:pt idx="8">
                  <c:v>0.0360370948562921</c:v>
                </c:pt>
                <c:pt idx="9">
                  <c:v>0.087132748645903</c:v>
                </c:pt>
                <c:pt idx="10">
                  <c:v>0.0523247289847906</c:v>
                </c:pt>
                <c:pt idx="11">
                  <c:v>0.00634408548050496</c:v>
                </c:pt>
                <c:pt idx="12">
                  <c:v>0.10003655923919</c:v>
                </c:pt>
                <c:pt idx="13">
                  <c:v>0.167497862784427</c:v>
                </c:pt>
                <c:pt idx="14">
                  <c:v>0.294734943162407</c:v>
                </c:pt>
                <c:pt idx="15">
                  <c:v>0.194979206513724</c:v>
                </c:pt>
                <c:pt idx="16">
                  <c:v>0.151915757084094</c:v>
                </c:pt>
                <c:pt idx="17">
                  <c:v>0.0295401447456176</c:v>
                </c:pt>
                <c:pt idx="18">
                  <c:v>0.0559232337167419</c:v>
                </c:pt>
                <c:pt idx="19">
                  <c:v>0.091517294686284</c:v>
                </c:pt>
                <c:pt idx="20">
                  <c:v>0.162921116835617</c:v>
                </c:pt>
                <c:pt idx="21">
                  <c:v>0.178847107840188</c:v>
                </c:pt>
                <c:pt idx="22">
                  <c:v>0.208850298847071</c:v>
                </c:pt>
                <c:pt idx="23">
                  <c:v>0.0653276684329938</c:v>
                </c:pt>
                <c:pt idx="24">
                  <c:v>0.201901908201954</c:v>
                </c:pt>
                <c:pt idx="25">
                  <c:v>0.237613662587551</c:v>
                </c:pt>
                <c:pt idx="26">
                  <c:v>0.163377850853967</c:v>
                </c:pt>
                <c:pt idx="27">
                  <c:v>0.00885515249438829</c:v>
                </c:pt>
                <c:pt idx="28">
                  <c:v>0.0555623130866661</c:v>
                </c:pt>
                <c:pt idx="29">
                  <c:v>0.175871766620875</c:v>
                </c:pt>
                <c:pt idx="30">
                  <c:v>0.339488753958279</c:v>
                </c:pt>
                <c:pt idx="31">
                  <c:v>0.361431027705141</c:v>
                </c:pt>
                <c:pt idx="32">
                  <c:v>0.560909700880859</c:v>
                </c:pt>
                <c:pt idx="33">
                  <c:v>0.397844217247283</c:v>
                </c:pt>
                <c:pt idx="34">
                  <c:v>1.11072566334985</c:v>
                </c:pt>
                <c:pt idx="35">
                  <c:v>0.440966660233751</c:v>
                </c:pt>
                <c:pt idx="36">
                  <c:v>0.318455245514291</c:v>
                </c:pt>
                <c:pt idx="37">
                  <c:v>0.0799111710592431</c:v>
                </c:pt>
                <c:pt idx="38">
                  <c:v>0.0698703190022663</c:v>
                </c:pt>
                <c:pt idx="39">
                  <c:v>0.301300634898619</c:v>
                </c:pt>
                <c:pt idx="40">
                  <c:v>0.325241394471096</c:v>
                </c:pt>
                <c:pt idx="41">
                  <c:v>0.382268204758193</c:v>
                </c:pt>
                <c:pt idx="42">
                  <c:v>0.0632951781779524</c:v>
                </c:pt>
                <c:pt idx="43">
                  <c:v>1.31775902218939</c:v>
                </c:pt>
                <c:pt idx="44">
                  <c:v>0.410005091611465</c:v>
                </c:pt>
                <c:pt idx="45">
                  <c:v>0.0446534308381683</c:v>
                </c:pt>
                <c:pt idx="46">
                  <c:v>0.0383590007972564</c:v>
                </c:pt>
                <c:pt idx="47">
                  <c:v>0.36470763548106</c:v>
                </c:pt>
                <c:pt idx="48">
                  <c:v>0.4932934732494</c:v>
                </c:pt>
                <c:pt idx="49">
                  <c:v>0.41807849819776</c:v>
                </c:pt>
                <c:pt idx="50">
                  <c:v>0.435785056179708</c:v>
                </c:pt>
                <c:pt idx="51">
                  <c:v>3.657319187199345</c:v>
                </c:pt>
                <c:pt idx="52">
                  <c:v>0.515239977366249</c:v>
                </c:pt>
                <c:pt idx="53">
                  <c:v>0.0640979059806654</c:v>
                </c:pt>
                <c:pt idx="54">
                  <c:v>0.28744112281298</c:v>
                </c:pt>
                <c:pt idx="55">
                  <c:v>0.845721134232893</c:v>
                </c:pt>
                <c:pt idx="56">
                  <c:v>5.753454019806836</c:v>
                </c:pt>
                <c:pt idx="57">
                  <c:v>0.962800209355367</c:v>
                </c:pt>
                <c:pt idx="58">
                  <c:v>0.105943059043946</c:v>
                </c:pt>
                <c:pt idx="59">
                  <c:v>0.338576730249181</c:v>
                </c:pt>
                <c:pt idx="60">
                  <c:v>0.356398435319102</c:v>
                </c:pt>
                <c:pt idx="61">
                  <c:v>0.134644223322182</c:v>
                </c:pt>
                <c:pt idx="62">
                  <c:v>0.879636997330714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75224"/>
        <c:axId val="1792785720"/>
      </c:lineChart>
      <c:catAx>
        <c:axId val="-20777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85720"/>
        <c:crosses val="autoZero"/>
        <c:auto val="1"/>
        <c:lblAlgn val="ctr"/>
        <c:lblOffset val="100"/>
        <c:noMultiLvlLbl val="0"/>
      </c:catAx>
      <c:valAx>
        <c:axId val="179278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Q1" sqref="Q1:Q1048576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-9.8740598155022796E-3</v>
      </c>
      <c r="C3">
        <v>10.839100184222699</v>
      </c>
      <c r="D3" t="s">
        <v>3</v>
      </c>
      <c r="E3">
        <v>7766.4498644266596</v>
      </c>
      <c r="F3">
        <v>7814.2217561089501</v>
      </c>
      <c r="G3" t="s">
        <v>2</v>
      </c>
      <c r="H3">
        <v>-0.29779297172949498</v>
      </c>
      <c r="I3">
        <v>318.31876570550099</v>
      </c>
      <c r="J3" t="s">
        <v>1</v>
      </c>
      <c r="K3">
        <v>1361.1471258745601</v>
      </c>
      <c r="L3">
        <v>60119.4927783436</v>
      </c>
      <c r="M3" t="s">
        <v>0</v>
      </c>
      <c r="N3">
        <v>-0.3497601248221</v>
      </c>
      <c r="O3">
        <v>2488.3327224634199</v>
      </c>
      <c r="Q3">
        <v>7828.5551980424698</v>
      </c>
      <c r="R3">
        <v>1354.6058447488499</v>
      </c>
      <c r="T3">
        <f t="shared" si="0"/>
        <v>7766.4528048522752</v>
      </c>
      <c r="U3">
        <f t="shared" si="1"/>
        <v>1361.1505794269535</v>
      </c>
      <c r="X3">
        <f t="shared" ref="X3:X64" si="2">1/(C3)/(1/(C3)+1/I3)</f>
        <v>0.96707020761930063</v>
      </c>
      <c r="Y3">
        <f t="shared" ref="Y3:Y64" si="3">1/(C3)/(1/(C3)+1/O3)</f>
        <v>0.99566292317879146</v>
      </c>
      <c r="AA3">
        <f t="shared" ref="AA3:AA64" si="4">X3*B3+(1-X3)*H3</f>
        <v>-1.9355169807306928E-2</v>
      </c>
      <c r="AB3">
        <f t="shared" ref="AB3:AB64" si="5">Y3*B3+(1-Y3)*N3</f>
        <v>-1.1348171789894175E-2</v>
      </c>
      <c r="AE3">
        <f>ABS(AA3-AA2)/ABS(E2)</f>
        <v>1.045671252066694E-6</v>
      </c>
      <c r="AF3">
        <f>ABS(AB3-AB2)/ABS(K2)</f>
        <v>1.014237015974744E-5</v>
      </c>
      <c r="AH3" s="1">
        <f>ABS(B3-B2)/ABS(B2)</f>
        <v>2.9064032730215916</v>
      </c>
      <c r="AJ3" s="1">
        <f>ABS(T3-T2)/ABS(T2)</f>
        <v>8.1136242573725207E-3</v>
      </c>
      <c r="AK3" s="1">
        <f>ABS(U3-U2)/ABS(U2)</f>
        <v>4.1335054800662472E-3</v>
      </c>
    </row>
    <row r="4" spans="1:37">
      <c r="A4" t="s">
        <v>4</v>
      </c>
      <c r="B4">
        <v>-3.5246712125323802E-3</v>
      </c>
      <c r="C4">
        <v>8.4424527185437306</v>
      </c>
      <c r="D4" t="s">
        <v>3</v>
      </c>
      <c r="E4">
        <v>7755.2139075803798</v>
      </c>
      <c r="F4">
        <v>5125.85156573934</v>
      </c>
      <c r="G4" t="s">
        <v>2</v>
      </c>
      <c r="H4">
        <v>-0.25041880263756799</v>
      </c>
      <c r="I4">
        <v>269.22482660249602</v>
      </c>
      <c r="J4" t="s">
        <v>1</v>
      </c>
      <c r="K4">
        <v>1349.8590353152099</v>
      </c>
      <c r="L4">
        <v>41612.5032526984</v>
      </c>
      <c r="M4" t="s">
        <v>0</v>
      </c>
      <c r="N4">
        <v>-0.30076093363909501</v>
      </c>
      <c r="O4">
        <v>2150.4623294476301</v>
      </c>
      <c r="Q4">
        <v>7733.6717932688598</v>
      </c>
      <c r="R4">
        <v>1323.33831180017</v>
      </c>
      <c r="T4">
        <f t="shared" si="0"/>
        <v>7755.2147902243241</v>
      </c>
      <c r="U4">
        <f t="shared" si="1"/>
        <v>1349.8600953986145</v>
      </c>
      <c r="X4">
        <f t="shared" si="2"/>
        <v>0.96959507530312017</v>
      </c>
      <c r="Y4">
        <f t="shared" si="3"/>
        <v>0.99608947426107741</v>
      </c>
      <c r="AA4">
        <f t="shared" si="4"/>
        <v>-1.1031468686612141E-2</v>
      </c>
      <c r="AB4">
        <f t="shared" si="5"/>
        <v>-4.6870212672926025E-3</v>
      </c>
      <c r="AE4">
        <f t="shared" ref="AE4:AE64" si="6">ABS(AA4-AA3)/ABS(AA3)</f>
        <v>0.43005053448574954</v>
      </c>
      <c r="AF4">
        <f t="shared" ref="AF4:AF64" si="7">ABS(AB4-AB3)/ABS(AB3)</f>
        <v>0.5869800568699084</v>
      </c>
      <c r="AH4" s="1">
        <f t="shared" ref="AH4:AH64" si="8">ABS(B4-B3)/ABS(B3)</f>
        <v>0.64303728371194946</v>
      </c>
      <c r="AJ4" s="1">
        <f t="shared" ref="AJ4:AJ64" si="9">ABS(T4-T3)/ABS(T3)</f>
        <v>1.4469945173593115E-3</v>
      </c>
      <c r="AK4" s="1">
        <f t="shared" ref="AK4:AK64" si="10">ABS(U4-U3)/ABS(U3)</f>
        <v>8.2948089645543573E-3</v>
      </c>
    </row>
    <row r="5" spans="1:37">
      <c r="A5" t="s">
        <v>4</v>
      </c>
      <c r="B5">
        <v>3.3727664290112203E-2</v>
      </c>
      <c r="C5">
        <v>7.3691078281158804</v>
      </c>
      <c r="D5" t="s">
        <v>3</v>
      </c>
      <c r="E5">
        <v>7674.6861604749001</v>
      </c>
      <c r="F5">
        <v>3789.2726656311902</v>
      </c>
      <c r="G5" t="s">
        <v>2</v>
      </c>
      <c r="H5">
        <v>-0.30269473276251402</v>
      </c>
      <c r="I5">
        <v>236.78488147310199</v>
      </c>
      <c r="J5" t="s">
        <v>1</v>
      </c>
      <c r="K5">
        <v>1322.7358534718201</v>
      </c>
      <c r="L5">
        <v>32255.020664661501</v>
      </c>
      <c r="M5" t="s">
        <v>0</v>
      </c>
      <c r="N5">
        <v>-0.29871193365283399</v>
      </c>
      <c r="O5">
        <v>1935.83885543674</v>
      </c>
      <c r="Q5">
        <v>7446.2643798917798</v>
      </c>
      <c r="R5">
        <v>1228.0978313252999</v>
      </c>
      <c r="T5">
        <f t="shared" si="0"/>
        <v>7674.675951288571</v>
      </c>
      <c r="U5">
        <f t="shared" si="1"/>
        <v>1322.7257786160023</v>
      </c>
      <c r="X5">
        <f t="shared" si="2"/>
        <v>0.96981778651576944</v>
      </c>
      <c r="Y5">
        <f t="shared" si="3"/>
        <v>0.99620776161511049</v>
      </c>
      <c r="AA5">
        <f t="shared" si="4"/>
        <v>2.3573691681393262E-2</v>
      </c>
      <c r="AB5">
        <f t="shared" si="5"/>
        <v>3.2466974086135726E-2</v>
      </c>
      <c r="AE5">
        <f t="shared" si="6"/>
        <v>3.1369495169761428</v>
      </c>
      <c r="AF5">
        <f t="shared" si="7"/>
        <v>7.9269952566035311</v>
      </c>
      <c r="AH5" s="1">
        <f t="shared" si="8"/>
        <v>10.569024245492615</v>
      </c>
      <c r="AJ5" s="1">
        <f t="shared" si="9"/>
        <v>1.0385120349893428E-2</v>
      </c>
      <c r="AK5" s="1">
        <f t="shared" si="10"/>
        <v>2.0101577100550817E-2</v>
      </c>
    </row>
    <row r="6" spans="1:37">
      <c r="A6" t="s">
        <v>4</v>
      </c>
      <c r="B6">
        <v>0.31767111242503598</v>
      </c>
      <c r="C6">
        <v>7.1607361261488602</v>
      </c>
      <c r="D6" t="s">
        <v>3</v>
      </c>
      <c r="E6">
        <v>7552.1116392841304</v>
      </c>
      <c r="F6">
        <v>2982.9255135485801</v>
      </c>
      <c r="G6" t="s">
        <v>2</v>
      </c>
      <c r="H6">
        <v>-1.2486337746635701</v>
      </c>
      <c r="I6">
        <v>211.14620050090701</v>
      </c>
      <c r="J6" t="s">
        <v>1</v>
      </c>
      <c r="K6">
        <v>1347.37002348585</v>
      </c>
      <c r="L6">
        <v>29694.616327666299</v>
      </c>
      <c r="M6" t="s">
        <v>0</v>
      </c>
      <c r="N6">
        <v>-8.3798795608317794E-2</v>
      </c>
      <c r="O6">
        <v>1866.40932055077</v>
      </c>
      <c r="Q6">
        <v>7098.4896802213298</v>
      </c>
      <c r="R6">
        <v>1631.7177115229599</v>
      </c>
      <c r="T6">
        <f t="shared" si="0"/>
        <v>7551.7149844039213</v>
      </c>
      <c r="U6">
        <f t="shared" si="1"/>
        <v>1347.3434030292292</v>
      </c>
      <c r="X6">
        <f t="shared" si="2"/>
        <v>0.96719876960033624</v>
      </c>
      <c r="Y6">
        <f t="shared" si="3"/>
        <v>0.99617802595604588</v>
      </c>
      <c r="AA6">
        <f t="shared" si="4"/>
        <v>0.26629438494752328</v>
      </c>
      <c r="AB6">
        <f t="shared" si="5"/>
        <v>0.31613670485710388</v>
      </c>
      <c r="AE6">
        <f t="shared" si="6"/>
        <v>10.296252981780945</v>
      </c>
      <c r="AF6">
        <f t="shared" si="7"/>
        <v>8.7371779710171005</v>
      </c>
      <c r="AH6" s="1">
        <f t="shared" si="8"/>
        <v>8.4187106967311198</v>
      </c>
      <c r="AJ6" s="1">
        <f t="shared" si="9"/>
        <v>1.6021649339345023E-2</v>
      </c>
      <c r="AK6" s="1">
        <f t="shared" si="10"/>
        <v>1.8611283465711861E-2</v>
      </c>
    </row>
    <row r="7" spans="1:37">
      <c r="A7" t="s">
        <v>4</v>
      </c>
      <c r="B7">
        <v>5.0864533857299801</v>
      </c>
      <c r="C7">
        <v>6.2599376094256503</v>
      </c>
      <c r="D7" t="s">
        <v>3</v>
      </c>
      <c r="E7">
        <v>7408.7732573780204</v>
      </c>
      <c r="F7">
        <v>2445.3583963084898</v>
      </c>
      <c r="G7" t="s">
        <v>2</v>
      </c>
      <c r="H7">
        <v>-15.791130496329</v>
      </c>
      <c r="I7">
        <v>183.408184235379</v>
      </c>
      <c r="J7" t="s">
        <v>1</v>
      </c>
      <c r="K7">
        <v>1301.8689214856699</v>
      </c>
      <c r="L7">
        <v>27291.316485186901</v>
      </c>
      <c r="M7" t="s">
        <v>0</v>
      </c>
      <c r="N7">
        <v>-4.5759498189101304</v>
      </c>
      <c r="O7">
        <v>1771.1320641042</v>
      </c>
      <c r="Q7">
        <v>6749.9552105855701</v>
      </c>
      <c r="R7">
        <v>782.93785536159498</v>
      </c>
      <c r="T7">
        <f t="shared" si="0"/>
        <v>7328.4524082004637</v>
      </c>
      <c r="U7">
        <f t="shared" si="1"/>
        <v>1278.5935660363441</v>
      </c>
      <c r="X7">
        <f t="shared" si="2"/>
        <v>0.96699530976245007</v>
      </c>
      <c r="Y7">
        <f t="shared" si="3"/>
        <v>0.99647802082861281</v>
      </c>
      <c r="AA7">
        <f t="shared" si="4"/>
        <v>4.3973951967941582</v>
      </c>
      <c r="AB7">
        <f t="shared" si="5"/>
        <v>5.0524226028976926</v>
      </c>
      <c r="AE7">
        <f t="shared" si="6"/>
        <v>15.513285466611404</v>
      </c>
      <c r="AF7">
        <f t="shared" si="7"/>
        <v>14.981765246719533</v>
      </c>
      <c r="AH7" s="1">
        <f t="shared" si="8"/>
        <v>15.011696332414489</v>
      </c>
      <c r="AJ7" s="1">
        <f t="shared" si="9"/>
        <v>2.956448656557454E-2</v>
      </c>
      <c r="AK7" s="1">
        <f t="shared" si="10"/>
        <v>5.1026217101234166E-2</v>
      </c>
    </row>
    <row r="8" spans="1:37">
      <c r="A8" t="s">
        <v>4</v>
      </c>
      <c r="B8">
        <v>10.914734533575601</v>
      </c>
      <c r="C8">
        <v>2.9448476746059602</v>
      </c>
      <c r="D8" t="s">
        <v>3</v>
      </c>
      <c r="E8">
        <v>7352.9078538733702</v>
      </c>
      <c r="F8">
        <v>2065.31529507921</v>
      </c>
      <c r="G8" t="s">
        <v>2</v>
      </c>
      <c r="H8">
        <v>-50.196811028718002</v>
      </c>
      <c r="I8">
        <v>72.893342077546606</v>
      </c>
      <c r="J8" t="s">
        <v>1</v>
      </c>
      <c r="K8">
        <v>1254.47437720024</v>
      </c>
      <c r="L8">
        <v>24998.086093492901</v>
      </c>
      <c r="M8" t="s">
        <v>0</v>
      </c>
      <c r="N8">
        <v>-30.570983757194799</v>
      </c>
      <c r="O8">
        <v>1070.8177420183599</v>
      </c>
      <c r="Q8">
        <v>6577.4098776091196</v>
      </c>
      <c r="R8">
        <v>506.00212044105098</v>
      </c>
      <c r="T8">
        <f t="shared" si="0"/>
        <v>6805.0229870628536</v>
      </c>
      <c r="U8">
        <f t="shared" si="1"/>
        <v>920.80020506020719</v>
      </c>
      <c r="X8">
        <f t="shared" si="2"/>
        <v>0.96116933059412357</v>
      </c>
      <c r="Y8">
        <f t="shared" si="3"/>
        <v>0.99725744992154364</v>
      </c>
      <c r="AA8">
        <f t="shared" si="4"/>
        <v>8.541732310964024</v>
      </c>
      <c r="AB8">
        <f t="shared" si="5"/>
        <v>10.80095787362243</v>
      </c>
      <c r="AE8">
        <f t="shared" si="6"/>
        <v>0.94245273137861707</v>
      </c>
      <c r="AF8">
        <f t="shared" si="7"/>
        <v>1.1377779973171298</v>
      </c>
      <c r="AH8" s="1">
        <f t="shared" si="8"/>
        <v>1.145843814119448</v>
      </c>
      <c r="AJ8" s="1">
        <f t="shared" si="9"/>
        <v>7.1424277866892857E-2</v>
      </c>
      <c r="AK8" s="1">
        <f t="shared" si="10"/>
        <v>0.27983353778738362</v>
      </c>
    </row>
    <row r="9" spans="1:37">
      <c r="A9" t="s">
        <v>4</v>
      </c>
      <c r="B9">
        <v>10.838136290436999</v>
      </c>
      <c r="C9">
        <v>2.1807424478303501</v>
      </c>
      <c r="D9" t="s">
        <v>3</v>
      </c>
      <c r="E9">
        <v>7352.0958935598501</v>
      </c>
      <c r="F9">
        <v>1780.35408296674</v>
      </c>
      <c r="G9" t="s">
        <v>2</v>
      </c>
      <c r="H9">
        <v>-49.776890335948501</v>
      </c>
      <c r="I9">
        <v>43.415462576084202</v>
      </c>
      <c r="J9" t="s">
        <v>1</v>
      </c>
      <c r="K9">
        <v>1233.81682289382</v>
      </c>
      <c r="L9">
        <v>22575.8116686963</v>
      </c>
      <c r="M9" t="s">
        <v>0</v>
      </c>
      <c r="N9">
        <v>-39.562606259904399</v>
      </c>
      <c r="O9">
        <v>689.77869282967094</v>
      </c>
      <c r="Q9">
        <v>6808.08823173773</v>
      </c>
      <c r="R9">
        <v>615.52415349887099</v>
      </c>
      <c r="T9">
        <f t="shared" si="0"/>
        <v>6812.6071719847041</v>
      </c>
      <c r="U9">
        <f t="shared" si="1"/>
        <v>805.03190424408012</v>
      </c>
      <c r="X9">
        <f t="shared" si="2"/>
        <v>0.9521727203681406</v>
      </c>
      <c r="Y9">
        <f t="shared" si="3"/>
        <v>0.99684845333895078</v>
      </c>
      <c r="AA9">
        <f t="shared" si="4"/>
        <v>7.9390844620842564</v>
      </c>
      <c r="AB9">
        <f t="shared" si="5"/>
        <v>10.67929599853807</v>
      </c>
      <c r="AE9">
        <f t="shared" si="6"/>
        <v>7.0553352287359664E-2</v>
      </c>
      <c r="AF9">
        <f t="shared" si="7"/>
        <v>1.1263989407965082E-2</v>
      </c>
      <c r="AH9" s="1">
        <f t="shared" si="8"/>
        <v>7.0178750479887577E-3</v>
      </c>
      <c r="AJ9" s="1">
        <f t="shared" si="9"/>
        <v>1.1144980606632615E-3</v>
      </c>
      <c r="AK9" s="1">
        <f t="shared" si="10"/>
        <v>0.12572575481622256</v>
      </c>
    </row>
    <row r="10" spans="1:37">
      <c r="A10" t="s">
        <v>4</v>
      </c>
      <c r="B10">
        <v>10.447561344873099</v>
      </c>
      <c r="C10">
        <v>1.9579450219494801</v>
      </c>
      <c r="D10" t="s">
        <v>3</v>
      </c>
      <c r="E10">
        <v>7353.9641863059596</v>
      </c>
      <c r="F10">
        <v>1563.2280504755499</v>
      </c>
      <c r="G10" t="s">
        <v>2</v>
      </c>
      <c r="H10">
        <v>-48.836486186482801</v>
      </c>
      <c r="I10">
        <v>31.444669044337299</v>
      </c>
      <c r="J10" t="s">
        <v>1</v>
      </c>
      <c r="K10">
        <v>1245.82658884789</v>
      </c>
      <c r="L10">
        <v>20523.7011931038</v>
      </c>
      <c r="M10" t="s">
        <v>0</v>
      </c>
      <c r="N10">
        <v>-35.406124313048402</v>
      </c>
      <c r="O10">
        <v>513.46966396389098</v>
      </c>
      <c r="Q10">
        <v>6857.9366095342602</v>
      </c>
      <c r="R10">
        <v>995.81799842395401</v>
      </c>
      <c r="T10">
        <f t="shared" si="0"/>
        <v>6843.7420010046326</v>
      </c>
      <c r="U10">
        <f t="shared" si="1"/>
        <v>875.91893310311389</v>
      </c>
      <c r="X10">
        <f t="shared" si="2"/>
        <v>0.94138347920722676</v>
      </c>
      <c r="Y10">
        <f t="shared" si="3"/>
        <v>0.99620131908377596</v>
      </c>
      <c r="AA10">
        <f t="shared" si="4"/>
        <v>6.9725367400716181</v>
      </c>
      <c r="AB10">
        <f t="shared" si="5"/>
        <v>10.273377824225816</v>
      </c>
      <c r="AE10">
        <f t="shared" si="6"/>
        <v>0.12174548924736966</v>
      </c>
      <c r="AF10">
        <f t="shared" si="7"/>
        <v>3.8009825213929926E-2</v>
      </c>
      <c r="AH10" s="1">
        <f t="shared" si="8"/>
        <v>3.6037094856292112E-2</v>
      </c>
      <c r="AJ10" s="1">
        <f t="shared" si="9"/>
        <v>4.570178234841335E-3</v>
      </c>
      <c r="AK10" s="1">
        <f t="shared" si="10"/>
        <v>8.805493109691874E-2</v>
      </c>
    </row>
    <row r="11" spans="1:37">
      <c r="A11" t="s">
        <v>4</v>
      </c>
      <c r="B11">
        <v>9.5372366082476194</v>
      </c>
      <c r="C11">
        <v>1.9212856492905099</v>
      </c>
      <c r="D11" t="s">
        <v>3</v>
      </c>
      <c r="E11">
        <v>7363.8852336111204</v>
      </c>
      <c r="F11">
        <v>1392.29561966083</v>
      </c>
      <c r="G11" t="s">
        <v>2</v>
      </c>
      <c r="H11">
        <v>-46.518082278645501</v>
      </c>
      <c r="I11">
        <v>25.4650859550196</v>
      </c>
      <c r="J11" t="s">
        <v>1</v>
      </c>
      <c r="K11">
        <v>1228.1517349139301</v>
      </c>
      <c r="L11">
        <v>18492.6864696546</v>
      </c>
      <c r="M11" t="s">
        <v>0</v>
      </c>
      <c r="N11">
        <v>-39.351069222094601</v>
      </c>
      <c r="O11">
        <v>407.10707881306303</v>
      </c>
      <c r="Q11">
        <v>7002.7463913285001</v>
      </c>
      <c r="R11">
        <v>691.19676912080001</v>
      </c>
      <c r="T11">
        <f t="shared" si="0"/>
        <v>6920.2312763577474</v>
      </c>
      <c r="U11">
        <f t="shared" si="1"/>
        <v>852.85127695528331</v>
      </c>
      <c r="X11">
        <f t="shared" si="2"/>
        <v>0.92984519172345803</v>
      </c>
      <c r="Y11">
        <f t="shared" si="3"/>
        <v>0.99530280582908737</v>
      </c>
      <c r="AA11">
        <f t="shared" si="4"/>
        <v>5.6046864588572101</v>
      </c>
      <c r="AB11">
        <f t="shared" si="5"/>
        <v>9.3075987430755411</v>
      </c>
      <c r="AE11">
        <f t="shared" si="6"/>
        <v>0.19617684814097633</v>
      </c>
      <c r="AF11">
        <f t="shared" si="7"/>
        <v>9.4007939518476219E-2</v>
      </c>
      <c r="AH11" s="1">
        <f t="shared" si="8"/>
        <v>8.713274864590298E-2</v>
      </c>
      <c r="AJ11" s="1">
        <f t="shared" si="9"/>
        <v>1.1176528183249245E-2</v>
      </c>
      <c r="AK11" s="1">
        <f t="shared" si="10"/>
        <v>2.6335377939724285E-2</v>
      </c>
    </row>
    <row r="12" spans="1:37">
      <c r="A12" t="s">
        <v>4</v>
      </c>
      <c r="B12">
        <v>10.036269929037999</v>
      </c>
      <c r="C12">
        <v>1.87733316025978</v>
      </c>
      <c r="D12" t="s">
        <v>3</v>
      </c>
      <c r="E12">
        <v>7359.0120017830995</v>
      </c>
      <c r="F12">
        <v>1254.16766412415</v>
      </c>
      <c r="G12" t="s">
        <v>2</v>
      </c>
      <c r="H12">
        <v>-47.282817823898597</v>
      </c>
      <c r="I12">
        <v>21.1333359764336</v>
      </c>
      <c r="J12" t="s">
        <v>1</v>
      </c>
      <c r="K12">
        <v>1211.64706717428</v>
      </c>
      <c r="L12">
        <v>16795.808434028801</v>
      </c>
      <c r="M12" t="s">
        <v>0</v>
      </c>
      <c r="N12">
        <v>-42.829678787804603</v>
      </c>
      <c r="O12">
        <v>331.97584818632299</v>
      </c>
      <c r="Q12">
        <v>6839.5198647165798</v>
      </c>
      <c r="R12">
        <v>618.62282919488302</v>
      </c>
      <c r="T12">
        <f t="shared" si="0"/>
        <v>6884.468879096924</v>
      </c>
      <c r="U12">
        <f t="shared" si="1"/>
        <v>781.79684988587996</v>
      </c>
      <c r="X12">
        <f t="shared" si="2"/>
        <v>0.91841466455809684</v>
      </c>
      <c r="Y12">
        <f t="shared" si="3"/>
        <v>0.99437677019374904</v>
      </c>
      <c r="AA12">
        <f t="shared" si="4"/>
        <v>5.3598729274907839</v>
      </c>
      <c r="AB12">
        <f t="shared" si="5"/>
        <v>9.7389925504777146</v>
      </c>
      <c r="AE12">
        <f t="shared" si="6"/>
        <v>4.3680147527171996E-2</v>
      </c>
      <c r="AF12">
        <f t="shared" si="7"/>
        <v>4.6348560924278366E-2</v>
      </c>
      <c r="AH12" s="1">
        <f t="shared" si="8"/>
        <v>5.2324728984790563E-2</v>
      </c>
      <c r="AJ12" s="1">
        <f t="shared" si="9"/>
        <v>5.167803767339686E-3</v>
      </c>
      <c r="AK12" s="1">
        <f t="shared" si="10"/>
        <v>8.3313971602494152E-2</v>
      </c>
    </row>
    <row r="13" spans="1:37">
      <c r="A13" t="s">
        <v>4</v>
      </c>
      <c r="B13">
        <v>9.9725989747027608</v>
      </c>
      <c r="C13">
        <v>1.86197592449562</v>
      </c>
      <c r="D13" t="s">
        <v>3</v>
      </c>
      <c r="E13">
        <v>7359.2534558555699</v>
      </c>
      <c r="F13">
        <v>1140.7654442867699</v>
      </c>
      <c r="G13" t="s">
        <v>2</v>
      </c>
      <c r="H13">
        <v>-47.089601457810602</v>
      </c>
      <c r="I13">
        <v>18.064293560795299</v>
      </c>
      <c r="J13" t="s">
        <v>1</v>
      </c>
      <c r="K13">
        <v>1205.1094691411599</v>
      </c>
      <c r="L13">
        <v>15358.109887288199</v>
      </c>
      <c r="M13" t="s">
        <v>0</v>
      </c>
      <c r="N13">
        <v>-43.959073076558902</v>
      </c>
      <c r="O13">
        <v>279.52011543198103</v>
      </c>
      <c r="Q13">
        <v>6892.0542795452102</v>
      </c>
      <c r="R13">
        <v>696.54821286735398</v>
      </c>
      <c r="T13">
        <f t="shared" si="0"/>
        <v>6889.647744638246</v>
      </c>
      <c r="U13">
        <f t="shared" si="1"/>
        <v>766.72326204898491</v>
      </c>
      <c r="X13">
        <f t="shared" si="2"/>
        <v>0.90655672272875332</v>
      </c>
      <c r="Y13">
        <f t="shared" si="3"/>
        <v>0.9933827490032523</v>
      </c>
      <c r="AA13">
        <f t="shared" si="4"/>
        <v>4.6405199579799614</v>
      </c>
      <c r="AB13">
        <f t="shared" si="5"/>
        <v>9.6157195640652784</v>
      </c>
      <c r="AE13">
        <f t="shared" si="6"/>
        <v>0.13421082537633713</v>
      </c>
      <c r="AF13">
        <f t="shared" si="7"/>
        <v>1.265767334490768E-2</v>
      </c>
      <c r="AH13" s="1">
        <f t="shared" si="8"/>
        <v>6.3440854805049589E-3</v>
      </c>
      <c r="AJ13" s="1">
        <f t="shared" si="9"/>
        <v>7.5225346098177926E-4</v>
      </c>
      <c r="AK13" s="1">
        <f t="shared" si="10"/>
        <v>1.9280696563429966E-2</v>
      </c>
    </row>
    <row r="14" spans="1:37">
      <c r="A14" t="s">
        <v>4</v>
      </c>
      <c r="B14">
        <v>10.9702234628043</v>
      </c>
      <c r="C14">
        <v>1.79820558165083</v>
      </c>
      <c r="D14" t="s">
        <v>3</v>
      </c>
      <c r="E14">
        <v>7351.6237952481697</v>
      </c>
      <c r="F14">
        <v>1043.6829054959401</v>
      </c>
      <c r="G14" t="s">
        <v>2</v>
      </c>
      <c r="H14">
        <v>-48.349149966007602</v>
      </c>
      <c r="I14">
        <v>15.3391260103517</v>
      </c>
      <c r="J14" t="s">
        <v>1</v>
      </c>
      <c r="K14">
        <v>1188.6648654901101</v>
      </c>
      <c r="L14">
        <v>14053.256227487</v>
      </c>
      <c r="M14" t="s">
        <v>0</v>
      </c>
      <c r="N14">
        <v>-47.136849053497201</v>
      </c>
      <c r="O14">
        <v>232.19348509636001</v>
      </c>
      <c r="Q14">
        <v>6738.11065461615</v>
      </c>
      <c r="R14">
        <v>494.21163636363599</v>
      </c>
      <c r="T14">
        <f t="shared" si="0"/>
        <v>6821.2228158844291</v>
      </c>
      <c r="U14">
        <f t="shared" si="1"/>
        <v>671.56309804077034</v>
      </c>
      <c r="X14">
        <f t="shared" si="2"/>
        <v>0.89507085324240343</v>
      </c>
      <c r="Y14">
        <f t="shared" si="3"/>
        <v>0.99231508787153777</v>
      </c>
      <c r="AA14">
        <f t="shared" si="4"/>
        <v>4.7458922227238221</v>
      </c>
      <c r="AB14">
        <f t="shared" si="5"/>
        <v>10.523675716474342</v>
      </c>
      <c r="AE14">
        <f t="shared" si="6"/>
        <v>2.2706995271652628E-2</v>
      </c>
      <c r="AF14">
        <f t="shared" si="7"/>
        <v>9.4424150617096733E-2</v>
      </c>
      <c r="AH14" s="1">
        <f t="shared" si="8"/>
        <v>0.10003655923919015</v>
      </c>
      <c r="AJ14" s="1">
        <f t="shared" si="9"/>
        <v>9.9315569227856997E-3</v>
      </c>
      <c r="AK14" s="1">
        <f t="shared" si="10"/>
        <v>0.12411279104002836</v>
      </c>
    </row>
    <row r="15" spans="1:37">
      <c r="A15" t="s">
        <v>4</v>
      </c>
      <c r="B15">
        <v>12.8077124470916</v>
      </c>
      <c r="C15">
        <v>1.71591708693411</v>
      </c>
      <c r="D15" t="s">
        <v>3</v>
      </c>
      <c r="E15">
        <v>7338.3390118857496</v>
      </c>
      <c r="F15">
        <v>962.50150804012196</v>
      </c>
      <c r="G15" t="s">
        <v>2</v>
      </c>
      <c r="H15">
        <v>-50.840675778317397</v>
      </c>
      <c r="I15">
        <v>12.7648778851333</v>
      </c>
      <c r="J15" t="s">
        <v>1</v>
      </c>
      <c r="K15">
        <v>1180.1981023176299</v>
      </c>
      <c r="L15">
        <v>12962.4997915932</v>
      </c>
      <c r="M15" t="s">
        <v>0</v>
      </c>
      <c r="N15">
        <v>-48.964148615825003</v>
      </c>
      <c r="O15">
        <v>189.362934802637</v>
      </c>
      <c r="Q15">
        <v>6527.9527038691604</v>
      </c>
      <c r="R15">
        <v>448.41292412617202</v>
      </c>
      <c r="T15">
        <f t="shared" si="0"/>
        <v>6687.1862559012452</v>
      </c>
      <c r="U15">
        <f t="shared" si="1"/>
        <v>553.07936662948509</v>
      </c>
      <c r="X15">
        <f t="shared" si="2"/>
        <v>0.88150394434531998</v>
      </c>
      <c r="Y15">
        <f t="shared" si="3"/>
        <v>0.99101984824607492</v>
      </c>
      <c r="AA15">
        <f t="shared" si="4"/>
        <v>5.2656294936028551</v>
      </c>
      <c r="AB15">
        <f t="shared" si="5"/>
        <v>12.252991760624232</v>
      </c>
      <c r="AE15">
        <f t="shared" si="6"/>
        <v>0.10951307920362738</v>
      </c>
      <c r="AF15">
        <f t="shared" si="7"/>
        <v>0.16432623835441101</v>
      </c>
      <c r="AH15" s="1">
        <f t="shared" si="8"/>
        <v>0.16749786278442727</v>
      </c>
      <c r="AJ15" s="1">
        <f t="shared" si="9"/>
        <v>1.9649931339444881E-2</v>
      </c>
      <c r="AK15" s="1">
        <f t="shared" si="10"/>
        <v>0.17642978263241638</v>
      </c>
    </row>
    <row r="16" spans="1:37">
      <c r="A16" t="s">
        <v>4</v>
      </c>
      <c r="B16">
        <v>16.582592847225602</v>
      </c>
      <c r="C16">
        <v>1.53402167597624</v>
      </c>
      <c r="D16" t="s">
        <v>3</v>
      </c>
      <c r="E16">
        <v>7314.1688352268402</v>
      </c>
      <c r="F16">
        <v>891.01002654157696</v>
      </c>
      <c r="G16" t="s">
        <v>2</v>
      </c>
      <c r="H16">
        <v>-56.268545904834397</v>
      </c>
      <c r="I16">
        <v>9.9357580384943809</v>
      </c>
      <c r="J16" t="s">
        <v>1</v>
      </c>
      <c r="K16">
        <v>1182.10608866096</v>
      </c>
      <c r="L16">
        <v>11829.360974089301</v>
      </c>
      <c r="M16" t="s">
        <v>0</v>
      </c>
      <c r="N16">
        <v>-49.212675394671301</v>
      </c>
      <c r="O16">
        <v>137.77381506286099</v>
      </c>
      <c r="Q16">
        <v>6078.3239646767597</v>
      </c>
      <c r="R16">
        <v>363.648738007379</v>
      </c>
      <c r="T16">
        <f t="shared" si="0"/>
        <v>6381.0904483815484</v>
      </c>
      <c r="U16">
        <f t="shared" si="1"/>
        <v>366.03232966844837</v>
      </c>
      <c r="X16">
        <f t="shared" si="2"/>
        <v>0.866255349783146</v>
      </c>
      <c r="Y16">
        <f t="shared" si="3"/>
        <v>0.98898826001546414</v>
      </c>
      <c r="AA16">
        <f t="shared" si="4"/>
        <v>6.8391427769318396</v>
      </c>
      <c r="AB16">
        <f t="shared" si="5"/>
        <v>15.858072461133041</v>
      </c>
      <c r="AE16">
        <f t="shared" si="6"/>
        <v>0.29882719345153802</v>
      </c>
      <c r="AF16">
        <f t="shared" si="7"/>
        <v>0.29422044598886987</v>
      </c>
      <c r="AH16" s="1">
        <f t="shared" si="8"/>
        <v>0.2947349431624075</v>
      </c>
      <c r="AJ16" s="1">
        <f t="shared" si="9"/>
        <v>4.5773483167090831E-2</v>
      </c>
      <c r="AK16" s="1">
        <f t="shared" si="10"/>
        <v>0.33819203580295903</v>
      </c>
    </row>
    <row r="17" spans="1:37">
      <c r="A17" t="s">
        <v>4</v>
      </c>
      <c r="B17">
        <v>19.815853642517801</v>
      </c>
      <c r="C17">
        <v>1.3886188256144101</v>
      </c>
      <c r="D17" t="s">
        <v>3</v>
      </c>
      <c r="E17">
        <v>7294.8185019035</v>
      </c>
      <c r="F17">
        <v>829.15581489704505</v>
      </c>
      <c r="G17" t="s">
        <v>2</v>
      </c>
      <c r="H17">
        <v>-60.7972920787292</v>
      </c>
      <c r="I17">
        <v>7.5379987200968399</v>
      </c>
      <c r="J17" t="s">
        <v>1</v>
      </c>
      <c r="K17">
        <v>1195.9592969512801</v>
      </c>
      <c r="L17">
        <v>10953.3027774529</v>
      </c>
      <c r="M17" t="s">
        <v>0</v>
      </c>
      <c r="N17">
        <v>-46.6629098881536</v>
      </c>
      <c r="O17">
        <v>101.58828858133</v>
      </c>
      <c r="Q17">
        <v>5824.8384385476002</v>
      </c>
      <c r="R17">
        <v>421.72346644010202</v>
      </c>
      <c r="T17">
        <f t="shared" si="0"/>
        <v>6090.0682602099951</v>
      </c>
      <c r="U17">
        <f t="shared" si="1"/>
        <v>271.29390407363167</v>
      </c>
      <c r="X17">
        <f t="shared" si="2"/>
        <v>0.84444064971938171</v>
      </c>
      <c r="Y17">
        <f t="shared" si="3"/>
        <v>0.98651524054682616</v>
      </c>
      <c r="AA17">
        <f t="shared" si="4"/>
        <v>7.2757250700438156</v>
      </c>
      <c r="AB17">
        <f t="shared" si="5"/>
        <v>18.919403507562272</v>
      </c>
      <c r="AE17">
        <f t="shared" si="6"/>
        <v>6.3835820855290673E-2</v>
      </c>
      <c r="AF17">
        <f t="shared" si="7"/>
        <v>0.19304559579560041</v>
      </c>
      <c r="AH17" s="1">
        <f t="shared" si="8"/>
        <v>0.1949792065137238</v>
      </c>
      <c r="AJ17" s="1">
        <f t="shared" si="9"/>
        <v>4.5606968044993944E-2</v>
      </c>
      <c r="AK17" s="1">
        <f t="shared" si="10"/>
        <v>0.25882529469631999</v>
      </c>
    </row>
    <row r="18" spans="1:37">
      <c r="A18" t="s">
        <v>4</v>
      </c>
      <c r="B18">
        <v>22.8261940508885</v>
      </c>
      <c r="C18">
        <v>1.27516889431631</v>
      </c>
      <c r="D18" t="s">
        <v>3</v>
      </c>
      <c r="E18">
        <v>7278.2083650859104</v>
      </c>
      <c r="F18">
        <v>774.84671967028305</v>
      </c>
      <c r="G18" t="s">
        <v>2</v>
      </c>
      <c r="H18">
        <v>-64.538074924228098</v>
      </c>
      <c r="I18">
        <v>5.6933652951993201</v>
      </c>
      <c r="J18" t="s">
        <v>1</v>
      </c>
      <c r="K18">
        <v>1210.1098779505601</v>
      </c>
      <c r="L18">
        <v>10233.995721888799</v>
      </c>
      <c r="M18" t="s">
        <v>0</v>
      </c>
      <c r="N18">
        <v>-44.1322154470489</v>
      </c>
      <c r="O18">
        <v>76.298378055480597</v>
      </c>
      <c r="Q18">
        <v>5560.3753351342402</v>
      </c>
      <c r="R18">
        <v>385.747689429373</v>
      </c>
      <c r="T18">
        <f t="shared" si="0"/>
        <v>5805.0497431946987</v>
      </c>
      <c r="U18">
        <f t="shared" si="1"/>
        <v>202.73936426060288</v>
      </c>
      <c r="X18">
        <f t="shared" si="2"/>
        <v>0.81701045590981813</v>
      </c>
      <c r="Y18">
        <f t="shared" si="3"/>
        <v>0.98356180754321365</v>
      </c>
      <c r="AA18">
        <f t="shared" si="4"/>
        <v>6.8394463013598941</v>
      </c>
      <c r="AB18">
        <f t="shared" si="5"/>
        <v>21.725518828961096</v>
      </c>
      <c r="AE18">
        <f t="shared" si="6"/>
        <v>5.9963613864438423E-2</v>
      </c>
      <c r="AF18">
        <f t="shared" si="7"/>
        <v>0.14831943936695427</v>
      </c>
      <c r="AH18" s="1">
        <f t="shared" si="8"/>
        <v>0.15191575708409424</v>
      </c>
      <c r="AJ18" s="1">
        <f t="shared" si="9"/>
        <v>4.6800545550119733E-2</v>
      </c>
      <c r="AK18" s="1">
        <f t="shared" si="10"/>
        <v>0.25269472989862113</v>
      </c>
    </row>
    <row r="19" spans="1:37">
      <c r="A19" t="s">
        <v>4</v>
      </c>
      <c r="B19">
        <v>22.151904974633698</v>
      </c>
      <c r="C19">
        <v>1.2386682971791501</v>
      </c>
      <c r="D19" t="s">
        <v>3</v>
      </c>
      <c r="E19">
        <v>7280.8164611460397</v>
      </c>
      <c r="F19">
        <v>726.05854120061895</v>
      </c>
      <c r="G19" t="s">
        <v>2</v>
      </c>
      <c r="H19">
        <v>-63.994595510020602</v>
      </c>
      <c r="I19">
        <v>4.5743412764415003</v>
      </c>
      <c r="J19" t="s">
        <v>1</v>
      </c>
      <c r="K19">
        <v>1222.6061743186699</v>
      </c>
      <c r="L19">
        <v>9575.8239423371197</v>
      </c>
      <c r="M19" t="s">
        <v>0</v>
      </c>
      <c r="N19">
        <v>-41.976333407532699</v>
      </c>
      <c r="O19">
        <v>60.849276513397697</v>
      </c>
      <c r="Q19">
        <v>5903.9899468281001</v>
      </c>
      <c r="R19">
        <v>475.87962721342001</v>
      </c>
      <c r="T19">
        <f t="shared" si="0"/>
        <v>5863.2142625179431</v>
      </c>
      <c r="U19">
        <f t="shared" si="1"/>
        <v>292.7504254914636</v>
      </c>
      <c r="X19">
        <f t="shared" si="2"/>
        <v>0.78691445773628033</v>
      </c>
      <c r="Y19">
        <f t="shared" si="3"/>
        <v>0.98004977776349045</v>
      </c>
      <c r="AA19">
        <f t="shared" si="4"/>
        <v>3.7953312047393482</v>
      </c>
      <c r="AB19">
        <f t="shared" si="5"/>
        <v>20.872532367273617</v>
      </c>
      <c r="AE19">
        <f t="shared" si="6"/>
        <v>0.44508209619472872</v>
      </c>
      <c r="AF19">
        <f t="shared" si="7"/>
        <v>3.9261960480796873E-2</v>
      </c>
      <c r="AH19" s="1">
        <f t="shared" si="8"/>
        <v>2.9540144745617593E-2</v>
      </c>
      <c r="AJ19" s="1">
        <f t="shared" si="9"/>
        <v>1.0019641845693232E-2</v>
      </c>
      <c r="AK19" s="1">
        <f t="shared" si="10"/>
        <v>0.44397426991612615</v>
      </c>
    </row>
    <row r="20" spans="1:37">
      <c r="A20" t="s">
        <v>4</v>
      </c>
      <c r="B20">
        <v>20.913098815466199</v>
      </c>
      <c r="C20">
        <v>1.23906591636243</v>
      </c>
      <c r="D20" t="s">
        <v>3</v>
      </c>
      <c r="E20">
        <v>7286.4741572371004</v>
      </c>
      <c r="F20">
        <v>682.64972455938903</v>
      </c>
      <c r="G20" t="s">
        <v>2</v>
      </c>
      <c r="H20">
        <v>-63.122018334918302</v>
      </c>
      <c r="I20">
        <v>3.88378922397477</v>
      </c>
      <c r="J20" t="s">
        <v>1</v>
      </c>
      <c r="K20">
        <v>1229.7246524680299</v>
      </c>
      <c r="L20">
        <v>9022.4853709070994</v>
      </c>
      <c r="M20" t="s">
        <v>0</v>
      </c>
      <c r="N20">
        <v>-40.945531708638001</v>
      </c>
      <c r="O20">
        <v>51.876646946393201</v>
      </c>
      <c r="Q20">
        <v>6058.2545450533198</v>
      </c>
      <c r="R20">
        <v>491.14362715298802</v>
      </c>
      <c r="T20">
        <f t="shared" si="0"/>
        <v>5966.3971503672847</v>
      </c>
      <c r="U20">
        <f t="shared" si="1"/>
        <v>373.42670179347886</v>
      </c>
      <c r="X20">
        <f t="shared" si="2"/>
        <v>0.75812981581187733</v>
      </c>
      <c r="Y20">
        <f t="shared" si="3"/>
        <v>0.97667232821361127</v>
      </c>
      <c r="AA20">
        <f t="shared" si="4"/>
        <v>0.58750955203223398</v>
      </c>
      <c r="AB20">
        <f t="shared" si="5"/>
        <v>19.470080985444408</v>
      </c>
      <c r="AE20">
        <f t="shared" si="6"/>
        <v>0.84520203367268909</v>
      </c>
      <c r="AF20">
        <f t="shared" si="7"/>
        <v>6.7191242401814913E-2</v>
      </c>
      <c r="AH20" s="1">
        <f t="shared" si="8"/>
        <v>5.5923233716741953E-2</v>
      </c>
      <c r="AJ20" s="1">
        <f t="shared" si="9"/>
        <v>1.7598348487614355E-2</v>
      </c>
      <c r="AK20" s="1">
        <f t="shared" si="10"/>
        <v>0.27558038956417408</v>
      </c>
    </row>
    <row r="21" spans="1:37">
      <c r="A21" t="s">
        <v>4</v>
      </c>
      <c r="B21">
        <v>18.999188588367801</v>
      </c>
      <c r="C21">
        <v>1.2434512723489399</v>
      </c>
      <c r="D21" t="s">
        <v>3</v>
      </c>
      <c r="E21">
        <v>7295.1577564433301</v>
      </c>
      <c r="F21">
        <v>643.33904453227103</v>
      </c>
      <c r="G21" t="s">
        <v>2</v>
      </c>
      <c r="H21">
        <v>-62.056950553399197</v>
      </c>
      <c r="I21">
        <v>3.44255364160774</v>
      </c>
      <c r="J21" t="s">
        <v>1</v>
      </c>
      <c r="K21">
        <v>1237.5159159391401</v>
      </c>
      <c r="L21">
        <v>8439.9526453102098</v>
      </c>
      <c r="M21" t="s">
        <v>0</v>
      </c>
      <c r="N21">
        <v>-39.991088779428601</v>
      </c>
      <c r="O21">
        <v>45.255159487328498</v>
      </c>
      <c r="Q21">
        <v>6261.2880532801701</v>
      </c>
      <c r="R21">
        <v>593.27037752414401</v>
      </c>
      <c r="T21">
        <f t="shared" si="0"/>
        <v>6116.1260496602827</v>
      </c>
      <c r="U21">
        <f t="shared" si="1"/>
        <v>477.71767836461663</v>
      </c>
      <c r="X21">
        <f t="shared" si="2"/>
        <v>0.7346457600491465</v>
      </c>
      <c r="Y21">
        <f t="shared" si="3"/>
        <v>0.973258313484341</v>
      </c>
      <c r="AA21">
        <f t="shared" si="4"/>
        <v>-2.5094016069464082</v>
      </c>
      <c r="AB21">
        <f t="shared" si="5"/>
        <v>17.421689083526417</v>
      </c>
      <c r="AE21">
        <f t="shared" si="6"/>
        <v>5.2712524388177586</v>
      </c>
      <c r="AF21">
        <f t="shared" si="7"/>
        <v>0.10520715879144744</v>
      </c>
      <c r="AH21" s="1">
        <f t="shared" si="8"/>
        <v>9.1517294686284056E-2</v>
      </c>
      <c r="AJ21" s="1">
        <f t="shared" si="9"/>
        <v>2.5095362497580445E-2</v>
      </c>
      <c r="AK21" s="1">
        <f t="shared" si="10"/>
        <v>0.27928098357791031</v>
      </c>
    </row>
    <row r="22" spans="1:37">
      <c r="A22" t="s">
        <v>4</v>
      </c>
      <c r="B22">
        <v>15.903819564580401</v>
      </c>
      <c r="C22">
        <v>1.2787384841365801</v>
      </c>
      <c r="D22" t="s">
        <v>3</v>
      </c>
      <c r="E22">
        <v>7309.2892099278897</v>
      </c>
      <c r="F22">
        <v>608.72388280310497</v>
      </c>
      <c r="G22" t="s">
        <v>2</v>
      </c>
      <c r="H22">
        <v>-60.7295168684552</v>
      </c>
      <c r="I22">
        <v>3.1887145719996499</v>
      </c>
      <c r="J22" t="s">
        <v>1</v>
      </c>
      <c r="K22">
        <v>1241.9826778558599</v>
      </c>
      <c r="L22">
        <v>8018.34709952919</v>
      </c>
      <c r="M22" t="s">
        <v>0</v>
      </c>
      <c r="N22">
        <v>-39.5470763401092</v>
      </c>
      <c r="O22">
        <v>42.146540630848499</v>
      </c>
      <c r="Q22">
        <v>6594.8662042141204</v>
      </c>
      <c r="R22">
        <v>697.57749723145105</v>
      </c>
      <c r="T22">
        <f t="shared" si="0"/>
        <v>6343.4579314078364</v>
      </c>
      <c r="U22">
        <f t="shared" si="1"/>
        <v>613.03311143607664</v>
      </c>
      <c r="X22">
        <f t="shared" si="2"/>
        <v>0.71376565840346529</v>
      </c>
      <c r="Y22">
        <f t="shared" si="3"/>
        <v>0.97055313148936528</v>
      </c>
      <c r="AA22">
        <f t="shared" si="4"/>
        <v>-6.0312730336752818</v>
      </c>
      <c r="AB22">
        <f t="shared" si="5"/>
        <v>14.270964324078113</v>
      </c>
      <c r="AE22">
        <f t="shared" si="6"/>
        <v>1.4034706190431192</v>
      </c>
      <c r="AF22">
        <f t="shared" si="7"/>
        <v>0.18085070536745848</v>
      </c>
      <c r="AH22" s="1">
        <f t="shared" si="8"/>
        <v>0.16292111683561744</v>
      </c>
      <c r="AJ22" s="1">
        <f t="shared" si="9"/>
        <v>3.7169260394850891E-2</v>
      </c>
      <c r="AK22" s="1">
        <f t="shared" si="10"/>
        <v>0.28325397865678503</v>
      </c>
    </row>
    <row r="23" spans="1:37">
      <c r="A23" t="s">
        <v>4</v>
      </c>
      <c r="B23">
        <v>13.059467431843</v>
      </c>
      <c r="C23">
        <v>1.3104366566544201</v>
      </c>
      <c r="D23" t="s">
        <v>3</v>
      </c>
      <c r="E23">
        <v>7321.4771036335096</v>
      </c>
      <c r="F23">
        <v>577.79225003997499</v>
      </c>
      <c r="G23" t="s">
        <v>2</v>
      </c>
      <c r="H23">
        <v>-59.824183960891602</v>
      </c>
      <c r="I23">
        <v>3.0386305441174102</v>
      </c>
      <c r="J23" t="s">
        <v>1</v>
      </c>
      <c r="K23">
        <v>1250.09253213941</v>
      </c>
      <c r="L23">
        <v>7653.8887981325697</v>
      </c>
      <c r="M23" t="s">
        <v>0</v>
      </c>
      <c r="N23">
        <v>-38.949492843683203</v>
      </c>
      <c r="O23">
        <v>40.367033413722602</v>
      </c>
      <c r="Q23">
        <v>6768.6045741144799</v>
      </c>
      <c r="R23">
        <v>910.72744958481599</v>
      </c>
      <c r="T23">
        <f t="shared" si="0"/>
        <v>6540.2051215596612</v>
      </c>
      <c r="U23">
        <f t="shared" si="1"/>
        <v>741.43289886052719</v>
      </c>
      <c r="X23">
        <f t="shared" si="2"/>
        <v>0.69868558103175393</v>
      </c>
      <c r="Y23">
        <f t="shared" si="3"/>
        <v>0.96855767266003423</v>
      </c>
      <c r="AA23">
        <f t="shared" si="4"/>
        <v>-8.9014276398430265</v>
      </c>
      <c r="AB23">
        <f t="shared" si="5"/>
        <v>11.424184678248629</v>
      </c>
      <c r="AE23">
        <f t="shared" si="6"/>
        <v>0.47587873905598271</v>
      </c>
      <c r="AF23">
        <f t="shared" si="7"/>
        <v>0.19948053832818913</v>
      </c>
      <c r="AH23" s="1">
        <f t="shared" si="8"/>
        <v>0.17884710784018787</v>
      </c>
      <c r="AJ23" s="1">
        <f t="shared" si="9"/>
        <v>3.1015763370587941E-2</v>
      </c>
      <c r="AK23" s="1">
        <f t="shared" si="10"/>
        <v>0.20945000364444311</v>
      </c>
    </row>
    <row r="24" spans="1:37">
      <c r="A24" t="s">
        <v>4</v>
      </c>
      <c r="B24">
        <v>10.331993755918999</v>
      </c>
      <c r="C24">
        <v>1.32866121423307</v>
      </c>
      <c r="D24" t="s">
        <v>3</v>
      </c>
      <c r="E24">
        <v>7333.3878807275196</v>
      </c>
      <c r="F24">
        <v>549.62447102262797</v>
      </c>
      <c r="G24" t="s">
        <v>2</v>
      </c>
      <c r="H24">
        <v>-59.128705811081801</v>
      </c>
      <c r="I24">
        <v>2.95062012333949</v>
      </c>
      <c r="J24" t="s">
        <v>1</v>
      </c>
      <c r="K24">
        <v>1242.30993144222</v>
      </c>
      <c r="L24">
        <v>7320.5829951348296</v>
      </c>
      <c r="M24" t="s">
        <v>0</v>
      </c>
      <c r="N24">
        <v>-39.360904692597998</v>
      </c>
      <c r="O24">
        <v>39.322057705484802</v>
      </c>
      <c r="Q24">
        <v>6954.2413415492401</v>
      </c>
      <c r="R24">
        <v>661.04288484848405</v>
      </c>
      <c r="T24">
        <f t="shared" si="0"/>
        <v>6722.470461491851</v>
      </c>
      <c r="U24">
        <f t="shared" si="1"/>
        <v>835.63330993097463</v>
      </c>
      <c r="X24">
        <f t="shared" si="2"/>
        <v>0.68951300243634872</v>
      </c>
      <c r="Y24">
        <f t="shared" si="3"/>
        <v>0.96731518532656025</v>
      </c>
      <c r="AA24">
        <f t="shared" si="4"/>
        <v>-11.234650301309893</v>
      </c>
      <c r="AB24">
        <f t="shared" si="5"/>
        <v>8.7077905795431594</v>
      </c>
      <c r="AE24">
        <f t="shared" si="6"/>
        <v>0.26211780355583636</v>
      </c>
      <c r="AF24">
        <f t="shared" si="7"/>
        <v>0.23777575163656259</v>
      </c>
      <c r="AH24" s="1">
        <f t="shared" si="8"/>
        <v>0.20885029884707096</v>
      </c>
      <c r="AJ24" s="1">
        <f t="shared" si="9"/>
        <v>2.7868443962308705E-2</v>
      </c>
      <c r="AK24" s="1">
        <f t="shared" si="10"/>
        <v>0.12705183599921119</v>
      </c>
    </row>
    <row r="25" spans="1:37">
      <c r="A25" t="s">
        <v>4</v>
      </c>
      <c r="B25">
        <v>9.6570286935805605</v>
      </c>
      <c r="C25">
        <v>1.3514470533640499</v>
      </c>
      <c r="D25" t="s">
        <v>3</v>
      </c>
      <c r="E25">
        <v>7336.5733001185699</v>
      </c>
      <c r="F25">
        <v>524.63051804062195</v>
      </c>
      <c r="G25" t="s">
        <v>2</v>
      </c>
      <c r="H25">
        <v>-58.940286798651996</v>
      </c>
      <c r="I25">
        <v>2.88061498363543</v>
      </c>
      <c r="J25" t="s">
        <v>1</v>
      </c>
      <c r="K25">
        <v>1232.22529676715</v>
      </c>
      <c r="L25">
        <v>7031.45189366058</v>
      </c>
      <c r="M25" t="s">
        <v>0</v>
      </c>
      <c r="N25">
        <v>-39.872797141317797</v>
      </c>
      <c r="O25">
        <v>38.513758148464298</v>
      </c>
      <c r="Q25">
        <v>6833.9182574020297</v>
      </c>
      <c r="R25">
        <v>600.49903014416702</v>
      </c>
      <c r="T25">
        <f t="shared" si="0"/>
        <v>6767.3852592961202</v>
      </c>
      <c r="U25">
        <f t="shared" si="1"/>
        <v>847.17255068012707</v>
      </c>
      <c r="X25">
        <f t="shared" si="2"/>
        <v>0.6806646401804114</v>
      </c>
      <c r="Y25">
        <f t="shared" si="3"/>
        <v>0.9660995836714753</v>
      </c>
      <c r="AA25">
        <f t="shared" si="4"/>
        <v>-12.248519731789361</v>
      </c>
      <c r="AB25">
        <f t="shared" si="5"/>
        <v>7.9779469770981875</v>
      </c>
      <c r="AE25">
        <f t="shared" si="6"/>
        <v>9.0244858832967637E-2</v>
      </c>
      <c r="AF25">
        <f t="shared" si="7"/>
        <v>8.3815015505719945E-2</v>
      </c>
      <c r="AH25" s="1">
        <f t="shared" si="8"/>
        <v>6.5327668432993799E-2</v>
      </c>
      <c r="AJ25" s="1">
        <f t="shared" si="9"/>
        <v>6.6812934413849048E-3</v>
      </c>
      <c r="AK25" s="1">
        <f t="shared" si="10"/>
        <v>1.3808976511606043E-2</v>
      </c>
    </row>
    <row r="26" spans="1:37">
      <c r="A26" t="s">
        <v>4</v>
      </c>
      <c r="B26">
        <v>11.606801214375499</v>
      </c>
      <c r="C26">
        <v>1.33308271827397</v>
      </c>
      <c r="D26" t="s">
        <v>3</v>
      </c>
      <c r="E26">
        <v>7329.8973099751202</v>
      </c>
      <c r="F26">
        <v>501.34762990111398</v>
      </c>
      <c r="G26" t="s">
        <v>2</v>
      </c>
      <c r="H26">
        <v>-59.350187192156397</v>
      </c>
      <c r="I26">
        <v>2.7848461838938698</v>
      </c>
      <c r="J26" t="s">
        <v>1</v>
      </c>
      <c r="K26">
        <v>1217.57563100222</v>
      </c>
      <c r="L26">
        <v>6677.6133908494503</v>
      </c>
      <c r="M26" t="s">
        <v>0</v>
      </c>
      <c r="N26">
        <v>-40.786258020905301</v>
      </c>
      <c r="O26">
        <v>37.063020771120001</v>
      </c>
      <c r="Q26">
        <v>6498.03653842321</v>
      </c>
      <c r="R26">
        <v>468.742802802803</v>
      </c>
      <c r="T26">
        <f t="shared" si="0"/>
        <v>6641.0314851997864</v>
      </c>
      <c r="U26">
        <f t="shared" si="1"/>
        <v>744.17764187534385</v>
      </c>
      <c r="X26">
        <f t="shared" si="2"/>
        <v>0.67627349817230142</v>
      </c>
      <c r="Y26">
        <f t="shared" si="3"/>
        <v>0.96528078119587835</v>
      </c>
      <c r="AA26">
        <f t="shared" si="4"/>
        <v>-11.363856422699637</v>
      </c>
      <c r="AB26">
        <f t="shared" si="5"/>
        <v>9.787755126968479</v>
      </c>
      <c r="AE26">
        <f t="shared" si="6"/>
        <v>7.2226140665283933E-2</v>
      </c>
      <c r="AF26">
        <f t="shared" si="7"/>
        <v>0.22685136352317195</v>
      </c>
      <c r="AH26" s="1">
        <f t="shared" si="8"/>
        <v>0.20190190820195408</v>
      </c>
      <c r="AJ26" s="1">
        <f t="shared" si="9"/>
        <v>1.8670988757846479E-2</v>
      </c>
      <c r="AK26" s="1">
        <f t="shared" si="10"/>
        <v>0.1215748889905567</v>
      </c>
    </row>
    <row r="27" spans="1:37">
      <c r="A27" t="s">
        <v>4</v>
      </c>
      <c r="B27">
        <v>14.3647357618489</v>
      </c>
      <c r="C27">
        <v>1.3252873708228501</v>
      </c>
      <c r="D27" t="s">
        <v>3</v>
      </c>
      <c r="E27">
        <v>7319.7888823977601</v>
      </c>
      <c r="F27">
        <v>480.30106090783801</v>
      </c>
      <c r="G27" t="s">
        <v>2</v>
      </c>
      <c r="H27">
        <v>-60.146840968824101</v>
      </c>
      <c r="I27">
        <v>2.6521575828047799</v>
      </c>
      <c r="J27" t="s">
        <v>1</v>
      </c>
      <c r="K27">
        <v>1221.1634818580301</v>
      </c>
      <c r="L27">
        <v>6433.8523425970398</v>
      </c>
      <c r="M27" t="s">
        <v>0</v>
      </c>
      <c r="N27">
        <v>-40.503229435233401</v>
      </c>
      <c r="O27">
        <v>35.527411892337199</v>
      </c>
      <c r="Q27">
        <v>6225.5771135739597</v>
      </c>
      <c r="R27">
        <v>731.79560053981095</v>
      </c>
      <c r="T27">
        <f t="shared" si="0"/>
        <v>6455.7954049706541</v>
      </c>
      <c r="U27">
        <f t="shared" si="1"/>
        <v>639.3452935193618</v>
      </c>
      <c r="X27">
        <f t="shared" si="2"/>
        <v>0.66679931808632031</v>
      </c>
      <c r="Y27">
        <f t="shared" si="3"/>
        <v>0.96403825507165286</v>
      </c>
      <c r="AA27">
        <f t="shared" si="4"/>
        <v>-10.462572415274812</v>
      </c>
      <c r="AB27">
        <f t="shared" si="5"/>
        <v>12.391587992693999</v>
      </c>
      <c r="AE27">
        <f t="shared" si="6"/>
        <v>7.9311456771354871E-2</v>
      </c>
      <c r="AF27">
        <f t="shared" si="7"/>
        <v>0.26602962905672883</v>
      </c>
      <c r="AH27" s="1">
        <f t="shared" si="8"/>
        <v>0.23761366258755129</v>
      </c>
      <c r="AJ27" s="1">
        <f t="shared" si="9"/>
        <v>2.7892667071666464E-2</v>
      </c>
      <c r="AK27" s="1">
        <f t="shared" si="10"/>
        <v>0.14087005905176384</v>
      </c>
    </row>
    <row r="28" spans="1:37">
      <c r="A28" t="s">
        <v>4</v>
      </c>
      <c r="B28">
        <v>16.711615418704898</v>
      </c>
      <c r="C28">
        <v>1.31319681260357</v>
      </c>
      <c r="D28" t="s">
        <v>3</v>
      </c>
      <c r="E28">
        <v>7311.4710846951202</v>
      </c>
      <c r="F28">
        <v>461.05966002693498</v>
      </c>
      <c r="G28" t="s">
        <v>2</v>
      </c>
      <c r="H28">
        <v>-60.912682181701598</v>
      </c>
      <c r="I28">
        <v>2.4924434803811701</v>
      </c>
      <c r="J28" t="s">
        <v>1</v>
      </c>
      <c r="K28">
        <v>1228.0705226812399</v>
      </c>
      <c r="L28">
        <v>6216.1314746994904</v>
      </c>
      <c r="M28" t="s">
        <v>0</v>
      </c>
      <c r="N28">
        <v>-39.875501099102401</v>
      </c>
      <c r="O28">
        <v>33.714242583054002</v>
      </c>
      <c r="Q28">
        <v>6093.4784107124797</v>
      </c>
      <c r="R28">
        <v>755.57771754636201</v>
      </c>
      <c r="T28">
        <f t="shared" si="0"/>
        <v>6293.5217659527243</v>
      </c>
      <c r="U28">
        <f t="shared" si="1"/>
        <v>561.68648368489607</v>
      </c>
      <c r="X28">
        <f t="shared" si="2"/>
        <v>0.65493406851291303</v>
      </c>
      <c r="Y28">
        <f t="shared" si="3"/>
        <v>0.96250948298646199</v>
      </c>
      <c r="AA28">
        <f t="shared" si="4"/>
        <v>-10.073885138810219</v>
      </c>
      <c r="AB28">
        <f t="shared" si="5"/>
        <v>14.590135164146986</v>
      </c>
      <c r="AE28">
        <f t="shared" si="6"/>
        <v>3.7150259136761565E-2</v>
      </c>
      <c r="AF28">
        <f t="shared" si="7"/>
        <v>0.17742255252105185</v>
      </c>
      <c r="AH28" s="1">
        <f t="shared" si="8"/>
        <v>0.16337785085396719</v>
      </c>
      <c r="AJ28" s="1">
        <f t="shared" si="9"/>
        <v>2.5136118609487969E-2</v>
      </c>
      <c r="AK28" s="1">
        <f t="shared" si="10"/>
        <v>0.12146614766956743</v>
      </c>
    </row>
    <row r="29" spans="1:37">
      <c r="A29" t="s">
        <v>4</v>
      </c>
      <c r="B29">
        <v>16.859599321665101</v>
      </c>
      <c r="C29">
        <v>1.3003641005744699</v>
      </c>
      <c r="D29" t="s">
        <v>3</v>
      </c>
      <c r="E29">
        <v>7310.9550162965097</v>
      </c>
      <c r="F29">
        <v>443.08297100287098</v>
      </c>
      <c r="G29" t="s">
        <v>2</v>
      </c>
      <c r="H29">
        <v>-60.944071195666702</v>
      </c>
      <c r="I29">
        <v>2.34564509662771</v>
      </c>
      <c r="J29" t="s">
        <v>1</v>
      </c>
      <c r="K29">
        <v>1227.77873899216</v>
      </c>
      <c r="L29">
        <v>5994.1639597026797</v>
      </c>
      <c r="M29" t="s">
        <v>0</v>
      </c>
      <c r="N29">
        <v>-39.892725672505399</v>
      </c>
      <c r="O29">
        <v>31.886850356882601</v>
      </c>
      <c r="Q29">
        <v>6270.5496171021096</v>
      </c>
      <c r="R29">
        <v>546.554066225165</v>
      </c>
      <c r="T29">
        <f t="shared" si="0"/>
        <v>6283.4623949065381</v>
      </c>
      <c r="U29">
        <f t="shared" si="1"/>
        <v>555.20336830461599</v>
      </c>
      <c r="X29">
        <f t="shared" si="2"/>
        <v>0.6433459077469349</v>
      </c>
      <c r="Y29">
        <f t="shared" si="3"/>
        <v>0.96081731709537066</v>
      </c>
      <c r="AA29">
        <f t="shared" si="4"/>
        <v>-10.889398160650435</v>
      </c>
      <c r="AB29">
        <f t="shared" si="5"/>
        <v>14.63589096731805</v>
      </c>
      <c r="AE29">
        <f t="shared" si="6"/>
        <v>8.0953178500954459E-2</v>
      </c>
      <c r="AF29">
        <f t="shared" si="7"/>
        <v>3.1360780867542267E-3</v>
      </c>
      <c r="AH29" s="1">
        <f t="shared" si="8"/>
        <v>8.8551524943882957E-3</v>
      </c>
      <c r="AJ29" s="1">
        <f t="shared" si="9"/>
        <v>1.5983691516896562E-3</v>
      </c>
      <c r="AK29" s="1">
        <f t="shared" si="10"/>
        <v>1.1542231420183301E-2</v>
      </c>
    </row>
    <row r="30" spans="1:37">
      <c r="A30" t="s">
        <v>4</v>
      </c>
      <c r="B30">
        <v>15.922840985639001</v>
      </c>
      <c r="C30">
        <v>1.30801625545713</v>
      </c>
      <c r="D30" t="s">
        <v>3</v>
      </c>
      <c r="E30">
        <v>7313.8575445932602</v>
      </c>
      <c r="F30">
        <v>426.62984060138899</v>
      </c>
      <c r="G30" t="s">
        <v>2</v>
      </c>
      <c r="H30">
        <v>-60.673040184145698</v>
      </c>
      <c r="I30">
        <v>2.2291052964017699</v>
      </c>
      <c r="J30" t="s">
        <v>1</v>
      </c>
      <c r="K30">
        <v>1227.89942173244</v>
      </c>
      <c r="L30">
        <v>5796.8216420344897</v>
      </c>
      <c r="M30" t="s">
        <v>0</v>
      </c>
      <c r="N30">
        <v>-39.868347012340202</v>
      </c>
      <c r="O30">
        <v>30.4736401738176</v>
      </c>
      <c r="Q30">
        <v>6423.52863394221</v>
      </c>
      <c r="R30">
        <v>595.86332863187499</v>
      </c>
      <c r="T30">
        <f t="shared" si="0"/>
        <v>6347.7703736258227</v>
      </c>
      <c r="U30">
        <f t="shared" si="1"/>
        <v>593.08207189467123</v>
      </c>
      <c r="X30">
        <f t="shared" si="2"/>
        <v>0.6302031931105917</v>
      </c>
      <c r="Y30">
        <f t="shared" si="3"/>
        <v>0.95884367265853743</v>
      </c>
      <c r="AA30">
        <f t="shared" si="4"/>
        <v>-12.402071291827937</v>
      </c>
      <c r="AB30">
        <f t="shared" si="5"/>
        <v>13.62668058962509</v>
      </c>
      <c r="AE30">
        <f t="shared" si="6"/>
        <v>0.13891246411061056</v>
      </c>
      <c r="AF30">
        <f t="shared" si="7"/>
        <v>6.8954488657132398E-2</v>
      </c>
      <c r="AH30" s="1">
        <f t="shared" si="8"/>
        <v>5.5562313086666142E-2</v>
      </c>
      <c r="AJ30" s="1">
        <f t="shared" si="9"/>
        <v>1.023448135400851E-2</v>
      </c>
      <c r="AK30" s="1">
        <f t="shared" si="10"/>
        <v>6.8224916764685117E-2</v>
      </c>
    </row>
    <row r="31" spans="1:37">
      <c r="A31" t="s">
        <v>4</v>
      </c>
      <c r="B31">
        <v>13.122462811871401</v>
      </c>
      <c r="C31">
        <v>1.30360856060238</v>
      </c>
      <c r="D31" t="s">
        <v>3</v>
      </c>
      <c r="E31">
        <v>7323.3402823195302</v>
      </c>
      <c r="F31">
        <v>411.05747450930301</v>
      </c>
      <c r="G31" t="s">
        <v>2</v>
      </c>
      <c r="H31">
        <v>-59.9807708405461</v>
      </c>
      <c r="I31">
        <v>2.15379424369626</v>
      </c>
      <c r="J31" t="s">
        <v>1</v>
      </c>
      <c r="K31">
        <v>1209.79589771511</v>
      </c>
      <c r="L31">
        <v>5532.4373703384699</v>
      </c>
      <c r="M31" t="s">
        <v>0</v>
      </c>
      <c r="N31">
        <v>-41.107919809086397</v>
      </c>
      <c r="O31">
        <v>29.178720451503398</v>
      </c>
      <c r="Q31">
        <v>6787.1733527543101</v>
      </c>
      <c r="R31">
        <v>288.46300497512402</v>
      </c>
      <c r="T31">
        <f t="shared" si="0"/>
        <v>6536.2448475370838</v>
      </c>
      <c r="U31">
        <f t="shared" si="1"/>
        <v>670.35874874698197</v>
      </c>
      <c r="X31">
        <f t="shared" si="2"/>
        <v>0.62295149440453279</v>
      </c>
      <c r="Y31">
        <f t="shared" si="3"/>
        <v>0.9572339580717516</v>
      </c>
      <c r="AA31">
        <f t="shared" si="4"/>
        <v>-14.441002190968886</v>
      </c>
      <c r="AB31">
        <f t="shared" si="5"/>
        <v>10.803243994918567</v>
      </c>
      <c r="AE31">
        <f t="shared" si="6"/>
        <v>0.16440244949119556</v>
      </c>
      <c r="AF31">
        <f t="shared" si="7"/>
        <v>0.20719914700695308</v>
      </c>
      <c r="AH31" s="1">
        <f t="shared" si="8"/>
        <v>0.17587176662087464</v>
      </c>
      <c r="AJ31" s="1">
        <f t="shared" si="9"/>
        <v>2.9691444840908011E-2</v>
      </c>
      <c r="AK31" s="1">
        <f t="shared" si="10"/>
        <v>0.13029676753748634</v>
      </c>
    </row>
    <row r="32" spans="1:37">
      <c r="A32" t="s">
        <v>4</v>
      </c>
      <c r="B32">
        <v>8.6675342630053294</v>
      </c>
      <c r="C32">
        <v>1.3417994691644499</v>
      </c>
      <c r="D32" t="s">
        <v>3</v>
      </c>
      <c r="E32">
        <v>7337.0265572813696</v>
      </c>
      <c r="F32">
        <v>397.10867046082097</v>
      </c>
      <c r="G32" t="s">
        <v>2</v>
      </c>
      <c r="H32">
        <v>-59.320580166932601</v>
      </c>
      <c r="I32">
        <v>2.1228439474037502</v>
      </c>
      <c r="J32" t="s">
        <v>1</v>
      </c>
      <c r="K32">
        <v>1205.0257489503699</v>
      </c>
      <c r="L32">
        <v>5356.8681102673199</v>
      </c>
      <c r="M32" t="s">
        <v>0</v>
      </c>
      <c r="N32">
        <v>-41.316507930285397</v>
      </c>
      <c r="O32">
        <v>28.7845678023231</v>
      </c>
      <c r="Q32">
        <v>7210.8875459643596</v>
      </c>
      <c r="R32">
        <v>696.36457223001298</v>
      </c>
      <c r="T32">
        <f t="shared" si="0"/>
        <v>6822.8633961831265</v>
      </c>
      <c r="U32">
        <f t="shared" si="1"/>
        <v>846.91350083688985</v>
      </c>
      <c r="X32">
        <f t="shared" si="2"/>
        <v>0.61271643057179903</v>
      </c>
      <c r="Y32">
        <f t="shared" si="3"/>
        <v>0.95546096025874427</v>
      </c>
      <c r="AA32">
        <f t="shared" si="4"/>
        <v>-17.663145372114009</v>
      </c>
      <c r="AB32">
        <f t="shared" si="5"/>
        <v>6.4412930213297503</v>
      </c>
      <c r="AE32">
        <f t="shared" si="6"/>
        <v>0.22312462379932238</v>
      </c>
      <c r="AF32">
        <f t="shared" si="7"/>
        <v>0.40376307113312554</v>
      </c>
      <c r="AH32" s="1">
        <f t="shared" si="8"/>
        <v>0.33948875395827866</v>
      </c>
      <c r="AJ32" s="1">
        <f t="shared" si="9"/>
        <v>4.3850644419179477E-2</v>
      </c>
      <c r="AK32" s="1">
        <f t="shared" si="10"/>
        <v>0.26337353308197986</v>
      </c>
    </row>
    <row r="33" spans="1:37">
      <c r="A33" t="s">
        <v>4</v>
      </c>
      <c r="B33">
        <v>5.5348184466577903</v>
      </c>
      <c r="C33">
        <v>1.3645010352498099</v>
      </c>
      <c r="D33" t="s">
        <v>3</v>
      </c>
      <c r="E33">
        <v>7346.9201916668098</v>
      </c>
      <c r="F33">
        <v>384.20641527278298</v>
      </c>
      <c r="G33" t="s">
        <v>2</v>
      </c>
      <c r="H33">
        <v>-59.0070141577974</v>
      </c>
      <c r="I33">
        <v>2.1104083833074898</v>
      </c>
      <c r="J33" t="s">
        <v>1</v>
      </c>
      <c r="K33">
        <v>1189.1479298854899</v>
      </c>
      <c r="L33">
        <v>5181.2778094342602</v>
      </c>
      <c r="M33" t="s">
        <v>0</v>
      </c>
      <c r="N33">
        <v>-41.784913772243797</v>
      </c>
      <c r="O33">
        <v>28.613537435723199</v>
      </c>
      <c r="Q33">
        <v>7312.9138554711199</v>
      </c>
      <c r="R33">
        <v>485.278344459278</v>
      </c>
      <c r="T33">
        <f t="shared" si="0"/>
        <v>7020.3270812240353</v>
      </c>
      <c r="U33">
        <f t="shared" si="1"/>
        <v>957.87601834686984</v>
      </c>
      <c r="X33">
        <f t="shared" si="2"/>
        <v>0.60732759594743091</v>
      </c>
      <c r="Y33">
        <f t="shared" si="3"/>
        <v>0.95448331162257261</v>
      </c>
      <c r="AA33">
        <f t="shared" si="4"/>
        <v>-19.808978124092114</v>
      </c>
      <c r="AB33">
        <f t="shared" si="5"/>
        <v>3.3809809411467358</v>
      </c>
      <c r="AE33">
        <f t="shared" si="6"/>
        <v>0.12148644574741908</v>
      </c>
      <c r="AF33">
        <f t="shared" si="7"/>
        <v>0.47510834704291083</v>
      </c>
      <c r="AH33" s="1">
        <f t="shared" si="8"/>
        <v>0.36143102770514113</v>
      </c>
      <c r="AJ33" s="1">
        <f t="shared" si="9"/>
        <v>2.8941468350571802E-2</v>
      </c>
      <c r="AK33" s="1">
        <f t="shared" si="10"/>
        <v>0.13101989447603654</v>
      </c>
    </row>
    <row r="34" spans="1:37">
      <c r="A34" t="s">
        <v>4</v>
      </c>
      <c r="B34">
        <v>2.4302850873131101</v>
      </c>
      <c r="C34">
        <v>1.37763679170819</v>
      </c>
      <c r="D34" t="s">
        <v>3</v>
      </c>
      <c r="E34">
        <v>7356.6657446297404</v>
      </c>
      <c r="F34">
        <v>372.236420277386</v>
      </c>
      <c r="G34" t="s">
        <v>2</v>
      </c>
      <c r="H34">
        <v>-58.859063649213901</v>
      </c>
      <c r="I34">
        <v>2.1075882699610902</v>
      </c>
      <c r="J34" t="s">
        <v>1</v>
      </c>
      <c r="K34">
        <v>1168.5396800445001</v>
      </c>
      <c r="L34">
        <v>4996.5785998917599</v>
      </c>
      <c r="M34" t="s">
        <v>0</v>
      </c>
      <c r="N34">
        <v>-42.056488678990398</v>
      </c>
      <c r="O34">
        <v>28.569356872849699</v>
      </c>
      <c r="Q34">
        <v>7513.9856180345196</v>
      </c>
      <c r="R34">
        <v>505.26118214716399</v>
      </c>
      <c r="T34">
        <f t="shared" ref="T34:T64" si="11">E34+H34*B34</f>
        <v>7213.6214399898427</v>
      </c>
      <c r="U34">
        <f t="shared" ref="U34:U64" si="12">K34+N34*B34</f>
        <v>1066.330422783197</v>
      </c>
      <c r="X34">
        <f t="shared" si="2"/>
        <v>0.6047208523605766</v>
      </c>
      <c r="Y34">
        <f t="shared" si="3"/>
        <v>0.95399749279879753</v>
      </c>
      <c r="AA34">
        <f t="shared" si="4"/>
        <v>-21.796116440636656</v>
      </c>
      <c r="AB34">
        <f t="shared" si="5"/>
        <v>0.38378195677046811</v>
      </c>
      <c r="AE34">
        <f t="shared" si="6"/>
        <v>0.10031503412726477</v>
      </c>
      <c r="AF34">
        <f t="shared" si="7"/>
        <v>0.88648798574998777</v>
      </c>
      <c r="AH34" s="1">
        <f t="shared" si="8"/>
        <v>0.56090970088085867</v>
      </c>
      <c r="AJ34" s="1">
        <f t="shared" si="9"/>
        <v>2.7533526077834165E-2</v>
      </c>
      <c r="AK34" s="1">
        <f t="shared" si="10"/>
        <v>0.11322384354449226</v>
      </c>
    </row>
    <row r="35" spans="1:37">
      <c r="A35" t="s">
        <v>4</v>
      </c>
      <c r="B35">
        <v>3.3971599555629401</v>
      </c>
      <c r="C35">
        <v>1.3794422371939099</v>
      </c>
      <c r="D35" t="s">
        <v>3</v>
      </c>
      <c r="E35">
        <v>7355.9314722608096</v>
      </c>
      <c r="F35">
        <v>361.057847070165</v>
      </c>
      <c r="G35" t="s">
        <v>2</v>
      </c>
      <c r="H35">
        <v>-58.858935914405798</v>
      </c>
      <c r="I35">
        <v>2.1028605361459598</v>
      </c>
      <c r="J35" t="s">
        <v>1</v>
      </c>
      <c r="K35">
        <v>1133.8988865587901</v>
      </c>
      <c r="L35">
        <v>4789.6235374745102</v>
      </c>
      <c r="M35" t="s">
        <v>0</v>
      </c>
      <c r="N35">
        <v>-42.711569879235803</v>
      </c>
      <c r="O35">
        <v>28.479117723000499</v>
      </c>
      <c r="Q35">
        <v>7132.9194121362598</v>
      </c>
      <c r="R35">
        <v>188.061082737487</v>
      </c>
      <c r="T35">
        <f t="shared" si="11"/>
        <v>7155.9782521453453</v>
      </c>
      <c r="U35">
        <f t="shared" si="12"/>
        <v>988.80085172582199</v>
      </c>
      <c r="X35">
        <f t="shared" si="2"/>
        <v>0.60387067782997816</v>
      </c>
      <c r="Y35">
        <f t="shared" si="3"/>
        <v>0.95380077810072228</v>
      </c>
      <c r="AA35">
        <f t="shared" si="4"/>
        <v>-21.264305102359671</v>
      </c>
      <c r="AB35">
        <f t="shared" si="5"/>
        <v>1.266972514431226</v>
      </c>
      <c r="AE35">
        <f t="shared" si="6"/>
        <v>2.4399362139829461E-2</v>
      </c>
      <c r="AF35">
        <f t="shared" si="7"/>
        <v>2.3012821266867833</v>
      </c>
      <c r="AH35" s="1">
        <f t="shared" si="8"/>
        <v>0.39784421724728336</v>
      </c>
      <c r="AJ35" s="1">
        <f t="shared" si="9"/>
        <v>7.9908806310438306E-3</v>
      </c>
      <c r="AK35" s="1">
        <f t="shared" si="10"/>
        <v>7.270689216107841E-2</v>
      </c>
    </row>
    <row r="36" spans="1:37">
      <c r="A36" t="s">
        <v>4</v>
      </c>
      <c r="B36">
        <v>7.1704727007111302</v>
      </c>
      <c r="C36">
        <v>1.3596066516415799</v>
      </c>
      <c r="D36" t="s">
        <v>3</v>
      </c>
      <c r="E36">
        <v>7347.9381054149899</v>
      </c>
      <c r="F36">
        <v>350.41946768926601</v>
      </c>
      <c r="G36" t="s">
        <v>2</v>
      </c>
      <c r="H36">
        <v>-59.175742286320798</v>
      </c>
      <c r="I36">
        <v>2.0836836828730498</v>
      </c>
      <c r="J36" t="s">
        <v>1</v>
      </c>
      <c r="K36">
        <v>1101.4498578616201</v>
      </c>
      <c r="L36">
        <v>4560.8381663119799</v>
      </c>
      <c r="M36" t="s">
        <v>0</v>
      </c>
      <c r="N36">
        <v>-44.058980945032403</v>
      </c>
      <c r="O36">
        <v>28.0437369469294</v>
      </c>
      <c r="Q36">
        <v>6663.5609310463497</v>
      </c>
      <c r="R36">
        <v>144.71214596003401</v>
      </c>
      <c r="T36">
        <f t="shared" si="11"/>
        <v>6923.6200608066092</v>
      </c>
      <c r="U36">
        <f t="shared" si="12"/>
        <v>785.52613777411341</v>
      </c>
      <c r="X36">
        <f t="shared" si="2"/>
        <v>0.60514318586113902</v>
      </c>
      <c r="Y36">
        <f t="shared" si="3"/>
        <v>0.95376013455464104</v>
      </c>
      <c r="AA36">
        <f t="shared" si="4"/>
        <v>-19.026782379240249</v>
      </c>
      <c r="AB36">
        <f t="shared" si="5"/>
        <v>4.8016296572926951</v>
      </c>
      <c r="AE36">
        <f t="shared" si="6"/>
        <v>0.1052243519056321</v>
      </c>
      <c r="AF36">
        <f t="shared" si="7"/>
        <v>2.7898451644377307</v>
      </c>
      <c r="AH36" s="1">
        <f t="shared" si="8"/>
        <v>1.110725663349849</v>
      </c>
      <c r="AJ36" s="1">
        <f t="shared" si="9"/>
        <v>3.2470499930470818E-2</v>
      </c>
      <c r="AK36" s="1">
        <f t="shared" si="10"/>
        <v>0.20557700127070003</v>
      </c>
    </row>
    <row r="37" spans="1:37">
      <c r="A37" t="s">
        <v>4</v>
      </c>
      <c r="B37">
        <v>10.332412099840999</v>
      </c>
      <c r="C37">
        <v>1.3691682031885499</v>
      </c>
      <c r="D37" t="s">
        <v>3</v>
      </c>
      <c r="E37">
        <v>7340.7483161257896</v>
      </c>
      <c r="F37">
        <v>340.66086262457299</v>
      </c>
      <c r="G37" t="s">
        <v>2</v>
      </c>
      <c r="H37">
        <v>-59.603380282253298</v>
      </c>
      <c r="I37">
        <v>2.0462920457120899</v>
      </c>
      <c r="J37" t="s">
        <v>1</v>
      </c>
      <c r="K37">
        <v>1088.2872360066599</v>
      </c>
      <c r="L37">
        <v>4403.5361601487803</v>
      </c>
      <c r="M37" t="s">
        <v>0</v>
      </c>
      <c r="N37">
        <v>-44.877495979784896</v>
      </c>
      <c r="O37">
        <v>27.398167116370001</v>
      </c>
      <c r="Q37">
        <v>6475.3985139031502</v>
      </c>
      <c r="R37">
        <v>258.06735468564602</v>
      </c>
      <c r="T37">
        <f t="shared" si="11"/>
        <v>6724.9016285060115</v>
      </c>
      <c r="U37">
        <f t="shared" si="12"/>
        <v>624.59445353456465</v>
      </c>
      <c r="X37">
        <f t="shared" si="2"/>
        <v>0.59912629531283379</v>
      </c>
      <c r="Y37">
        <f t="shared" si="3"/>
        <v>0.95240545611961247</v>
      </c>
      <c r="AA37">
        <f t="shared" si="4"/>
        <v>-17.703008082601634</v>
      </c>
      <c r="AB37">
        <f t="shared" si="5"/>
        <v>7.7047217071130838</v>
      </c>
      <c r="AE37">
        <f t="shared" si="6"/>
        <v>6.9574259601715871E-2</v>
      </c>
      <c r="AF37">
        <f t="shared" si="7"/>
        <v>0.60460557290402117</v>
      </c>
      <c r="AH37" s="1">
        <f t="shared" si="8"/>
        <v>0.44096666023375058</v>
      </c>
      <c r="AJ37" s="1">
        <f t="shared" si="9"/>
        <v>2.8701521827505763E-2</v>
      </c>
      <c r="AK37" s="1">
        <f t="shared" si="10"/>
        <v>0.20487120224359284</v>
      </c>
    </row>
    <row r="38" spans="1:37">
      <c r="A38" t="s">
        <v>4</v>
      </c>
      <c r="B38">
        <v>13.622822931850701</v>
      </c>
      <c r="C38">
        <v>1.3593984465890601</v>
      </c>
      <c r="D38" t="s">
        <v>3</v>
      </c>
      <c r="E38">
        <v>7333.0176961488896</v>
      </c>
      <c r="F38">
        <v>331.400244129935</v>
      </c>
      <c r="G38" t="s">
        <v>2</v>
      </c>
      <c r="H38">
        <v>-60.225245053129299</v>
      </c>
      <c r="I38">
        <v>1.9844894959792101</v>
      </c>
      <c r="J38" t="s">
        <v>1</v>
      </c>
      <c r="K38">
        <v>1085.3097895926001</v>
      </c>
      <c r="L38">
        <v>4259.4633134749902</v>
      </c>
      <c r="M38" t="s">
        <v>0</v>
      </c>
      <c r="N38">
        <v>-45.125301485304398</v>
      </c>
      <c r="O38">
        <v>26.3685893845565</v>
      </c>
      <c r="Q38">
        <v>6236.5938565116203</v>
      </c>
      <c r="R38">
        <v>381.16036900368903</v>
      </c>
      <c r="T38">
        <f t="shared" si="11"/>
        <v>6512.5798467627919</v>
      </c>
      <c r="U38">
        <f t="shared" si="12"/>
        <v>470.57579771191877</v>
      </c>
      <c r="X38">
        <f t="shared" si="2"/>
        <v>0.59346770288451245</v>
      </c>
      <c r="Y38">
        <f t="shared" si="3"/>
        <v>0.95097377945823713</v>
      </c>
      <c r="AA38">
        <f t="shared" si="4"/>
        <v>-16.398801783623913</v>
      </c>
      <c r="AB38">
        <f t="shared" si="5"/>
        <v>10.74262442776033</v>
      </c>
      <c r="AE38">
        <f t="shared" si="6"/>
        <v>7.3671451365346446E-2</v>
      </c>
      <c r="AF38">
        <f t="shared" si="7"/>
        <v>0.39429103816204297</v>
      </c>
      <c r="AH38" s="1">
        <f t="shared" si="8"/>
        <v>0.3184552455142915</v>
      </c>
      <c r="AJ38" s="1">
        <f t="shared" si="9"/>
        <v>3.1572473988796257E-2</v>
      </c>
      <c r="AK38" s="1">
        <f t="shared" si="10"/>
        <v>0.24658985514690068</v>
      </c>
    </row>
    <row r="39" spans="1:37">
      <c r="A39" t="s">
        <v>4</v>
      </c>
      <c r="B39">
        <v>12.534207198233799</v>
      </c>
      <c r="C39">
        <v>1.3525293672783101</v>
      </c>
      <c r="D39" t="s">
        <v>3</v>
      </c>
      <c r="E39">
        <v>7336.0087885626499</v>
      </c>
      <c r="F39">
        <v>322.63313481585402</v>
      </c>
      <c r="G39" t="s">
        <v>2</v>
      </c>
      <c r="H39">
        <v>-59.983112061323297</v>
      </c>
      <c r="I39">
        <v>1.93438892097699</v>
      </c>
      <c r="J39" t="s">
        <v>1</v>
      </c>
      <c r="K39">
        <v>1077.2885246763101</v>
      </c>
      <c r="L39">
        <v>4091.9682907546598</v>
      </c>
      <c r="M39" t="s">
        <v>0</v>
      </c>
      <c r="N39">
        <v>-45.7292147803728</v>
      </c>
      <c r="O39">
        <v>25.346304838779201</v>
      </c>
      <c r="Q39">
        <v>6694.3673945594101</v>
      </c>
      <c r="R39">
        <v>307.86279959718001</v>
      </c>
      <c r="T39">
        <f t="shared" si="11"/>
        <v>6584.1680335911469</v>
      </c>
      <c r="U39">
        <f t="shared" si="12"/>
        <v>504.10907160658189</v>
      </c>
      <c r="X39">
        <f t="shared" si="2"/>
        <v>0.58851141139981478</v>
      </c>
      <c r="Y39">
        <f t="shared" si="3"/>
        <v>0.94934125749312881</v>
      </c>
      <c r="AA39">
        <f t="shared" si="4"/>
        <v>-17.305842152950376</v>
      </c>
      <c r="AB39">
        <f t="shared" si="5"/>
        <v>9.5826555066503882</v>
      </c>
      <c r="AE39">
        <f t="shared" si="6"/>
        <v>5.5311380751747789E-2</v>
      </c>
      <c r="AF39">
        <f t="shared" si="7"/>
        <v>0.10797816947899917</v>
      </c>
      <c r="AH39" s="1">
        <f t="shared" si="8"/>
        <v>7.9911171059243127E-2</v>
      </c>
      <c r="AJ39" s="1">
        <f t="shared" si="9"/>
        <v>1.09922931484578E-2</v>
      </c>
      <c r="AK39" s="1">
        <f t="shared" si="10"/>
        <v>7.1260090420527361E-2</v>
      </c>
    </row>
    <row r="40" spans="1:37">
      <c r="A40" t="s">
        <v>4</v>
      </c>
      <c r="B40">
        <v>11.658438142852701</v>
      </c>
      <c r="C40">
        <v>1.36267507336327</v>
      </c>
      <c r="D40" t="s">
        <v>3</v>
      </c>
      <c r="E40">
        <v>7338.5925212424099</v>
      </c>
      <c r="F40">
        <v>314.45559012590297</v>
      </c>
      <c r="G40" t="s">
        <v>2</v>
      </c>
      <c r="H40">
        <v>-59.787189684617402</v>
      </c>
      <c r="I40">
        <v>1.89371901980667</v>
      </c>
      <c r="J40" t="s">
        <v>1</v>
      </c>
      <c r="K40">
        <v>1067.47251183765</v>
      </c>
      <c r="L40">
        <v>3940.27852901708</v>
      </c>
      <c r="M40" t="s">
        <v>0</v>
      </c>
      <c r="N40">
        <v>-46.422169844996603</v>
      </c>
      <c r="O40">
        <v>24.5402764589927</v>
      </c>
      <c r="Q40">
        <v>6740.9203973583499</v>
      </c>
      <c r="R40">
        <v>270.80243953732901</v>
      </c>
      <c r="T40">
        <f t="shared" si="11"/>
        <v>6641.5672685692971</v>
      </c>
      <c r="U40">
        <f t="shared" si="12"/>
        <v>526.26251624275517</v>
      </c>
      <c r="X40">
        <f t="shared" si="2"/>
        <v>0.58153864846353021</v>
      </c>
      <c r="Y40">
        <f t="shared" si="3"/>
        <v>0.94739305782736305</v>
      </c>
      <c r="AA40">
        <f t="shared" si="4"/>
        <v>-18.238795839202055</v>
      </c>
      <c r="AB40">
        <f t="shared" si="5"/>
        <v>8.6029949570843165</v>
      </c>
      <c r="AE40">
        <f t="shared" si="6"/>
        <v>5.3909753596858324E-2</v>
      </c>
      <c r="AF40">
        <f t="shared" si="7"/>
        <v>0.10223267954130091</v>
      </c>
      <c r="AH40" s="1">
        <f t="shared" si="8"/>
        <v>6.9870319002266354E-2</v>
      </c>
      <c r="AJ40" s="1">
        <f t="shared" si="9"/>
        <v>8.7177658111564603E-3</v>
      </c>
      <c r="AK40" s="1">
        <f t="shared" si="10"/>
        <v>4.3945736912789232E-2</v>
      </c>
    </row>
    <row r="41" spans="1:37">
      <c r="A41" t="s">
        <v>4</v>
      </c>
      <c r="B41">
        <v>8.1457433284848992</v>
      </c>
      <c r="C41">
        <v>1.3795839975284001</v>
      </c>
      <c r="D41" t="s">
        <v>3</v>
      </c>
      <c r="E41">
        <v>7346.94690084782</v>
      </c>
      <c r="F41">
        <v>306.77129972105899</v>
      </c>
      <c r="G41" t="s">
        <v>2</v>
      </c>
      <c r="H41">
        <v>-59.355458826927197</v>
      </c>
      <c r="I41">
        <v>1.8741779350985801</v>
      </c>
      <c r="J41" t="s">
        <v>1</v>
      </c>
      <c r="K41">
        <v>1059.9933963885301</v>
      </c>
      <c r="L41">
        <v>3799.4613911646102</v>
      </c>
      <c r="M41" t="s">
        <v>0</v>
      </c>
      <c r="N41">
        <v>-46.786600217174701</v>
      </c>
      <c r="O41">
        <v>24.154901178890601</v>
      </c>
      <c r="Q41">
        <v>7196.1066371939696</v>
      </c>
      <c r="R41">
        <v>474.70250803858499</v>
      </c>
      <c r="T41">
        <f t="shared" si="11"/>
        <v>6863.4525680992174</v>
      </c>
      <c r="U41">
        <f t="shared" si="12"/>
        <v>678.88175980698907</v>
      </c>
      <c r="X41">
        <f t="shared" si="2"/>
        <v>0.57600339972796677</v>
      </c>
      <c r="Y41">
        <f t="shared" si="3"/>
        <v>0.94597173242394406</v>
      </c>
      <c r="AA41">
        <f t="shared" si="4"/>
        <v>-20.474536899685074</v>
      </c>
      <c r="AB41">
        <f t="shared" si="5"/>
        <v>5.1778439728201722</v>
      </c>
      <c r="AE41">
        <f t="shared" si="6"/>
        <v>0.1225816155953436</v>
      </c>
      <c r="AF41">
        <f t="shared" si="7"/>
        <v>0.39813471951923346</v>
      </c>
      <c r="AH41" s="1">
        <f t="shared" si="8"/>
        <v>0.30130063489861952</v>
      </c>
      <c r="AJ41" s="1">
        <f t="shared" si="9"/>
        <v>3.3408575198805156E-2</v>
      </c>
      <c r="AK41" s="1">
        <f t="shared" si="10"/>
        <v>0.29000591692119199</v>
      </c>
    </row>
    <row r="42" spans="1:37">
      <c r="A42" t="s">
        <v>4</v>
      </c>
      <c r="B42">
        <v>5.4964104093248398</v>
      </c>
      <c r="C42">
        <v>1.3960244290047099</v>
      </c>
      <c r="D42" t="s">
        <v>3</v>
      </c>
      <c r="E42">
        <v>7353.5640491904696</v>
      </c>
      <c r="F42">
        <v>299.54362855641199</v>
      </c>
      <c r="G42" t="s">
        <v>2</v>
      </c>
      <c r="H42">
        <v>-59.1179359528982</v>
      </c>
      <c r="I42">
        <v>1.8653481971749799</v>
      </c>
      <c r="J42" t="s">
        <v>1</v>
      </c>
      <c r="K42">
        <v>1047.29512179069</v>
      </c>
      <c r="L42">
        <v>3669.30550430024</v>
      </c>
      <c r="M42" t="s">
        <v>0</v>
      </c>
      <c r="N42">
        <v>-47.218995500540501</v>
      </c>
      <c r="O42">
        <v>23.9812457278545</v>
      </c>
      <c r="Q42">
        <v>7301.6630473385003</v>
      </c>
      <c r="R42">
        <v>427.21212321232099</v>
      </c>
      <c r="T42">
        <f t="shared" si="11"/>
        <v>7028.6276106411606</v>
      </c>
      <c r="U42">
        <f t="shared" si="12"/>
        <v>787.76014340365646</v>
      </c>
      <c r="X42">
        <f t="shared" si="2"/>
        <v>0.57195187762399702</v>
      </c>
      <c r="Y42">
        <f t="shared" si="3"/>
        <v>0.94498918046047675</v>
      </c>
      <c r="AA42">
        <f t="shared" si="4"/>
        <v>-22.161639229577453</v>
      </c>
      <c r="AB42">
        <f t="shared" si="5"/>
        <v>2.5964927278645198</v>
      </c>
      <c r="AE42">
        <f t="shared" si="6"/>
        <v>8.2400023900825292E-2</v>
      </c>
      <c r="AF42">
        <f t="shared" si="7"/>
        <v>0.49853785832594139</v>
      </c>
      <c r="AH42" s="1">
        <f t="shared" si="8"/>
        <v>0.32524139447109646</v>
      </c>
      <c r="AJ42" s="1">
        <f t="shared" si="9"/>
        <v>2.4065882426238899E-2</v>
      </c>
      <c r="AK42" s="1">
        <f t="shared" si="10"/>
        <v>0.16037900860323939</v>
      </c>
    </row>
    <row r="43" spans="1:37">
      <c r="A43" t="s">
        <v>4</v>
      </c>
      <c r="B43">
        <v>3.3953074695379901</v>
      </c>
      <c r="C43">
        <v>1.3983542891060301</v>
      </c>
      <c r="D43" t="s">
        <v>3</v>
      </c>
      <c r="E43">
        <v>7359.3855951976802</v>
      </c>
      <c r="F43">
        <v>292.662782739063</v>
      </c>
      <c r="G43" t="s">
        <v>2</v>
      </c>
      <c r="H43">
        <v>-58.981364219576001</v>
      </c>
      <c r="I43">
        <v>1.8617679517386501</v>
      </c>
      <c r="J43" t="s">
        <v>1</v>
      </c>
      <c r="K43">
        <v>1026.9497869254701</v>
      </c>
      <c r="L43">
        <v>3530.6151195491302</v>
      </c>
      <c r="M43" t="s">
        <v>0</v>
      </c>
      <c r="N43">
        <v>-47.657748302010397</v>
      </c>
      <c r="O43">
        <v>23.900650993387799</v>
      </c>
      <c r="Q43">
        <v>7405.4407476712604</v>
      </c>
      <c r="R43">
        <v>344.95668952007799</v>
      </c>
      <c r="T43">
        <f t="shared" si="11"/>
        <v>7159.1257286994132</v>
      </c>
      <c r="U43">
        <f t="shared" si="12"/>
        <v>865.13707813429278</v>
      </c>
      <c r="X43">
        <f t="shared" si="2"/>
        <v>0.57107305008792431</v>
      </c>
      <c r="Y43">
        <f t="shared" si="3"/>
        <v>0.94472690631541756</v>
      </c>
      <c r="AA43">
        <f t="shared" si="4"/>
        <v>-23.359728063740597</v>
      </c>
      <c r="AB43">
        <f t="shared" si="5"/>
        <v>0.57344713499298372</v>
      </c>
      <c r="AE43">
        <f t="shared" si="6"/>
        <v>5.406138154997786E-2</v>
      </c>
      <c r="AF43">
        <f t="shared" si="7"/>
        <v>0.77914548774237691</v>
      </c>
      <c r="AH43" s="1">
        <f t="shared" si="8"/>
        <v>0.38226820475819273</v>
      </c>
      <c r="AJ43" s="1">
        <f t="shared" si="9"/>
        <v>1.8566657004374779E-2</v>
      </c>
      <c r="AK43" s="1">
        <f t="shared" si="10"/>
        <v>9.8223977664464779E-2</v>
      </c>
    </row>
    <row r="44" spans="1:37">
      <c r="A44" t="s">
        <v>4</v>
      </c>
      <c r="B44">
        <v>3.6102140607913298</v>
      </c>
      <c r="C44">
        <v>1.4136174559583901</v>
      </c>
      <c r="D44" t="s">
        <v>3</v>
      </c>
      <c r="E44">
        <v>7359.7263101798499</v>
      </c>
      <c r="F44">
        <v>286.26356754220802</v>
      </c>
      <c r="G44" t="s">
        <v>2</v>
      </c>
      <c r="H44">
        <v>-58.961704126450897</v>
      </c>
      <c r="I44">
        <v>1.85795504204051</v>
      </c>
      <c r="J44" t="s">
        <v>1</v>
      </c>
      <c r="K44">
        <v>1015.14668666669</v>
      </c>
      <c r="L44">
        <v>3402.4212321589998</v>
      </c>
      <c r="M44" t="s">
        <v>0</v>
      </c>
      <c r="N44">
        <v>-47.928726283454701</v>
      </c>
      <c r="O44">
        <v>23.813000303379201</v>
      </c>
      <c r="Q44">
        <v>7162.1102427082496</v>
      </c>
      <c r="R44">
        <v>528.45258741258704</v>
      </c>
      <c r="T44">
        <f t="shared" si="11"/>
        <v>7146.8619368943182</v>
      </c>
      <c r="U44">
        <f t="shared" si="12"/>
        <v>842.11372512234288</v>
      </c>
      <c r="X44">
        <f t="shared" si="2"/>
        <v>0.56790887048260508</v>
      </c>
      <c r="Y44">
        <f t="shared" si="3"/>
        <v>0.94396325859279562</v>
      </c>
      <c r="AA44">
        <f t="shared" si="4"/>
        <v>-23.426556744804191</v>
      </c>
      <c r="AB44">
        <f t="shared" si="5"/>
        <v>0.72213978831948156</v>
      </c>
      <c r="AE44">
        <f t="shared" si="6"/>
        <v>2.8608501298149438E-3</v>
      </c>
      <c r="AF44">
        <f t="shared" si="7"/>
        <v>0.25929618312299552</v>
      </c>
      <c r="AH44" s="1">
        <f t="shared" si="8"/>
        <v>6.3295178177952369E-2</v>
      </c>
      <c r="AJ44" s="1">
        <f t="shared" si="9"/>
        <v>1.7130292538280324E-3</v>
      </c>
      <c r="AK44" s="1">
        <f t="shared" si="10"/>
        <v>2.6612375765469209E-2</v>
      </c>
    </row>
    <row r="45" spans="1:37">
      <c r="A45" t="s">
        <v>4</v>
      </c>
      <c r="B45">
        <v>8.3676062114341008</v>
      </c>
      <c r="C45">
        <v>1.3842673084846899</v>
      </c>
      <c r="D45" t="s">
        <v>3</v>
      </c>
      <c r="E45">
        <v>7350.8084460277996</v>
      </c>
      <c r="F45">
        <v>279.90095545318098</v>
      </c>
      <c r="G45" t="s">
        <v>2</v>
      </c>
      <c r="H45">
        <v>-59.429921423243499</v>
      </c>
      <c r="I45">
        <v>1.8387915454846899</v>
      </c>
      <c r="J45" t="s">
        <v>1</v>
      </c>
      <c r="K45">
        <v>1005.1326644688399</v>
      </c>
      <c r="L45">
        <v>3273.5406234833299</v>
      </c>
      <c r="M45" t="s">
        <v>0</v>
      </c>
      <c r="N45">
        <v>-48.491334431450397</v>
      </c>
      <c r="O45">
        <v>23.358347303814998</v>
      </c>
      <c r="Q45">
        <v>6464.8977992955297</v>
      </c>
      <c r="R45">
        <v>347.836450704225</v>
      </c>
      <c r="T45">
        <f t="shared" si="11"/>
        <v>6853.5222663816267</v>
      </c>
      <c r="U45">
        <f t="shared" si="12"/>
        <v>599.37627327950736</v>
      </c>
      <c r="X45">
        <f t="shared" si="2"/>
        <v>0.5705113151192116</v>
      </c>
      <c r="Y45">
        <f t="shared" si="3"/>
        <v>0.94405331327447661</v>
      </c>
      <c r="AA45">
        <f t="shared" si="4"/>
        <v>-20.75066477055249</v>
      </c>
      <c r="AB45">
        <f t="shared" si="5"/>
        <v>5.186536871741513</v>
      </c>
      <c r="AE45">
        <f t="shared" si="6"/>
        <v>0.11422472382097687</v>
      </c>
      <c r="AF45">
        <f t="shared" si="7"/>
        <v>6.1821785139568295</v>
      </c>
      <c r="AH45" s="1">
        <f t="shared" si="8"/>
        <v>1.3177590221893902</v>
      </c>
      <c r="AJ45" s="1">
        <f t="shared" si="9"/>
        <v>4.1044541380935481E-2</v>
      </c>
      <c r="AK45" s="1">
        <f t="shared" si="10"/>
        <v>0.28824782758120998</v>
      </c>
    </row>
    <row r="46" spans="1:37">
      <c r="A46" t="s">
        <v>4</v>
      </c>
      <c r="B46">
        <v>11.7983673627218</v>
      </c>
      <c r="C46">
        <v>1.3685302627199201</v>
      </c>
      <c r="D46" t="s">
        <v>3</v>
      </c>
      <c r="E46">
        <v>7344.5065058498803</v>
      </c>
      <c r="F46">
        <v>273.88469878260997</v>
      </c>
      <c r="G46" t="s">
        <v>2</v>
      </c>
      <c r="H46">
        <v>-59.906849694997703</v>
      </c>
      <c r="I46">
        <v>1.8024749569245799</v>
      </c>
      <c r="J46" t="s">
        <v>1</v>
      </c>
      <c r="K46">
        <v>998.41538618156198</v>
      </c>
      <c r="L46">
        <v>3148.29071784301</v>
      </c>
      <c r="M46" t="s">
        <v>0</v>
      </c>
      <c r="N46">
        <v>-49.044127553526401</v>
      </c>
      <c r="O46">
        <v>22.467840207752602</v>
      </c>
      <c r="Q46">
        <v>6351.9861344893998</v>
      </c>
      <c r="R46">
        <v>250.205870556061</v>
      </c>
      <c r="T46">
        <f t="shared" si="11"/>
        <v>6637.7034856049395</v>
      </c>
      <c r="U46">
        <f t="shared" si="12"/>
        <v>419.77475232087113</v>
      </c>
      <c r="X46">
        <f t="shared" si="2"/>
        <v>0.56842383789158646</v>
      </c>
      <c r="Y46">
        <f t="shared" si="3"/>
        <v>0.94258646615619612</v>
      </c>
      <c r="AA46">
        <f t="shared" si="4"/>
        <v>-19.147895018199531</v>
      </c>
      <c r="AB46">
        <f t="shared" si="5"/>
        <v>8.3051847217063184</v>
      </c>
      <c r="AE46">
        <f t="shared" si="6"/>
        <v>7.7239441245635088E-2</v>
      </c>
      <c r="AF46">
        <f t="shared" si="7"/>
        <v>0.60129676643321328</v>
      </c>
      <c r="AH46" s="1">
        <f t="shared" si="8"/>
        <v>0.41000509161146464</v>
      </c>
      <c r="AJ46" s="1">
        <f t="shared" si="9"/>
        <v>3.1490199110512332E-2</v>
      </c>
      <c r="AK46" s="1">
        <f t="shared" si="10"/>
        <v>0.29964736504489992</v>
      </c>
    </row>
    <row r="47" spans="1:37">
      <c r="A47" t="s">
        <v>4</v>
      </c>
      <c r="B47">
        <v>12.3252049437564</v>
      </c>
      <c r="C47">
        <v>1.34516785173257</v>
      </c>
      <c r="D47" t="s">
        <v>3</v>
      </c>
      <c r="E47">
        <v>7344.0693969322501</v>
      </c>
      <c r="F47">
        <v>267.97856718425697</v>
      </c>
      <c r="G47" t="s">
        <v>2</v>
      </c>
      <c r="H47">
        <v>-59.931672509700398</v>
      </c>
      <c r="I47">
        <v>1.76333961024263</v>
      </c>
      <c r="J47" t="s">
        <v>1</v>
      </c>
      <c r="K47">
        <v>990.07807415219395</v>
      </c>
      <c r="L47">
        <v>3026.1339625991</v>
      </c>
      <c r="M47" t="s">
        <v>0</v>
      </c>
      <c r="N47">
        <v>-49.7597859246832</v>
      </c>
      <c r="O47">
        <v>21.519264593692501</v>
      </c>
      <c r="Q47">
        <v>6585.4608430894395</v>
      </c>
      <c r="R47">
        <v>169.96854111405801</v>
      </c>
      <c r="T47">
        <f t="shared" si="11"/>
        <v>6605.3992506281011</v>
      </c>
      <c r="U47">
        <f t="shared" si="12"/>
        <v>376.77851467302844</v>
      </c>
      <c r="X47">
        <f t="shared" si="2"/>
        <v>0.56726246657364399</v>
      </c>
      <c r="Y47">
        <f t="shared" si="3"/>
        <v>0.94116766926345796</v>
      </c>
      <c r="AA47">
        <f t="shared" si="4"/>
        <v>-18.943057978542971</v>
      </c>
      <c r="AB47">
        <f t="shared" si="5"/>
        <v>8.6726002272091698</v>
      </c>
      <c r="AE47">
        <f t="shared" si="6"/>
        <v>1.0697627047874891E-2</v>
      </c>
      <c r="AF47">
        <f t="shared" si="7"/>
        <v>4.4239293623726299E-2</v>
      </c>
      <c r="AH47" s="1">
        <f t="shared" si="8"/>
        <v>4.4653430838168334E-2</v>
      </c>
      <c r="AJ47" s="1">
        <f t="shared" si="9"/>
        <v>4.8667788561052765E-3</v>
      </c>
      <c r="AK47" s="1">
        <f t="shared" si="10"/>
        <v>0.1024269263697328</v>
      </c>
    </row>
    <row r="48" spans="1:37">
      <c r="A48" t="s">
        <v>4</v>
      </c>
      <c r="B48">
        <v>11.8524223974925</v>
      </c>
      <c r="C48">
        <v>1.3266202931661</v>
      </c>
      <c r="D48" t="s">
        <v>3</v>
      </c>
      <c r="E48">
        <v>7345.6083739600899</v>
      </c>
      <c r="F48">
        <v>262.21944842882698</v>
      </c>
      <c r="G48" t="s">
        <v>2</v>
      </c>
      <c r="H48">
        <v>-59.799021062611999</v>
      </c>
      <c r="I48">
        <v>1.7278726431253899</v>
      </c>
      <c r="J48" t="s">
        <v>1</v>
      </c>
      <c r="K48">
        <v>981.26122431230999</v>
      </c>
      <c r="L48">
        <v>2909.0518074167499</v>
      </c>
      <c r="M48" t="s">
        <v>0</v>
      </c>
      <c r="N48">
        <v>-50.482322188557099</v>
      </c>
      <c r="O48">
        <v>20.678670325498899</v>
      </c>
      <c r="Q48">
        <v>6706.8779037575896</v>
      </c>
      <c r="R48">
        <v>163.825562336529</v>
      </c>
      <c r="T48">
        <f t="shared" si="11"/>
        <v>6636.8451173694621</v>
      </c>
      <c r="U48">
        <f t="shared" si="12"/>
        <v>382.92341812722327</v>
      </c>
      <c r="X48">
        <f t="shared" si="2"/>
        <v>0.56568231754473408</v>
      </c>
      <c r="Y48">
        <f t="shared" si="3"/>
        <v>0.93971357542350042</v>
      </c>
      <c r="AA48">
        <f t="shared" si="4"/>
        <v>-19.267066470674607</v>
      </c>
      <c r="AB48">
        <f t="shared" si="5"/>
        <v>8.0944835195102556</v>
      </c>
      <c r="AE48">
        <f t="shared" si="6"/>
        <v>1.7104339357385923E-2</v>
      </c>
      <c r="AF48">
        <f t="shared" si="7"/>
        <v>6.6660135663252101E-2</v>
      </c>
      <c r="AH48" s="1">
        <f t="shared" si="8"/>
        <v>3.8359000797256404E-2</v>
      </c>
      <c r="AJ48" s="1">
        <f t="shared" si="9"/>
        <v>4.7606307428534056E-3</v>
      </c>
      <c r="AK48" s="1">
        <f t="shared" si="10"/>
        <v>1.6309060137166875E-2</v>
      </c>
    </row>
    <row r="49" spans="1:37">
      <c r="A49" t="s">
        <v>4</v>
      </c>
      <c r="B49">
        <v>7.5297534501802499</v>
      </c>
      <c r="C49">
        <v>1.3261000506294101</v>
      </c>
      <c r="D49" t="s">
        <v>3</v>
      </c>
      <c r="E49">
        <v>7354.8349778223801</v>
      </c>
      <c r="F49">
        <v>256.68227819437999</v>
      </c>
      <c r="G49" t="s">
        <v>2</v>
      </c>
      <c r="H49">
        <v>-59.318060793864497</v>
      </c>
      <c r="I49">
        <v>1.7133476688966101</v>
      </c>
      <c r="J49" t="s">
        <v>1</v>
      </c>
      <c r="K49">
        <v>968.51808543533298</v>
      </c>
      <c r="L49">
        <v>2801.86836444235</v>
      </c>
      <c r="M49" t="s">
        <v>0</v>
      </c>
      <c r="N49">
        <v>-51.1509231602694</v>
      </c>
      <c r="O49">
        <v>20.348667126475799</v>
      </c>
      <c r="Q49">
        <v>7334.5493373421596</v>
      </c>
      <c r="R49">
        <v>246.75197119711899</v>
      </c>
      <c r="T49">
        <f t="shared" si="11"/>
        <v>6908.1846049017768</v>
      </c>
      <c r="U49">
        <f t="shared" si="12"/>
        <v>583.3642452893896</v>
      </c>
      <c r="X49">
        <f t="shared" si="2"/>
        <v>0.56370361559099103</v>
      </c>
      <c r="Y49">
        <f t="shared" si="3"/>
        <v>0.9388182562795806</v>
      </c>
      <c r="AA49">
        <f t="shared" si="4"/>
        <v>-21.635706210141521</v>
      </c>
      <c r="AB49">
        <f t="shared" si="5"/>
        <v>3.9395673324589104</v>
      </c>
      <c r="AE49">
        <f t="shared" si="6"/>
        <v>0.12293722778566715</v>
      </c>
      <c r="AF49">
        <f t="shared" si="7"/>
        <v>0.51330219859447335</v>
      </c>
      <c r="AH49" s="1">
        <f t="shared" si="8"/>
        <v>0.36470763548106033</v>
      </c>
      <c r="AJ49" s="1">
        <f t="shared" si="9"/>
        <v>4.0883805894789529E-2</v>
      </c>
      <c r="AK49" s="1">
        <f t="shared" si="10"/>
        <v>0.52344886124350709</v>
      </c>
    </row>
    <row r="50" spans="1:37">
      <c r="A50" t="s">
        <v>4</v>
      </c>
      <c r="B50">
        <v>3.81537521802918</v>
      </c>
      <c r="C50">
        <v>1.32550044777625</v>
      </c>
      <c r="D50" t="s">
        <v>3</v>
      </c>
      <c r="E50">
        <v>7363.2379949302704</v>
      </c>
      <c r="F50">
        <v>251.353888851199</v>
      </c>
      <c r="G50" t="s">
        <v>2</v>
      </c>
      <c r="H50">
        <v>-59.088352984517002</v>
      </c>
      <c r="I50">
        <v>1.7093830713548199</v>
      </c>
      <c r="J50" t="s">
        <v>1</v>
      </c>
      <c r="K50">
        <v>950.83486911893601</v>
      </c>
      <c r="L50">
        <v>2700.3554949527402</v>
      </c>
      <c r="M50" t="s">
        <v>0</v>
      </c>
      <c r="N50">
        <v>-51.630876681108802</v>
      </c>
      <c r="O50">
        <v>20.258013535306599</v>
      </c>
      <c r="Q50">
        <v>7531.8943808341</v>
      </c>
      <c r="R50">
        <v>279.47234501347702</v>
      </c>
      <c r="T50">
        <f t="shared" si="11"/>
        <v>7137.7937572789833</v>
      </c>
      <c r="U50">
        <f t="shared" si="12"/>
        <v>753.8437017447128</v>
      </c>
      <c r="X50">
        <f t="shared" si="2"/>
        <v>0.56324503414359717</v>
      </c>
      <c r="Y50">
        <f t="shared" si="3"/>
        <v>0.93858736585640423</v>
      </c>
      <c r="AA50">
        <f t="shared" si="4"/>
        <v>-23.65814044531432</v>
      </c>
      <c r="AB50">
        <f t="shared" si="5"/>
        <v>0.41027483551376731</v>
      </c>
      <c r="AE50">
        <f t="shared" si="6"/>
        <v>9.3476691517691404E-2</v>
      </c>
      <c r="AF50">
        <f t="shared" si="7"/>
        <v>0.89585789481666478</v>
      </c>
      <c r="AH50" s="1">
        <f t="shared" si="8"/>
        <v>0.49329347324940021</v>
      </c>
      <c r="AJ50" s="1">
        <f t="shared" si="9"/>
        <v>3.3237263551741933E-2</v>
      </c>
      <c r="AK50" s="1">
        <f t="shared" si="10"/>
        <v>0.2922350106848825</v>
      </c>
    </row>
    <row r="51" spans="1:37">
      <c r="A51" t="s">
        <v>4</v>
      </c>
      <c r="B51">
        <v>2.22024887681459</v>
      </c>
      <c r="C51">
        <v>1.29591933310976</v>
      </c>
      <c r="D51" t="s">
        <v>3</v>
      </c>
      <c r="E51">
        <v>7368.2937938861996</v>
      </c>
      <c r="F51">
        <v>246.179113779066</v>
      </c>
      <c r="G51" t="s">
        <v>2</v>
      </c>
      <c r="H51">
        <v>-59.000208136124797</v>
      </c>
      <c r="I51">
        <v>1.7078378174014699</v>
      </c>
      <c r="J51" t="s">
        <v>1</v>
      </c>
      <c r="K51">
        <v>925.15655528446302</v>
      </c>
      <c r="L51">
        <v>2572.0897748038201</v>
      </c>
      <c r="M51" t="s">
        <v>0</v>
      </c>
      <c r="N51">
        <v>-52.038126481349103</v>
      </c>
      <c r="O51">
        <v>20.210158318752399</v>
      </c>
      <c r="Q51">
        <v>7476.5920948585199</v>
      </c>
      <c r="R51">
        <v>292.875350701402</v>
      </c>
      <c r="T51">
        <f t="shared" si="11"/>
        <v>7237.2986480401414</v>
      </c>
      <c r="U51">
        <f t="shared" si="12"/>
        <v>809.61896341271211</v>
      </c>
      <c r="X51">
        <f t="shared" si="2"/>
        <v>0.56856720827474394</v>
      </c>
      <c r="Y51">
        <f t="shared" si="3"/>
        <v>0.93974171608193968</v>
      </c>
      <c r="AA51">
        <f t="shared" si="4"/>
        <v>-24.19226380297388</v>
      </c>
      <c r="AB51">
        <f t="shared" si="5"/>
        <v>-1.0492677104503252</v>
      </c>
      <c r="AE51">
        <f t="shared" si="6"/>
        <v>2.2576726133407801E-2</v>
      </c>
      <c r="AF51">
        <f t="shared" si="7"/>
        <v>3.5574751840101966</v>
      </c>
      <c r="AH51" s="1">
        <f t="shared" si="8"/>
        <v>0.41807849819775983</v>
      </c>
      <c r="AJ51" s="1">
        <f t="shared" si="9"/>
        <v>1.3940566811654504E-2</v>
      </c>
      <c r="AK51" s="1">
        <f t="shared" si="10"/>
        <v>7.3987832675277102E-2</v>
      </c>
    </row>
    <row r="52" spans="1:37">
      <c r="A52" t="s">
        <v>4</v>
      </c>
      <c r="B52">
        <v>1.25269759529901</v>
      </c>
      <c r="C52">
        <v>1.31717195588486</v>
      </c>
      <c r="D52" t="s">
        <v>3</v>
      </c>
      <c r="E52">
        <v>7371.6164140211704</v>
      </c>
      <c r="F52">
        <v>241.334164232098</v>
      </c>
      <c r="G52" t="s">
        <v>2</v>
      </c>
      <c r="H52">
        <v>-58.960258404481401</v>
      </c>
      <c r="I52">
        <v>1.7071450474174801</v>
      </c>
      <c r="J52" t="s">
        <v>1</v>
      </c>
      <c r="K52">
        <v>906.84806678864504</v>
      </c>
      <c r="L52">
        <v>2479.13022424365</v>
      </c>
      <c r="M52" t="s">
        <v>0</v>
      </c>
      <c r="N52">
        <v>-52.199666136516797</v>
      </c>
      <c r="O52">
        <v>20.192823149932099</v>
      </c>
      <c r="Q52">
        <v>7462.5773926083502</v>
      </c>
      <c r="R52">
        <v>352.19392274678103</v>
      </c>
      <c r="T52">
        <f t="shared" si="11"/>
        <v>7297.7570400996683</v>
      </c>
      <c r="U52">
        <f t="shared" si="12"/>
        <v>841.45767054401927</v>
      </c>
      <c r="X52">
        <f t="shared" si="2"/>
        <v>0.56447291919246512</v>
      </c>
      <c r="Y52">
        <f t="shared" si="3"/>
        <v>0.93876465571446566</v>
      </c>
      <c r="AA52">
        <f t="shared" si="4"/>
        <v>-24.971675358077896</v>
      </c>
      <c r="AB52">
        <f t="shared" si="5"/>
        <v>-2.02047630069434</v>
      </c>
      <c r="AE52">
        <f t="shared" si="6"/>
        <v>3.2217388230042575E-2</v>
      </c>
      <c r="AF52">
        <f t="shared" si="7"/>
        <v>0.92560609706286601</v>
      </c>
      <c r="AH52" s="1">
        <f t="shared" si="8"/>
        <v>0.43578505617970814</v>
      </c>
      <c r="AJ52" s="1">
        <f t="shared" si="9"/>
        <v>8.3537235368750466E-3</v>
      </c>
      <c r="AK52" s="1">
        <f t="shared" si="10"/>
        <v>3.932554518869024E-2</v>
      </c>
    </row>
    <row r="53" spans="1:37">
      <c r="A53" t="s">
        <v>4</v>
      </c>
      <c r="B53">
        <v>5.8342125463445598</v>
      </c>
      <c r="C53">
        <v>1.31269687511647</v>
      </c>
      <c r="D53" t="s">
        <v>3</v>
      </c>
      <c r="E53">
        <v>7364.4354301640797</v>
      </c>
      <c r="F53">
        <v>236.62380784942599</v>
      </c>
      <c r="G53" t="s">
        <v>2</v>
      </c>
      <c r="H53">
        <v>-59.242624312956799</v>
      </c>
      <c r="I53">
        <v>1.69880497007348</v>
      </c>
      <c r="J53" t="s">
        <v>1</v>
      </c>
      <c r="K53">
        <v>895.67761119025897</v>
      </c>
      <c r="L53">
        <v>2393.0494703671702</v>
      </c>
      <c r="M53" t="s">
        <v>0</v>
      </c>
      <c r="N53">
        <v>-52.703121670939403</v>
      </c>
      <c r="O53">
        <v>19.988642305855599</v>
      </c>
      <c r="Q53">
        <v>6661.5368119169398</v>
      </c>
      <c r="R53">
        <v>281.519317585301</v>
      </c>
      <c r="T53">
        <f t="shared" si="11"/>
        <v>7018.8013681190496</v>
      </c>
      <c r="U53">
        <f t="shared" si="12"/>
        <v>588.19639750614044</v>
      </c>
      <c r="X53">
        <f t="shared" si="2"/>
        <v>0.56410557170564446</v>
      </c>
      <c r="Y53">
        <f t="shared" si="3"/>
        <v>0.93837491324070987</v>
      </c>
      <c r="AA53">
        <f t="shared" si="4"/>
        <v>-22.532418051645649</v>
      </c>
      <c r="AB53">
        <f t="shared" si="5"/>
        <v>2.2268442465468734</v>
      </c>
      <c r="AE53">
        <f t="shared" si="6"/>
        <v>9.7680963389714645E-2</v>
      </c>
      <c r="AF53">
        <f t="shared" si="7"/>
        <v>2.1021382660027315</v>
      </c>
      <c r="AH53" s="1">
        <f t="shared" si="8"/>
        <v>3.6573191871993456</v>
      </c>
      <c r="AJ53" s="1">
        <f t="shared" si="9"/>
        <v>3.8224850518839538E-2</v>
      </c>
      <c r="AK53" s="1">
        <f t="shared" si="10"/>
        <v>0.30097921963696678</v>
      </c>
    </row>
    <row r="54" spans="1:37">
      <c r="A54" t="s">
        <v>4</v>
      </c>
      <c r="B54">
        <v>8.8402320866730193</v>
      </c>
      <c r="C54">
        <v>1.3044711802185001</v>
      </c>
      <c r="D54" t="s">
        <v>3</v>
      </c>
      <c r="E54">
        <v>7359.6055588441995</v>
      </c>
      <c r="F54">
        <v>232.096943193225</v>
      </c>
      <c r="G54" t="s">
        <v>2</v>
      </c>
      <c r="H54">
        <v>-59.5376778980309</v>
      </c>
      <c r="I54">
        <v>1.68023523600955</v>
      </c>
      <c r="J54" t="s">
        <v>1</v>
      </c>
      <c r="K54">
        <v>891.36331841171295</v>
      </c>
      <c r="L54">
        <v>2311.17471281797</v>
      </c>
      <c r="M54" t="s">
        <v>0</v>
      </c>
      <c r="N54">
        <v>-53.0036794880779</v>
      </c>
      <c r="O54">
        <v>19.532470469587601</v>
      </c>
      <c r="Q54">
        <v>6586.9948605768504</v>
      </c>
      <c r="R54">
        <v>300.98856396866802</v>
      </c>
      <c r="T54">
        <f t="shared" si="11"/>
        <v>6833.2786683240238</v>
      </c>
      <c r="U54">
        <f t="shared" si="12"/>
        <v>422.79849028947416</v>
      </c>
      <c r="X54">
        <f t="shared" si="2"/>
        <v>0.56294824404638188</v>
      </c>
      <c r="Y54">
        <f t="shared" si="3"/>
        <v>0.93739622627245589</v>
      </c>
      <c r="AA54">
        <f t="shared" si="4"/>
        <v>-21.044453540580264</v>
      </c>
      <c r="AB54">
        <f t="shared" si="5"/>
        <v>4.9685698400210665</v>
      </c>
      <c r="AE54">
        <f t="shared" si="6"/>
        <v>6.6036610347583721E-2</v>
      </c>
      <c r="AF54">
        <f t="shared" si="7"/>
        <v>1.2312156980559987</v>
      </c>
      <c r="AH54" s="1">
        <f t="shared" si="8"/>
        <v>0.51523997736624949</v>
      </c>
      <c r="AJ54" s="1">
        <f t="shared" si="9"/>
        <v>2.6432248195213358E-2</v>
      </c>
      <c r="AK54" s="1">
        <f t="shared" si="10"/>
        <v>0.28119503607626162</v>
      </c>
    </row>
    <row r="55" spans="1:37">
      <c r="A55" t="s">
        <v>4</v>
      </c>
      <c r="B55">
        <v>8.2735917215341903</v>
      </c>
      <c r="C55">
        <v>1.28843823768238</v>
      </c>
      <c r="D55" t="s">
        <v>3</v>
      </c>
      <c r="E55">
        <v>7361.0918496542099</v>
      </c>
      <c r="F55">
        <v>227.682721649184</v>
      </c>
      <c r="G55" t="s">
        <v>2</v>
      </c>
      <c r="H55">
        <v>-59.437365999166801</v>
      </c>
      <c r="I55">
        <v>1.66391538704626</v>
      </c>
      <c r="J55" t="s">
        <v>1</v>
      </c>
      <c r="K55">
        <v>885.39645180362095</v>
      </c>
      <c r="L55">
        <v>2226.9859420874</v>
      </c>
      <c r="M55" t="s">
        <v>0</v>
      </c>
      <c r="N55">
        <v>-53.3981813875792</v>
      </c>
      <c r="O55">
        <v>19.105901937534401</v>
      </c>
      <c r="Q55">
        <v>6945.7789788785003</v>
      </c>
      <c r="R55">
        <v>285.51876701360999</v>
      </c>
      <c r="T55">
        <f t="shared" si="11"/>
        <v>6869.3313503737054</v>
      </c>
      <c r="U55">
        <f t="shared" si="12"/>
        <v>443.60170033036462</v>
      </c>
      <c r="X55">
        <f t="shared" si="2"/>
        <v>0.5635894606626588</v>
      </c>
      <c r="Y55">
        <f t="shared" si="3"/>
        <v>0.93682373508469319</v>
      </c>
      <c r="AA55">
        <f t="shared" si="4"/>
        <v>-21.276183856404835</v>
      </c>
      <c r="AB55">
        <f t="shared" si="5"/>
        <v>4.377399445796148</v>
      </c>
      <c r="AE55">
        <f t="shared" si="6"/>
        <v>1.1011467481335281E-2</v>
      </c>
      <c r="AF55">
        <f t="shared" si="7"/>
        <v>0.11898200352607138</v>
      </c>
      <c r="AH55" s="1">
        <f t="shared" si="8"/>
        <v>6.4097905980665434E-2</v>
      </c>
      <c r="AJ55" s="1">
        <f t="shared" si="9"/>
        <v>5.2760444582489316E-3</v>
      </c>
      <c r="AK55" s="1">
        <f t="shared" si="10"/>
        <v>4.9203605307689934E-2</v>
      </c>
    </row>
    <row r="56" spans="1:37">
      <c r="A56" t="s">
        <v>4</v>
      </c>
      <c r="B56">
        <v>5.89542122740023</v>
      </c>
      <c r="C56">
        <v>1.29365120886147</v>
      </c>
      <c r="D56" t="s">
        <v>3</v>
      </c>
      <c r="E56">
        <v>7365.9406075325596</v>
      </c>
      <c r="F56">
        <v>223.469205319336</v>
      </c>
      <c r="G56" t="s">
        <v>2</v>
      </c>
      <c r="H56">
        <v>-59.215428727318503</v>
      </c>
      <c r="I56">
        <v>1.6555915739606599</v>
      </c>
      <c r="J56" t="s">
        <v>1</v>
      </c>
      <c r="K56">
        <v>876.31510033949996</v>
      </c>
      <c r="L56">
        <v>2152.2204333878699</v>
      </c>
      <c r="M56" t="s">
        <v>0</v>
      </c>
      <c r="N56">
        <v>-53.838313230226298</v>
      </c>
      <c r="O56">
        <v>18.900371614044101</v>
      </c>
      <c r="Q56">
        <v>7273.1316366844503</v>
      </c>
      <c r="R56">
        <v>295.96095481670898</v>
      </c>
      <c r="T56">
        <f t="shared" si="11"/>
        <v>7016.8407120239208</v>
      </c>
      <c r="U56">
        <f t="shared" si="12"/>
        <v>558.91556567460123</v>
      </c>
      <c r="X56">
        <f t="shared" si="2"/>
        <v>0.5613615751146892</v>
      </c>
      <c r="Y56">
        <f t="shared" si="3"/>
        <v>0.93593890527873858</v>
      </c>
      <c r="AA56">
        <f t="shared" si="4"/>
        <v>-22.664699439681407</v>
      </c>
      <c r="AB56">
        <f t="shared" si="5"/>
        <v>2.0688128062555395</v>
      </c>
      <c r="AE56">
        <f t="shared" si="6"/>
        <v>6.5261495794913554E-2</v>
      </c>
      <c r="AF56">
        <f t="shared" si="7"/>
        <v>0.52738770316190087</v>
      </c>
      <c r="AH56" s="1">
        <f t="shared" si="8"/>
        <v>0.28744112281297957</v>
      </c>
      <c r="AJ56" s="1">
        <f t="shared" si="9"/>
        <v>2.1473612805442934E-2</v>
      </c>
      <c r="AK56" s="1">
        <f t="shared" si="10"/>
        <v>0.2599491058270485</v>
      </c>
    </row>
    <row r="57" spans="1:37">
      <c r="A57" t="s">
        <v>4</v>
      </c>
      <c r="B57">
        <v>0.90953890018263395</v>
      </c>
      <c r="C57">
        <v>1.2905971317781599</v>
      </c>
      <c r="D57" t="s">
        <v>3</v>
      </c>
      <c r="E57">
        <v>7376.4078314908502</v>
      </c>
      <c r="F57">
        <v>219.39356223228901</v>
      </c>
      <c r="G57" t="s">
        <v>2</v>
      </c>
      <c r="H57">
        <v>-59.127217367288502</v>
      </c>
      <c r="I57">
        <v>1.65506782963982</v>
      </c>
      <c r="J57" t="s">
        <v>1</v>
      </c>
      <c r="K57">
        <v>853.68261456021901</v>
      </c>
      <c r="L57">
        <v>2078.9489217263699</v>
      </c>
      <c r="M57" t="s">
        <v>0</v>
      </c>
      <c r="N57">
        <v>-54.015527809884802</v>
      </c>
      <c r="O57">
        <v>18.886930599487702</v>
      </c>
      <c r="Q57">
        <v>7881.2279744452799</v>
      </c>
      <c r="R57">
        <v>156.87210918114101</v>
      </c>
      <c r="T57">
        <f t="shared" si="11"/>
        <v>7322.629327235747</v>
      </c>
      <c r="U57">
        <f t="shared" si="12"/>
        <v>804.55339080323188</v>
      </c>
      <c r="X57">
        <f t="shared" si="2"/>
        <v>0.56186560634618332</v>
      </c>
      <c r="Y57">
        <f t="shared" si="3"/>
        <v>0.93603789577360708</v>
      </c>
      <c r="AA57">
        <f t="shared" si="4"/>
        <v>-25.39462890400781</v>
      </c>
      <c r="AB57">
        <f t="shared" si="5"/>
        <v>-2.6035839413682837</v>
      </c>
      <c r="AE57">
        <f t="shared" si="6"/>
        <v>0.12044851826037617</v>
      </c>
      <c r="AF57">
        <f t="shared" si="7"/>
        <v>2.2584917946639438</v>
      </c>
      <c r="AH57" s="1">
        <f t="shared" si="8"/>
        <v>0.84572113423289297</v>
      </c>
      <c r="AJ57" s="1">
        <f t="shared" si="9"/>
        <v>4.3579244244184266E-2</v>
      </c>
      <c r="AK57" s="1">
        <f t="shared" si="10"/>
        <v>0.43949004145581477</v>
      </c>
    </row>
    <row r="58" spans="1:37">
      <c r="A58" t="s">
        <v>4</v>
      </c>
      <c r="B58">
        <v>-4.32345134124383</v>
      </c>
      <c r="C58">
        <v>1.2883579684522299</v>
      </c>
      <c r="D58" t="s">
        <v>3</v>
      </c>
      <c r="E58">
        <v>7387.8211761603898</v>
      </c>
      <c r="F58">
        <v>215.483819027484</v>
      </c>
      <c r="G58" t="s">
        <v>2</v>
      </c>
      <c r="H58">
        <v>-59.479536237067897</v>
      </c>
      <c r="I58">
        <v>1.65073739058255</v>
      </c>
      <c r="J58" t="s">
        <v>1</v>
      </c>
      <c r="K58">
        <v>823.37397251507605</v>
      </c>
      <c r="L58">
        <v>2009.2484013989999</v>
      </c>
      <c r="M58" t="s">
        <v>0</v>
      </c>
      <c r="N58">
        <v>-52.837397561581</v>
      </c>
      <c r="O58">
        <v>18.773535450299299</v>
      </c>
      <c r="Q58">
        <v>8266.1906118675997</v>
      </c>
      <c r="R58">
        <v>178.52564822460701</v>
      </c>
      <c r="T58">
        <f t="shared" si="11"/>
        <v>7644.978056881102</v>
      </c>
      <c r="U58">
        <f t="shared" si="12"/>
        <v>1051.813889870527</v>
      </c>
      <c r="X58">
        <f t="shared" si="2"/>
        <v>0.56164812261302877</v>
      </c>
      <c r="Y58">
        <f t="shared" si="3"/>
        <v>0.93578083874934648</v>
      </c>
      <c r="AA58">
        <f t="shared" si="4"/>
        <v>-28.501224704643477</v>
      </c>
      <c r="AB58">
        <f t="shared" si="5"/>
        <v>-7.4389762764731948</v>
      </c>
      <c r="AE58">
        <f t="shared" si="6"/>
        <v>0.12233278983436455</v>
      </c>
      <c r="AF58">
        <f t="shared" si="7"/>
        <v>1.8572062372468492</v>
      </c>
      <c r="AH58" s="1">
        <f t="shared" si="8"/>
        <v>5.7534540198068358</v>
      </c>
      <c r="AJ58" s="1">
        <f t="shared" si="9"/>
        <v>4.4020899493903497E-2</v>
      </c>
      <c r="AK58" s="1">
        <f t="shared" si="10"/>
        <v>0.30732640231674463</v>
      </c>
    </row>
    <row r="59" spans="1:37">
      <c r="A59" t="s">
        <v>4</v>
      </c>
      <c r="B59">
        <v>-8.4860711977311301</v>
      </c>
      <c r="C59">
        <v>1.2947009333050601</v>
      </c>
      <c r="D59" t="s">
        <v>3</v>
      </c>
      <c r="E59">
        <v>7397.5893522808401</v>
      </c>
      <c r="F59">
        <v>211.76617667480801</v>
      </c>
      <c r="G59" t="s">
        <v>2</v>
      </c>
      <c r="H59">
        <v>-60.0962012489682</v>
      </c>
      <c r="I59">
        <v>1.63493394544922</v>
      </c>
      <c r="J59" t="s">
        <v>1</v>
      </c>
      <c r="K59">
        <v>788.18825040764602</v>
      </c>
      <c r="L59">
        <v>1945.7951130644301</v>
      </c>
      <c r="M59" t="s">
        <v>0</v>
      </c>
      <c r="N59">
        <v>-50.089523557868397</v>
      </c>
      <c r="O59">
        <v>18.3712037065212</v>
      </c>
      <c r="Q59">
        <v>8457.4017746094305</v>
      </c>
      <c r="R59">
        <v>143.143641069887</v>
      </c>
      <c r="T59">
        <f t="shared" si="11"/>
        <v>7907.5699947927624</v>
      </c>
      <c r="U59">
        <f t="shared" si="12"/>
        <v>1213.251513580148</v>
      </c>
      <c r="X59">
        <f t="shared" si="2"/>
        <v>0.55806747704492632</v>
      </c>
      <c r="Y59">
        <f t="shared" si="3"/>
        <v>0.93416519824452382</v>
      </c>
      <c r="AA59">
        <f t="shared" si="4"/>
        <v>-31.294266181313795</v>
      </c>
      <c r="AB59">
        <f t="shared" si="5"/>
        <v>-11.225026236204165</v>
      </c>
      <c r="AE59">
        <f t="shared" si="6"/>
        <v>9.7997244175099252E-2</v>
      </c>
      <c r="AF59">
        <f t="shared" si="7"/>
        <v>0.50894771256427906</v>
      </c>
      <c r="AH59" s="1">
        <f t="shared" si="8"/>
        <v>0.96280020935536659</v>
      </c>
      <c r="AJ59" s="1">
        <f t="shared" si="9"/>
        <v>3.4348291905861819E-2</v>
      </c>
      <c r="AK59" s="1">
        <f t="shared" si="10"/>
        <v>0.15348497035867548</v>
      </c>
    </row>
    <row r="60" spans="1:37">
      <c r="A60" t="s">
        <v>4</v>
      </c>
      <c r="B60">
        <v>-9.3851115396834892</v>
      </c>
      <c r="C60">
        <v>1.3174668317423499</v>
      </c>
      <c r="D60" t="s">
        <v>3</v>
      </c>
      <c r="E60">
        <v>7401.1983347406604</v>
      </c>
      <c r="F60">
        <v>208.267353666822</v>
      </c>
      <c r="G60" t="s">
        <v>2</v>
      </c>
      <c r="H60">
        <v>-60.347334754660302</v>
      </c>
      <c r="I60">
        <v>1.61625532201385</v>
      </c>
      <c r="J60" t="s">
        <v>1</v>
      </c>
      <c r="K60">
        <v>762.48912538526099</v>
      </c>
      <c r="L60">
        <v>1891.14414115005</v>
      </c>
      <c r="M60" t="s">
        <v>0</v>
      </c>
      <c r="N60">
        <v>-47.806253405297099</v>
      </c>
      <c r="O60">
        <v>17.9351800896609</v>
      </c>
      <c r="Q60">
        <v>8181.6359231934703</v>
      </c>
      <c r="R60">
        <v>323.65277407054299</v>
      </c>
      <c r="T60">
        <f t="shared" si="11"/>
        <v>7967.564802535765</v>
      </c>
      <c r="U60">
        <f t="shared" si="12"/>
        <v>1211.156145888348</v>
      </c>
      <c r="X60">
        <f t="shared" si="2"/>
        <v>0.55092310631546093</v>
      </c>
      <c r="Y60">
        <f t="shared" si="3"/>
        <v>0.93156957393335271</v>
      </c>
      <c r="AA60">
        <f t="shared" si="4"/>
        <v>-32.271068436323382</v>
      </c>
      <c r="AB60">
        <f t="shared" si="5"/>
        <v>-12.014286647514528</v>
      </c>
      <c r="AE60">
        <f t="shared" si="6"/>
        <v>3.1213457741752351E-2</v>
      </c>
      <c r="AF60">
        <f t="shared" si="7"/>
        <v>7.0312567178217766E-2</v>
      </c>
      <c r="AH60" s="1">
        <f t="shared" si="8"/>
        <v>0.10594305904394606</v>
      </c>
      <c r="AJ60" s="1">
        <f t="shared" si="9"/>
        <v>7.587009382466421E-3</v>
      </c>
      <c r="AK60" s="1">
        <f t="shared" si="10"/>
        <v>1.7270678571970905E-3</v>
      </c>
    </row>
    <row r="61" spans="1:37">
      <c r="A61" t="s">
        <v>4</v>
      </c>
      <c r="B61">
        <v>-6.2075311615536002</v>
      </c>
      <c r="C61">
        <v>1.3246541913999601</v>
      </c>
      <c r="D61" t="s">
        <v>3</v>
      </c>
      <c r="E61">
        <v>7398.4300814272701</v>
      </c>
      <c r="F61">
        <v>204.86092184399601</v>
      </c>
      <c r="G61" t="s">
        <v>2</v>
      </c>
      <c r="H61">
        <v>-60.200790407442199</v>
      </c>
      <c r="I61">
        <v>1.6078178179323199</v>
      </c>
      <c r="J61" t="s">
        <v>1</v>
      </c>
      <c r="K61">
        <v>739.01109662745296</v>
      </c>
      <c r="L61">
        <v>1836.8035929524699</v>
      </c>
      <c r="M61" t="s">
        <v>0</v>
      </c>
      <c r="N61">
        <v>-46.380960873111199</v>
      </c>
      <c r="O61">
        <v>17.7328461847505</v>
      </c>
      <c r="Q61">
        <v>7607.60597662911</v>
      </c>
      <c r="R61">
        <v>229.57251141552501</v>
      </c>
      <c r="T61">
        <f t="shared" si="11"/>
        <v>7772.1283638316245</v>
      </c>
      <c r="U61">
        <f t="shared" si="12"/>
        <v>1026.922356550089</v>
      </c>
      <c r="X61">
        <f t="shared" si="2"/>
        <v>0.54828070406660701</v>
      </c>
      <c r="Y61">
        <f t="shared" si="3"/>
        <v>0.93049171374763817</v>
      </c>
      <c r="AA61">
        <f t="shared" si="4"/>
        <v>-30.597328213255558</v>
      </c>
      <c r="AB61">
        <f t="shared" si="5"/>
        <v>-8.9999174136836828</v>
      </c>
      <c r="AE61">
        <f t="shared" si="6"/>
        <v>5.1865039001432953E-2</v>
      </c>
      <c r="AF61">
        <f t="shared" si="7"/>
        <v>0.25089872767888777</v>
      </c>
      <c r="AH61" s="1">
        <f t="shared" si="8"/>
        <v>0.33857673024918061</v>
      </c>
      <c r="AJ61" s="1">
        <f t="shared" si="9"/>
        <v>2.4529005229043225E-2</v>
      </c>
      <c r="AK61" s="1">
        <f t="shared" si="10"/>
        <v>0.15211398626320702</v>
      </c>
    </row>
    <row r="62" spans="1:37">
      <c r="A62" t="s">
        <v>4</v>
      </c>
      <c r="B62">
        <v>-3.99517676838133</v>
      </c>
      <c r="C62">
        <v>1.3434203155678199</v>
      </c>
      <c r="D62" t="s">
        <v>3</v>
      </c>
      <c r="E62">
        <v>7396.8600457707398</v>
      </c>
      <c r="F62">
        <v>201.63009938731301</v>
      </c>
      <c r="G62" t="s">
        <v>2</v>
      </c>
      <c r="H62">
        <v>-60.140735768838297</v>
      </c>
      <c r="I62">
        <v>1.6042760619047201</v>
      </c>
      <c r="J62" t="s">
        <v>1</v>
      </c>
      <c r="K62">
        <v>719.07013170429695</v>
      </c>
      <c r="L62">
        <v>1787.96169449288</v>
      </c>
      <c r="M62" t="s">
        <v>0</v>
      </c>
      <c r="N62">
        <v>-45.587269297786101</v>
      </c>
      <c r="O62">
        <v>17.651126520050202</v>
      </c>
      <c r="Q62">
        <v>7540.3793217258299</v>
      </c>
      <c r="R62">
        <v>170.14703018500401</v>
      </c>
      <c r="T62">
        <f t="shared" si="11"/>
        <v>7637.1329161477624</v>
      </c>
      <c r="U62">
        <f t="shared" si="12"/>
        <v>901.19933093675547</v>
      </c>
      <c r="X62">
        <f t="shared" si="2"/>
        <v>0.54424739066249539</v>
      </c>
      <c r="Y62">
        <f t="shared" si="3"/>
        <v>0.92927336844653341</v>
      </c>
      <c r="AA62">
        <f t="shared" si="4"/>
        <v>-29.583661785552412</v>
      </c>
      <c r="AB62">
        <f t="shared" si="5"/>
        <v>-6.9368453722462311</v>
      </c>
      <c r="AE62">
        <f t="shared" si="6"/>
        <v>3.3129246470088844E-2</v>
      </c>
      <c r="AF62">
        <f t="shared" si="7"/>
        <v>0.22923233032124374</v>
      </c>
      <c r="AH62" s="1">
        <f t="shared" si="8"/>
        <v>0.35639843531910187</v>
      </c>
      <c r="AJ62" s="1">
        <f t="shared" si="9"/>
        <v>1.7369173714638687E-2</v>
      </c>
      <c r="AK62" s="1">
        <f t="shared" si="10"/>
        <v>0.12242700220851732</v>
      </c>
    </row>
    <row r="63" spans="1:37">
      <c r="A63" t="s">
        <v>4</v>
      </c>
      <c r="B63">
        <v>-4.5331042413948603</v>
      </c>
      <c r="C63">
        <v>1.32960463546382</v>
      </c>
      <c r="D63" t="s">
        <v>3</v>
      </c>
      <c r="E63">
        <v>7399.6303981587498</v>
      </c>
      <c r="F63">
        <v>198.42096591886099</v>
      </c>
      <c r="G63" t="s">
        <v>2</v>
      </c>
      <c r="H63">
        <v>-60.2302041091869</v>
      </c>
      <c r="I63">
        <v>1.5997857913398801</v>
      </c>
      <c r="J63" t="s">
        <v>1</v>
      </c>
      <c r="K63">
        <v>695.19421814734096</v>
      </c>
      <c r="L63">
        <v>1734.77682378188</v>
      </c>
      <c r="M63" t="s">
        <v>0</v>
      </c>
      <c r="N63">
        <v>-44.5035517765713</v>
      </c>
      <c r="O63">
        <v>17.5353660540849</v>
      </c>
      <c r="Q63">
        <v>7843.4177469548604</v>
      </c>
      <c r="R63">
        <v>118.41030042918401</v>
      </c>
      <c r="T63">
        <f t="shared" si="11"/>
        <v>7672.6601918661827</v>
      </c>
      <c r="U63">
        <f t="shared" si="12"/>
        <v>896.93345746285206</v>
      </c>
      <c r="X63">
        <f t="shared" si="2"/>
        <v>0.54611559343608196</v>
      </c>
      <c r="Y63">
        <f t="shared" si="3"/>
        <v>0.92951992042052689</v>
      </c>
      <c r="AA63">
        <f t="shared" si="4"/>
        <v>-29.813149362218926</v>
      </c>
      <c r="AB63">
        <f t="shared" si="5"/>
        <v>-7.3502245645012501</v>
      </c>
      <c r="AE63">
        <f t="shared" si="6"/>
        <v>7.7572404095894486E-3</v>
      </c>
      <c r="AF63">
        <f t="shared" si="7"/>
        <v>5.959181300320119E-2</v>
      </c>
      <c r="AH63" s="1">
        <f t="shared" si="8"/>
        <v>0.13464422332218232</v>
      </c>
      <c r="AJ63" s="1">
        <f t="shared" si="9"/>
        <v>4.651912714953836E-3</v>
      </c>
      <c r="AK63" s="1">
        <f t="shared" si="10"/>
        <v>4.7335515323443829E-3</v>
      </c>
    </row>
    <row r="64" spans="1:37">
      <c r="A64" t="s">
        <v>4</v>
      </c>
      <c r="B64">
        <v>-8.5205904448825596</v>
      </c>
      <c r="C64">
        <v>1.3511424726797701</v>
      </c>
      <c r="D64" t="s">
        <v>3</v>
      </c>
      <c r="E64">
        <v>7406.9899818775903</v>
      </c>
      <c r="F64">
        <v>195.438301743593</v>
      </c>
      <c r="G64" t="s">
        <v>2</v>
      </c>
      <c r="H64">
        <v>-60.721806016595103</v>
      </c>
      <c r="I64">
        <v>1.5855260981846899</v>
      </c>
      <c r="J64" t="s">
        <v>1</v>
      </c>
      <c r="K64">
        <v>673.93586691467897</v>
      </c>
      <c r="L64">
        <v>1691.4798399122801</v>
      </c>
      <c r="M64" t="s">
        <v>0</v>
      </c>
      <c r="N64">
        <v>-42.687580260316103</v>
      </c>
      <c r="O64">
        <v>17.209898144550699</v>
      </c>
      <c r="Q64">
        <v>8402.5569779082507</v>
      </c>
      <c r="R64">
        <v>213.45701311806201</v>
      </c>
      <c r="T64">
        <f t="shared" si="11"/>
        <v>7924.3756220186024</v>
      </c>
      <c r="U64">
        <f t="shared" si="12"/>
        <v>1037.6592553958858</v>
      </c>
      <c r="X64">
        <f t="shared" si="2"/>
        <v>0.53990638028245808</v>
      </c>
      <c r="Y64">
        <f t="shared" si="3"/>
        <v>0.92720545681983557</v>
      </c>
      <c r="AA64">
        <f t="shared" si="4"/>
        <v>-32.538036670927497</v>
      </c>
      <c r="AB64">
        <f t="shared" si="5"/>
        <v>-11.007760860338374</v>
      </c>
      <c r="AE64">
        <f t="shared" si="6"/>
        <v>9.1398841350243828E-2</v>
      </c>
      <c r="AF64">
        <f t="shared" si="7"/>
        <v>0.49760878239035222</v>
      </c>
      <c r="AH64" s="1">
        <f t="shared" si="8"/>
        <v>0.87963699733071399</v>
      </c>
      <c r="AJ64" s="1">
        <f t="shared" si="9"/>
        <v>3.2806800230676732E-2</v>
      </c>
      <c r="AK64" s="1">
        <f t="shared" si="10"/>
        <v>0.15689658665549569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topLeftCell="R1" workbookViewId="0">
      <selection activeCell="AB1" sqref="AB1:AB1048576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</row>
    <row r="2" spans="1:34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1/C2/(1/C2+1/I2)</f>
        <v>0.99460185419698655</v>
      </c>
      <c r="Y2">
        <f>1/I2/(1/I2+1/O2)</f>
        <v>0.97666279018341196</v>
      </c>
      <c r="AA2">
        <f>X2*B2+(1-X2)*H2</f>
        <v>-7.0328495410634294E-11</v>
      </c>
      <c r="AB2">
        <f>Y2*B2+(1-Y2)*N2</f>
        <v>-3.7617250284971127E-10</v>
      </c>
    </row>
    <row r="3" spans="1:34">
      <c r="A3" t="s">
        <v>4</v>
      </c>
      <c r="B3" s="1">
        <v>-7.4129699573357095E-11</v>
      </c>
      <c r="C3">
        <v>10.856991903515899</v>
      </c>
      <c r="D3" t="s">
        <v>12</v>
      </c>
      <c r="E3">
        <v>18485.662424869101</v>
      </c>
      <c r="F3">
        <v>62963.738230329902</v>
      </c>
      <c r="G3" t="s">
        <v>11</v>
      </c>
      <c r="H3" s="1">
        <v>-1.00508303056253E-8</v>
      </c>
      <c r="I3">
        <v>2599.5137998740101</v>
      </c>
      <c r="J3" t="s">
        <v>10</v>
      </c>
      <c r="K3">
        <v>21530.197249404901</v>
      </c>
      <c r="L3">
        <v>2682990.3505969401</v>
      </c>
      <c r="M3" t="s">
        <v>9</v>
      </c>
      <c r="N3" s="1">
        <v>-1.2085166173538699E-8</v>
      </c>
      <c r="O3">
        <v>109720.78631954901</v>
      </c>
      <c r="Q3">
        <v>18576.623589549199</v>
      </c>
      <c r="R3">
        <v>21292.266721461099</v>
      </c>
      <c r="T3">
        <f t="shared" si="0"/>
        <v>18485.662424869101</v>
      </c>
      <c r="U3">
        <f t="shared" si="1"/>
        <v>21530.197249404901</v>
      </c>
      <c r="X3">
        <f t="shared" ref="X3:X64" si="2">1/C3/(1/C3+1/I3)</f>
        <v>0.99584082386390682</v>
      </c>
      <c r="Y3">
        <f t="shared" ref="Y3:Y64" si="3">1/I3/(1/I3+1/O3)</f>
        <v>0.97685624239687652</v>
      </c>
      <c r="AA3">
        <f t="shared" ref="AA3:AA64" si="4">X3*B3+(1-X3)*H3</f>
        <v>-1.156245546509947E-10</v>
      </c>
      <c r="AB3">
        <f t="shared" ref="AB3:AB64" si="5">Y3*B3+(1-Y3)*N3</f>
        <v>-3.5211021628908593E-10</v>
      </c>
      <c r="AE3">
        <f>2*100*(AA3-AA2)/(AA3+AA2)</f>
        <v>48.717737327081515</v>
      </c>
      <c r="AF3">
        <f>2*100*(AB3-AB2)/(AB3+AB2)</f>
        <v>-6.6079520846188053</v>
      </c>
      <c r="AH3" s="1">
        <f>200*(B3-B2)/(B2+B3)</f>
        <v>200.00385433482089</v>
      </c>
    </row>
    <row r="4" spans="1:34">
      <c r="A4" t="s">
        <v>4</v>
      </c>
      <c r="B4" s="1">
        <v>-2.3407067680163898E-10</v>
      </c>
      <c r="C4">
        <v>8.3346791437235197</v>
      </c>
      <c r="D4" t="s">
        <v>12</v>
      </c>
      <c r="E4">
        <v>18599.280377804898</v>
      </c>
      <c r="F4">
        <v>41696.953531317602</v>
      </c>
      <c r="G4" t="s">
        <v>11</v>
      </c>
      <c r="H4" s="1">
        <v>-9.3781631821279295E-9</v>
      </c>
      <c r="I4">
        <v>2207.28754764528</v>
      </c>
      <c r="J4" t="s">
        <v>10</v>
      </c>
      <c r="K4">
        <v>22340.9595830945</v>
      </c>
      <c r="L4">
        <v>1775731.0926768</v>
      </c>
      <c r="M4" t="s">
        <v>9</v>
      </c>
      <c r="N4" s="1">
        <v>-1.62452390638356E-8</v>
      </c>
      <c r="O4">
        <v>93274.5738326141</v>
      </c>
      <c r="Q4">
        <v>18821.7554070406</v>
      </c>
      <c r="R4">
        <v>23907.212627045599</v>
      </c>
      <c r="T4">
        <f t="shared" si="0"/>
        <v>18599.280377804898</v>
      </c>
      <c r="U4">
        <f t="shared" si="1"/>
        <v>22340.9595830945</v>
      </c>
      <c r="X4">
        <f t="shared" si="2"/>
        <v>0.99623822191213407</v>
      </c>
      <c r="Y4">
        <f t="shared" si="3"/>
        <v>0.97688265063398072</v>
      </c>
      <c r="AA4">
        <f t="shared" si="4"/>
        <v>-2.6846872362159451E-10</v>
      </c>
      <c r="AB4">
        <f t="shared" si="5"/>
        <v>-6.0420645016286641E-10</v>
      </c>
      <c r="AE4">
        <f t="shared" ref="AE4:AE64" si="6">2*100*(AA4-AA3)/(AA4+AA3)</f>
        <v>79.587005353489687</v>
      </c>
      <c r="AF4">
        <f t="shared" ref="AF4:AF64" si="7">2*100*(AB4-AB3)/(AB4+AB3)</f>
        <v>52.722334079795395</v>
      </c>
      <c r="AH4" s="1">
        <f t="shared" ref="AH4:AH64" si="8">200*(B4-B3)/(B3+B4)</f>
        <v>103.79025432057047</v>
      </c>
    </row>
    <row r="5" spans="1:34">
      <c r="A5" t="s">
        <v>4</v>
      </c>
      <c r="B5" s="1">
        <v>-5.9131967252355202E-10</v>
      </c>
      <c r="C5">
        <v>7.3312176131698097</v>
      </c>
      <c r="D5" t="s">
        <v>12</v>
      </c>
      <c r="E5">
        <v>18748.387872516101</v>
      </c>
      <c r="F5">
        <v>31302.265738115599</v>
      </c>
      <c r="G5" t="s">
        <v>11</v>
      </c>
      <c r="H5" s="1">
        <v>-1.1863843017749E-8</v>
      </c>
      <c r="I5">
        <v>1954.60999022638</v>
      </c>
      <c r="J5" t="s">
        <v>10</v>
      </c>
      <c r="K5">
        <v>23068.621050409802</v>
      </c>
      <c r="L5">
        <v>1376268.82492452</v>
      </c>
      <c r="M5" t="s">
        <v>9</v>
      </c>
      <c r="N5" s="1">
        <v>-3.2108621458521998E-8</v>
      </c>
      <c r="O5">
        <v>83871.121879228798</v>
      </c>
      <c r="Q5">
        <v>19197.104808407199</v>
      </c>
      <c r="R5">
        <v>25551.9326969416</v>
      </c>
      <c r="T5">
        <f t="shared" si="0"/>
        <v>18748.387872516101</v>
      </c>
      <c r="U5">
        <f t="shared" si="1"/>
        <v>23068.621050409802</v>
      </c>
      <c r="X5">
        <f t="shared" si="2"/>
        <v>0.99626328373965767</v>
      </c>
      <c r="Y5">
        <f t="shared" si="3"/>
        <v>0.97722582787642953</v>
      </c>
      <c r="AA5">
        <f t="shared" si="4"/>
        <v>-6.3344189380274457E-10</v>
      </c>
      <c r="AB5">
        <f t="shared" si="5"/>
        <v>-1.3091001282683955E-9</v>
      </c>
      <c r="AE5">
        <f t="shared" si="6"/>
        <v>80.933334884876786</v>
      </c>
      <c r="AF5">
        <f t="shared" si="7"/>
        <v>73.683296346942811</v>
      </c>
      <c r="AH5" s="1">
        <f t="shared" si="8"/>
        <v>86.564858921354428</v>
      </c>
    </row>
    <row r="6" spans="1:34">
      <c r="A6" t="s">
        <v>4</v>
      </c>
      <c r="B6" s="1">
        <v>-1.09819515750784E-9</v>
      </c>
      <c r="C6">
        <v>6.7689181813926096</v>
      </c>
      <c r="D6" t="s">
        <v>12</v>
      </c>
      <c r="E6">
        <v>18843.275944761801</v>
      </c>
      <c r="F6">
        <v>24991.493980061899</v>
      </c>
      <c r="G6" t="s">
        <v>11</v>
      </c>
      <c r="H6" s="1">
        <v>-1.5981380986505999E-8</v>
      </c>
      <c r="I6">
        <v>1765.86129834748</v>
      </c>
      <c r="J6" t="s">
        <v>10</v>
      </c>
      <c r="K6">
        <v>23874.946520757501</v>
      </c>
      <c r="L6">
        <v>1107204.1759969301</v>
      </c>
      <c r="M6" t="s">
        <v>9</v>
      </c>
      <c r="N6" s="1">
        <v>-7.3085799262265603E-8</v>
      </c>
      <c r="O6">
        <v>76219.444456822195</v>
      </c>
      <c r="Q6">
        <v>19218.748264169</v>
      </c>
      <c r="R6">
        <v>27171.073102336799</v>
      </c>
      <c r="T6">
        <f t="shared" si="0"/>
        <v>18843.275944761801</v>
      </c>
      <c r="U6">
        <f t="shared" si="1"/>
        <v>23874.946520757501</v>
      </c>
      <c r="X6">
        <f t="shared" si="2"/>
        <v>0.99618142683213007</v>
      </c>
      <c r="Y6">
        <f t="shared" si="3"/>
        <v>0.97735648682469367</v>
      </c>
      <c r="AA6">
        <f t="shared" si="4"/>
        <v>-1.1550276915668744E-9</v>
      </c>
      <c r="AB6">
        <f t="shared" si="5"/>
        <v>-2.7282474195126583E-9</v>
      </c>
      <c r="AE6">
        <f t="shared" si="6"/>
        <v>58.327611722436409</v>
      </c>
      <c r="AF6">
        <f t="shared" si="7"/>
        <v>70.300972331412652</v>
      </c>
      <c r="AH6" s="1">
        <f t="shared" si="8"/>
        <v>60.002490179369417</v>
      </c>
    </row>
    <row r="7" spans="1:34">
      <c r="A7" t="s">
        <v>4</v>
      </c>
      <c r="B7" s="1">
        <v>-1.8701866550564499E-9</v>
      </c>
      <c r="C7">
        <v>6.5231331975634497</v>
      </c>
      <c r="D7" t="s">
        <v>12</v>
      </c>
      <c r="E7">
        <v>18924.041817182599</v>
      </c>
      <c r="F7">
        <v>20799.612692636601</v>
      </c>
      <c r="G7" t="s">
        <v>11</v>
      </c>
      <c r="H7" s="1">
        <v>-2.3608114019825099E-8</v>
      </c>
      <c r="I7">
        <v>1615.7028149100299</v>
      </c>
      <c r="J7" t="s">
        <v>10</v>
      </c>
      <c r="K7">
        <v>24457.048464393501</v>
      </c>
      <c r="L7">
        <v>937106.74535425799</v>
      </c>
      <c r="M7" t="s">
        <v>9</v>
      </c>
      <c r="N7" s="1">
        <v>-1.3133473694937099E-7</v>
      </c>
      <c r="O7">
        <v>70472.503338473995</v>
      </c>
      <c r="Q7">
        <v>19324.494374720402</v>
      </c>
      <c r="R7">
        <v>27640.989127182002</v>
      </c>
      <c r="T7">
        <f t="shared" si="0"/>
        <v>18924.041817182599</v>
      </c>
      <c r="U7">
        <f t="shared" si="1"/>
        <v>24457.048464393501</v>
      </c>
      <c r="X7">
        <f t="shared" si="2"/>
        <v>0.99597889973022991</v>
      </c>
      <c r="Y7">
        <f t="shared" si="3"/>
        <v>0.97758714079426179</v>
      </c>
      <c r="AA7">
        <f t="shared" si="4"/>
        <v>-1.9575970406471638E-9</v>
      </c>
      <c r="AB7">
        <f t="shared" si="5"/>
        <v>-4.7718573929371354E-9</v>
      </c>
      <c r="AE7">
        <f t="shared" si="6"/>
        <v>51.568654632478903</v>
      </c>
      <c r="AF7">
        <f t="shared" si="7"/>
        <v>54.495504383677094</v>
      </c>
      <c r="AH7" s="1">
        <f t="shared" si="8"/>
        <v>52.014299122909065</v>
      </c>
    </row>
    <row r="8" spans="1:34">
      <c r="A8" t="s">
        <v>4</v>
      </c>
      <c r="B8" s="1">
        <v>-2.99869007616282E-9</v>
      </c>
      <c r="C8">
        <v>6.4590497702398304</v>
      </c>
      <c r="D8" t="s">
        <v>12</v>
      </c>
      <c r="E8">
        <v>19012.8189606212</v>
      </c>
      <c r="F8">
        <v>17825.687585908301</v>
      </c>
      <c r="G8" t="s">
        <v>11</v>
      </c>
      <c r="H8" s="1">
        <v>-3.9635091070431203E-8</v>
      </c>
      <c r="I8">
        <v>1490.8928595715699</v>
      </c>
      <c r="J8" t="s">
        <v>10</v>
      </c>
      <c r="K8">
        <v>24709.3504702512</v>
      </c>
      <c r="L8">
        <v>821128.56855013</v>
      </c>
      <c r="M8" t="s">
        <v>9</v>
      </c>
      <c r="N8" s="1">
        <v>-1.7270927749776001E-7</v>
      </c>
      <c r="O8">
        <v>65947.616948049501</v>
      </c>
      <c r="Q8">
        <v>19544.646158535601</v>
      </c>
      <c r="R8">
        <v>26473.182374893899</v>
      </c>
      <c r="T8">
        <f t="shared" si="0"/>
        <v>19012.8189606212</v>
      </c>
      <c r="U8">
        <f t="shared" si="1"/>
        <v>24709.3504702512</v>
      </c>
      <c r="X8">
        <f t="shared" si="2"/>
        <v>0.99568635153169904</v>
      </c>
      <c r="Y8">
        <f t="shared" si="3"/>
        <v>0.97789255925398444</v>
      </c>
      <c r="AA8">
        <f t="shared" si="4"/>
        <v>-3.1567266311958056E-9</v>
      </c>
      <c r="AB8">
        <f t="shared" si="5"/>
        <v>-6.7505568315572743E-9</v>
      </c>
      <c r="AE8">
        <f t="shared" si="6"/>
        <v>46.892987909642024</v>
      </c>
      <c r="AF8">
        <f t="shared" si="7"/>
        <v>34.34522314627101</v>
      </c>
      <c r="AH8" s="1">
        <f t="shared" si="8"/>
        <v>46.355801693248829</v>
      </c>
    </row>
    <row r="9" spans="1:34">
      <c r="A9" t="s">
        <v>4</v>
      </c>
      <c r="B9" s="1">
        <v>-6.4848384041789698E-9</v>
      </c>
      <c r="C9">
        <v>6.4430808304943703</v>
      </c>
      <c r="D9" t="s">
        <v>12</v>
      </c>
      <c r="E9">
        <v>19076.801713586599</v>
      </c>
      <c r="F9">
        <v>15551.623539087101</v>
      </c>
      <c r="G9" t="s">
        <v>11</v>
      </c>
      <c r="H9" s="1">
        <v>-6.4009805890746898E-8</v>
      </c>
      <c r="I9">
        <v>1381.9892913507199</v>
      </c>
      <c r="J9" t="s">
        <v>10</v>
      </c>
      <c r="K9">
        <v>25398.135663762499</v>
      </c>
      <c r="L9">
        <v>726474.385902251</v>
      </c>
      <c r="M9" t="s">
        <v>9</v>
      </c>
      <c r="N9" s="1">
        <v>-4.4670279932920098E-7</v>
      </c>
      <c r="O9">
        <v>61781.996319892001</v>
      </c>
      <c r="Q9">
        <v>19514.065099983301</v>
      </c>
      <c r="R9">
        <v>30661.4992626034</v>
      </c>
      <c r="T9">
        <f t="shared" si="0"/>
        <v>19076.801713586599</v>
      </c>
      <c r="U9">
        <f t="shared" si="1"/>
        <v>25398.135663762499</v>
      </c>
      <c r="X9">
        <f t="shared" si="2"/>
        <v>0.99535945649238045</v>
      </c>
      <c r="Y9">
        <f t="shared" si="3"/>
        <v>0.97812061290976005</v>
      </c>
      <c r="AA9">
        <f t="shared" si="4"/>
        <v>-6.7517855185747883E-9</v>
      </c>
      <c r="AB9">
        <f t="shared" si="5"/>
        <v>-1.6116537575333652E-8</v>
      </c>
      <c r="AE9">
        <f t="shared" si="6"/>
        <v>72.565059880604124</v>
      </c>
      <c r="AF9">
        <f t="shared" si="7"/>
        <v>81.916666605040731</v>
      </c>
      <c r="AH9" s="1">
        <f t="shared" si="8"/>
        <v>73.520068722153681</v>
      </c>
    </row>
    <row r="10" spans="1:34">
      <c r="A10" t="s">
        <v>4</v>
      </c>
      <c r="B10" s="1">
        <v>-1.45942208569076E-8</v>
      </c>
      <c r="C10">
        <v>6.5268408742633897</v>
      </c>
      <c r="D10" t="s">
        <v>12</v>
      </c>
      <c r="E10">
        <v>19155.826259384001</v>
      </c>
      <c r="F10">
        <v>13808.0919980053</v>
      </c>
      <c r="G10" t="s">
        <v>11</v>
      </c>
      <c r="H10" s="1">
        <v>-1.39807542297549E-7</v>
      </c>
      <c r="I10">
        <v>1287.6916418168</v>
      </c>
      <c r="J10" t="s">
        <v>10</v>
      </c>
      <c r="K10">
        <v>25910.8733745135</v>
      </c>
      <c r="L10">
        <v>657697.84413721901</v>
      </c>
      <c r="M10" t="s">
        <v>9</v>
      </c>
      <c r="N10" s="1">
        <v>-9.2712013745752503E-7</v>
      </c>
      <c r="O10">
        <v>58392.932518697598</v>
      </c>
      <c r="Q10">
        <v>19781.368561025</v>
      </c>
      <c r="R10">
        <v>30789.810780141801</v>
      </c>
      <c r="T10">
        <f t="shared" si="0"/>
        <v>19155.826259384001</v>
      </c>
      <c r="U10">
        <f t="shared" si="1"/>
        <v>25910.8733745135</v>
      </c>
      <c r="X10">
        <f t="shared" si="2"/>
        <v>0.9949569250002579</v>
      </c>
      <c r="Y10">
        <f t="shared" si="3"/>
        <v>0.97842362307817898</v>
      </c>
      <c r="AA10">
        <f t="shared" si="4"/>
        <v>-1.5225681027899572E-8</v>
      </c>
      <c r="AB10">
        <f t="shared" si="5"/>
        <v>-3.428322398441273E-8</v>
      </c>
      <c r="AE10">
        <f t="shared" si="6"/>
        <v>77.114397980363862</v>
      </c>
      <c r="AF10">
        <f t="shared" si="7"/>
        <v>72.090366489307243</v>
      </c>
      <c r="AH10" s="1">
        <f t="shared" si="8"/>
        <v>76.942546176139118</v>
      </c>
    </row>
    <row r="11" spans="1:34">
      <c r="A11" t="s">
        <v>4</v>
      </c>
      <c r="B11" s="1">
        <v>-2.7747741551416601E-8</v>
      </c>
      <c r="C11">
        <v>6.6174065346860997</v>
      </c>
      <c r="D11" t="s">
        <v>12</v>
      </c>
      <c r="E11">
        <v>19200.857459413</v>
      </c>
      <c r="F11">
        <v>12398.503143223999</v>
      </c>
      <c r="G11" t="s">
        <v>11</v>
      </c>
      <c r="H11" s="1">
        <v>-2.2741941592981999E-7</v>
      </c>
      <c r="I11">
        <v>1203.27757317235</v>
      </c>
      <c r="J11" t="s">
        <v>10</v>
      </c>
      <c r="K11">
        <v>26424.229059279802</v>
      </c>
      <c r="L11">
        <v>598142.63172323001</v>
      </c>
      <c r="M11" t="s">
        <v>9</v>
      </c>
      <c r="N11" s="1">
        <v>-1.9378049778954901E-6</v>
      </c>
      <c r="O11">
        <v>55166.153689091501</v>
      </c>
      <c r="Q11">
        <v>19596.650005554799</v>
      </c>
      <c r="R11">
        <v>31557.542287347998</v>
      </c>
      <c r="T11">
        <f t="shared" si="0"/>
        <v>19200.857459413</v>
      </c>
      <c r="U11">
        <f t="shared" si="1"/>
        <v>26424.229059279802</v>
      </c>
      <c r="X11">
        <f t="shared" si="2"/>
        <v>0.994530594270018</v>
      </c>
      <c r="Y11">
        <f t="shared" si="3"/>
        <v>0.97865372159648034</v>
      </c>
      <c r="AA11">
        <f t="shared" si="4"/>
        <v>-2.883982695137694E-8</v>
      </c>
      <c r="AB11">
        <f t="shared" si="5"/>
        <v>-6.8520355085074545E-8</v>
      </c>
      <c r="AE11">
        <f t="shared" si="6"/>
        <v>61.790486699392822</v>
      </c>
      <c r="AF11">
        <f t="shared" si="7"/>
        <v>66.606885500591687</v>
      </c>
      <c r="AH11" s="1">
        <f t="shared" si="8"/>
        <v>62.129953107336796</v>
      </c>
    </row>
    <row r="12" spans="1:34">
      <c r="A12" t="s">
        <v>4</v>
      </c>
      <c r="B12" s="1">
        <v>-5.30585962786311E-8</v>
      </c>
      <c r="C12">
        <v>6.7636663637731802</v>
      </c>
      <c r="D12" t="s">
        <v>12</v>
      </c>
      <c r="E12">
        <v>19258.567383152698</v>
      </c>
      <c r="F12">
        <v>11253.3170042535</v>
      </c>
      <c r="G12" t="s">
        <v>11</v>
      </c>
      <c r="H12" s="1">
        <v>-4.61312247471947E-7</v>
      </c>
      <c r="I12">
        <v>1127.9415229088299</v>
      </c>
      <c r="J12" t="s">
        <v>10</v>
      </c>
      <c r="K12">
        <v>26790.197010287899</v>
      </c>
      <c r="L12">
        <v>552091.24595318898</v>
      </c>
      <c r="M12" t="s">
        <v>9</v>
      </c>
      <c r="N12" s="1">
        <v>-3.35831912391828E-6</v>
      </c>
      <c r="O12">
        <v>52437.9925719077</v>
      </c>
      <c r="Q12">
        <v>19825.3632672448</v>
      </c>
      <c r="R12">
        <v>31154.177757712499</v>
      </c>
      <c r="T12">
        <f t="shared" si="0"/>
        <v>19258.567383152698</v>
      </c>
      <c r="U12">
        <f t="shared" si="1"/>
        <v>26790.197010287899</v>
      </c>
      <c r="X12">
        <f t="shared" si="2"/>
        <v>0.99403927431749117</v>
      </c>
      <c r="Y12">
        <f t="shared" si="3"/>
        <v>0.97894293188442727</v>
      </c>
      <c r="AA12">
        <f t="shared" si="4"/>
        <v>-5.5492084302277099E-8</v>
      </c>
      <c r="AB12">
        <f t="shared" si="5"/>
        <v>-1.2265769234885307E-7</v>
      </c>
      <c r="AE12">
        <f t="shared" si="6"/>
        <v>63.20800028054704</v>
      </c>
      <c r="AF12">
        <f t="shared" si="7"/>
        <v>56.635516462724347</v>
      </c>
      <c r="AH12" s="1">
        <f t="shared" si="8"/>
        <v>62.645716677442834</v>
      </c>
    </row>
    <row r="13" spans="1:34">
      <c r="A13" t="s">
        <v>4</v>
      </c>
      <c r="B13" s="1">
        <v>-1.2663909056959999E-7</v>
      </c>
      <c r="C13">
        <v>6.95089649213394</v>
      </c>
      <c r="D13" t="s">
        <v>12</v>
      </c>
      <c r="E13">
        <v>19316.622385752202</v>
      </c>
      <c r="F13">
        <v>10307.0055204532</v>
      </c>
      <c r="G13" t="s">
        <v>11</v>
      </c>
      <c r="H13" s="1">
        <v>-1.00487218027778E-6</v>
      </c>
      <c r="I13">
        <v>1060.1386814007001</v>
      </c>
      <c r="J13" t="s">
        <v>10</v>
      </c>
      <c r="K13">
        <v>27245.2848844117</v>
      </c>
      <c r="L13">
        <v>515657.22995771898</v>
      </c>
      <c r="M13" t="s">
        <v>9</v>
      </c>
      <c r="N13" s="1">
        <v>-7.5225485405468799E-6</v>
      </c>
      <c r="O13">
        <v>50101.268500428298</v>
      </c>
      <c r="Q13">
        <v>19948.642817194901</v>
      </c>
      <c r="R13">
        <v>33659.469690230297</v>
      </c>
      <c r="T13">
        <f t="shared" si="0"/>
        <v>19316.622385752202</v>
      </c>
      <c r="U13">
        <f t="shared" si="1"/>
        <v>27245.2848844117</v>
      </c>
      <c r="X13">
        <f t="shared" si="2"/>
        <v>0.99348611715816804</v>
      </c>
      <c r="Y13">
        <f t="shared" si="3"/>
        <v>0.97927854725275754</v>
      </c>
      <c r="AA13">
        <f t="shared" si="4"/>
        <v>-1.3235979802377919E-7</v>
      </c>
      <c r="AB13">
        <f t="shared" si="5"/>
        <v>-2.7989307876018819E-7</v>
      </c>
      <c r="AE13">
        <f t="shared" si="6"/>
        <v>81.838640922513719</v>
      </c>
      <c r="AF13">
        <f t="shared" si="7"/>
        <v>78.11953060139281</v>
      </c>
      <c r="AH13" s="1">
        <f t="shared" si="8"/>
        <v>81.893646581119796</v>
      </c>
    </row>
    <row r="14" spans="1:34">
      <c r="A14" t="s">
        <v>4</v>
      </c>
      <c r="B14" s="1">
        <v>-2.5689466453063999E-7</v>
      </c>
      <c r="C14">
        <v>7.1408626992436099</v>
      </c>
      <c r="D14" t="s">
        <v>12</v>
      </c>
      <c r="E14">
        <v>19374.5586685446</v>
      </c>
      <c r="F14">
        <v>9500.4087900311097</v>
      </c>
      <c r="G14" t="s">
        <v>11</v>
      </c>
      <c r="H14" s="1">
        <v>-2.2029123705701602E-6</v>
      </c>
      <c r="I14">
        <v>997.91869569764197</v>
      </c>
      <c r="J14" t="s">
        <v>10</v>
      </c>
      <c r="K14">
        <v>27541.113907331699</v>
      </c>
      <c r="L14">
        <v>484164.20065445598</v>
      </c>
      <c r="M14" t="s">
        <v>9</v>
      </c>
      <c r="N14" s="1">
        <v>-1.33607123062848E-5</v>
      </c>
      <c r="O14">
        <v>47938.146459637901</v>
      </c>
      <c r="Q14">
        <v>20056.6569974622</v>
      </c>
      <c r="R14">
        <v>32063.731952569098</v>
      </c>
      <c r="T14">
        <f t="shared" si="0"/>
        <v>19374.5586685446</v>
      </c>
      <c r="U14">
        <f t="shared" si="1"/>
        <v>27541.113907331703</v>
      </c>
      <c r="X14">
        <f t="shared" si="2"/>
        <v>0.99289508503293722</v>
      </c>
      <c r="Y14">
        <f t="shared" si="3"/>
        <v>0.97960770461356073</v>
      </c>
      <c r="AA14">
        <f t="shared" si="4"/>
        <v>-2.7072095485644936E-7</v>
      </c>
      <c r="AB14">
        <f t="shared" si="5"/>
        <v>-5.2411158457132486E-7</v>
      </c>
      <c r="AE14">
        <f t="shared" si="6"/>
        <v>68.65183010798971</v>
      </c>
      <c r="AF14">
        <f t="shared" si="7"/>
        <v>60.75051972937095</v>
      </c>
      <c r="AH14" s="1">
        <f t="shared" si="8"/>
        <v>67.923916593467268</v>
      </c>
    </row>
    <row r="15" spans="1:34">
      <c r="A15" t="s">
        <v>4</v>
      </c>
      <c r="B15" s="1">
        <v>-8.0481461347891505E-7</v>
      </c>
      <c r="C15">
        <v>7.3718188079314002</v>
      </c>
      <c r="D15" t="s">
        <v>12</v>
      </c>
      <c r="E15">
        <v>19447.182036183502</v>
      </c>
      <c r="F15">
        <v>8828.4248007264305</v>
      </c>
      <c r="G15" t="s">
        <v>11</v>
      </c>
      <c r="H15" s="1">
        <v>-6.3444629718963604E-6</v>
      </c>
      <c r="I15">
        <v>942.38332117835</v>
      </c>
      <c r="J15" t="s">
        <v>10</v>
      </c>
      <c r="K15">
        <v>27940.2213857395</v>
      </c>
      <c r="L15">
        <v>458786.23077130399</v>
      </c>
      <c r="M15" t="s">
        <v>9</v>
      </c>
      <c r="N15" s="1">
        <v>-3.53256468190092E-5</v>
      </c>
      <c r="O15">
        <v>46078.02021214</v>
      </c>
      <c r="Q15">
        <v>20400.987994245399</v>
      </c>
      <c r="R15">
        <v>35125.367689684499</v>
      </c>
      <c r="T15">
        <f t="shared" si="0"/>
        <v>19447.182036183505</v>
      </c>
      <c r="U15">
        <f t="shared" si="1"/>
        <v>27940.221385739529</v>
      </c>
      <c r="X15">
        <f t="shared" si="2"/>
        <v>0.99223819014231618</v>
      </c>
      <c r="Y15">
        <f t="shared" si="3"/>
        <v>0.97995799162994035</v>
      </c>
      <c r="AA15">
        <f t="shared" si="4"/>
        <v>-8.4781231071538151E-7</v>
      </c>
      <c r="AB15">
        <f t="shared" si="5"/>
        <v>-1.4966814214835777E-6</v>
      </c>
      <c r="AE15">
        <f t="shared" si="6"/>
        <v>103.18716011792533</v>
      </c>
      <c r="AF15">
        <f t="shared" si="7"/>
        <v>96.256255242188743</v>
      </c>
      <c r="AH15" s="1">
        <f t="shared" si="8"/>
        <v>103.21468603448409</v>
      </c>
    </row>
    <row r="16" spans="1:34">
      <c r="A16" t="s">
        <v>4</v>
      </c>
      <c r="B16" s="1">
        <v>-1.69052972813905E-6</v>
      </c>
      <c r="C16">
        <v>7.5511569606520599</v>
      </c>
      <c r="D16" t="s">
        <v>12</v>
      </c>
      <c r="E16">
        <v>19502.014533613801</v>
      </c>
      <c r="F16">
        <v>8237.1984724655995</v>
      </c>
      <c r="G16" t="s">
        <v>11</v>
      </c>
      <c r="H16" s="1">
        <v>-1.40316816559938E-5</v>
      </c>
      <c r="I16">
        <v>890.85009337048803</v>
      </c>
      <c r="J16" t="s">
        <v>10</v>
      </c>
      <c r="K16">
        <v>28204.018695643899</v>
      </c>
      <c r="L16">
        <v>432927.27456765698</v>
      </c>
      <c r="M16" t="s">
        <v>9</v>
      </c>
      <c r="N16" s="1">
        <v>-7.0599028486469103E-5</v>
      </c>
      <c r="O16">
        <v>44081.384579988699</v>
      </c>
      <c r="Q16">
        <v>20265.6622453364</v>
      </c>
      <c r="R16">
        <v>32596.4047232472</v>
      </c>
      <c r="T16">
        <f t="shared" si="0"/>
        <v>19502.014533613827</v>
      </c>
      <c r="U16">
        <f t="shared" si="1"/>
        <v>28204.018695644019</v>
      </c>
      <c r="X16">
        <f t="shared" si="2"/>
        <v>0.99159489486699981</v>
      </c>
      <c r="Y16">
        <f t="shared" si="3"/>
        <v>0.98019110902891804</v>
      </c>
      <c r="AA16">
        <f t="shared" si="4"/>
        <v>-1.7942584075549971E-6</v>
      </c>
      <c r="AB16">
        <f t="shared" si="5"/>
        <v>-3.0555306670237468E-6</v>
      </c>
      <c r="AE16">
        <f t="shared" si="6"/>
        <v>71.644266771118296</v>
      </c>
      <c r="AF16">
        <f t="shared" si="7"/>
        <v>68.48754914015079</v>
      </c>
      <c r="AH16" s="1">
        <f t="shared" si="8"/>
        <v>70.989410149770592</v>
      </c>
    </row>
    <row r="17" spans="1:34">
      <c r="A17" t="s">
        <v>4</v>
      </c>
      <c r="B17" s="1">
        <v>-4.0779403105590098E-6</v>
      </c>
      <c r="C17">
        <v>7.7858524021308604</v>
      </c>
      <c r="D17" t="s">
        <v>12</v>
      </c>
      <c r="E17">
        <v>19566.483135514001</v>
      </c>
      <c r="F17">
        <v>7727.7415517302497</v>
      </c>
      <c r="G17" t="s">
        <v>11</v>
      </c>
      <c r="H17" s="1">
        <v>-3.5307913820347198E-5</v>
      </c>
      <c r="I17">
        <v>844.00362734780697</v>
      </c>
      <c r="J17" t="s">
        <v>10</v>
      </c>
      <c r="K17">
        <v>28376.934610215802</v>
      </c>
      <c r="L17">
        <v>412966.57424887398</v>
      </c>
      <c r="M17" t="s">
        <v>9</v>
      </c>
      <c r="N17" s="1">
        <v>-1.24505152439526E-4</v>
      </c>
      <c r="O17">
        <v>42454.7861272214</v>
      </c>
      <c r="Q17">
        <v>20544.074624908699</v>
      </c>
      <c r="R17">
        <v>31927.239881053501</v>
      </c>
      <c r="T17">
        <f t="shared" si="0"/>
        <v>19566.483135514147</v>
      </c>
      <c r="U17">
        <f t="shared" si="1"/>
        <v>28376.934610216311</v>
      </c>
      <c r="X17">
        <f t="shared" si="2"/>
        <v>0.99085941704232294</v>
      </c>
      <c r="Y17">
        <f t="shared" si="3"/>
        <v>0.98050745454706989</v>
      </c>
      <c r="AA17">
        <f t="shared" si="4"/>
        <v>-4.3634004741912857E-6</v>
      </c>
      <c r="AB17">
        <f t="shared" si="5"/>
        <v>-6.4253732167525555E-6</v>
      </c>
      <c r="AE17">
        <f t="shared" si="6"/>
        <v>83.445417031860416</v>
      </c>
      <c r="AF17">
        <f t="shared" si="7"/>
        <v>71.086946794076766</v>
      </c>
      <c r="AH17" s="1">
        <f t="shared" si="8"/>
        <v>82.77448149696194</v>
      </c>
    </row>
    <row r="18" spans="1:34">
      <c r="A18" t="s">
        <v>4</v>
      </c>
      <c r="B18" s="1">
        <v>-1.0708072060476299E-5</v>
      </c>
      <c r="C18">
        <v>8.0486310670905699</v>
      </c>
      <c r="D18" t="s">
        <v>12</v>
      </c>
      <c r="E18">
        <v>19628.482204424599</v>
      </c>
      <c r="F18">
        <v>7282.4465160375303</v>
      </c>
      <c r="G18" t="s">
        <v>11</v>
      </c>
      <c r="H18" s="1">
        <v>-8.8016382704113794E-5</v>
      </c>
      <c r="I18">
        <v>800.956756052473</v>
      </c>
      <c r="J18" t="s">
        <v>10</v>
      </c>
      <c r="K18">
        <v>28594.518280854601</v>
      </c>
      <c r="L18">
        <v>396658.001062127</v>
      </c>
      <c r="M18" t="s">
        <v>9</v>
      </c>
      <c r="N18" s="1">
        <v>-3.0391084989955E-4</v>
      </c>
      <c r="O18">
        <v>41058.156660444198</v>
      </c>
      <c r="Q18">
        <v>20642.1196352402</v>
      </c>
      <c r="R18">
        <v>33854.900767072002</v>
      </c>
      <c r="T18">
        <f t="shared" si="0"/>
        <v>19628.482204425542</v>
      </c>
      <c r="U18">
        <f t="shared" si="1"/>
        <v>28594.518280857857</v>
      </c>
      <c r="X18">
        <f t="shared" si="2"/>
        <v>0.99005120213630782</v>
      </c>
      <c r="Y18">
        <f t="shared" si="3"/>
        <v>0.98086541518251991</v>
      </c>
      <c r="AA18">
        <f t="shared" si="4"/>
        <v>-1.1477196816253372E-5</v>
      </c>
      <c r="AB18">
        <f t="shared" si="5"/>
        <v>-1.6318385481758827E-5</v>
      </c>
      <c r="AE18">
        <f t="shared" si="6"/>
        <v>89.817274079093735</v>
      </c>
      <c r="AF18">
        <f t="shared" si="7"/>
        <v>86.995402968760715</v>
      </c>
      <c r="AH18" s="1">
        <f t="shared" si="8"/>
        <v>89.681133540848663</v>
      </c>
    </row>
    <row r="19" spans="1:34">
      <c r="A19" t="s">
        <v>4</v>
      </c>
      <c r="B19" s="1">
        <v>-2.2593549957319998E-5</v>
      </c>
      <c r="C19">
        <v>8.31667091917374</v>
      </c>
      <c r="D19" t="s">
        <v>12</v>
      </c>
      <c r="E19">
        <v>19672.214137569201</v>
      </c>
      <c r="F19">
        <v>6883.0019631114401</v>
      </c>
      <c r="G19" t="s">
        <v>11</v>
      </c>
      <c r="H19" s="1">
        <v>-1.7240845796627301E-4</v>
      </c>
      <c r="I19">
        <v>760.58659431212504</v>
      </c>
      <c r="J19" t="s">
        <v>10</v>
      </c>
      <c r="K19">
        <v>28845.9821268792</v>
      </c>
      <c r="L19">
        <v>382680.91336873302</v>
      </c>
      <c r="M19" t="s">
        <v>9</v>
      </c>
      <c r="N19" s="1">
        <v>-7.8543868751134501E-4</v>
      </c>
      <c r="O19">
        <v>39806.686237210997</v>
      </c>
      <c r="Q19">
        <v>20425.4771513999</v>
      </c>
      <c r="R19">
        <v>35697.550922646697</v>
      </c>
      <c r="T19">
        <f t="shared" si="0"/>
        <v>19672.214137573097</v>
      </c>
      <c r="U19">
        <f t="shared" si="1"/>
        <v>28845.982126896946</v>
      </c>
      <c r="X19">
        <f t="shared" si="2"/>
        <v>0.98918372271878452</v>
      </c>
      <c r="Y19">
        <f t="shared" si="3"/>
        <v>0.98125122688254496</v>
      </c>
      <c r="AA19">
        <f t="shared" si="4"/>
        <v>-2.4213989543204627E-5</v>
      </c>
      <c r="AB19">
        <f t="shared" si="5"/>
        <v>-3.68959603650742E-5</v>
      </c>
      <c r="AE19">
        <f t="shared" si="6"/>
        <v>71.372201521544909</v>
      </c>
      <c r="AF19">
        <f t="shared" si="7"/>
        <v>77.338449081170168</v>
      </c>
      <c r="AH19" s="1">
        <f t="shared" si="8"/>
        <v>71.380774729183642</v>
      </c>
    </row>
    <row r="20" spans="1:34">
      <c r="A20" t="s">
        <v>4</v>
      </c>
      <c r="B20" s="1">
        <v>-4.9362296122454302E-5</v>
      </c>
      <c r="C20">
        <v>8.6112444692442605</v>
      </c>
      <c r="D20" t="s">
        <v>12</v>
      </c>
      <c r="E20">
        <v>19717.089745405701</v>
      </c>
      <c r="F20">
        <v>6526.5915974464797</v>
      </c>
      <c r="G20" t="s">
        <v>11</v>
      </c>
      <c r="H20" s="1">
        <v>-3.6261683336899302E-4</v>
      </c>
      <c r="I20">
        <v>723.019764683895</v>
      </c>
      <c r="J20" t="s">
        <v>10</v>
      </c>
      <c r="K20">
        <v>29060.634308159501</v>
      </c>
      <c r="L20">
        <v>371471.10377606901</v>
      </c>
      <c r="M20" t="s">
        <v>9</v>
      </c>
      <c r="N20" s="1">
        <v>-1.68128429645302E-3</v>
      </c>
      <c r="O20">
        <v>38759.109307612503</v>
      </c>
      <c r="Q20">
        <v>20538.5503502758</v>
      </c>
      <c r="R20">
        <v>36137.136352583497</v>
      </c>
      <c r="T20">
        <f t="shared" si="0"/>
        <v>19717.0897454236</v>
      </c>
      <c r="U20">
        <f t="shared" si="1"/>
        <v>29060.634308242494</v>
      </c>
      <c r="X20">
        <f t="shared" si="2"/>
        <v>0.98823007176908517</v>
      </c>
      <c r="Y20">
        <f t="shared" si="3"/>
        <v>0.98168741702454898</v>
      </c>
      <c r="AA20">
        <f t="shared" si="4"/>
        <v>-5.3049279543854502E-5</v>
      </c>
      <c r="AB20">
        <f t="shared" si="5"/>
        <v>-7.9247003162971792E-5</v>
      </c>
      <c r="AE20">
        <f t="shared" si="6"/>
        <v>74.641651437654517</v>
      </c>
      <c r="AF20">
        <f t="shared" si="7"/>
        <v>72.929158188168216</v>
      </c>
      <c r="AH20" s="1">
        <f t="shared" si="8"/>
        <v>74.403255950758918</v>
      </c>
    </row>
    <row r="21" spans="1:34">
      <c r="A21" t="s">
        <v>4</v>
      </c>
      <c r="B21" s="1">
        <v>-9.5889354903856198E-5</v>
      </c>
      <c r="C21">
        <v>8.8649711852831494</v>
      </c>
      <c r="D21" t="s">
        <v>12</v>
      </c>
      <c r="E21">
        <v>19751.242656161601</v>
      </c>
      <c r="F21">
        <v>6201.0375814878498</v>
      </c>
      <c r="G21" t="s">
        <v>11</v>
      </c>
      <c r="H21" s="1">
        <v>-6.5161993346731298E-4</v>
      </c>
      <c r="I21">
        <v>687.57282179852803</v>
      </c>
      <c r="J21" t="s">
        <v>10</v>
      </c>
      <c r="K21">
        <v>29292.5527212821</v>
      </c>
      <c r="L21">
        <v>360005.77173771599</v>
      </c>
      <c r="M21" t="s">
        <v>9</v>
      </c>
      <c r="N21" s="1">
        <v>-3.6373954727568002E-3</v>
      </c>
      <c r="O21">
        <v>37650.113577950098</v>
      </c>
      <c r="Q21">
        <v>20401.480460567102</v>
      </c>
      <c r="R21">
        <v>36542.565302897201</v>
      </c>
      <c r="T21">
        <f t="shared" si="0"/>
        <v>19751.242656224083</v>
      </c>
      <c r="U21">
        <f t="shared" si="1"/>
        <v>29292.552721630887</v>
      </c>
      <c r="X21">
        <f t="shared" si="2"/>
        <v>0.98727097915335393</v>
      </c>
      <c r="Y21">
        <f t="shared" si="3"/>
        <v>0.98206535431926756</v>
      </c>
      <c r="AA21">
        <f t="shared" si="4"/>
        <v>-1.0296326102350912E-4</v>
      </c>
      <c r="AB21">
        <f t="shared" si="5"/>
        <v>-1.5940501230369501E-4</v>
      </c>
      <c r="AE21">
        <f t="shared" si="6"/>
        <v>63.987140133908134</v>
      </c>
      <c r="AF21">
        <f t="shared" si="7"/>
        <v>67.175639798373382</v>
      </c>
      <c r="AH21" s="1">
        <f t="shared" si="8"/>
        <v>64.064068742287986</v>
      </c>
    </row>
    <row r="22" spans="1:34">
      <c r="A22" t="s">
        <v>4</v>
      </c>
      <c r="B22" s="1">
        <v>-2.0847299018741301E-4</v>
      </c>
      <c r="C22">
        <v>9.1809478137401204</v>
      </c>
      <c r="D22" t="s">
        <v>12</v>
      </c>
      <c r="E22">
        <v>19792.770357684301</v>
      </c>
      <c r="F22">
        <v>5910.9902149382497</v>
      </c>
      <c r="G22" t="s">
        <v>11</v>
      </c>
      <c r="H22" s="1">
        <v>-1.40471250905587E-3</v>
      </c>
      <c r="I22">
        <v>654.86428236756001</v>
      </c>
      <c r="J22" t="s">
        <v>10</v>
      </c>
      <c r="K22">
        <v>29477.9815794799</v>
      </c>
      <c r="L22">
        <v>351853.21858429798</v>
      </c>
      <c r="M22" t="s">
        <v>9</v>
      </c>
      <c r="N22" s="1">
        <v>-6.9499665686616101E-3</v>
      </c>
      <c r="O22">
        <v>36830.805976994001</v>
      </c>
      <c r="Q22">
        <v>20638.778053195601</v>
      </c>
      <c r="R22">
        <v>37439.334440753002</v>
      </c>
      <c r="T22">
        <f t="shared" si="0"/>
        <v>19792.770357977148</v>
      </c>
      <c r="U22">
        <f t="shared" si="1"/>
        <v>29477.981580928779</v>
      </c>
      <c r="X22">
        <f t="shared" si="2"/>
        <v>0.98617421314624387</v>
      </c>
      <c r="Y22">
        <f t="shared" si="3"/>
        <v>0.98253027682747618</v>
      </c>
      <c r="AA22">
        <f t="shared" si="4"/>
        <v>-2.2501194280132806E-4</v>
      </c>
      <c r="AB22">
        <f t="shared" si="5"/>
        <v>-3.2624501677270423E-4</v>
      </c>
      <c r="AE22">
        <f t="shared" si="6"/>
        <v>74.425554343432552</v>
      </c>
      <c r="AF22">
        <f t="shared" si="7"/>
        <v>68.707914951143991</v>
      </c>
      <c r="AH22" s="1">
        <f t="shared" si="8"/>
        <v>73.980002519560244</v>
      </c>
    </row>
    <row r="23" spans="1:34">
      <c r="A23" t="s">
        <v>4</v>
      </c>
      <c r="B23" s="1">
        <v>-4.6110500447234801E-4</v>
      </c>
      <c r="C23">
        <v>9.5060032035681399</v>
      </c>
      <c r="D23" t="s">
        <v>12</v>
      </c>
      <c r="E23">
        <v>19832.918643081201</v>
      </c>
      <c r="F23">
        <v>5648.2356687638603</v>
      </c>
      <c r="G23" t="s">
        <v>11</v>
      </c>
      <c r="H23" s="1">
        <v>-3.0054046468433299E-3</v>
      </c>
      <c r="I23">
        <v>624.28203544594896</v>
      </c>
      <c r="J23" t="s">
        <v>10</v>
      </c>
      <c r="K23">
        <v>29664.7775639875</v>
      </c>
      <c r="L23">
        <v>344926.61992279999</v>
      </c>
      <c r="M23" t="s">
        <v>9</v>
      </c>
      <c r="N23" s="1">
        <v>-1.43471894716483E-2</v>
      </c>
      <c r="O23">
        <v>36109.328987681103</v>
      </c>
      <c r="Q23">
        <v>20695.652910839999</v>
      </c>
      <c r="R23">
        <v>38920.508469750901</v>
      </c>
      <c r="T23">
        <f t="shared" si="0"/>
        <v>19832.918644467009</v>
      </c>
      <c r="U23">
        <f t="shared" si="1"/>
        <v>29664.777570603062</v>
      </c>
      <c r="X23">
        <f t="shared" si="2"/>
        <v>0.98500128966803535</v>
      </c>
      <c r="Y23">
        <f t="shared" si="3"/>
        <v>0.98300515473273486</v>
      </c>
      <c r="AA23">
        <f t="shared" si="4"/>
        <v>-4.9926621780599161E-4</v>
      </c>
      <c r="AB23">
        <f t="shared" si="5"/>
        <v>-6.9709686136017711E-4</v>
      </c>
      <c r="AE23">
        <f t="shared" si="6"/>
        <v>75.731753329327688</v>
      </c>
      <c r="AF23">
        <f t="shared" si="7"/>
        <v>72.478582673486102</v>
      </c>
      <c r="AH23" s="1">
        <f t="shared" si="8"/>
        <v>75.460070760929753</v>
      </c>
    </row>
    <row r="24" spans="1:34">
      <c r="A24" t="s">
        <v>4</v>
      </c>
      <c r="B24" s="1">
        <v>-1.4283739258381899E-3</v>
      </c>
      <c r="C24">
        <v>9.8412439274929202</v>
      </c>
      <c r="D24" t="s">
        <v>12</v>
      </c>
      <c r="E24">
        <v>19887.269002671401</v>
      </c>
      <c r="F24">
        <v>5415.2720086100499</v>
      </c>
      <c r="G24" t="s">
        <v>11</v>
      </c>
      <c r="H24" s="1">
        <v>-8.94085271452137E-3</v>
      </c>
      <c r="I24">
        <v>596.37762744975703</v>
      </c>
      <c r="J24" t="s">
        <v>10</v>
      </c>
      <c r="K24">
        <v>29829.1215311306</v>
      </c>
      <c r="L24">
        <v>338705.258346227</v>
      </c>
      <c r="M24" t="s">
        <v>9</v>
      </c>
      <c r="N24" s="1">
        <v>-3.1940188500183202E-2</v>
      </c>
      <c r="O24">
        <v>35438.749697029598</v>
      </c>
      <c r="Q24">
        <v>21150.346722396898</v>
      </c>
      <c r="R24">
        <v>38729.384096969698</v>
      </c>
      <c r="T24">
        <f t="shared" si="0"/>
        <v>19887.269015442282</v>
      </c>
      <c r="U24">
        <f t="shared" si="1"/>
        <v>29829.121576753132</v>
      </c>
      <c r="X24">
        <f t="shared" si="2"/>
        <v>0.98376618678145911</v>
      </c>
      <c r="Y24">
        <f t="shared" si="3"/>
        <v>0.98345010350373796</v>
      </c>
      <c r="AA24">
        <f t="shared" si="4"/>
        <v>-1.5503301033019229E-3</v>
      </c>
      <c r="AB24">
        <f t="shared" si="5"/>
        <v>-1.9333412989567395E-3</v>
      </c>
      <c r="AE24">
        <f t="shared" si="6"/>
        <v>102.5630144503554</v>
      </c>
      <c r="AF24">
        <f t="shared" si="7"/>
        <v>93.995324143839127</v>
      </c>
      <c r="AH24" s="1">
        <f t="shared" si="8"/>
        <v>102.38472690530295</v>
      </c>
    </row>
    <row r="25" spans="1:34">
      <c r="A25" t="s">
        <v>4</v>
      </c>
      <c r="B25" s="1">
        <v>-6.1346098390323203E-3</v>
      </c>
      <c r="C25">
        <v>10.2072370454568</v>
      </c>
      <c r="D25" t="s">
        <v>12</v>
      </c>
      <c r="E25">
        <v>19952.112947215999</v>
      </c>
      <c r="F25">
        <v>5213.3935961058896</v>
      </c>
      <c r="G25" t="s">
        <v>11</v>
      </c>
      <c r="H25" s="1">
        <v>-3.5088779293766602E-2</v>
      </c>
      <c r="I25">
        <v>571.50245647055704</v>
      </c>
      <c r="J25" t="s">
        <v>10</v>
      </c>
      <c r="K25">
        <v>29997.7153684972</v>
      </c>
      <c r="L25">
        <v>333381.850474331</v>
      </c>
      <c r="M25" t="s">
        <v>9</v>
      </c>
      <c r="N25" s="1">
        <v>-9.8621047700671496E-2</v>
      </c>
      <c r="O25">
        <v>34844.5712338796</v>
      </c>
      <c r="Q25">
        <v>21626.354598384401</v>
      </c>
      <c r="R25">
        <v>40502.86</v>
      </c>
      <c r="T25">
        <f t="shared" si="0"/>
        <v>19952.113162471971</v>
      </c>
      <c r="U25">
        <f t="shared" si="1"/>
        <v>29997.715973498849</v>
      </c>
      <c r="X25">
        <f t="shared" si="2"/>
        <v>0.98245303944694218</v>
      </c>
      <c r="Y25">
        <f t="shared" si="3"/>
        <v>0.98386318987623189</v>
      </c>
      <c r="AA25">
        <f t="shared" si="4"/>
        <v>-6.6426675083010936E-3</v>
      </c>
      <c r="AB25">
        <f t="shared" si="5"/>
        <v>-7.6270459258292699E-3</v>
      </c>
      <c r="AE25">
        <f t="shared" si="6"/>
        <v>124.30950541929472</v>
      </c>
      <c r="AF25">
        <f t="shared" si="7"/>
        <v>119.1103350314343</v>
      </c>
      <c r="AH25" s="1">
        <f t="shared" si="8"/>
        <v>124.45447615673172</v>
      </c>
    </row>
    <row r="26" spans="1:34">
      <c r="A26" t="s">
        <v>4</v>
      </c>
      <c r="B26" s="1">
        <v>-3.5496870001913997E-2</v>
      </c>
      <c r="C26">
        <v>10.5571015315435</v>
      </c>
      <c r="D26" t="s">
        <v>12</v>
      </c>
      <c r="E26">
        <v>20003.617981028201</v>
      </c>
      <c r="F26">
        <v>5028.6296488737898</v>
      </c>
      <c r="G26" t="s">
        <v>11</v>
      </c>
      <c r="H26" s="1">
        <v>-0.13564036839607099</v>
      </c>
      <c r="I26">
        <v>548.19305333095701</v>
      </c>
      <c r="J26" t="s">
        <v>10</v>
      </c>
      <c r="K26">
        <v>30477.483029647399</v>
      </c>
      <c r="L26">
        <v>328170.30792665097</v>
      </c>
      <c r="M26" t="s">
        <v>9</v>
      </c>
      <c r="N26" s="1">
        <v>-1.0249138646301801</v>
      </c>
      <c r="O26">
        <v>34244.526269269802</v>
      </c>
      <c r="Q26">
        <v>21405.101789999499</v>
      </c>
      <c r="R26">
        <v>60627.662562562502</v>
      </c>
      <c r="T26">
        <f t="shared" si="0"/>
        <v>20003.622795836724</v>
      </c>
      <c r="U26">
        <f t="shared" si="1"/>
        <v>30477.519410881614</v>
      </c>
      <c r="X26">
        <f t="shared" si="2"/>
        <v>0.98110586379319864</v>
      </c>
      <c r="Y26">
        <f t="shared" si="3"/>
        <v>0.98424402967045876</v>
      </c>
      <c r="AA26">
        <f t="shared" si="4"/>
        <v>-3.7388994900798792E-2</v>
      </c>
      <c r="AB26">
        <f t="shared" si="5"/>
        <v>-5.1086094812820809E-2</v>
      </c>
      <c r="AE26">
        <f t="shared" si="6"/>
        <v>139.65553744863129</v>
      </c>
      <c r="AF26">
        <f t="shared" si="7"/>
        <v>148.03857651029395</v>
      </c>
      <c r="AH26" s="1">
        <f t="shared" si="8"/>
        <v>141.05796995475836</v>
      </c>
    </row>
    <row r="27" spans="1:34">
      <c r="A27" t="s">
        <v>4</v>
      </c>
      <c r="B27" s="1">
        <v>-0.182225384748646</v>
      </c>
      <c r="C27">
        <v>10.9824131953293</v>
      </c>
      <c r="D27" t="s">
        <v>12</v>
      </c>
      <c r="E27">
        <v>20052.7446965411</v>
      </c>
      <c r="F27">
        <v>4863.8470380702101</v>
      </c>
      <c r="G27" t="s">
        <v>11</v>
      </c>
      <c r="H27" s="1">
        <v>-0.66224252164153297</v>
      </c>
      <c r="I27">
        <v>526.80498255770203</v>
      </c>
      <c r="J27" t="s">
        <v>10</v>
      </c>
      <c r="K27">
        <v>30898.099673019002</v>
      </c>
      <c r="L27">
        <v>325100.60041231301</v>
      </c>
      <c r="M27" t="s">
        <v>9</v>
      </c>
      <c r="N27" s="1">
        <v>-5.5013845197806104</v>
      </c>
      <c r="O27">
        <v>33877.590533418297</v>
      </c>
      <c r="Q27">
        <v>21502.528956257898</v>
      </c>
      <c r="R27">
        <v>75342.397462887995</v>
      </c>
      <c r="T27">
        <f t="shared" si="0"/>
        <v>20052.865373939403</v>
      </c>
      <c r="U27">
        <f t="shared" si="1"/>
        <v>30899.102164929769</v>
      </c>
      <c r="X27">
        <f t="shared" si="2"/>
        <v>0.97957852251269062</v>
      </c>
      <c r="Y27">
        <f t="shared" si="3"/>
        <v>0.98468785820366833</v>
      </c>
      <c r="AA27">
        <f t="shared" si="4"/>
        <v>-0.19202804390322678</v>
      </c>
      <c r="AB27">
        <f t="shared" si="5"/>
        <v>-0.26367310366150837</v>
      </c>
      <c r="AE27">
        <f t="shared" si="6"/>
        <v>134.81043065377978</v>
      </c>
      <c r="AF27">
        <f t="shared" si="7"/>
        <v>135.07913978629952</v>
      </c>
      <c r="AH27" s="1">
        <f t="shared" si="8"/>
        <v>134.7850406150128</v>
      </c>
    </row>
    <row r="28" spans="1:34">
      <c r="A28" t="s">
        <v>4</v>
      </c>
      <c r="B28" s="1">
        <v>-0.87024832262354301</v>
      </c>
      <c r="C28">
        <v>11.414044810171999</v>
      </c>
      <c r="D28" t="s">
        <v>12</v>
      </c>
      <c r="E28">
        <v>20100.963695746101</v>
      </c>
      <c r="F28">
        <v>4714.5312130775801</v>
      </c>
      <c r="G28" t="s">
        <v>11</v>
      </c>
      <c r="H28" s="1">
        <v>-3.2193159934588902</v>
      </c>
      <c r="I28">
        <v>506.50173489643203</v>
      </c>
      <c r="J28" t="s">
        <v>10</v>
      </c>
      <c r="K28">
        <v>31272.001827615499</v>
      </c>
      <c r="L28">
        <v>322677.87752715702</v>
      </c>
      <c r="M28" t="s">
        <v>9</v>
      </c>
      <c r="N28" s="1">
        <v>-25.3017661528683</v>
      </c>
      <c r="O28">
        <v>33570.6625455455</v>
      </c>
      <c r="Q28">
        <v>21623.9291393401</v>
      </c>
      <c r="R28">
        <v>80962.085021398001</v>
      </c>
      <c r="T28">
        <f t="shared" si="0"/>
        <v>20103.765300089402</v>
      </c>
      <c r="U28">
        <f t="shared" si="1"/>
        <v>31294.020647169447</v>
      </c>
      <c r="X28">
        <f t="shared" si="2"/>
        <v>0.97796158128906985</v>
      </c>
      <c r="Y28">
        <f t="shared" si="3"/>
        <v>0.98513662314363604</v>
      </c>
      <c r="AA28">
        <f t="shared" si="4"/>
        <v>-0.92201805953372185</v>
      </c>
      <c r="AB28">
        <f t="shared" si="5"/>
        <v>-1.2333831793074466</v>
      </c>
      <c r="AE28">
        <f t="shared" si="6"/>
        <v>131.05202978196317</v>
      </c>
      <c r="AF28">
        <f t="shared" si="7"/>
        <v>129.54891364843195</v>
      </c>
      <c r="AH28" s="1">
        <f t="shared" si="8"/>
        <v>130.74396691443232</v>
      </c>
    </row>
    <row r="29" spans="1:34">
      <c r="A29" t="s">
        <v>4</v>
      </c>
      <c r="B29" s="1">
        <v>-2.8246833322009799</v>
      </c>
      <c r="C29">
        <v>11.7270335443334</v>
      </c>
      <c r="D29" t="s">
        <v>12</v>
      </c>
      <c r="E29">
        <v>20136.5985342522</v>
      </c>
      <c r="F29">
        <v>4575.5754457126804</v>
      </c>
      <c r="G29" t="s">
        <v>11</v>
      </c>
      <c r="H29" s="1">
        <v>-10.5116664583143</v>
      </c>
      <c r="I29">
        <v>481.518919508458</v>
      </c>
      <c r="J29" t="s">
        <v>10</v>
      </c>
      <c r="K29">
        <v>31590.320869974799</v>
      </c>
      <c r="L29">
        <v>320424.311507746</v>
      </c>
      <c r="M29" t="s">
        <v>9</v>
      </c>
      <c r="N29" s="1">
        <v>-91.464928967896796</v>
      </c>
      <c r="O29">
        <v>33184.539180332002</v>
      </c>
      <c r="Q29">
        <v>21322.519571029599</v>
      </c>
      <c r="R29">
        <v>76857.497112582801</v>
      </c>
      <c r="T29">
        <f t="shared" si="0"/>
        <v>20166.290663290656</v>
      </c>
      <c r="U29">
        <f t="shared" si="1"/>
        <v>31848.680330311363</v>
      </c>
      <c r="X29">
        <f t="shared" si="2"/>
        <v>0.9762247749388463</v>
      </c>
      <c r="Y29">
        <f t="shared" si="3"/>
        <v>0.98569719929549049</v>
      </c>
      <c r="AA29">
        <f t="shared" si="4"/>
        <v>-3.0074430860656149</v>
      </c>
      <c r="AB29">
        <f t="shared" si="5"/>
        <v>-4.0924870999271068</v>
      </c>
      <c r="AE29">
        <f t="shared" si="6"/>
        <v>106.14305367886853</v>
      </c>
      <c r="AF29">
        <f t="shared" si="7"/>
        <v>107.3666375903762</v>
      </c>
      <c r="AH29" s="1">
        <f t="shared" si="8"/>
        <v>105.79004929769157</v>
      </c>
    </row>
    <row r="30" spans="1:34">
      <c r="A30" t="s">
        <v>4</v>
      </c>
      <c r="B30" s="1">
        <v>-8.2474761172693007</v>
      </c>
      <c r="C30">
        <v>11.185189230670399</v>
      </c>
      <c r="D30" t="s">
        <v>12</v>
      </c>
      <c r="E30">
        <v>20171.333051782702</v>
      </c>
      <c r="F30">
        <v>4448.6956751770504</v>
      </c>
      <c r="G30" t="s">
        <v>11</v>
      </c>
      <c r="H30" s="1">
        <v>-31.7029153663077</v>
      </c>
      <c r="I30">
        <v>414.63864448890899</v>
      </c>
      <c r="J30" t="s">
        <v>10</v>
      </c>
      <c r="K30">
        <v>31871.946316762798</v>
      </c>
      <c r="L30">
        <v>318556.148885598</v>
      </c>
      <c r="M30" t="s">
        <v>9</v>
      </c>
      <c r="N30" s="1">
        <v>-275.92846952511201</v>
      </c>
      <c r="O30">
        <v>32135.655957001702</v>
      </c>
      <c r="Q30">
        <v>21523.22596838</v>
      </c>
      <c r="R30">
        <v>80905.711904090203</v>
      </c>
      <c r="T30">
        <f t="shared" si="0"/>
        <v>20432.802089114135</v>
      </c>
      <c r="U30">
        <f t="shared" si="1"/>
        <v>34147.659779245827</v>
      </c>
      <c r="X30">
        <f t="shared" si="2"/>
        <v>0.97373282483282442</v>
      </c>
      <c r="Y30">
        <f t="shared" si="3"/>
        <v>0.9872616008682783</v>
      </c>
      <c r="AA30">
        <f t="shared" si="4"/>
        <v>-8.8635842486468377</v>
      </c>
      <c r="AB30">
        <f t="shared" si="5"/>
        <v>-11.657303451274167</v>
      </c>
      <c r="AE30">
        <f t="shared" si="6"/>
        <v>98.662752556505211</v>
      </c>
      <c r="AF30">
        <f t="shared" si="7"/>
        <v>96.062437487717247</v>
      </c>
      <c r="AH30" s="1">
        <f t="shared" si="8"/>
        <v>97.953661339798714</v>
      </c>
    </row>
    <row r="31" spans="1:34">
      <c r="A31" t="s">
        <v>4</v>
      </c>
      <c r="B31" s="1">
        <v>-14.130364858460499</v>
      </c>
      <c r="C31">
        <v>9.4777913428330098</v>
      </c>
      <c r="D31" t="s">
        <v>12</v>
      </c>
      <c r="E31">
        <v>20183.752426998399</v>
      </c>
      <c r="F31">
        <v>4327.8796233665398</v>
      </c>
      <c r="G31" t="s">
        <v>11</v>
      </c>
      <c r="H31" s="1">
        <v>-45.787663926597702</v>
      </c>
      <c r="I31">
        <v>275.83208188897601</v>
      </c>
      <c r="J31" t="s">
        <v>10</v>
      </c>
      <c r="K31">
        <v>32105.071150981799</v>
      </c>
      <c r="L31">
        <v>316168.92869089701</v>
      </c>
      <c r="M31" t="s">
        <v>9</v>
      </c>
      <c r="N31" s="1">
        <v>-577.051648537235</v>
      </c>
      <c r="O31">
        <v>28009.393477829701</v>
      </c>
      <c r="Q31">
        <v>21236.228906182801</v>
      </c>
      <c r="R31">
        <v>69438.333930348206</v>
      </c>
      <c r="T31">
        <f t="shared" si="0"/>
        <v>20830.748824297796</v>
      </c>
      <c r="U31">
        <f t="shared" si="1"/>
        <v>40259.021486989041</v>
      </c>
      <c r="X31">
        <f t="shared" si="2"/>
        <v>0.96678071026608847</v>
      </c>
      <c r="Y31">
        <f t="shared" si="3"/>
        <v>0.99024819224769445</v>
      </c>
      <c r="AA31">
        <f t="shared" si="4"/>
        <v>-15.181997848398035</v>
      </c>
      <c r="AB31">
        <f t="shared" si="5"/>
        <v>-19.619864996576965</v>
      </c>
      <c r="AE31">
        <f t="shared" si="6"/>
        <v>52.553633962786961</v>
      </c>
      <c r="AF31">
        <f t="shared" si="7"/>
        <v>50.916127900637107</v>
      </c>
      <c r="AH31" s="1">
        <f t="shared" si="8"/>
        <v>52.577804512701363</v>
      </c>
    </row>
    <row r="32" spans="1:34">
      <c r="A32" t="s">
        <v>4</v>
      </c>
      <c r="B32" s="1">
        <v>-19.5243376438737</v>
      </c>
      <c r="C32">
        <v>7.90389555905936</v>
      </c>
      <c r="D32" t="s">
        <v>12</v>
      </c>
      <c r="E32">
        <v>20190.8924367457</v>
      </c>
      <c r="F32">
        <v>4218.3487496406997</v>
      </c>
      <c r="G32" t="s">
        <v>11</v>
      </c>
      <c r="H32" s="1">
        <v>-55.408561554479597</v>
      </c>
      <c r="I32">
        <v>169.57300889157301</v>
      </c>
      <c r="J32" t="s">
        <v>10</v>
      </c>
      <c r="K32">
        <v>32273.005238053502</v>
      </c>
      <c r="L32">
        <v>314629.73135819897</v>
      </c>
      <c r="M32" t="s">
        <v>9</v>
      </c>
      <c r="N32" s="1">
        <v>-853.48010787650696</v>
      </c>
      <c r="O32">
        <v>24060.8599773815</v>
      </c>
      <c r="Q32">
        <v>21582.054080783699</v>
      </c>
      <c r="R32">
        <v>82063.731500701193</v>
      </c>
      <c r="T32">
        <f t="shared" si="0"/>
        <v>21272.707900896719</v>
      </c>
      <c r="U32">
        <f t="shared" si="1"/>
        <v>48936.639036564171</v>
      </c>
      <c r="X32">
        <f t="shared" si="2"/>
        <v>0.95546521625714997</v>
      </c>
      <c r="Y32">
        <f t="shared" si="3"/>
        <v>0.99300165172501709</v>
      </c>
      <c r="AA32">
        <f t="shared" si="4"/>
        <v>-21.122433795512542</v>
      </c>
      <c r="AB32">
        <f t="shared" si="5"/>
        <v>-25.360650569893295</v>
      </c>
      <c r="AE32">
        <f t="shared" si="6"/>
        <v>32.725679362678626</v>
      </c>
      <c r="AF32">
        <f t="shared" si="7"/>
        <v>25.525654835293494</v>
      </c>
      <c r="AH32" s="1">
        <f t="shared" si="8"/>
        <v>32.054794036816041</v>
      </c>
    </row>
    <row r="33" spans="1:34">
      <c r="A33" t="s">
        <v>4</v>
      </c>
      <c r="B33" s="1">
        <v>-21.974690873415799</v>
      </c>
      <c r="C33">
        <v>6.8082005477276901</v>
      </c>
      <c r="D33" t="s">
        <v>12</v>
      </c>
      <c r="E33">
        <v>20190.114639737301</v>
      </c>
      <c r="F33">
        <v>4115.6738761201104</v>
      </c>
      <c r="G33" t="s">
        <v>11</v>
      </c>
      <c r="H33" s="1">
        <v>-55.171257793651499</v>
      </c>
      <c r="I33">
        <v>114.08378662469001</v>
      </c>
      <c r="J33" t="s">
        <v>10</v>
      </c>
      <c r="K33">
        <v>32366.287090203201</v>
      </c>
      <c r="L33">
        <v>313115.72237715102</v>
      </c>
      <c r="M33" t="s">
        <v>9</v>
      </c>
      <c r="N33" s="1">
        <v>-1006.91984052881</v>
      </c>
      <c r="O33">
        <v>20401.934567276901</v>
      </c>
      <c r="Q33">
        <v>21402.5695920533</v>
      </c>
      <c r="R33">
        <v>73573.889639519301</v>
      </c>
      <c r="T33">
        <f t="shared" si="0"/>
        <v>21402.485974850326</v>
      </c>
      <c r="U33">
        <f t="shared" si="1"/>
        <v>54493.039320132935</v>
      </c>
      <c r="X33">
        <f t="shared" si="2"/>
        <v>0.94368360792996353</v>
      </c>
      <c r="Y33">
        <f t="shared" si="3"/>
        <v>0.99443928228875889</v>
      </c>
      <c r="AA33">
        <f t="shared" si="4"/>
        <v>-23.844201751474998</v>
      </c>
      <c r="AB33">
        <f t="shared" si="5"/>
        <v>-27.451692811705577</v>
      </c>
      <c r="AE33">
        <f t="shared" si="6"/>
        <v>12.105722044151449</v>
      </c>
      <c r="AF33">
        <f t="shared" si="7"/>
        <v>7.9187633341824135</v>
      </c>
      <c r="AH33" s="1">
        <f t="shared" si="8"/>
        <v>11.809207671072215</v>
      </c>
    </row>
    <row r="34" spans="1:34">
      <c r="A34" t="s">
        <v>4</v>
      </c>
      <c r="B34" s="1">
        <v>-21.8471815695648</v>
      </c>
      <c r="C34">
        <v>6.0924197848411099</v>
      </c>
      <c r="D34" t="s">
        <v>12</v>
      </c>
      <c r="E34">
        <v>20191.641562707999</v>
      </c>
      <c r="F34">
        <v>4019.09696900678</v>
      </c>
      <c r="G34" t="s">
        <v>11</v>
      </c>
      <c r="H34" s="1">
        <v>-55.840104335271199</v>
      </c>
      <c r="I34">
        <v>86.285283170266197</v>
      </c>
      <c r="J34" t="s">
        <v>10</v>
      </c>
      <c r="K34">
        <v>32360.417666529</v>
      </c>
      <c r="L34">
        <v>311439.66230674001</v>
      </c>
      <c r="M34" t="s">
        <v>9</v>
      </c>
      <c r="N34" s="1">
        <v>-996.259656710218</v>
      </c>
      <c r="O34">
        <v>17443.437668840899</v>
      </c>
      <c r="Q34">
        <v>21473.1751816836</v>
      </c>
      <c r="R34">
        <v>52955.190229191699</v>
      </c>
      <c r="T34">
        <f t="shared" ref="T34:T64" si="9">E34+H34*B34</f>
        <v>21411.590460984113</v>
      </c>
      <c r="U34">
        <f t="shared" ref="U34:U64" si="10">K34+N34*B34</f>
        <v>54125.883277109431</v>
      </c>
      <c r="X34">
        <f t="shared" si="2"/>
        <v>0.93404880626007958</v>
      </c>
      <c r="Y34">
        <f t="shared" si="3"/>
        <v>0.99507777256911145</v>
      </c>
      <c r="AA34">
        <f t="shared" si="4"/>
        <v>-24.089055404672052</v>
      </c>
      <c r="AB34">
        <f t="shared" si="5"/>
        <v>-26.643461383702132</v>
      </c>
      <c r="AE34">
        <f t="shared" si="6"/>
        <v>1.0216441265379528</v>
      </c>
      <c r="AF34">
        <f t="shared" si="7"/>
        <v>-2.9881842099344946</v>
      </c>
      <c r="AH34" s="1">
        <f t="shared" si="8"/>
        <v>-0.58194365846374885</v>
      </c>
    </row>
    <row r="35" spans="1:34">
      <c r="A35" t="s">
        <v>4</v>
      </c>
      <c r="B35" s="1">
        <v>-20.600747951591199</v>
      </c>
      <c r="C35">
        <v>5.6335853726998302</v>
      </c>
      <c r="D35" t="s">
        <v>12</v>
      </c>
      <c r="E35">
        <v>20191.892360178401</v>
      </c>
      <c r="F35">
        <v>3928.0087145369898</v>
      </c>
      <c r="G35" t="s">
        <v>11</v>
      </c>
      <c r="H35" s="1">
        <v>-55.672872936467002</v>
      </c>
      <c r="I35">
        <v>70.995510860220506</v>
      </c>
      <c r="J35" t="s">
        <v>10</v>
      </c>
      <c r="K35">
        <v>32307.384361917899</v>
      </c>
      <c r="L35">
        <v>309450.23075964098</v>
      </c>
      <c r="M35" t="s">
        <v>9</v>
      </c>
      <c r="N35" s="1">
        <v>-931.37794431943996</v>
      </c>
      <c r="O35">
        <v>15092.554491418001</v>
      </c>
      <c r="Q35">
        <v>21340.906780926602</v>
      </c>
      <c r="R35">
        <v>43042.1107456588</v>
      </c>
      <c r="T35">
        <f t="shared" si="9"/>
        <v>21338.795183283521</v>
      </c>
      <c r="U35">
        <f t="shared" si="10"/>
        <v>51494.466640513827</v>
      </c>
      <c r="X35">
        <f t="shared" si="2"/>
        <v>0.92648242443606421</v>
      </c>
      <c r="Y35">
        <f t="shared" si="3"/>
        <v>0.99531801518446839</v>
      </c>
      <c r="AA35">
        <f t="shared" si="4"/>
        <v>-23.179165550354604</v>
      </c>
      <c r="AB35">
        <f t="shared" si="5"/>
        <v>-24.864992955317923</v>
      </c>
      <c r="AE35">
        <f t="shared" si="6"/>
        <v>-3.8499009945102993</v>
      </c>
      <c r="AF35">
        <f t="shared" si="7"/>
        <v>-6.9055398815838105</v>
      </c>
      <c r="AH35" s="1">
        <f t="shared" si="8"/>
        <v>-5.8727652068512777</v>
      </c>
    </row>
    <row r="36" spans="1:34">
      <c r="A36" t="s">
        <v>4</v>
      </c>
      <c r="B36" s="1">
        <v>-20.521108638613999</v>
      </c>
      <c r="C36">
        <v>5.2576770930847001</v>
      </c>
      <c r="D36" t="s">
        <v>12</v>
      </c>
      <c r="E36">
        <v>20188.229353987699</v>
      </c>
      <c r="F36">
        <v>3840.5710377906698</v>
      </c>
      <c r="G36" t="s">
        <v>11</v>
      </c>
      <c r="H36" s="1">
        <v>-54.190612306967402</v>
      </c>
      <c r="I36">
        <v>60.395360183603003</v>
      </c>
      <c r="J36" t="s">
        <v>10</v>
      </c>
      <c r="K36">
        <v>32324.563436853099</v>
      </c>
      <c r="L36">
        <v>307142.20898825797</v>
      </c>
      <c r="M36" t="s">
        <v>9</v>
      </c>
      <c r="N36" s="1">
        <v>-946.66725690789895</v>
      </c>
      <c r="O36">
        <v>13052.209585373401</v>
      </c>
      <c r="Q36">
        <v>21138.573639457201</v>
      </c>
      <c r="R36">
        <v>53982.893431798402</v>
      </c>
      <c r="T36">
        <f t="shared" si="9"/>
        <v>21300.28079633199</v>
      </c>
      <c r="U36">
        <f t="shared" si="10"/>
        <v>51751.225060478799</v>
      </c>
      <c r="X36">
        <f t="shared" si="2"/>
        <v>0.91991722986208868</v>
      </c>
      <c r="Y36">
        <f t="shared" si="3"/>
        <v>0.99539409900364095</v>
      </c>
      <c r="AA36">
        <f t="shared" si="4"/>
        <v>-23.217455761544308</v>
      </c>
      <c r="AB36">
        <f t="shared" si="5"/>
        <v>-24.786846105701592</v>
      </c>
      <c r="AE36">
        <f t="shared" si="6"/>
        <v>0.16505603256021553</v>
      </c>
      <c r="AF36">
        <f t="shared" si="7"/>
        <v>-0.31477927542741346</v>
      </c>
      <c r="AH36" s="1">
        <f t="shared" si="8"/>
        <v>-0.38733325574686828</v>
      </c>
    </row>
    <row r="37" spans="1:34">
      <c r="A37" t="s">
        <v>4</v>
      </c>
      <c r="B37" s="1">
        <v>-20.623576958412801</v>
      </c>
      <c r="C37">
        <v>5.1863629025209699</v>
      </c>
      <c r="D37" t="s">
        <v>12</v>
      </c>
      <c r="E37">
        <v>20188.091631908101</v>
      </c>
      <c r="F37">
        <v>3759.6497117822501</v>
      </c>
      <c r="G37" t="s">
        <v>11</v>
      </c>
      <c r="H37" s="1">
        <v>-54.055621483577902</v>
      </c>
      <c r="I37">
        <v>52.7151941326564</v>
      </c>
      <c r="J37" t="s">
        <v>10</v>
      </c>
      <c r="K37">
        <v>32333.7388121433</v>
      </c>
      <c r="L37">
        <v>305478.15555249603</v>
      </c>
      <c r="M37" t="s">
        <v>9</v>
      </c>
      <c r="N37" s="1">
        <v>-953.59852791516403</v>
      </c>
      <c r="O37">
        <v>11869.506509905001</v>
      </c>
      <c r="Q37">
        <v>21296.762069227399</v>
      </c>
      <c r="R37">
        <v>53626.604246737799</v>
      </c>
      <c r="T37">
        <f t="shared" si="9"/>
        <v>21302.911901609503</v>
      </c>
      <c r="U37">
        <f t="shared" si="10"/>
        <v>52000.351440030841</v>
      </c>
      <c r="X37">
        <f t="shared" si="2"/>
        <v>0.91042791993710881</v>
      </c>
      <c r="Y37">
        <f t="shared" si="3"/>
        <v>0.99557840850126078</v>
      </c>
      <c r="AA37">
        <f t="shared" si="4"/>
        <v>-23.618154727287031</v>
      </c>
      <c r="AB37">
        <f t="shared" si="5"/>
        <v>-24.748811070099812</v>
      </c>
      <c r="AE37">
        <f t="shared" si="6"/>
        <v>1.7110867630871434</v>
      </c>
      <c r="AF37">
        <f t="shared" si="7"/>
        <v>-0.15356629050784232</v>
      </c>
      <c r="AH37" s="1">
        <f t="shared" si="8"/>
        <v>0.49808775209699074</v>
      </c>
    </row>
    <row r="38" spans="1:34">
      <c r="A38" t="s">
        <v>4</v>
      </c>
      <c r="B38" s="1">
        <v>-20.587901705318099</v>
      </c>
      <c r="C38">
        <v>5.1466325348767104</v>
      </c>
      <c r="D38" t="s">
        <v>12</v>
      </c>
      <c r="E38">
        <v>20191.772825035401</v>
      </c>
      <c r="F38">
        <v>3682.3066441451201</v>
      </c>
      <c r="G38" t="s">
        <v>11</v>
      </c>
      <c r="H38" s="1">
        <v>-55.033428445221503</v>
      </c>
      <c r="I38">
        <v>46.801924430229597</v>
      </c>
      <c r="J38" t="s">
        <v>10</v>
      </c>
      <c r="K38">
        <v>32317.396092212501</v>
      </c>
      <c r="L38">
        <v>303870.72056770802</v>
      </c>
      <c r="M38" t="s">
        <v>9</v>
      </c>
      <c r="N38" s="1">
        <v>-939.51793311738504</v>
      </c>
      <c r="O38">
        <v>10907.666125427</v>
      </c>
      <c r="Q38">
        <v>21499.5323527689</v>
      </c>
      <c r="R38">
        <v>48507.996826568196</v>
      </c>
      <c r="T38">
        <f t="shared" si="9"/>
        <v>21324.795640372278</v>
      </c>
      <c r="U38">
        <f t="shared" si="10"/>
        <v>51660.098949616848</v>
      </c>
      <c r="X38">
        <f t="shared" si="2"/>
        <v>0.90092828683703985</v>
      </c>
      <c r="Y38">
        <f t="shared" si="3"/>
        <v>0.99572759496698338</v>
      </c>
      <c r="AA38">
        <f t="shared" si="4"/>
        <v>-24.000479050240884</v>
      </c>
      <c r="AB38">
        <f t="shared" si="5"/>
        <v>-24.513942996513141</v>
      </c>
      <c r="AE38">
        <f t="shared" si="6"/>
        <v>1.6057761116795346</v>
      </c>
      <c r="AF38">
        <f t="shared" si="7"/>
        <v>-0.95353204682419324</v>
      </c>
      <c r="AH38" s="1">
        <f t="shared" si="8"/>
        <v>-0.17313260407760522</v>
      </c>
    </row>
    <row r="39" spans="1:34">
      <c r="A39" t="s">
        <v>4</v>
      </c>
      <c r="B39" s="1">
        <v>-19.789570264497002</v>
      </c>
      <c r="C39">
        <v>5.0563073631331896</v>
      </c>
      <c r="D39" t="s">
        <v>12</v>
      </c>
      <c r="E39">
        <v>20190.6147618383</v>
      </c>
      <c r="F39">
        <v>3608.05165552268</v>
      </c>
      <c r="G39" t="s">
        <v>11</v>
      </c>
      <c r="H39" s="1">
        <v>-54.647629632839198</v>
      </c>
      <c r="I39">
        <v>42.394236233550302</v>
      </c>
      <c r="J39" t="s">
        <v>10</v>
      </c>
      <c r="K39">
        <v>32283.613268446701</v>
      </c>
      <c r="L39">
        <v>301900.83312634903</v>
      </c>
      <c r="M39" t="s">
        <v>9</v>
      </c>
      <c r="N39" s="1">
        <v>-914.04724417670195</v>
      </c>
      <c r="O39">
        <v>9978.6969296637199</v>
      </c>
      <c r="Q39">
        <v>21212.368571467901</v>
      </c>
      <c r="R39">
        <v>45088.733051359501</v>
      </c>
      <c r="T39">
        <f t="shared" si="9"/>
        <v>21272.06786824558</v>
      </c>
      <c r="U39">
        <f t="shared" si="10"/>
        <v>50372.215432151395</v>
      </c>
      <c r="X39">
        <f t="shared" si="2"/>
        <v>0.89344047549569927</v>
      </c>
      <c r="Y39">
        <f t="shared" si="3"/>
        <v>0.99576949899649436</v>
      </c>
      <c r="AA39">
        <f t="shared" si="4"/>
        <v>-23.504028495930228</v>
      </c>
      <c r="AB39">
        <f t="shared" si="5"/>
        <v>-23.572728251375199</v>
      </c>
      <c r="AE39">
        <f t="shared" si="6"/>
        <v>-2.0901197800151476</v>
      </c>
      <c r="AF39">
        <f t="shared" si="7"/>
        <v>-3.914659595736826</v>
      </c>
      <c r="AH39" s="1">
        <f t="shared" si="8"/>
        <v>-3.9543408830444107</v>
      </c>
    </row>
    <row r="40" spans="1:34">
      <c r="A40" t="s">
        <v>4</v>
      </c>
      <c r="B40" s="1">
        <v>-19.109318725819001</v>
      </c>
      <c r="C40">
        <v>5.0398049024577203</v>
      </c>
      <c r="D40" t="s">
        <v>12</v>
      </c>
      <c r="E40">
        <v>20188.943093342899</v>
      </c>
      <c r="F40">
        <v>3537.8943066646598</v>
      </c>
      <c r="G40" t="s">
        <v>11</v>
      </c>
      <c r="H40" s="1">
        <v>-54.194586756659199</v>
      </c>
      <c r="I40">
        <v>39.023382726105503</v>
      </c>
      <c r="J40" t="s">
        <v>10</v>
      </c>
      <c r="K40">
        <v>32257.357868516101</v>
      </c>
      <c r="L40">
        <v>300011.99071136198</v>
      </c>
      <c r="M40" t="s">
        <v>9</v>
      </c>
      <c r="N40" s="1">
        <v>-896.29867696339295</v>
      </c>
      <c r="O40">
        <v>9264.0063452401591</v>
      </c>
      <c r="Q40">
        <v>21137.620085922801</v>
      </c>
      <c r="R40">
        <v>45125.927381703397</v>
      </c>
      <c r="T40">
        <f t="shared" si="9"/>
        <v>21224.564724889948</v>
      </c>
      <c r="U40">
        <f t="shared" si="10"/>
        <v>49385.014960139466</v>
      </c>
      <c r="X40">
        <f t="shared" si="2"/>
        <v>0.88562323395798193</v>
      </c>
      <c r="Y40">
        <f t="shared" si="3"/>
        <v>0.99580530387763944</v>
      </c>
      <c r="AA40">
        <f t="shared" si="4"/>
        <v>-23.122258218903909</v>
      </c>
      <c r="AB40">
        <f t="shared" si="5"/>
        <v>-22.788861525394104</v>
      </c>
      <c r="AE40">
        <f t="shared" si="6"/>
        <v>-1.6375752989347938</v>
      </c>
      <c r="AF40">
        <f t="shared" si="7"/>
        <v>-3.3815351447411861</v>
      </c>
      <c r="AH40" s="1">
        <f t="shared" si="8"/>
        <v>-3.4975371088225726</v>
      </c>
    </row>
    <row r="41" spans="1:34">
      <c r="A41" t="s">
        <v>4</v>
      </c>
      <c r="B41" s="1">
        <v>-18.788627066394302</v>
      </c>
      <c r="C41">
        <v>5.0469345881563701</v>
      </c>
      <c r="D41" t="s">
        <v>12</v>
      </c>
      <c r="E41">
        <v>20185.461784966599</v>
      </c>
      <c r="F41">
        <v>3470.9420699307102</v>
      </c>
      <c r="G41" t="s">
        <v>11</v>
      </c>
      <c r="H41" s="1">
        <v>-53.410107049354799</v>
      </c>
      <c r="I41">
        <v>36.259547032567703</v>
      </c>
      <c r="J41" t="s">
        <v>10</v>
      </c>
      <c r="K41">
        <v>32259.734077664201</v>
      </c>
      <c r="L41">
        <v>298160.83297913498</v>
      </c>
      <c r="M41" t="s">
        <v>9</v>
      </c>
      <c r="N41" s="1">
        <v>-896.74602667815498</v>
      </c>
      <c r="O41">
        <v>8668.6248470432292</v>
      </c>
      <c r="Q41">
        <v>21007.108855152801</v>
      </c>
      <c r="R41">
        <v>49425.013547695497</v>
      </c>
      <c r="T41">
        <f t="shared" si="9"/>
        <v>21188.964367893124</v>
      </c>
      <c r="U41">
        <f t="shared" si="10"/>
        <v>49108.360746190927</v>
      </c>
      <c r="X41">
        <f t="shared" si="2"/>
        <v>0.87781736932965382</v>
      </c>
      <c r="Y41">
        <f t="shared" si="3"/>
        <v>0.9958345745456143</v>
      </c>
      <c r="AA41">
        <f t="shared" si="4"/>
        <v>-23.018770568413146</v>
      </c>
      <c r="AB41">
        <f t="shared" si="5"/>
        <v>-22.445693166603405</v>
      </c>
      <c r="AE41">
        <f t="shared" si="6"/>
        <v>-0.44857105795269536</v>
      </c>
      <c r="AF41">
        <f t="shared" si="7"/>
        <v>-1.5172841254980194</v>
      </c>
      <c r="AH41" s="1">
        <f t="shared" si="8"/>
        <v>-1.6923960004744671</v>
      </c>
    </row>
    <row r="42" spans="1:34">
      <c r="A42" t="s">
        <v>4</v>
      </c>
      <c r="B42" s="1">
        <v>-18.886911726184898</v>
      </c>
      <c r="C42">
        <v>5.0611826296404399</v>
      </c>
      <c r="D42" t="s">
        <v>12</v>
      </c>
      <c r="E42">
        <v>20181.669783426099</v>
      </c>
      <c r="F42">
        <v>3406.8337115922</v>
      </c>
      <c r="G42" t="s">
        <v>11</v>
      </c>
      <c r="H42" s="1">
        <v>-52.6111713939152</v>
      </c>
      <c r="I42">
        <v>33.852285454338499</v>
      </c>
      <c r="J42" t="s">
        <v>10</v>
      </c>
      <c r="K42">
        <v>32285.990870929902</v>
      </c>
      <c r="L42">
        <v>296363.85808882298</v>
      </c>
      <c r="M42" t="s">
        <v>9</v>
      </c>
      <c r="N42" s="1">
        <v>-910.36372602768995</v>
      </c>
      <c r="O42">
        <v>8148.9692332633404</v>
      </c>
      <c r="Q42">
        <v>20973.8923574773</v>
      </c>
      <c r="R42">
        <v>53754.056545654501</v>
      </c>
      <c r="T42">
        <f t="shared" si="9"/>
        <v>21175.332333354159</v>
      </c>
      <c r="U42">
        <f t="shared" si="10"/>
        <v>49479.950203135653</v>
      </c>
      <c r="X42">
        <f t="shared" si="2"/>
        <v>0.8699375080443118</v>
      </c>
      <c r="Y42">
        <f t="shared" si="3"/>
        <v>0.99586300576434383</v>
      </c>
      <c r="AA42">
        <f t="shared" si="4"/>
        <v>-23.273172977930614</v>
      </c>
      <c r="AB42">
        <f t="shared" si="5"/>
        <v>-22.574946168171348</v>
      </c>
      <c r="AE42">
        <f t="shared" si="6"/>
        <v>1.0991217478815964</v>
      </c>
      <c r="AF42">
        <f t="shared" si="7"/>
        <v>0.57419442938965615</v>
      </c>
      <c r="AH42" s="1">
        <f t="shared" si="8"/>
        <v>0.52174255732186414</v>
      </c>
    </row>
    <row r="43" spans="1:34">
      <c r="A43" t="s">
        <v>4</v>
      </c>
      <c r="B43" s="1">
        <v>-18.763308839282701</v>
      </c>
      <c r="C43">
        <v>5.0161272523146501</v>
      </c>
      <c r="D43" t="s">
        <v>12</v>
      </c>
      <c r="E43">
        <v>20172.6279722174</v>
      </c>
      <c r="F43">
        <v>3344.76674803683</v>
      </c>
      <c r="G43" t="s">
        <v>11</v>
      </c>
      <c r="H43" s="1">
        <v>-50.876270806572897</v>
      </c>
      <c r="I43">
        <v>31.760626448864901</v>
      </c>
      <c r="J43" t="s">
        <v>10</v>
      </c>
      <c r="K43">
        <v>32324.688435940301</v>
      </c>
      <c r="L43">
        <v>294351.75486212398</v>
      </c>
      <c r="M43" t="s">
        <v>9</v>
      </c>
      <c r="N43" s="1">
        <v>-929.43718954616804</v>
      </c>
      <c r="O43">
        <v>7636.3255553322597</v>
      </c>
      <c r="Q43">
        <v>20639.2765139861</v>
      </c>
      <c r="R43">
        <v>55367.9720078354</v>
      </c>
      <c r="T43">
        <f t="shared" si="9"/>
        <v>21127.235153952111</v>
      </c>
      <c r="U43">
        <f t="shared" si="10"/>
        <v>49764.005470109987</v>
      </c>
      <c r="X43">
        <f t="shared" si="2"/>
        <v>0.86360603513099721</v>
      </c>
      <c r="Y43">
        <f t="shared" si="3"/>
        <v>0.99585807648793434</v>
      </c>
      <c r="AA43">
        <f t="shared" si="4"/>
        <v>-23.143323045688902</v>
      </c>
      <c r="AB43">
        <f t="shared" si="5"/>
        <v>-22.535250397606625</v>
      </c>
      <c r="AE43">
        <f t="shared" si="6"/>
        <v>-0.55949907194905879</v>
      </c>
      <c r="AF43">
        <f t="shared" si="7"/>
        <v>-0.17599466899613403</v>
      </c>
      <c r="AH43" s="1">
        <f t="shared" si="8"/>
        <v>-0.65658519416784089</v>
      </c>
    </row>
    <row r="44" spans="1:34">
      <c r="A44" t="s">
        <v>4</v>
      </c>
      <c r="B44" s="1">
        <v>-19.175803743116902</v>
      </c>
      <c r="C44">
        <v>4.9884091797879098</v>
      </c>
      <c r="D44" t="s">
        <v>12</v>
      </c>
      <c r="E44">
        <v>20164.1647194791</v>
      </c>
      <c r="F44">
        <v>3286.09855044395</v>
      </c>
      <c r="G44" t="s">
        <v>11</v>
      </c>
      <c r="H44" s="1">
        <v>-49.2996148679225</v>
      </c>
      <c r="I44">
        <v>29.873993365663299</v>
      </c>
      <c r="J44" t="s">
        <v>10</v>
      </c>
      <c r="K44">
        <v>32385.754843038401</v>
      </c>
      <c r="L44">
        <v>292391.36017254298</v>
      </c>
      <c r="M44" t="s">
        <v>9</v>
      </c>
      <c r="N44" s="1">
        <v>-959.01332441536204</v>
      </c>
      <c r="O44">
        <v>7171.6350999349797</v>
      </c>
      <c r="Q44">
        <v>20636.715552633399</v>
      </c>
      <c r="R44">
        <v>59830.202737262698</v>
      </c>
      <c r="T44">
        <f t="shared" si="9"/>
        <v>21109.52445879763</v>
      </c>
      <c r="U44">
        <f t="shared" si="10"/>
        <v>50775.606139061485</v>
      </c>
      <c r="X44">
        <f t="shared" si="2"/>
        <v>0.85691149159085167</v>
      </c>
      <c r="Y44">
        <f t="shared" si="3"/>
        <v>0.99585170372228582</v>
      </c>
      <c r="AA44">
        <f t="shared" si="4"/>
        <v>-23.48617494456424</v>
      </c>
      <c r="AB44">
        <f t="shared" si="5"/>
        <v>-23.074528231777698</v>
      </c>
      <c r="AE44">
        <f t="shared" si="6"/>
        <v>1.4705365215255104</v>
      </c>
      <c r="AF44">
        <f t="shared" si="7"/>
        <v>2.3647465538174806</v>
      </c>
      <c r="AH44" s="1">
        <f t="shared" si="8"/>
        <v>2.1745100280788443</v>
      </c>
    </row>
    <row r="45" spans="1:34">
      <c r="A45" t="s">
        <v>4</v>
      </c>
      <c r="B45" s="1">
        <v>-19.227787760020799</v>
      </c>
      <c r="C45">
        <v>4.9223107447997796</v>
      </c>
      <c r="D45" t="s">
        <v>12</v>
      </c>
      <c r="E45">
        <v>20152.503899818901</v>
      </c>
      <c r="F45">
        <v>3228.0755477980301</v>
      </c>
      <c r="G45" t="s">
        <v>11</v>
      </c>
      <c r="H45" s="1">
        <v>-47.2241860184647</v>
      </c>
      <c r="I45">
        <v>28.150744954384201</v>
      </c>
      <c r="J45" t="s">
        <v>10</v>
      </c>
      <c r="K45">
        <v>32439.936519940002</v>
      </c>
      <c r="L45">
        <v>290316.77323162701</v>
      </c>
      <c r="M45" t="s">
        <v>9</v>
      </c>
      <c r="N45" s="1">
        <v>-983.72162117309801</v>
      </c>
      <c r="O45">
        <v>6729.7580940921998</v>
      </c>
      <c r="Q45">
        <v>20411.751434905</v>
      </c>
      <c r="R45">
        <v>58882.652150234702</v>
      </c>
      <c r="T45">
        <f t="shared" si="9"/>
        <v>21060.52052572168</v>
      </c>
      <c r="U45">
        <f t="shared" si="10"/>
        <v>51354.727066799911</v>
      </c>
      <c r="X45">
        <f t="shared" si="2"/>
        <v>0.85116855274666292</v>
      </c>
      <c r="Y45">
        <f t="shared" si="3"/>
        <v>0.9958344000156184</v>
      </c>
      <c r="AA45">
        <f t="shared" si="4"/>
        <v>-23.39453223070581</v>
      </c>
      <c r="AB45">
        <f t="shared" si="5"/>
        <v>-23.24548325742246</v>
      </c>
      <c r="AE45">
        <f t="shared" si="6"/>
        <v>-0.39096131172173376</v>
      </c>
      <c r="AF45">
        <f t="shared" si="7"/>
        <v>0.73814759603253322</v>
      </c>
      <c r="AH45" s="1">
        <f t="shared" si="8"/>
        <v>0.27072476749811586</v>
      </c>
    </row>
    <row r="46" spans="1:34">
      <c r="A46" t="s">
        <v>4</v>
      </c>
      <c r="B46" s="1">
        <v>-20.819658691702202</v>
      </c>
      <c r="C46">
        <v>4.8162882787027996</v>
      </c>
      <c r="D46" t="s">
        <v>12</v>
      </c>
      <c r="E46">
        <v>20141.4745932888</v>
      </c>
      <c r="F46">
        <v>3172.5652005757001</v>
      </c>
      <c r="G46" t="s">
        <v>11</v>
      </c>
      <c r="H46" s="1">
        <v>-45.212478881140299</v>
      </c>
      <c r="I46">
        <v>26.389081023479001</v>
      </c>
      <c r="J46" t="s">
        <v>10</v>
      </c>
      <c r="K46">
        <v>32559.371112821998</v>
      </c>
      <c r="L46">
        <v>288199.76001670602</v>
      </c>
      <c r="M46" t="s">
        <v>9</v>
      </c>
      <c r="N46" s="1">
        <v>-1040.52252164436</v>
      </c>
      <c r="O46">
        <v>6263.16296802953</v>
      </c>
      <c r="Q46">
        <v>20458.323133709899</v>
      </c>
      <c r="R46">
        <v>70416.477319963495</v>
      </c>
      <c r="T46">
        <f t="shared" si="9"/>
        <v>21082.782972199933</v>
      </c>
      <c r="U46">
        <f t="shared" si="10"/>
        <v>54222.694874486886</v>
      </c>
      <c r="X46">
        <f t="shared" si="2"/>
        <v>0.84565834705997034</v>
      </c>
      <c r="Y46">
        <f t="shared" si="3"/>
        <v>0.99580429880893473</v>
      </c>
      <c r="AA46">
        <f t="shared" si="4"/>
        <v>-24.584486879609006</v>
      </c>
      <c r="AB46">
        <f t="shared" si="5"/>
        <v>-25.098027208325334</v>
      </c>
      <c r="AE46">
        <f t="shared" si="6"/>
        <v>4.9603125323059079</v>
      </c>
      <c r="AF46">
        <f t="shared" si="7"/>
        <v>7.6640853469482009</v>
      </c>
      <c r="AH46" s="1">
        <f t="shared" si="8"/>
        <v>7.9499247653674727</v>
      </c>
    </row>
    <row r="47" spans="1:34">
      <c r="A47" t="s">
        <v>4</v>
      </c>
      <c r="B47" s="1">
        <v>-21.669845026339299</v>
      </c>
      <c r="C47">
        <v>4.6962147940952397</v>
      </c>
      <c r="D47" t="s">
        <v>12</v>
      </c>
      <c r="E47">
        <v>20125.6479821914</v>
      </c>
      <c r="F47">
        <v>3118.2958376912202</v>
      </c>
      <c r="G47" t="s">
        <v>11</v>
      </c>
      <c r="H47" s="1">
        <v>-42.346547045491903</v>
      </c>
      <c r="I47">
        <v>24.695573042021302</v>
      </c>
      <c r="J47" t="s">
        <v>10</v>
      </c>
      <c r="K47">
        <v>32655.632014011699</v>
      </c>
      <c r="L47">
        <v>286037.58618445898</v>
      </c>
      <c r="M47" t="s">
        <v>9</v>
      </c>
      <c r="N47" s="1">
        <v>-1085.08308930577</v>
      </c>
      <c r="O47">
        <v>5810.96087070457</v>
      </c>
      <c r="Q47">
        <v>20137.497021568899</v>
      </c>
      <c r="R47">
        <v>68854.623961096295</v>
      </c>
      <c r="T47">
        <f t="shared" si="9"/>
        <v>21043.291094067798</v>
      </c>
      <c r="U47">
        <f t="shared" si="10"/>
        <v>56169.21439996922</v>
      </c>
      <c r="X47">
        <f t="shared" si="2"/>
        <v>0.84022017237329993</v>
      </c>
      <c r="Y47">
        <f t="shared" si="3"/>
        <v>0.99576815851308653</v>
      </c>
      <c r="AA47">
        <f t="shared" si="4"/>
        <v>-24.973564910848147</v>
      </c>
      <c r="AB47">
        <f t="shared" si="5"/>
        <v>-26.170041311214241</v>
      </c>
      <c r="AE47">
        <f t="shared" si="6"/>
        <v>1.5701909868622441</v>
      </c>
      <c r="AF47">
        <f t="shared" si="7"/>
        <v>4.1819952802799092</v>
      </c>
      <c r="AH47" s="1">
        <f t="shared" si="8"/>
        <v>4.0018652148958811</v>
      </c>
    </row>
    <row r="48" spans="1:34">
      <c r="A48" t="s">
        <v>4</v>
      </c>
      <c r="B48" s="1">
        <v>-22.321974492246301</v>
      </c>
      <c r="C48">
        <v>4.5852864103577202</v>
      </c>
      <c r="D48" t="s">
        <v>12</v>
      </c>
      <c r="E48">
        <v>20109.838667320601</v>
      </c>
      <c r="F48">
        <v>3065.50438396345</v>
      </c>
      <c r="G48" t="s">
        <v>11</v>
      </c>
      <c r="H48" s="1">
        <v>-39.538270692293302</v>
      </c>
      <c r="I48">
        <v>23.111941822873199</v>
      </c>
      <c r="J48" t="s">
        <v>10</v>
      </c>
      <c r="K48">
        <v>32737.233539175901</v>
      </c>
      <c r="L48">
        <v>283866.13408997498</v>
      </c>
      <c r="M48" t="s">
        <v>9</v>
      </c>
      <c r="N48" s="1">
        <v>-1121.3659641470999</v>
      </c>
      <c r="O48">
        <v>5390.1234285616802</v>
      </c>
      <c r="Q48">
        <v>20076.9999660949</v>
      </c>
      <c r="R48">
        <v>68391.835919790799</v>
      </c>
      <c r="T48">
        <f t="shared" si="9"/>
        <v>20992.410937181499</v>
      </c>
      <c r="U48">
        <f t="shared" si="10"/>
        <v>57768.335987340644</v>
      </c>
      <c r="X48">
        <f t="shared" si="2"/>
        <v>0.83444962897564134</v>
      </c>
      <c r="Y48">
        <f t="shared" si="3"/>
        <v>0.99573047535503134</v>
      </c>
      <c r="AA48">
        <f t="shared" si="4"/>
        <v>-25.172138715829337</v>
      </c>
      <c r="AB48">
        <f t="shared" si="5"/>
        <v>-27.01436989198238</v>
      </c>
      <c r="AE48">
        <f t="shared" si="6"/>
        <v>0.79198731145353618</v>
      </c>
      <c r="AF48">
        <f t="shared" si="7"/>
        <v>3.1750979720064687</v>
      </c>
      <c r="AH48" s="1">
        <f t="shared" si="8"/>
        <v>2.9647760562915182</v>
      </c>
    </row>
    <row r="49" spans="1:34">
      <c r="A49" t="s">
        <v>4</v>
      </c>
      <c r="B49" s="1">
        <v>-22.812944298554299</v>
      </c>
      <c r="C49">
        <v>4.5197189572394798</v>
      </c>
      <c r="D49" t="s">
        <v>12</v>
      </c>
      <c r="E49">
        <v>20094.024995347201</v>
      </c>
      <c r="F49">
        <v>3014.6209174702199</v>
      </c>
      <c r="G49" t="s">
        <v>11</v>
      </c>
      <c r="H49" s="1">
        <v>-36.804926666245997</v>
      </c>
      <c r="I49">
        <v>21.665533388513602</v>
      </c>
      <c r="J49" t="s">
        <v>10</v>
      </c>
      <c r="K49">
        <v>32806.9409580348</v>
      </c>
      <c r="L49">
        <v>281782.58396051999</v>
      </c>
      <c r="M49" t="s">
        <v>9</v>
      </c>
      <c r="N49" s="1">
        <v>-1150.89459431514</v>
      </c>
      <c r="O49">
        <v>5020.3370632884698</v>
      </c>
      <c r="Q49">
        <v>19998.581366472899</v>
      </c>
      <c r="R49">
        <v>68442.223528352799</v>
      </c>
      <c r="T49">
        <f t="shared" si="9"/>
        <v>20933.653737296649</v>
      </c>
      <c r="U49">
        <f t="shared" si="10"/>
        <v>59062.235231653336</v>
      </c>
      <c r="X49">
        <f t="shared" si="2"/>
        <v>0.82739448535532178</v>
      </c>
      <c r="Y49">
        <f t="shared" si="3"/>
        <v>0.99570299043423882</v>
      </c>
      <c r="AA49">
        <f t="shared" si="4"/>
        <v>-25.228037616028988</v>
      </c>
      <c r="AB49">
        <f t="shared" si="5"/>
        <v>-27.660321939635221</v>
      </c>
      <c r="AE49">
        <f t="shared" si="6"/>
        <v>0.22182025646730413</v>
      </c>
      <c r="AF49">
        <f t="shared" si="7"/>
        <v>2.3628923218888493</v>
      </c>
      <c r="AH49" s="1">
        <f t="shared" si="8"/>
        <v>2.1755652583917682</v>
      </c>
    </row>
    <row r="50" spans="1:34">
      <c r="A50" t="s">
        <v>4</v>
      </c>
      <c r="B50" s="1">
        <v>-23.357204325500099</v>
      </c>
      <c r="C50">
        <v>4.4596866761861502</v>
      </c>
      <c r="D50" t="s">
        <v>12</v>
      </c>
      <c r="E50">
        <v>20078.196218537501</v>
      </c>
      <c r="F50">
        <v>2965.4465014572202</v>
      </c>
      <c r="G50" t="s">
        <v>11</v>
      </c>
      <c r="H50" s="1">
        <v>-34.137460700335303</v>
      </c>
      <c r="I50">
        <v>20.333587410908098</v>
      </c>
      <c r="J50" t="s">
        <v>10</v>
      </c>
      <c r="K50">
        <v>32874.466343572502</v>
      </c>
      <c r="L50">
        <v>279715.43071751302</v>
      </c>
      <c r="M50" t="s">
        <v>9</v>
      </c>
      <c r="N50" s="1">
        <v>-1178.3750255465</v>
      </c>
      <c r="O50">
        <v>4681.5320799239198</v>
      </c>
      <c r="Q50">
        <v>19922.934491940701</v>
      </c>
      <c r="R50">
        <v>69489.930008984695</v>
      </c>
      <c r="T50">
        <f t="shared" si="9"/>
        <v>20875.551863268964</v>
      </c>
      <c r="U50">
        <f t="shared" si="10"/>
        <v>60398.0125873285</v>
      </c>
      <c r="X50">
        <f t="shared" si="2"/>
        <v>0.82012514117659163</v>
      </c>
      <c r="Y50">
        <f t="shared" si="3"/>
        <v>0.9956754214497936</v>
      </c>
      <c r="AA50">
        <f t="shared" si="4"/>
        <v>-25.296301419003733</v>
      </c>
      <c r="AB50">
        <f t="shared" si="5"/>
        <v>-28.352169620258568</v>
      </c>
      <c r="AE50">
        <f t="shared" si="6"/>
        <v>0.27022145872076214</v>
      </c>
      <c r="AF50">
        <f t="shared" si="7"/>
        <v>2.4703335322391755</v>
      </c>
      <c r="AH50" s="1">
        <f t="shared" si="8"/>
        <v>2.3576273551878635</v>
      </c>
    </row>
    <row r="51" spans="1:34">
      <c r="A51" t="s">
        <v>4</v>
      </c>
      <c r="B51" s="1">
        <v>-22.793864208902999</v>
      </c>
      <c r="C51">
        <v>4.1842563652910503</v>
      </c>
      <c r="D51" t="s">
        <v>12</v>
      </c>
      <c r="E51">
        <v>20058.823124804501</v>
      </c>
      <c r="F51">
        <v>2917.4962268931899</v>
      </c>
      <c r="G51" t="s">
        <v>11</v>
      </c>
      <c r="H51" s="1">
        <v>-31.0866023703487</v>
      </c>
      <c r="I51">
        <v>19.1989504933915</v>
      </c>
      <c r="J51" t="s">
        <v>10</v>
      </c>
      <c r="K51">
        <v>32899.801167731202</v>
      </c>
      <c r="L51">
        <v>276954.65274754801</v>
      </c>
      <c r="M51" t="s">
        <v>9</v>
      </c>
      <c r="N51" s="1">
        <v>-1187.0305265474301</v>
      </c>
      <c r="O51">
        <v>4304.8881454887596</v>
      </c>
      <c r="Q51">
        <v>19586.3907042887</v>
      </c>
      <c r="R51">
        <v>62424.971743486902</v>
      </c>
      <c r="T51">
        <f t="shared" si="9"/>
        <v>20767.406917950393</v>
      </c>
      <c r="U51">
        <f t="shared" si="10"/>
        <v>59956.813801675948</v>
      </c>
      <c r="X51">
        <f t="shared" si="2"/>
        <v>0.82105720611467914</v>
      </c>
      <c r="Y51">
        <f t="shared" si="3"/>
        <v>0.99555999912415483</v>
      </c>
      <c r="AA51">
        <f t="shared" si="4"/>
        <v>-24.277789944471515</v>
      </c>
      <c r="AB51">
        <f t="shared" si="5"/>
        <v>-27.963076009377122</v>
      </c>
      <c r="AE51">
        <f t="shared" si="6"/>
        <v>-4.10904747427253</v>
      </c>
      <c r="AF51">
        <f t="shared" si="7"/>
        <v>-1.3818411214624506</v>
      </c>
      <c r="AH51" s="1">
        <f t="shared" si="8"/>
        <v>-2.4412874262148923</v>
      </c>
    </row>
    <row r="52" spans="1:34">
      <c r="A52" t="s">
        <v>4</v>
      </c>
      <c r="B52" s="1">
        <v>-23.390950440341399</v>
      </c>
      <c r="C52">
        <v>4.19655362295142</v>
      </c>
      <c r="D52" t="s">
        <v>12</v>
      </c>
      <c r="E52">
        <v>20045.685329961299</v>
      </c>
      <c r="F52">
        <v>2872.4100004840702</v>
      </c>
      <c r="G52" t="s">
        <v>11</v>
      </c>
      <c r="H52" s="1">
        <v>-29.057324025130001</v>
      </c>
      <c r="I52">
        <v>18.165127392682098</v>
      </c>
      <c r="J52" t="s">
        <v>10</v>
      </c>
      <c r="K52">
        <v>32957.129939728002</v>
      </c>
      <c r="L52">
        <v>274832.22465605801</v>
      </c>
      <c r="M52" t="s">
        <v>9</v>
      </c>
      <c r="N52" s="1">
        <v>-1207.34599011554</v>
      </c>
      <c r="O52">
        <v>4037.8277617873</v>
      </c>
      <c r="Q52">
        <v>19889.927079737601</v>
      </c>
      <c r="R52">
        <v>68584.551776823995</v>
      </c>
      <c r="T52">
        <f t="shared" si="9"/>
        <v>20725.363756162056</v>
      </c>
      <c r="U52">
        <f t="shared" si="10"/>
        <v>61198.100158865513</v>
      </c>
      <c r="X52">
        <f t="shared" si="2"/>
        <v>0.81233281970091953</v>
      </c>
      <c r="Y52">
        <f t="shared" si="3"/>
        <v>0.99552141044400233</v>
      </c>
      <c r="AA52">
        <f t="shared" si="4"/>
        <v>-24.454342793519867</v>
      </c>
      <c r="AB52">
        <f t="shared" si="5"/>
        <v>-28.693399115801551</v>
      </c>
      <c r="AE52">
        <f t="shared" si="6"/>
        <v>0.72458494684642705</v>
      </c>
      <c r="AF52">
        <f t="shared" si="7"/>
        <v>2.578074632461087</v>
      </c>
      <c r="AH52" s="1">
        <f t="shared" si="8"/>
        <v>2.5856387471641331</v>
      </c>
    </row>
    <row r="53" spans="1:34">
      <c r="A53" t="s">
        <v>4</v>
      </c>
      <c r="B53" s="1">
        <v>-23.0919320300581</v>
      </c>
      <c r="C53">
        <v>4.2161572423674203</v>
      </c>
      <c r="D53" t="s">
        <v>12</v>
      </c>
      <c r="E53">
        <v>20030.843636817499</v>
      </c>
      <c r="F53">
        <v>2828.5721106423298</v>
      </c>
      <c r="G53" t="s">
        <v>11</v>
      </c>
      <c r="H53" s="1">
        <v>-26.876228977845098</v>
      </c>
      <c r="I53">
        <v>17.2557898411672</v>
      </c>
      <c r="J53" t="s">
        <v>10</v>
      </c>
      <c r="K53">
        <v>32976.7109657529</v>
      </c>
      <c r="L53">
        <v>272762.34848261398</v>
      </c>
      <c r="M53" t="s">
        <v>9</v>
      </c>
      <c r="N53" s="1">
        <v>-1213.3729273895999</v>
      </c>
      <c r="O53">
        <v>3809.4676486369399</v>
      </c>
      <c r="Q53">
        <v>19692.732038075501</v>
      </c>
      <c r="R53">
        <v>63507.940122484702</v>
      </c>
      <c r="T53">
        <f t="shared" si="9"/>
        <v>20651.467689598176</v>
      </c>
      <c r="U53">
        <f t="shared" si="10"/>
        <v>60995.836132146163</v>
      </c>
      <c r="X53">
        <f t="shared" si="2"/>
        <v>0.80364345972142848</v>
      </c>
      <c r="Y53">
        <f t="shared" si="3"/>
        <v>0.99549071415309021</v>
      </c>
      <c r="AA53">
        <f t="shared" si="4"/>
        <v>-23.835003486112313</v>
      </c>
      <c r="AB53">
        <f t="shared" si="5"/>
        <v>-28.459249276278584</v>
      </c>
      <c r="AE53">
        <f t="shared" si="6"/>
        <v>-2.565117795635941</v>
      </c>
      <c r="AF53">
        <f t="shared" si="7"/>
        <v>-0.81938403944694238</v>
      </c>
      <c r="AH53" s="1">
        <f t="shared" si="8"/>
        <v>-1.2865743017280191</v>
      </c>
    </row>
    <row r="54" spans="1:34">
      <c r="A54" t="s">
        <v>4</v>
      </c>
      <c r="B54" s="1">
        <v>-23.106201900016</v>
      </c>
      <c r="C54">
        <v>4.2194557883316604</v>
      </c>
      <c r="D54" t="s">
        <v>12</v>
      </c>
      <c r="E54">
        <v>20016.214427410701</v>
      </c>
      <c r="F54">
        <v>2786.3884014052401</v>
      </c>
      <c r="G54" t="s">
        <v>11</v>
      </c>
      <c r="H54" s="1">
        <v>-24.804600006031901</v>
      </c>
      <c r="I54">
        <v>16.438804211818301</v>
      </c>
      <c r="J54" t="s">
        <v>10</v>
      </c>
      <c r="K54">
        <v>33006.908984401598</v>
      </c>
      <c r="L54">
        <v>270697.28224301903</v>
      </c>
      <c r="M54" t="s">
        <v>9</v>
      </c>
      <c r="N54" s="1">
        <v>-1222.5701705127201</v>
      </c>
      <c r="O54">
        <v>3602.90298805783</v>
      </c>
      <c r="Q54">
        <v>19622.849308565201</v>
      </c>
      <c r="R54">
        <v>65158.2229416884</v>
      </c>
      <c r="T54">
        <f t="shared" si="9"/>
        <v>20589.354523199214</v>
      </c>
      <c r="U54">
        <f t="shared" si="10"/>
        <v>61255.862181205492</v>
      </c>
      <c r="X54">
        <f t="shared" si="2"/>
        <v>0.79574970068626161</v>
      </c>
      <c r="Y54">
        <f t="shared" si="3"/>
        <v>0.99545806802581371</v>
      </c>
      <c r="AA54">
        <f t="shared" si="4"/>
        <v>-23.453100221523634</v>
      </c>
      <c r="AB54">
        <f t="shared" si="5"/>
        <v>-28.554085650942419</v>
      </c>
      <c r="AE54">
        <f t="shared" si="6"/>
        <v>-1.6152191974109997</v>
      </c>
      <c r="AF54">
        <f t="shared" si="7"/>
        <v>0.33268137983822932</v>
      </c>
      <c r="AH54" s="1">
        <f t="shared" si="8"/>
        <v>6.1776824057434995E-2</v>
      </c>
    </row>
    <row r="55" spans="1:34">
      <c r="A55" t="s">
        <v>4</v>
      </c>
      <c r="B55" s="1">
        <v>-23.124145732827898</v>
      </c>
      <c r="C55">
        <v>4.1508011882315996</v>
      </c>
      <c r="D55" t="s">
        <v>12</v>
      </c>
      <c r="E55">
        <v>19997.553448012</v>
      </c>
      <c r="F55">
        <v>2745.15631695304</v>
      </c>
      <c r="G55" t="s">
        <v>11</v>
      </c>
      <c r="H55" s="1">
        <v>-22.2508069888638</v>
      </c>
      <c r="I55">
        <v>15.6896131599048</v>
      </c>
      <c r="J55" t="s">
        <v>10</v>
      </c>
      <c r="K55">
        <v>33041.341354312201</v>
      </c>
      <c r="L55">
        <v>268474.47030851198</v>
      </c>
      <c r="M55" t="s">
        <v>9</v>
      </c>
      <c r="N55" s="1">
        <v>-1232.6055878002401</v>
      </c>
      <c r="O55">
        <v>3400.94915388664</v>
      </c>
      <c r="Q55">
        <v>19269.502302011399</v>
      </c>
      <c r="R55">
        <v>65651.002017614097</v>
      </c>
      <c r="T55">
        <f t="shared" si="9"/>
        <v>20512.084351495512</v>
      </c>
      <c r="U55">
        <f t="shared" si="10"/>
        <v>61544.292597702944</v>
      </c>
      <c r="X55">
        <f t="shared" si="2"/>
        <v>0.79079059966197318</v>
      </c>
      <c r="Y55">
        <f t="shared" si="3"/>
        <v>0.99540788060147567</v>
      </c>
      <c r="AA55">
        <f t="shared" si="4"/>
        <v>-22.941435057911203</v>
      </c>
      <c r="AB55">
        <f t="shared" si="5"/>
        <v>-28.678228925100843</v>
      </c>
      <c r="AE55">
        <f t="shared" si="6"/>
        <v>-2.2057130674147962</v>
      </c>
      <c r="AF55">
        <f t="shared" si="7"/>
        <v>0.43382230852634052</v>
      </c>
      <c r="AH55" s="1">
        <f t="shared" si="8"/>
        <v>7.762793805664725E-2</v>
      </c>
    </row>
    <row r="56" spans="1:34">
      <c r="A56" t="s">
        <v>4</v>
      </c>
      <c r="B56" s="1">
        <v>-23.410222705106602</v>
      </c>
      <c r="C56">
        <v>4.1470557120839704</v>
      </c>
      <c r="D56" t="s">
        <v>12</v>
      </c>
      <c r="E56">
        <v>19981.750681479101</v>
      </c>
      <c r="F56">
        <v>2705.6037216499799</v>
      </c>
      <c r="G56" t="s">
        <v>11</v>
      </c>
      <c r="H56" s="1">
        <v>-20.1314142464845</v>
      </c>
      <c r="I56">
        <v>14.997875130522299</v>
      </c>
      <c r="J56" t="s">
        <v>10</v>
      </c>
      <c r="K56">
        <v>33079.136283991298</v>
      </c>
      <c r="L56">
        <v>266408.226116504</v>
      </c>
      <c r="M56" t="s">
        <v>9</v>
      </c>
      <c r="N56" s="1">
        <v>-1243.3389322877699</v>
      </c>
      <c r="O56">
        <v>3225.9848520350502</v>
      </c>
      <c r="Q56">
        <v>19372.5464618226</v>
      </c>
      <c r="R56">
        <v>67011.975907928398</v>
      </c>
      <c r="T56">
        <f t="shared" si="9"/>
        <v>20453.031572358061</v>
      </c>
      <c r="U56">
        <f t="shared" si="10"/>
        <v>62185.977586777444</v>
      </c>
      <c r="X56">
        <f t="shared" si="2"/>
        <v>0.7833862265589977</v>
      </c>
      <c r="Y56">
        <f t="shared" si="3"/>
        <v>0.9953724297865546</v>
      </c>
      <c r="AA56">
        <f t="shared" si="4"/>
        <v>-22.699987632494192</v>
      </c>
      <c r="AB56">
        <f t="shared" si="5"/>
        <v>-29.055528464098213</v>
      </c>
      <c r="AE56">
        <f t="shared" si="6"/>
        <v>-1.0580188398367665</v>
      </c>
      <c r="AF56">
        <f t="shared" si="7"/>
        <v>1.3070326826431569</v>
      </c>
      <c r="AH56" s="1">
        <f t="shared" si="8"/>
        <v>1.2295298373298447</v>
      </c>
    </row>
    <row r="57" spans="1:34">
      <c r="A57" t="s">
        <v>4</v>
      </c>
      <c r="B57" s="1">
        <v>-23.482286548817001</v>
      </c>
      <c r="C57">
        <v>4.1146227435913998</v>
      </c>
      <c r="D57" t="s">
        <v>12</v>
      </c>
      <c r="E57">
        <v>19963.5576972382</v>
      </c>
      <c r="F57">
        <v>2667.0111013833898</v>
      </c>
      <c r="G57" t="s">
        <v>11</v>
      </c>
      <c r="H57" s="1">
        <v>-17.7579574560298</v>
      </c>
      <c r="I57">
        <v>14.3581145852372</v>
      </c>
      <c r="J57" t="s">
        <v>10</v>
      </c>
      <c r="K57">
        <v>33108.360344622197</v>
      </c>
      <c r="L57">
        <v>264298.90902136802</v>
      </c>
      <c r="M57" t="s">
        <v>9</v>
      </c>
      <c r="N57" s="1">
        <v>-1251.1594759729501</v>
      </c>
      <c r="O57">
        <v>3061.62769427589</v>
      </c>
      <c r="Q57">
        <v>19123.2637540701</v>
      </c>
      <c r="R57">
        <v>66098.087923904095</v>
      </c>
      <c r="T57">
        <f t="shared" si="9"/>
        <v>20380.555142742392</v>
      </c>
      <c r="U57">
        <f t="shared" si="10"/>
        <v>62488.44567768673</v>
      </c>
      <c r="X57">
        <f t="shared" si="2"/>
        <v>0.77725971682766748</v>
      </c>
      <c r="Y57">
        <f t="shared" si="3"/>
        <v>0.99533219088856817</v>
      </c>
      <c r="AA57">
        <f t="shared" si="4"/>
        <v>-22.20724786571796</v>
      </c>
      <c r="AB57">
        <f t="shared" si="5"/>
        <v>-29.212849319507988</v>
      </c>
      <c r="AE57">
        <f t="shared" si="6"/>
        <v>-2.1944782897885089</v>
      </c>
      <c r="AF57">
        <f t="shared" si="7"/>
        <v>0.5399870783910431</v>
      </c>
      <c r="AH57" s="1">
        <f t="shared" si="8"/>
        <v>0.30735759231894616</v>
      </c>
    </row>
    <row r="58" spans="1:34">
      <c r="A58" t="s">
        <v>4</v>
      </c>
      <c r="B58" s="1">
        <v>-23.946475221502499</v>
      </c>
      <c r="C58">
        <v>4.0908636207359299</v>
      </c>
      <c r="D58" t="s">
        <v>12</v>
      </c>
      <c r="E58">
        <v>19945.2597538847</v>
      </c>
      <c r="F58">
        <v>2629.5702743161401</v>
      </c>
      <c r="G58" t="s">
        <v>11</v>
      </c>
      <c r="H58" s="1">
        <v>-15.3972483941729</v>
      </c>
      <c r="I58">
        <v>13.7497163661802</v>
      </c>
      <c r="J58" t="s">
        <v>10</v>
      </c>
      <c r="K58">
        <v>33150.139588001803</v>
      </c>
      <c r="L58">
        <v>262232.73879493499</v>
      </c>
      <c r="M58" t="s">
        <v>9</v>
      </c>
      <c r="N58" s="1">
        <v>-1262.32464023579</v>
      </c>
      <c r="O58">
        <v>2908.3953022894898</v>
      </c>
      <c r="Q58">
        <v>19029.858194059201</v>
      </c>
      <c r="R58">
        <v>68639.624194880205</v>
      </c>
      <c r="T58">
        <f t="shared" si="9"/>
        <v>20313.969581035082</v>
      </c>
      <c r="U58">
        <f t="shared" si="10"/>
        <v>63378.365306900203</v>
      </c>
      <c r="X58">
        <f t="shared" si="2"/>
        <v>0.77069895576623215</v>
      </c>
      <c r="Y58">
        <f t="shared" si="3"/>
        <v>0.99529464955421487</v>
      </c>
      <c r="AA58">
        <f t="shared" si="4"/>
        <v>-21.986128582604479</v>
      </c>
      <c r="AB58">
        <f t="shared" si="5"/>
        <v>-29.773478472303047</v>
      </c>
      <c r="AE58">
        <f t="shared" si="6"/>
        <v>-1.0006897000596773</v>
      </c>
      <c r="AF58">
        <f t="shared" si="7"/>
        <v>1.9008783010658616</v>
      </c>
      <c r="AH58" s="1">
        <f t="shared" si="8"/>
        <v>1.9574142581811345</v>
      </c>
    </row>
    <row r="59" spans="1:34">
      <c r="A59" t="s">
        <v>4</v>
      </c>
      <c r="B59" s="1">
        <v>-25.487078942975</v>
      </c>
      <c r="C59">
        <v>4.0957593803075998</v>
      </c>
      <c r="D59" t="s">
        <v>12</v>
      </c>
      <c r="E59">
        <v>19924.856407572701</v>
      </c>
      <c r="F59">
        <v>2593.0542893299798</v>
      </c>
      <c r="G59" t="s">
        <v>11</v>
      </c>
      <c r="H59" s="1">
        <v>-12.6850365806025</v>
      </c>
      <c r="I59">
        <v>13.119037668844999</v>
      </c>
      <c r="J59" t="s">
        <v>10</v>
      </c>
      <c r="K59">
        <v>33232.389024409</v>
      </c>
      <c r="L59">
        <v>260302.362447894</v>
      </c>
      <c r="M59" t="s">
        <v>9</v>
      </c>
      <c r="N59" s="1">
        <v>-1285.2506544641799</v>
      </c>
      <c r="O59">
        <v>2760.17981320528</v>
      </c>
      <c r="Q59">
        <v>18803.6452885291</v>
      </c>
      <c r="R59">
        <v>77052.444296807604</v>
      </c>
      <c r="T59">
        <f t="shared" si="9"/>
        <v>20248.160936297041</v>
      </c>
      <c r="U59">
        <f t="shared" si="10"/>
        <v>65989.673916247833</v>
      </c>
      <c r="X59">
        <f t="shared" si="2"/>
        <v>0.76207913641890923</v>
      </c>
      <c r="Y59">
        <f t="shared" si="3"/>
        <v>0.99526951894682758</v>
      </c>
      <c r="AA59">
        <f t="shared" si="4"/>
        <v>-22.441205968517625</v>
      </c>
      <c r="AB59">
        <f t="shared" si="5"/>
        <v>-31.4463666684548</v>
      </c>
      <c r="AE59">
        <f t="shared" si="6"/>
        <v>2.0486369056846883</v>
      </c>
      <c r="AF59">
        <f t="shared" si="7"/>
        <v>5.4651827109507263</v>
      </c>
      <c r="AH59" s="1">
        <f t="shared" si="8"/>
        <v>6.2330283448628263</v>
      </c>
    </row>
    <row r="60" spans="1:34">
      <c r="A60" t="s">
        <v>4</v>
      </c>
      <c r="B60" s="1">
        <v>-27.936179457684101</v>
      </c>
      <c r="C60">
        <v>4.1634255119121697</v>
      </c>
      <c r="D60" t="s">
        <v>12</v>
      </c>
      <c r="E60">
        <v>19910.798395083399</v>
      </c>
      <c r="F60">
        <v>2558.38343861782</v>
      </c>
      <c r="G60" t="s">
        <v>11</v>
      </c>
      <c r="H60" s="1">
        <v>-10.7073309930138</v>
      </c>
      <c r="I60">
        <v>12.450049785987501</v>
      </c>
      <c r="J60" t="s">
        <v>10</v>
      </c>
      <c r="K60">
        <v>33339.1889917062</v>
      </c>
      <c r="L60">
        <v>258624.113093052</v>
      </c>
      <c r="M60" t="s">
        <v>9</v>
      </c>
      <c r="N60" s="1">
        <v>-1316.63720944236</v>
      </c>
      <c r="O60">
        <v>2618.9483049312398</v>
      </c>
      <c r="Q60">
        <v>19177.9600954417</v>
      </c>
      <c r="R60">
        <v>86551.000686367901</v>
      </c>
      <c r="T60">
        <f t="shared" si="9"/>
        <v>20209.920315217056</v>
      </c>
      <c r="U60">
        <f t="shared" si="10"/>
        <v>70121.002355352379</v>
      </c>
      <c r="X60">
        <f t="shared" si="2"/>
        <v>0.74939466684381661</v>
      </c>
      <c r="Y60">
        <f t="shared" si="3"/>
        <v>0.99526865639188811</v>
      </c>
      <c r="AA60">
        <f t="shared" si="4"/>
        <v>-23.618538148298001</v>
      </c>
      <c r="AB60">
        <f t="shared" si="5"/>
        <v>-34.033466838669312</v>
      </c>
      <c r="AE60">
        <f t="shared" si="6"/>
        <v>5.1121959201269274</v>
      </c>
      <c r="AF60">
        <f t="shared" si="7"/>
        <v>7.9019754072314168</v>
      </c>
      <c r="AH60" s="1">
        <f t="shared" si="8"/>
        <v>9.1686676853049693</v>
      </c>
    </row>
    <row r="61" spans="1:34">
      <c r="A61" t="s">
        <v>4</v>
      </c>
      <c r="B61" s="1">
        <v>-29.827038902570099</v>
      </c>
      <c r="C61">
        <v>4.1701801543037096</v>
      </c>
      <c r="D61" t="s">
        <v>12</v>
      </c>
      <c r="E61">
        <v>19894.5100929041</v>
      </c>
      <c r="F61">
        <v>2524.3874613407602</v>
      </c>
      <c r="G61" t="s">
        <v>11</v>
      </c>
      <c r="H61" s="1">
        <v>-8.3520077082088697</v>
      </c>
      <c r="I61">
        <v>11.7618628284126</v>
      </c>
      <c r="J61" t="s">
        <v>10</v>
      </c>
      <c r="K61">
        <v>33420.3283511263</v>
      </c>
      <c r="L61">
        <v>256937.59327467001</v>
      </c>
      <c r="M61" t="s">
        <v>9</v>
      </c>
      <c r="N61" s="1">
        <v>-1340.93187593074</v>
      </c>
      <c r="O61">
        <v>2472.2364931835</v>
      </c>
      <c r="Q61">
        <v>18938.757160819201</v>
      </c>
      <c r="R61">
        <v>85763.505442922295</v>
      </c>
      <c r="T61">
        <f t="shared" si="9"/>
        <v>20143.625751731412</v>
      </c>
      <c r="U61">
        <f t="shared" si="10"/>
        <v>73416.355580208794</v>
      </c>
      <c r="X61">
        <f t="shared" si="2"/>
        <v>0.7382520145829583</v>
      </c>
      <c r="Y61">
        <f t="shared" si="3"/>
        <v>0.99526494741836458</v>
      </c>
      <c r="AA61">
        <f t="shared" si="4"/>
        <v>-24.205992750677918</v>
      </c>
      <c r="AB61">
        <f t="shared" si="5"/>
        <v>-36.03518924593503</v>
      </c>
      <c r="AE61">
        <f t="shared" si="6"/>
        <v>2.4567082680679131</v>
      </c>
      <c r="AF61">
        <f t="shared" si="7"/>
        <v>5.7136029692042021</v>
      </c>
      <c r="AH61" s="1">
        <f t="shared" si="8"/>
        <v>6.5469324548130183</v>
      </c>
    </row>
    <row r="62" spans="1:34">
      <c r="A62" t="s">
        <v>4</v>
      </c>
      <c r="B62" s="1">
        <v>-31.194228695694701</v>
      </c>
      <c r="C62">
        <v>4.2260538407990298</v>
      </c>
      <c r="D62" t="s">
        <v>12</v>
      </c>
      <c r="E62">
        <v>19883.917822604399</v>
      </c>
      <c r="F62">
        <v>2491.9628807550398</v>
      </c>
      <c r="G62" t="s">
        <v>11</v>
      </c>
      <c r="H62" s="1">
        <v>-6.8160110903716298</v>
      </c>
      <c r="I62">
        <v>11.1044046174854</v>
      </c>
      <c r="J62" t="s">
        <v>10</v>
      </c>
      <c r="K62">
        <v>33476.101736511897</v>
      </c>
      <c r="L62">
        <v>255411.234728949</v>
      </c>
      <c r="M62" t="s">
        <v>9</v>
      </c>
      <c r="N62" s="1">
        <v>-1357.46432137127</v>
      </c>
      <c r="O62">
        <v>2340.7864585197899</v>
      </c>
      <c r="Q62">
        <v>19284.616099418599</v>
      </c>
      <c r="R62">
        <v>85127.069406037001</v>
      </c>
      <c r="T62">
        <f t="shared" si="9"/>
        <v>20096.538031349843</v>
      </c>
      <c r="U62">
        <f t="shared" si="10"/>
        <v>75821.154223613295</v>
      </c>
      <c r="X62">
        <f t="shared" si="2"/>
        <v>0.72433610825804684</v>
      </c>
      <c r="Y62">
        <f t="shared" si="3"/>
        <v>0.99527852044857523</v>
      </c>
      <c r="AA62">
        <f t="shared" si="4"/>
        <v>-24.474034356879145</v>
      </c>
      <c r="AB62">
        <f t="shared" si="5"/>
        <v>-37.456185817928663</v>
      </c>
      <c r="AE62">
        <f t="shared" si="6"/>
        <v>1.1012385248224961</v>
      </c>
      <c r="AF62">
        <f t="shared" si="7"/>
        <v>3.8671111290509761</v>
      </c>
      <c r="AH62" s="1">
        <f t="shared" si="8"/>
        <v>4.4810271793288008</v>
      </c>
    </row>
    <row r="63" spans="1:34">
      <c r="A63" t="s">
        <v>4</v>
      </c>
      <c r="B63" s="1">
        <v>-32.097868814990498</v>
      </c>
      <c r="C63">
        <v>4.1674992402746103</v>
      </c>
      <c r="D63" t="s">
        <v>12</v>
      </c>
      <c r="E63">
        <v>19867.179558614898</v>
      </c>
      <c r="F63">
        <v>2459.5101371831101</v>
      </c>
      <c r="G63" t="s">
        <v>11</v>
      </c>
      <c r="H63" s="1">
        <v>-4.42599607352816</v>
      </c>
      <c r="I63">
        <v>10.4681587557148</v>
      </c>
      <c r="J63" t="s">
        <v>10</v>
      </c>
      <c r="K63">
        <v>33514.296012029597</v>
      </c>
      <c r="L63">
        <v>253736.740161756</v>
      </c>
      <c r="M63" t="s">
        <v>9</v>
      </c>
      <c r="N63" s="1">
        <v>-1368.46660431339</v>
      </c>
      <c r="O63">
        <v>2203.0512571469399</v>
      </c>
      <c r="Q63">
        <v>18742.6648919242</v>
      </c>
      <c r="R63">
        <v>83199.180120171601</v>
      </c>
      <c r="T63">
        <f t="shared" si="9"/>
        <v>20009.244599958667</v>
      </c>
      <c r="U63">
        <f t="shared" si="10"/>
        <v>77439.157554976293</v>
      </c>
      <c r="X63">
        <f t="shared" si="2"/>
        <v>0.7152502988648255</v>
      </c>
      <c r="Y63">
        <f t="shared" si="3"/>
        <v>0.99527080780023514</v>
      </c>
      <c r="AA63">
        <f t="shared" si="4"/>
        <v>-24.218311322008518</v>
      </c>
      <c r="AB63">
        <f t="shared" si="5"/>
        <v>-38.417813414919166</v>
      </c>
      <c r="AE63">
        <f t="shared" si="6"/>
        <v>-1.0503623569792613</v>
      </c>
      <c r="AF63">
        <f t="shared" si="7"/>
        <v>2.5348013989334821</v>
      </c>
      <c r="AH63" s="1">
        <f t="shared" si="8"/>
        <v>2.8554595434074268</v>
      </c>
    </row>
    <row r="64" spans="1:34">
      <c r="A64" t="s">
        <v>4</v>
      </c>
      <c r="B64" s="1">
        <v>-32.263759157910798</v>
      </c>
      <c r="C64">
        <v>4.2598717804322401</v>
      </c>
      <c r="D64" t="s">
        <v>12</v>
      </c>
      <c r="E64">
        <v>19859.459471019502</v>
      </c>
      <c r="F64">
        <v>2429.1011301327699</v>
      </c>
      <c r="G64" t="s">
        <v>11</v>
      </c>
      <c r="H64" s="1">
        <v>-3.36552607447251</v>
      </c>
      <c r="I64">
        <v>9.9159856972224603</v>
      </c>
      <c r="J64" t="s">
        <v>10</v>
      </c>
      <c r="K64">
        <v>33522.723911255001</v>
      </c>
      <c r="L64">
        <v>252336.59950428101</v>
      </c>
      <c r="M64" t="s">
        <v>9</v>
      </c>
      <c r="N64" s="1">
        <v>-1370.5623492422999</v>
      </c>
      <c r="O64">
        <v>2097.4462521286</v>
      </c>
      <c r="Q64">
        <v>19351.282444330202</v>
      </c>
      <c r="R64">
        <v>79189.391705348098</v>
      </c>
      <c r="T64">
        <f t="shared" si="9"/>
        <v>19968.043993725951</v>
      </c>
      <c r="U64">
        <f t="shared" si="10"/>
        <v>77742.217458108993</v>
      </c>
      <c r="X64">
        <f t="shared" si="2"/>
        <v>0.69949812297795433</v>
      </c>
      <c r="Y64">
        <f t="shared" si="3"/>
        <v>0.99529459837552525</v>
      </c>
      <c r="AA64">
        <f t="shared" si="4"/>
        <v>-23.579785873717011</v>
      </c>
      <c r="AB64">
        <f t="shared" si="5"/>
        <v>-38.560991517726151</v>
      </c>
      <c r="AE64">
        <f t="shared" si="6"/>
        <v>-2.6717609518088028</v>
      </c>
      <c r="AF64">
        <f t="shared" si="7"/>
        <v>0.37199357130124971</v>
      </c>
      <c r="AH64" s="1">
        <f t="shared" si="8"/>
        <v>0.51549455209599593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A66" sqref="A66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U1" s="2" t="s">
        <v>64</v>
      </c>
      <c r="AA1" s="2" t="s">
        <v>64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-0.84724314712743209</v>
      </c>
      <c r="CH2">
        <f>CORREL($B2:$B61,$CE3:$CE62)</f>
        <v>-0.84751490078750868</v>
      </c>
      <c r="CI2">
        <f>CORREL($B2:$B60,$CE4:$CE62)</f>
        <v>-0.85962130273394965</v>
      </c>
      <c r="CJ2">
        <f>CORREL($B2:$B59,$CE5:$CE62)</f>
        <v>-0.87823539885329849</v>
      </c>
      <c r="CK2">
        <f>CORREL($B2:$B58,$CE6:$CE62)</f>
        <v>-0.88512107595208078</v>
      </c>
      <c r="CL2">
        <f>CORREL($B2:$B57,$CE7:$CE62)</f>
        <v>-0.87470939853549579</v>
      </c>
      <c r="CM2">
        <f>CORREL($B2:$B57,$CE7:$CE62)</f>
        <v>-0.87470939853549579</v>
      </c>
    </row>
    <row r="3" spans="1:91">
      <c r="A3" t="s">
        <v>4</v>
      </c>
      <c r="B3" s="1">
        <v>-1.3162691575526799E-11</v>
      </c>
      <c r="C3">
        <v>6.6317160920630502E-2</v>
      </c>
      <c r="D3" t="s">
        <v>40</v>
      </c>
      <c r="E3">
        <v>58634.488286081803</v>
      </c>
      <c r="F3">
        <v>1710870.4146851299</v>
      </c>
      <c r="G3" t="s">
        <v>39</v>
      </c>
      <c r="H3" s="1">
        <v>-4.5657908460062698E-7</v>
      </c>
      <c r="I3">
        <v>2908442.6186746601</v>
      </c>
      <c r="J3" t="s">
        <v>38</v>
      </c>
      <c r="K3">
        <v>76393.226020628703</v>
      </c>
      <c r="L3" s="1">
        <v>28134987.371311601</v>
      </c>
      <c r="M3" t="s">
        <v>37</v>
      </c>
      <c r="N3" s="1">
        <v>-5.5860075306393205E-7</v>
      </c>
      <c r="O3" s="1">
        <v>46084464.175060697</v>
      </c>
      <c r="P3" t="s">
        <v>36</v>
      </c>
      <c r="Q3">
        <v>-4592.3629682402598</v>
      </c>
      <c r="R3">
        <v>10658.865384049101</v>
      </c>
      <c r="S3" t="s">
        <v>35</v>
      </c>
      <c r="T3" s="1">
        <v>2.3572181185538099E-7</v>
      </c>
      <c r="U3">
        <v>17634.7504493253</v>
      </c>
      <c r="V3" t="s">
        <v>34</v>
      </c>
      <c r="W3">
        <v>-2684.09386661082</v>
      </c>
      <c r="X3">
        <v>82795.2537766686</v>
      </c>
      <c r="Y3" t="s">
        <v>33</v>
      </c>
      <c r="Z3" s="1">
        <v>3.2976427168560598E-7</v>
      </c>
      <c r="AA3">
        <v>127321.47177339499</v>
      </c>
      <c r="AB3" t="s">
        <v>32</v>
      </c>
      <c r="AC3">
        <v>4698.5222488522704</v>
      </c>
      <c r="AD3">
        <v>11494.903993334099</v>
      </c>
      <c r="AE3" t="s">
        <v>31</v>
      </c>
      <c r="AF3" s="1">
        <v>-2.0491093422618699E-8</v>
      </c>
      <c r="AG3">
        <v>19324.482744894201</v>
      </c>
      <c r="AH3" t="s">
        <v>30</v>
      </c>
      <c r="AI3">
        <v>2738.8338413095498</v>
      </c>
      <c r="AJ3">
        <v>119644.730566174</v>
      </c>
      <c r="AK3" t="s">
        <v>29</v>
      </c>
      <c r="AL3" s="1">
        <v>-3.9470300616768802E-7</v>
      </c>
      <c r="AM3">
        <v>201605.84318927699</v>
      </c>
      <c r="AN3" t="s">
        <v>28</v>
      </c>
      <c r="AO3">
        <v>7761.6536811175602</v>
      </c>
      <c r="AP3">
        <v>7814.0614425522299</v>
      </c>
      <c r="AQ3" t="s">
        <v>27</v>
      </c>
      <c r="AR3" s="1">
        <v>1.5041262642632E-7</v>
      </c>
      <c r="AS3">
        <v>13233.879712288201</v>
      </c>
      <c r="AT3" t="s">
        <v>26</v>
      </c>
      <c r="AU3">
        <v>1355.3911132308799</v>
      </c>
      <c r="AV3">
        <v>60076.802707407303</v>
      </c>
      <c r="AW3" t="s">
        <v>25</v>
      </c>
      <c r="AX3" s="1">
        <v>-5.0525369012007496E-7</v>
      </c>
      <c r="AY3">
        <v>104495.110519672</v>
      </c>
      <c r="AZ3" t="s">
        <v>24</v>
      </c>
      <c r="BA3">
        <v>18485.6622894416</v>
      </c>
      <c r="BB3">
        <v>62963.037655458204</v>
      </c>
      <c r="BC3" t="s">
        <v>23</v>
      </c>
      <c r="BD3" s="1">
        <v>-2.7927945945797398E-7</v>
      </c>
      <c r="BE3">
        <v>106810.10601710201</v>
      </c>
      <c r="BF3" t="s">
        <v>22</v>
      </c>
      <c r="BG3">
        <v>21530.220614870199</v>
      </c>
      <c r="BH3">
        <v>2681321.6264279</v>
      </c>
      <c r="BI3" t="s">
        <v>21</v>
      </c>
      <c r="BJ3" s="1">
        <v>-2.18406217842415E-7</v>
      </c>
      <c r="BK3">
        <v>4475985.5167452004</v>
      </c>
      <c r="BL3" t="s">
        <v>20</v>
      </c>
      <c r="BM3">
        <v>3705.7378972444799</v>
      </c>
      <c r="BN3">
        <v>11002.465691825</v>
      </c>
      <c r="BO3" t="s">
        <v>19</v>
      </c>
      <c r="BP3" s="1">
        <v>5.8941053032901499E-9</v>
      </c>
      <c r="BQ3">
        <v>18764.9348697282</v>
      </c>
      <c r="BR3" t="s">
        <v>18</v>
      </c>
      <c r="BS3">
        <v>6247.40768994262</v>
      </c>
      <c r="BT3">
        <v>171845.789597511</v>
      </c>
      <c r="BU3" t="s">
        <v>17</v>
      </c>
      <c r="BV3" s="1">
        <v>-1.85401127626664E-7</v>
      </c>
      <c r="BW3">
        <v>284158.07888374903</v>
      </c>
      <c r="CB3" s="1">
        <f t="shared" si="0"/>
        <v>1.3162691575526799E-11</v>
      </c>
      <c r="CC3">
        <v>12.18</v>
      </c>
      <c r="CE3">
        <v>10.220000000000001</v>
      </c>
    </row>
    <row r="4" spans="1:91">
      <c r="A4" t="s">
        <v>4</v>
      </c>
      <c r="B4" s="1">
        <v>-4.62377507310974E-10</v>
      </c>
      <c r="C4">
        <v>6.5940119937656597E-2</v>
      </c>
      <c r="D4" t="s">
        <v>40</v>
      </c>
      <c r="E4">
        <v>58869.540615085301</v>
      </c>
      <c r="F4">
        <v>1128969.9143632799</v>
      </c>
      <c r="G4" t="s">
        <v>39</v>
      </c>
      <c r="H4" s="1">
        <v>-5.5886967474363496E-7</v>
      </c>
      <c r="I4">
        <v>2749537.7834597798</v>
      </c>
      <c r="J4" t="s">
        <v>38</v>
      </c>
      <c r="K4">
        <v>80281.238181533699</v>
      </c>
      <c r="L4" s="1">
        <v>21263308.730767399</v>
      </c>
      <c r="M4" t="s">
        <v>37</v>
      </c>
      <c r="N4" s="1">
        <v>-2.61244450350087E-6</v>
      </c>
      <c r="O4" s="1">
        <v>44529725.138041303</v>
      </c>
      <c r="P4" t="s">
        <v>36</v>
      </c>
      <c r="Q4">
        <v>-4739.1156868468597</v>
      </c>
      <c r="R4">
        <v>7099.73372971954</v>
      </c>
      <c r="S4" t="s">
        <v>35</v>
      </c>
      <c r="T4" s="1">
        <v>3.01033840931623E-7</v>
      </c>
      <c r="U4">
        <v>16720.076584608702</v>
      </c>
      <c r="V4" t="s">
        <v>34</v>
      </c>
      <c r="W4">
        <v>-2869.81278637696</v>
      </c>
      <c r="X4">
        <v>59225.4863754697</v>
      </c>
      <c r="Y4" t="s">
        <v>33</v>
      </c>
      <c r="Z4" s="1">
        <v>4.0943298760811499E-7</v>
      </c>
      <c r="AA4">
        <v>122381.479789035</v>
      </c>
      <c r="AB4" t="s">
        <v>32</v>
      </c>
      <c r="AC4">
        <v>4697.8029028906603</v>
      </c>
      <c r="AD4">
        <v>7459.31075514642</v>
      </c>
      <c r="AE4" t="s">
        <v>31</v>
      </c>
      <c r="AF4" s="1">
        <v>-1.8947127777298999E-8</v>
      </c>
      <c r="AG4">
        <v>18230.816021456201</v>
      </c>
      <c r="AH4" t="s">
        <v>30</v>
      </c>
      <c r="AI4">
        <v>2881.7172559688602</v>
      </c>
      <c r="AJ4">
        <v>83310.061552964806</v>
      </c>
      <c r="AK4" t="s">
        <v>29</v>
      </c>
      <c r="AL4" s="1">
        <v>-4.53800959582321E-7</v>
      </c>
      <c r="AM4">
        <v>192285.18070709301</v>
      </c>
      <c r="AN4" t="s">
        <v>28</v>
      </c>
      <c r="AO4">
        <v>7752.0681467746699</v>
      </c>
      <c r="AP4">
        <v>5125.7629152432701</v>
      </c>
      <c r="AQ4" t="s">
        <v>27</v>
      </c>
      <c r="AR4" s="1">
        <v>1.4725358325069401E-7</v>
      </c>
      <c r="AS4">
        <v>12501.463621881399</v>
      </c>
      <c r="AT4" t="s">
        <v>26</v>
      </c>
      <c r="AU4">
        <v>1345.87748113937</v>
      </c>
      <c r="AV4">
        <v>41587.260261058902</v>
      </c>
      <c r="AW4" t="s">
        <v>25</v>
      </c>
      <c r="AX4" s="1">
        <v>-4.7543018084731298E-7</v>
      </c>
      <c r="AY4">
        <v>99423.879538162</v>
      </c>
      <c r="AZ4" t="s">
        <v>24</v>
      </c>
      <c r="BA4">
        <v>18599.279971411801</v>
      </c>
      <c r="BB4">
        <v>41696.548863703902</v>
      </c>
      <c r="BC4" t="s">
        <v>23</v>
      </c>
      <c r="BD4" s="1">
        <v>-3.2561687173870099E-7</v>
      </c>
      <c r="BE4">
        <v>101043.77471415899</v>
      </c>
      <c r="BF4" t="s">
        <v>22</v>
      </c>
      <c r="BG4">
        <v>22340.846727185901</v>
      </c>
      <c r="BH4">
        <v>1774770.1564185501</v>
      </c>
      <c r="BI4" t="s">
        <v>21</v>
      </c>
      <c r="BJ4" s="1">
        <v>-6.3829617157537897E-7</v>
      </c>
      <c r="BK4">
        <v>4237653.0633621598</v>
      </c>
      <c r="BL4" t="s">
        <v>20</v>
      </c>
      <c r="BM4">
        <v>3675.1254247848601</v>
      </c>
      <c r="BN4">
        <v>7224.6101272953301</v>
      </c>
      <c r="BO4" t="s">
        <v>19</v>
      </c>
      <c r="BP4" s="1">
        <v>2.2175322278056E-8</v>
      </c>
      <c r="BQ4">
        <v>17722.428130196098</v>
      </c>
      <c r="BR4" t="s">
        <v>18</v>
      </c>
      <c r="BS4">
        <v>6177.5021852795098</v>
      </c>
      <c r="BT4">
        <v>111931.053198194</v>
      </c>
      <c r="BU4" t="s">
        <v>17</v>
      </c>
      <c r="BV4" s="1">
        <v>-1.3838732823343101E-7</v>
      </c>
      <c r="BW4">
        <v>268483.71932435199</v>
      </c>
      <c r="CB4" s="1">
        <f t="shared" si="0"/>
        <v>4.62377507310974E-10</v>
      </c>
      <c r="CC4">
        <v>10.45</v>
      </c>
      <c r="CE4">
        <v>12.18</v>
      </c>
    </row>
    <row r="5" spans="1:91">
      <c r="A5" t="s">
        <v>4</v>
      </c>
      <c r="B5" s="1">
        <v>-1.52829067646067E-9</v>
      </c>
      <c r="C5">
        <v>6.9003119289732601E-2</v>
      </c>
      <c r="D5" t="s">
        <v>40</v>
      </c>
      <c r="E5">
        <v>59174.728449370501</v>
      </c>
      <c r="F5">
        <v>845296.91795324394</v>
      </c>
      <c r="G5" t="s">
        <v>39</v>
      </c>
      <c r="H5" s="1">
        <v>-1.1170221460637301E-6</v>
      </c>
      <c r="I5">
        <v>2602919.8699410702</v>
      </c>
      <c r="J5" t="s">
        <v>38</v>
      </c>
      <c r="K5">
        <v>83492.095885332106</v>
      </c>
      <c r="L5" s="1">
        <v>17898458.163350701</v>
      </c>
      <c r="M5" t="s">
        <v>37</v>
      </c>
      <c r="N5" s="1">
        <v>-8.0137286992469796E-6</v>
      </c>
      <c r="O5" s="1">
        <v>43353385.977147803</v>
      </c>
      <c r="P5" t="s">
        <v>36</v>
      </c>
      <c r="Q5">
        <v>-4598.5445231048798</v>
      </c>
      <c r="R5">
        <v>5324.8115706338604</v>
      </c>
      <c r="S5" t="s">
        <v>35</v>
      </c>
      <c r="T5" s="1">
        <v>2.3156852884887001E-8</v>
      </c>
      <c r="U5">
        <v>15861.918712422401</v>
      </c>
      <c r="V5" t="s">
        <v>34</v>
      </c>
      <c r="W5">
        <v>-2814.25502278764</v>
      </c>
      <c r="X5">
        <v>46091.357622687799</v>
      </c>
      <c r="Y5" t="s">
        <v>33</v>
      </c>
      <c r="Z5" s="1">
        <v>3.0127775274210701E-7</v>
      </c>
      <c r="AA5">
        <v>117608.7307554</v>
      </c>
      <c r="AB5" t="s">
        <v>32</v>
      </c>
      <c r="AC5">
        <v>4481.9055046410504</v>
      </c>
      <c r="AD5">
        <v>5532.2132100080698</v>
      </c>
      <c r="AE5" t="s">
        <v>31</v>
      </c>
      <c r="AF5" s="1">
        <v>3.9857887005570898E-7</v>
      </c>
      <c r="AG5">
        <v>17220.410086212501</v>
      </c>
      <c r="AH5" t="s">
        <v>30</v>
      </c>
      <c r="AI5">
        <v>2811.3343744560002</v>
      </c>
      <c r="AJ5">
        <v>63300.381371909301</v>
      </c>
      <c r="AK5" t="s">
        <v>29</v>
      </c>
      <c r="AL5" s="1">
        <v>-3.0283198329042601E-7</v>
      </c>
      <c r="AM5">
        <v>183079.37502404899</v>
      </c>
      <c r="AN5" t="s">
        <v>28</v>
      </c>
      <c r="AO5">
        <v>7672.35993230842</v>
      </c>
      <c r="AP5">
        <v>3789.2145839274499</v>
      </c>
      <c r="AQ5" t="s">
        <v>27</v>
      </c>
      <c r="AR5" s="1">
        <v>2.92363284682848E-7</v>
      </c>
      <c r="AS5">
        <v>11801.743765859401</v>
      </c>
      <c r="AT5" t="s">
        <v>26</v>
      </c>
      <c r="AU5">
        <v>1319.65429674966</v>
      </c>
      <c r="AV5">
        <v>32237.581442431299</v>
      </c>
      <c r="AW5" t="s">
        <v>25</v>
      </c>
      <c r="AX5" s="1">
        <v>-4.0375058143086299E-7</v>
      </c>
      <c r="AY5">
        <v>94889.448914867695</v>
      </c>
      <c r="AZ5" t="s">
        <v>24</v>
      </c>
      <c r="BA5">
        <v>18748.3871125933</v>
      </c>
      <c r="BB5">
        <v>31301.9936586685</v>
      </c>
      <c r="BC5" t="s">
        <v>23</v>
      </c>
      <c r="BD5" s="1">
        <v>-5.9457118389319896E-7</v>
      </c>
      <c r="BE5">
        <v>95734.304939950802</v>
      </c>
      <c r="BF5" t="s">
        <v>22</v>
      </c>
      <c r="BG5">
        <v>23068.393330181101</v>
      </c>
      <c r="BH5">
        <v>1375601.0069234699</v>
      </c>
      <c r="BI5" t="s">
        <v>21</v>
      </c>
      <c r="BJ5" s="1">
        <v>-1.9946319408089501E-6</v>
      </c>
      <c r="BK5">
        <v>4044520.7109289998</v>
      </c>
      <c r="BL5" t="s">
        <v>20</v>
      </c>
      <c r="BM5">
        <v>3661.86568359898</v>
      </c>
      <c r="BN5">
        <v>5327.2109975608601</v>
      </c>
      <c r="BO5" t="s">
        <v>19</v>
      </c>
      <c r="BP5" s="1">
        <v>4.6551695628897999E-8</v>
      </c>
      <c r="BQ5">
        <v>16715.874518649998</v>
      </c>
      <c r="BR5" t="s">
        <v>18</v>
      </c>
      <c r="BS5">
        <v>6166.6458881818098</v>
      </c>
      <c r="BT5">
        <v>83369.636150279301</v>
      </c>
      <c r="BU5" t="s">
        <v>17</v>
      </c>
      <c r="BV5" s="1">
        <v>-1.10376823977702E-7</v>
      </c>
      <c r="BW5">
        <v>254093.325818818</v>
      </c>
      <c r="CB5" s="1">
        <f t="shared" si="0"/>
        <v>1.52829067646067E-9</v>
      </c>
      <c r="CC5">
        <v>10.45</v>
      </c>
      <c r="CE5">
        <v>12.18</v>
      </c>
    </row>
    <row r="6" spans="1:91">
      <c r="A6" t="s">
        <v>4</v>
      </c>
      <c r="B6" s="1">
        <v>-3.0711913572786098E-8</v>
      </c>
      <c r="C6">
        <v>7.3025348082796496E-2</v>
      </c>
      <c r="D6" t="s">
        <v>40</v>
      </c>
      <c r="E6">
        <v>59554.726925340197</v>
      </c>
      <c r="F6">
        <v>673466.49006244796</v>
      </c>
      <c r="G6" t="s">
        <v>39</v>
      </c>
      <c r="H6" s="1">
        <v>-9.8919087616666997E-6</v>
      </c>
      <c r="I6">
        <v>2461885.7380285799</v>
      </c>
      <c r="J6" t="s">
        <v>38</v>
      </c>
      <c r="K6">
        <v>86892.2404098892</v>
      </c>
      <c r="L6" s="1">
        <v>15372225.916781699</v>
      </c>
      <c r="M6" t="s">
        <v>37</v>
      </c>
      <c r="N6" s="1">
        <v>-7.1682466909445998E-5</v>
      </c>
      <c r="O6" s="1">
        <v>42130567.5604361</v>
      </c>
      <c r="P6" t="s">
        <v>36</v>
      </c>
      <c r="Q6">
        <v>-4450.4735913916702</v>
      </c>
      <c r="R6">
        <v>4207.5177871727301</v>
      </c>
      <c r="S6" t="s">
        <v>35</v>
      </c>
      <c r="T6" s="1">
        <v>-3.3074132795695999E-6</v>
      </c>
      <c r="U6">
        <v>14996.919519373199</v>
      </c>
      <c r="V6" t="s">
        <v>34</v>
      </c>
      <c r="W6">
        <v>-2741.4915796017299</v>
      </c>
      <c r="X6">
        <v>36441.0822102151</v>
      </c>
      <c r="Y6" t="s">
        <v>33</v>
      </c>
      <c r="Z6" s="1">
        <v>-1.12551099821933E-6</v>
      </c>
      <c r="AA6">
        <v>112086.160601568</v>
      </c>
      <c r="AB6" t="s">
        <v>32</v>
      </c>
      <c r="AC6">
        <v>4288.0810502573104</v>
      </c>
      <c r="AD6">
        <v>4343.6122001942003</v>
      </c>
      <c r="AE6" t="s">
        <v>31</v>
      </c>
      <c r="AF6" s="1">
        <v>4.9102011171238097E-6</v>
      </c>
      <c r="AG6">
        <v>16213.420409152901</v>
      </c>
      <c r="AH6" t="s">
        <v>30</v>
      </c>
      <c r="AI6">
        <v>2861.57618703142</v>
      </c>
      <c r="AJ6">
        <v>55713.171949642303</v>
      </c>
      <c r="AK6" t="s">
        <v>29</v>
      </c>
      <c r="AL6" s="1">
        <v>-1.4220621816919601E-6</v>
      </c>
      <c r="AM6">
        <v>177968.20366147201</v>
      </c>
      <c r="AN6" t="s">
        <v>28</v>
      </c>
      <c r="AO6">
        <v>7550.2658257568</v>
      </c>
      <c r="AP6">
        <v>2982.8838268056602</v>
      </c>
      <c r="AQ6" t="s">
        <v>27</v>
      </c>
      <c r="AR6" s="1">
        <v>3.1356975968669501E-6</v>
      </c>
      <c r="AS6">
        <v>11119.1442499924</v>
      </c>
      <c r="AT6" t="s">
        <v>26</v>
      </c>
      <c r="AU6">
        <v>1344.5199512967199</v>
      </c>
      <c r="AV6">
        <v>29679.631628068499</v>
      </c>
      <c r="AW6" t="s">
        <v>25</v>
      </c>
      <c r="AX6" s="1">
        <v>-9.7011376271637704E-7</v>
      </c>
      <c r="AY6">
        <v>93166.121700841206</v>
      </c>
      <c r="AZ6" t="s">
        <v>24</v>
      </c>
      <c r="BA6">
        <v>18843.2750398885</v>
      </c>
      <c r="BB6">
        <v>24991.2965834305</v>
      </c>
      <c r="BC6" t="s">
        <v>23</v>
      </c>
      <c r="BD6" s="1">
        <v>-2.7561861740311399E-6</v>
      </c>
      <c r="BE6">
        <v>90630.664804537795</v>
      </c>
      <c r="BF6" t="s">
        <v>22</v>
      </c>
      <c r="BG6">
        <v>23874.5972897436</v>
      </c>
      <c r="BH6">
        <v>1106722.29165889</v>
      </c>
      <c r="BI6" t="s">
        <v>21</v>
      </c>
      <c r="BJ6" s="1">
        <v>-1.9882726505281401E-5</v>
      </c>
      <c r="BK6">
        <v>3844290.6390680098</v>
      </c>
      <c r="BL6" t="s">
        <v>20</v>
      </c>
      <c r="BM6">
        <v>3661.1001516187498</v>
      </c>
      <c r="BN6">
        <v>4213.64341334656</v>
      </c>
      <c r="BO6" t="s">
        <v>19</v>
      </c>
      <c r="BP6" s="1">
        <v>6.1980897756228197E-8</v>
      </c>
      <c r="BQ6">
        <v>15762.7684311802</v>
      </c>
      <c r="BR6" t="s">
        <v>18</v>
      </c>
      <c r="BS6">
        <v>6296.0056681591605</v>
      </c>
      <c r="BT6">
        <v>64526.0072031854</v>
      </c>
      <c r="BU6" t="s">
        <v>17</v>
      </c>
      <c r="BV6" s="1">
        <v>-3.0593653161140998E-6</v>
      </c>
      <c r="BW6">
        <v>238607.98326002801</v>
      </c>
      <c r="CB6" s="1">
        <f t="shared" si="0"/>
        <v>3.0711913572786098E-8</v>
      </c>
      <c r="CC6">
        <v>10.45</v>
      </c>
      <c r="CE6">
        <v>12.18</v>
      </c>
    </row>
    <row r="7" spans="1:91">
      <c r="A7" t="s">
        <v>4</v>
      </c>
      <c r="B7" s="1">
        <v>-2.62419244807741E-7</v>
      </c>
      <c r="C7">
        <v>7.7479578745099698E-2</v>
      </c>
      <c r="D7" t="s">
        <v>40</v>
      </c>
      <c r="E7">
        <v>59748.638673615598</v>
      </c>
      <c r="F7">
        <v>559168.64505777997</v>
      </c>
      <c r="G7" t="s">
        <v>39</v>
      </c>
      <c r="H7" s="1">
        <v>-7.6556645496285103E-5</v>
      </c>
      <c r="I7">
        <v>2327351.54807396</v>
      </c>
      <c r="J7" t="s">
        <v>38</v>
      </c>
      <c r="K7">
        <v>90069.757404699601</v>
      </c>
      <c r="L7" s="1">
        <v>13631133.2939889</v>
      </c>
      <c r="M7" t="s">
        <v>37</v>
      </c>
      <c r="N7" s="1">
        <v>-9.2014074982304302E-4</v>
      </c>
      <c r="O7" s="1">
        <v>41019689.530398197</v>
      </c>
      <c r="P7" t="s">
        <v>36</v>
      </c>
      <c r="Q7">
        <v>-4465.2239823731097</v>
      </c>
      <c r="R7">
        <v>3477.2528603661899</v>
      </c>
      <c r="S7" t="s">
        <v>35</v>
      </c>
      <c r="T7" s="1">
        <v>1.8577087559243801E-6</v>
      </c>
      <c r="U7">
        <v>14176.0054691271</v>
      </c>
      <c r="V7" t="s">
        <v>34</v>
      </c>
      <c r="W7">
        <v>-2830.5965033032498</v>
      </c>
      <c r="X7">
        <v>32538.822426581399</v>
      </c>
      <c r="Y7" t="s">
        <v>33</v>
      </c>
      <c r="Z7" s="1">
        <v>2.56293902374192E-5</v>
      </c>
      <c r="AA7">
        <v>108976.371316327</v>
      </c>
      <c r="AB7" t="s">
        <v>32</v>
      </c>
      <c r="AC7">
        <v>4263.2733880489004</v>
      </c>
      <c r="AD7">
        <v>3570.1402981798401</v>
      </c>
      <c r="AE7" t="s">
        <v>31</v>
      </c>
      <c r="AF7" s="1">
        <v>1.3361045743260801E-5</v>
      </c>
      <c r="AG7">
        <v>15258.8081288306</v>
      </c>
      <c r="AH7" t="s">
        <v>30</v>
      </c>
      <c r="AI7">
        <v>2827.0259081877998</v>
      </c>
      <c r="AJ7">
        <v>49139.707066630399</v>
      </c>
      <c r="AK7" t="s">
        <v>29</v>
      </c>
      <c r="AL7" s="1">
        <v>9.3377726121515401E-6</v>
      </c>
      <c r="AM7">
        <v>172273.28154696501</v>
      </c>
      <c r="AN7" t="s">
        <v>28</v>
      </c>
      <c r="AO7">
        <v>7406.0578170394201</v>
      </c>
      <c r="AP7">
        <v>2445.3279235003401</v>
      </c>
      <c r="AQ7" t="s">
        <v>27</v>
      </c>
      <c r="AR7" s="1">
        <v>5.3645941450080002E-5</v>
      </c>
      <c r="AS7">
        <v>10456.2832904795</v>
      </c>
      <c r="AT7" t="s">
        <v>26</v>
      </c>
      <c r="AU7">
        <v>1299.1388997911799</v>
      </c>
      <c r="AV7">
        <v>27278.4565603542</v>
      </c>
      <c r="AW7" t="s">
        <v>25</v>
      </c>
      <c r="AX7" s="1">
        <v>1.3037744008022601E-5</v>
      </c>
      <c r="AY7">
        <v>91216.279598393594</v>
      </c>
      <c r="AZ7" t="s">
        <v>24</v>
      </c>
      <c r="BA7">
        <v>18924.040809149599</v>
      </c>
      <c r="BB7">
        <v>20799.461637156299</v>
      </c>
      <c r="BC7" t="s">
        <v>23</v>
      </c>
      <c r="BD7" s="1">
        <v>-3.0410995309426401E-5</v>
      </c>
      <c r="BE7">
        <v>85780.562561510902</v>
      </c>
      <c r="BF7" t="s">
        <v>22</v>
      </c>
      <c r="BG7">
        <v>24456.631874206101</v>
      </c>
      <c r="BH7">
        <v>936734.23409786401</v>
      </c>
      <c r="BI7" t="s">
        <v>21</v>
      </c>
      <c r="BJ7" s="1">
        <v>-2.1228936964398E-4</v>
      </c>
      <c r="BK7">
        <v>3665542.5579458098</v>
      </c>
      <c r="BL7" t="s">
        <v>20</v>
      </c>
      <c r="BM7">
        <v>3659.7387214477799</v>
      </c>
      <c r="BN7">
        <v>3486.0745041078699</v>
      </c>
      <c r="BO7" t="s">
        <v>19</v>
      </c>
      <c r="BP7" s="1">
        <v>5.4012518865830598E-7</v>
      </c>
      <c r="BQ7">
        <v>14864.929205782901</v>
      </c>
      <c r="BR7" t="s">
        <v>18</v>
      </c>
      <c r="BS7">
        <v>6356.3416410986902</v>
      </c>
      <c r="BT7">
        <v>52844.935602868398</v>
      </c>
      <c r="BU7" t="s">
        <v>17</v>
      </c>
      <c r="BV7" s="1">
        <v>-2.3922508985493298E-5</v>
      </c>
      <c r="BW7">
        <v>224417.113643435</v>
      </c>
      <c r="CB7" s="1">
        <f t="shared" si="0"/>
        <v>2.62419244807741E-7</v>
      </c>
      <c r="CC7">
        <v>13.62</v>
      </c>
      <c r="CE7">
        <v>10.45</v>
      </c>
    </row>
    <row r="8" spans="1:91">
      <c r="A8" t="s">
        <v>4</v>
      </c>
      <c r="B8" s="1">
        <v>-3.2769193533915301E-6</v>
      </c>
      <c r="C8">
        <v>8.2559612230217197E-2</v>
      </c>
      <c r="D8" t="s">
        <v>40</v>
      </c>
      <c r="E8">
        <v>60017.465246913402</v>
      </c>
      <c r="F8">
        <v>478691.13016279798</v>
      </c>
      <c r="G8" t="s">
        <v>39</v>
      </c>
      <c r="H8">
        <v>-1.21615667513042E-3</v>
      </c>
      <c r="I8">
        <v>2200425.9159292099</v>
      </c>
      <c r="J8" t="s">
        <v>38</v>
      </c>
      <c r="K8">
        <v>92914.304574487702</v>
      </c>
      <c r="L8" s="1">
        <v>12392819.0049497</v>
      </c>
      <c r="M8" t="s">
        <v>37</v>
      </c>
      <c r="N8">
        <v>-9.9290633073743501E-3</v>
      </c>
      <c r="O8" s="1">
        <v>40027523.994475998</v>
      </c>
      <c r="P8" t="s">
        <v>36</v>
      </c>
      <c r="Q8">
        <v>-4476.6489972447298</v>
      </c>
      <c r="R8">
        <v>3054.8060066717399</v>
      </c>
      <c r="S8" t="s">
        <v>35</v>
      </c>
      <c r="T8" s="1">
        <v>4.9897958586198402E-5</v>
      </c>
      <c r="U8">
        <v>13546.4475491336</v>
      </c>
      <c r="V8" t="s">
        <v>34</v>
      </c>
      <c r="W8">
        <v>-2806.1622183562799</v>
      </c>
      <c r="X8">
        <v>29170.573290319899</v>
      </c>
      <c r="Y8" t="s">
        <v>33</v>
      </c>
      <c r="Z8" s="1">
        <v>-6.0906879380376097E-5</v>
      </c>
      <c r="AA8">
        <v>105609.721992233</v>
      </c>
      <c r="AB8" t="s">
        <v>32</v>
      </c>
      <c r="AC8">
        <v>4272.5755856232099</v>
      </c>
      <c r="AD8">
        <v>3150.7222072395598</v>
      </c>
      <c r="AE8" t="s">
        <v>31</v>
      </c>
      <c r="AF8" s="1">
        <v>-2.8297623712910801E-5</v>
      </c>
      <c r="AG8">
        <v>14575.2241954451</v>
      </c>
      <c r="AH8" t="s">
        <v>30</v>
      </c>
      <c r="AI8">
        <v>2764.2250632485602</v>
      </c>
      <c r="AJ8">
        <v>43432.328731881498</v>
      </c>
      <c r="AK8" t="s">
        <v>29</v>
      </c>
      <c r="AL8" s="1">
        <v>2.3832985425750099E-4</v>
      </c>
      <c r="AM8">
        <v>165970.33520537399</v>
      </c>
      <c r="AN8" t="s">
        <v>28</v>
      </c>
      <c r="AO8">
        <v>7277.3058804464499</v>
      </c>
      <c r="AP8">
        <v>2065.3361757182201</v>
      </c>
      <c r="AQ8" t="s">
        <v>27</v>
      </c>
      <c r="AR8" s="1">
        <v>6.0937513534224099E-4</v>
      </c>
      <c r="AS8">
        <v>9819.4647605096307</v>
      </c>
      <c r="AT8" t="s">
        <v>26</v>
      </c>
      <c r="AU8">
        <v>1232.5587545947201</v>
      </c>
      <c r="AV8">
        <v>24987.316128997201</v>
      </c>
      <c r="AW8" t="s">
        <v>25</v>
      </c>
      <c r="AX8" s="1">
        <v>2.4749656367563502E-4</v>
      </c>
      <c r="AY8">
        <v>88967.634424670105</v>
      </c>
      <c r="AZ8" t="s">
        <v>24</v>
      </c>
      <c r="BA8">
        <v>19012.817818965999</v>
      </c>
      <c r="BB8">
        <v>17825.567432539199</v>
      </c>
      <c r="BC8" t="s">
        <v>23</v>
      </c>
      <c r="BD8" s="1">
        <v>-4.0339151048867701E-4</v>
      </c>
      <c r="BE8">
        <v>81176.376780479302</v>
      </c>
      <c r="BF8" t="s">
        <v>22</v>
      </c>
      <c r="BG8">
        <v>24708.932262782699</v>
      </c>
      <c r="BH8">
        <v>820826.58893342095</v>
      </c>
      <c r="BI8" t="s">
        <v>21</v>
      </c>
      <c r="BJ8">
        <v>-1.2239793913477899E-3</v>
      </c>
      <c r="BK8">
        <v>3505851.60985011</v>
      </c>
      <c r="BL8" t="s">
        <v>20</v>
      </c>
      <c r="BM8">
        <v>3663.95324346596</v>
      </c>
      <c r="BN8">
        <v>2976.0037684244799</v>
      </c>
      <c r="BO8" t="s">
        <v>19</v>
      </c>
      <c r="BP8" s="1">
        <v>-1.78167668437373E-5</v>
      </c>
      <c r="BQ8">
        <v>14020.265968355399</v>
      </c>
      <c r="BR8" t="s">
        <v>18</v>
      </c>
      <c r="BS8">
        <v>6404.03227922108</v>
      </c>
      <c r="BT8">
        <v>44820.928834838698</v>
      </c>
      <c r="BU8" t="s">
        <v>17</v>
      </c>
      <c r="BV8" s="1">
        <v>-2.2857058405167501E-4</v>
      </c>
      <c r="BW8">
        <v>211182.10076737599</v>
      </c>
      <c r="CB8" s="1">
        <f t="shared" si="0"/>
        <v>3.2769193533915301E-6</v>
      </c>
      <c r="CC8">
        <v>13.62</v>
      </c>
      <c r="CE8">
        <v>10.45</v>
      </c>
    </row>
    <row r="9" spans="1:91">
      <c r="A9" t="s">
        <v>4</v>
      </c>
      <c r="B9" s="1">
        <v>-2.5763005727293399E-5</v>
      </c>
      <c r="C9">
        <v>8.3223100020459295E-2</v>
      </c>
      <c r="D9" t="s">
        <v>40</v>
      </c>
      <c r="E9">
        <v>60225.437804348701</v>
      </c>
      <c r="F9">
        <v>417546.46773443202</v>
      </c>
      <c r="G9" t="s">
        <v>39</v>
      </c>
      <c r="H9">
        <v>-1.0641181729046999E-2</v>
      </c>
      <c r="I9">
        <v>2083715.16393239</v>
      </c>
      <c r="J9" t="s">
        <v>38</v>
      </c>
      <c r="K9">
        <v>95872.944505024498</v>
      </c>
      <c r="L9" s="1">
        <v>11339096.6973319</v>
      </c>
      <c r="M9" t="s">
        <v>37</v>
      </c>
      <c r="N9">
        <v>-0.107416072478905</v>
      </c>
      <c r="O9" s="1">
        <v>39052199.259987198</v>
      </c>
      <c r="P9" t="s">
        <v>36</v>
      </c>
      <c r="Q9">
        <v>-4518.97605319996</v>
      </c>
      <c r="R9">
        <v>2712.6414217810602</v>
      </c>
      <c r="S9" t="s">
        <v>35</v>
      </c>
      <c r="T9">
        <v>1.9276820349909999E-3</v>
      </c>
      <c r="U9">
        <v>12943.998514913301</v>
      </c>
      <c r="V9" t="s">
        <v>34</v>
      </c>
      <c r="W9">
        <v>-2873.0639752715801</v>
      </c>
      <c r="X9">
        <v>26269.98774783</v>
      </c>
      <c r="Y9" t="s">
        <v>33</v>
      </c>
      <c r="Z9">
        <v>2.3982598863591799E-3</v>
      </c>
      <c r="AA9">
        <v>102209.98384047</v>
      </c>
      <c r="AB9" t="s">
        <v>32</v>
      </c>
      <c r="AC9">
        <v>4338.1181446802202</v>
      </c>
      <c r="AD9">
        <v>2803.95058092524</v>
      </c>
      <c r="AE9" t="s">
        <v>31</v>
      </c>
      <c r="AF9">
        <v>-3.0608119444846598E-3</v>
      </c>
      <c r="AG9">
        <v>13912.910511044</v>
      </c>
      <c r="AH9" t="s">
        <v>30</v>
      </c>
      <c r="AI9">
        <v>2843.1993347601201</v>
      </c>
      <c r="AJ9">
        <v>38472.331858510297</v>
      </c>
      <c r="AK9" t="s">
        <v>29</v>
      </c>
      <c r="AL9">
        <v>-2.80991454643492E-3</v>
      </c>
      <c r="AM9">
        <v>159434.51640570699</v>
      </c>
      <c r="AN9" t="s">
        <v>28</v>
      </c>
      <c r="AO9">
        <v>7212.5884356033903</v>
      </c>
      <c r="AP9">
        <v>1780.40955302421</v>
      </c>
      <c r="AQ9" t="s">
        <v>27</v>
      </c>
      <c r="AR9">
        <v>3.60638211259129E-3</v>
      </c>
      <c r="AS9">
        <v>9234.8023286585594</v>
      </c>
      <c r="AT9" t="s">
        <v>26</v>
      </c>
      <c r="AU9">
        <v>1172.8474621538501</v>
      </c>
      <c r="AV9">
        <v>22567.441225594699</v>
      </c>
      <c r="AW9" t="s">
        <v>25</v>
      </c>
      <c r="AX9">
        <v>2.3998203840721001E-3</v>
      </c>
      <c r="AY9">
        <v>86228.329327609696</v>
      </c>
      <c r="AZ9" t="s">
        <v>24</v>
      </c>
      <c r="BA9">
        <v>19076.800521322501</v>
      </c>
      <c r="BB9">
        <v>15551.5256891221</v>
      </c>
      <c r="BC9" t="s">
        <v>23</v>
      </c>
      <c r="BD9">
        <v>-3.2761157010563098E-3</v>
      </c>
      <c r="BE9">
        <v>76914.625813994295</v>
      </c>
      <c r="BF9" t="s">
        <v>22</v>
      </c>
      <c r="BG9">
        <v>25397.620655320301</v>
      </c>
      <c r="BH9">
        <v>726227.13517324103</v>
      </c>
      <c r="BI9" t="s">
        <v>21</v>
      </c>
      <c r="BJ9">
        <v>-3.0638918718639399E-2</v>
      </c>
      <c r="BK9">
        <v>3350732.4551730002</v>
      </c>
      <c r="BL9" t="s">
        <v>20</v>
      </c>
      <c r="BM9">
        <v>3651.5068995747301</v>
      </c>
      <c r="BN9">
        <v>2587.8786764952201</v>
      </c>
      <c r="BO9" t="s">
        <v>19</v>
      </c>
      <c r="BP9" s="1">
        <v>5.6368246097812799E-4</v>
      </c>
      <c r="BQ9">
        <v>13241.757026522901</v>
      </c>
      <c r="BR9" t="s">
        <v>18</v>
      </c>
      <c r="BS9">
        <v>6443.43618033032</v>
      </c>
      <c r="BT9">
        <v>38303.135173641298</v>
      </c>
      <c r="BU9" t="s">
        <v>17</v>
      </c>
      <c r="BV9">
        <v>-2.03869058022044E-3</v>
      </c>
      <c r="BW9">
        <v>197974.63495040601</v>
      </c>
      <c r="CB9" s="1">
        <f t="shared" si="0"/>
        <v>2.5763005727293399E-5</v>
      </c>
      <c r="CC9">
        <v>17.57</v>
      </c>
      <c r="CE9">
        <v>13.62</v>
      </c>
    </row>
    <row r="10" spans="1:91">
      <c r="A10" t="s">
        <v>4</v>
      </c>
      <c r="B10" s="1">
        <v>-1.01959915141218E-4</v>
      </c>
      <c r="C10">
        <v>8.6259362346979895E-2</v>
      </c>
      <c r="D10" t="s">
        <v>40</v>
      </c>
      <c r="E10">
        <v>60378.8399240215</v>
      </c>
      <c r="F10">
        <v>370541.81616711098</v>
      </c>
      <c r="G10" t="s">
        <v>39</v>
      </c>
      <c r="H10">
        <v>-5.3807404166818999E-2</v>
      </c>
      <c r="I10">
        <v>1975908.27762649</v>
      </c>
      <c r="J10" t="s">
        <v>38</v>
      </c>
      <c r="K10">
        <v>98153.653262902299</v>
      </c>
      <c r="L10" s="1">
        <v>10531235.676241901</v>
      </c>
      <c r="M10" t="s">
        <v>37</v>
      </c>
      <c r="N10">
        <v>-0.56752660198765803</v>
      </c>
      <c r="O10" s="1">
        <v>38182769.781426899</v>
      </c>
      <c r="P10" t="s">
        <v>36</v>
      </c>
      <c r="Q10">
        <v>-4527.5777675373802</v>
      </c>
      <c r="R10">
        <v>2435.9206285034102</v>
      </c>
      <c r="S10" t="s">
        <v>35</v>
      </c>
      <c r="T10">
        <v>4.2031287773957298E-3</v>
      </c>
      <c r="U10">
        <v>12366.254470419301</v>
      </c>
      <c r="V10" t="s">
        <v>34</v>
      </c>
      <c r="W10">
        <v>-2859.1117495849298</v>
      </c>
      <c r="X10">
        <v>23910.579793298701</v>
      </c>
      <c r="Y10" t="s">
        <v>33</v>
      </c>
      <c r="Z10" s="1">
        <v>-8.4297309544874299E-4</v>
      </c>
      <c r="AA10">
        <v>98936.242476165397</v>
      </c>
      <c r="AB10" t="s">
        <v>32</v>
      </c>
      <c r="AC10">
        <v>4374.4269803726402</v>
      </c>
      <c r="AD10">
        <v>2519.9251204124898</v>
      </c>
      <c r="AE10" t="s">
        <v>31</v>
      </c>
      <c r="AF10">
        <v>-1.3270767371706E-2</v>
      </c>
      <c r="AG10">
        <v>13273.126926147501</v>
      </c>
      <c r="AH10" t="s">
        <v>30</v>
      </c>
      <c r="AI10">
        <v>2846.47318975997</v>
      </c>
      <c r="AJ10">
        <v>34526.922871914197</v>
      </c>
      <c r="AK10" t="s">
        <v>29</v>
      </c>
      <c r="AL10">
        <v>-3.48473695289357E-3</v>
      </c>
      <c r="AM10">
        <v>153182.50539837201</v>
      </c>
      <c r="AN10" t="s">
        <v>28</v>
      </c>
      <c r="AO10">
        <v>7169.3543144789901</v>
      </c>
      <c r="AP10">
        <v>1563.30330702829</v>
      </c>
      <c r="AQ10" t="s">
        <v>27</v>
      </c>
      <c r="AR10">
        <v>1.6110978362158201E-2</v>
      </c>
      <c r="AS10">
        <v>8694.9834237153209</v>
      </c>
      <c r="AT10" t="s">
        <v>26</v>
      </c>
      <c r="AU10">
        <v>1156.8346619573299</v>
      </c>
      <c r="AV10">
        <v>20517.058317825398</v>
      </c>
      <c r="AW10" t="s">
        <v>25</v>
      </c>
      <c r="AX10">
        <v>5.8905558384546204E-3</v>
      </c>
      <c r="AY10">
        <v>83480.956979884999</v>
      </c>
      <c r="AZ10" t="s">
        <v>24</v>
      </c>
      <c r="BA10">
        <v>19155.8249635947</v>
      </c>
      <c r="BB10">
        <v>13808.010349570901</v>
      </c>
      <c r="BC10" t="s">
        <v>23</v>
      </c>
      <c r="BD10">
        <v>-2.5443699273056401E-2</v>
      </c>
      <c r="BE10">
        <v>72986.239766197396</v>
      </c>
      <c r="BF10" t="s">
        <v>22</v>
      </c>
      <c r="BG10">
        <v>25910.300820212298</v>
      </c>
      <c r="BH10">
        <v>657488.25376362703</v>
      </c>
      <c r="BI10" t="s">
        <v>21</v>
      </c>
      <c r="BJ10">
        <v>-0.16618203478551799</v>
      </c>
      <c r="BK10">
        <v>3216988.6003627698</v>
      </c>
      <c r="BL10" t="s">
        <v>20</v>
      </c>
      <c r="BM10">
        <v>3635.61499309903</v>
      </c>
      <c r="BN10">
        <v>2289.7620947323298</v>
      </c>
      <c r="BO10" t="s">
        <v>19</v>
      </c>
      <c r="BP10">
        <v>5.1641968958633499E-3</v>
      </c>
      <c r="BQ10">
        <v>12522.7396319375</v>
      </c>
      <c r="BR10" t="s">
        <v>18</v>
      </c>
      <c r="BS10">
        <v>6519.2556038766998</v>
      </c>
      <c r="BT10">
        <v>33704.300567175997</v>
      </c>
      <c r="BU10" t="s">
        <v>17</v>
      </c>
      <c r="BV10">
        <v>-2.4169518552032698E-2</v>
      </c>
      <c r="BW10">
        <v>186630.70913235299</v>
      </c>
      <c r="CB10" s="1">
        <f t="shared" si="0"/>
        <v>1.01959915141218E-4</v>
      </c>
      <c r="CC10">
        <v>17.57</v>
      </c>
      <c r="CE10">
        <v>13.62</v>
      </c>
    </row>
    <row r="11" spans="1:91">
      <c r="A11" t="s">
        <v>4</v>
      </c>
      <c r="B11" s="1">
        <v>-2.6490540730835502E-4</v>
      </c>
      <c r="C11">
        <v>8.6725098513476498E-2</v>
      </c>
      <c r="D11" t="s">
        <v>40</v>
      </c>
      <c r="E11">
        <v>60577.520325499398</v>
      </c>
      <c r="F11">
        <v>332836.65076003602</v>
      </c>
      <c r="G11" t="s">
        <v>39</v>
      </c>
      <c r="H11">
        <v>-0.245227085235077</v>
      </c>
      <c r="I11">
        <v>1877555.7316562301</v>
      </c>
      <c r="J11" t="s">
        <v>38</v>
      </c>
      <c r="K11">
        <v>100178.215300161</v>
      </c>
      <c r="L11">
        <v>9788090.4798356704</v>
      </c>
      <c r="M11" t="s">
        <v>37</v>
      </c>
      <c r="N11">
        <v>-1.93653922427576</v>
      </c>
      <c r="O11" s="1">
        <v>37292585.746050499</v>
      </c>
      <c r="P11" t="s">
        <v>36</v>
      </c>
      <c r="Q11">
        <v>-4522.7776986498902</v>
      </c>
      <c r="R11">
        <v>2202.4155235758499</v>
      </c>
      <c r="S11" t="s">
        <v>35</v>
      </c>
      <c r="T11" s="1">
        <v>-4.7300965164492502E-4</v>
      </c>
      <c r="U11">
        <v>11814.8213677246</v>
      </c>
      <c r="V11" t="s">
        <v>34</v>
      </c>
      <c r="W11">
        <v>-2873.27590559396</v>
      </c>
      <c r="X11">
        <v>21814.273459203501</v>
      </c>
      <c r="Y11" t="s">
        <v>33</v>
      </c>
      <c r="Z11">
        <v>1.0108179145435501E-2</v>
      </c>
      <c r="AA11">
        <v>95638.582033796396</v>
      </c>
      <c r="AB11" t="s">
        <v>32</v>
      </c>
      <c r="AC11">
        <v>4403.06917904286</v>
      </c>
      <c r="AD11">
        <v>2279.7914051327102</v>
      </c>
      <c r="AE11" t="s">
        <v>31</v>
      </c>
      <c r="AF11">
        <v>-4.0413686942559798E-2</v>
      </c>
      <c r="AG11">
        <v>12663.8658293873</v>
      </c>
      <c r="AH11" t="s">
        <v>30</v>
      </c>
      <c r="AI11">
        <v>2846.0785261962301</v>
      </c>
      <c r="AJ11">
        <v>30999.260205595401</v>
      </c>
      <c r="AK11" t="s">
        <v>29</v>
      </c>
      <c r="AL11">
        <v>-3.0151432560888E-3</v>
      </c>
      <c r="AM11">
        <v>146757.39612309</v>
      </c>
      <c r="AN11" t="s">
        <v>28</v>
      </c>
      <c r="AO11">
        <v>7151.14965503851</v>
      </c>
      <c r="AP11">
        <v>1392.3788124548901</v>
      </c>
      <c r="AQ11" t="s">
        <v>27</v>
      </c>
      <c r="AR11">
        <v>3.3640968214063899E-2</v>
      </c>
      <c r="AS11">
        <v>8208.9633210222491</v>
      </c>
      <c r="AT11" t="s">
        <v>26</v>
      </c>
      <c r="AU11">
        <v>1110.8279422954599</v>
      </c>
      <c r="AV11">
        <v>18487.743469017001</v>
      </c>
      <c r="AW11" t="s">
        <v>25</v>
      </c>
      <c r="AX11">
        <v>4.04166972429819E-2</v>
      </c>
      <c r="AY11">
        <v>80368.404331232494</v>
      </c>
      <c r="AZ11" t="s">
        <v>24</v>
      </c>
      <c r="BA11">
        <v>19200.856163467299</v>
      </c>
      <c r="BB11">
        <v>12398.4339462073</v>
      </c>
      <c r="BC11" t="s">
        <v>23</v>
      </c>
      <c r="BD11">
        <v>-6.7802159596850195E-2</v>
      </c>
      <c r="BE11">
        <v>69371.268754462493</v>
      </c>
      <c r="BF11" t="s">
        <v>22</v>
      </c>
      <c r="BG11">
        <v>26423.604482965198</v>
      </c>
      <c r="BH11">
        <v>597964.06391755701</v>
      </c>
      <c r="BI11" t="s">
        <v>21</v>
      </c>
      <c r="BJ11">
        <v>-0.62404923126566703</v>
      </c>
      <c r="BK11">
        <v>3086624.7227396602</v>
      </c>
      <c r="BL11" t="s">
        <v>20</v>
      </c>
      <c r="BM11">
        <v>3615.3917847401299</v>
      </c>
      <c r="BN11">
        <v>2048.7720376104598</v>
      </c>
      <c r="BO11" t="s">
        <v>19</v>
      </c>
      <c r="BP11">
        <v>2.5088692585969699E-2</v>
      </c>
      <c r="BQ11">
        <v>11861.083492723499</v>
      </c>
      <c r="BR11" t="s">
        <v>18</v>
      </c>
      <c r="BS11">
        <v>6573.6493246835598</v>
      </c>
      <c r="BT11">
        <v>29787.196467920599</v>
      </c>
      <c r="BU11" t="s">
        <v>17</v>
      </c>
      <c r="BV11">
        <v>-7.7355715297002706E-2</v>
      </c>
      <c r="BW11">
        <v>175546.15809493201</v>
      </c>
      <c r="CB11" s="1">
        <f t="shared" si="0"/>
        <v>2.6490540730835502E-4</v>
      </c>
      <c r="CC11">
        <v>17.57</v>
      </c>
      <c r="CE11">
        <v>13.62</v>
      </c>
    </row>
    <row r="12" spans="1:91">
      <c r="A12" t="s">
        <v>4</v>
      </c>
      <c r="B12">
        <v>-2.1316348151605401E-3</v>
      </c>
      <c r="C12">
        <v>9.0244425788973404E-2</v>
      </c>
      <c r="D12" t="s">
        <v>40</v>
      </c>
      <c r="E12">
        <v>60737.485592261597</v>
      </c>
      <c r="F12">
        <v>302883.65345026797</v>
      </c>
      <c r="G12" t="s">
        <v>39</v>
      </c>
      <c r="H12">
        <v>-1.01477269742077</v>
      </c>
      <c r="I12">
        <v>1787638.33240656</v>
      </c>
      <c r="J12" t="s">
        <v>38</v>
      </c>
      <c r="K12">
        <v>102714.683146119</v>
      </c>
      <c r="L12">
        <v>9279344.1168930605</v>
      </c>
      <c r="M12" t="s">
        <v>37</v>
      </c>
      <c r="N12">
        <v>-10.526318127638</v>
      </c>
      <c r="O12" s="1">
        <v>36603194.9425264</v>
      </c>
      <c r="P12" t="s">
        <v>36</v>
      </c>
      <c r="Q12">
        <v>-4570.6754592013203</v>
      </c>
      <c r="R12">
        <v>2008.06471761537</v>
      </c>
      <c r="S12" t="s">
        <v>35</v>
      </c>
      <c r="T12">
        <v>0.222757025444418</v>
      </c>
      <c r="U12">
        <v>11286.458647363301</v>
      </c>
      <c r="V12" t="s">
        <v>34</v>
      </c>
      <c r="W12">
        <v>-2888.5490938082298</v>
      </c>
      <c r="X12">
        <v>20194.467846991</v>
      </c>
      <c r="Y12" t="s">
        <v>33</v>
      </c>
      <c r="Z12">
        <v>6.8818089808199798E-2</v>
      </c>
      <c r="AA12">
        <v>92699.326317393294</v>
      </c>
      <c r="AB12" t="s">
        <v>32</v>
      </c>
      <c r="AC12">
        <v>4444.3330011856797</v>
      </c>
      <c r="AD12">
        <v>2076.98962470387</v>
      </c>
      <c r="AE12" t="s">
        <v>31</v>
      </c>
      <c r="AF12">
        <v>-0.23724993144558901</v>
      </c>
      <c r="AG12">
        <v>12073.4241392728</v>
      </c>
      <c r="AH12" t="s">
        <v>30</v>
      </c>
      <c r="AI12">
        <v>2853.2253442460301</v>
      </c>
      <c r="AJ12">
        <v>28293.1136354726</v>
      </c>
      <c r="AK12" t="s">
        <v>29</v>
      </c>
      <c r="AL12">
        <v>-3.2457950383456398E-2</v>
      </c>
      <c r="AM12">
        <v>141000.63460336201</v>
      </c>
      <c r="AN12" t="s">
        <v>28</v>
      </c>
      <c r="AO12">
        <v>7120.2461545728602</v>
      </c>
      <c r="AP12">
        <v>1254.2546957695999</v>
      </c>
      <c r="AQ12" t="s">
        <v>27</v>
      </c>
      <c r="AR12">
        <v>0.18830030631373601</v>
      </c>
      <c r="AS12">
        <v>7754.9865138413797</v>
      </c>
      <c r="AT12" t="s">
        <v>26</v>
      </c>
      <c r="AU12">
        <v>1065.7317540157101</v>
      </c>
      <c r="AV12">
        <v>16792.278154550699</v>
      </c>
      <c r="AW12" t="s">
        <v>25</v>
      </c>
      <c r="AX12">
        <v>0.21036201889867301</v>
      </c>
      <c r="AY12">
        <v>77308.919766845793</v>
      </c>
      <c r="AZ12" t="s">
        <v>24</v>
      </c>
      <c r="BA12">
        <v>19258.5660304636</v>
      </c>
      <c r="BB12">
        <v>11253.2574563546</v>
      </c>
      <c r="BC12" t="s">
        <v>23</v>
      </c>
      <c r="BD12">
        <v>-0.34378300949317903</v>
      </c>
      <c r="BE12">
        <v>65983.748582218803</v>
      </c>
      <c r="BF12" t="s">
        <v>22</v>
      </c>
      <c r="BG12">
        <v>26789.5485656776</v>
      </c>
      <c r="BH12">
        <v>551935.467159939</v>
      </c>
      <c r="BI12" t="s">
        <v>21</v>
      </c>
      <c r="BJ12">
        <v>-2.2543065432921399</v>
      </c>
      <c r="BK12">
        <v>2971297.3941449602</v>
      </c>
      <c r="BL12" t="s">
        <v>20</v>
      </c>
      <c r="BM12">
        <v>3588.15050289483</v>
      </c>
      <c r="BN12">
        <v>1847.8718846432701</v>
      </c>
      <c r="BO12" t="s">
        <v>19</v>
      </c>
      <c r="BP12">
        <v>0.159454909517565</v>
      </c>
      <c r="BQ12">
        <v>11224.0994223004</v>
      </c>
      <c r="BR12" t="s">
        <v>18</v>
      </c>
      <c r="BS12">
        <v>6573.5754958829402</v>
      </c>
      <c r="BT12">
        <v>26831.762913335999</v>
      </c>
      <c r="BU12" t="s">
        <v>17</v>
      </c>
      <c r="BV12">
        <v>-7.2704750269637103E-2</v>
      </c>
      <c r="BW12">
        <v>165839.71387481299</v>
      </c>
      <c r="CB12" s="1">
        <f t="shared" si="0"/>
        <v>2.1316348151605401E-3</v>
      </c>
      <c r="CC12">
        <v>21.74</v>
      </c>
      <c r="CE12">
        <v>17.57</v>
      </c>
    </row>
    <row r="13" spans="1:91">
      <c r="A13" t="s">
        <v>4</v>
      </c>
      <c r="B13">
        <v>-6.2198418353137004E-3</v>
      </c>
      <c r="C13">
        <v>9.3751913447662205E-2</v>
      </c>
      <c r="D13" t="s">
        <v>40</v>
      </c>
      <c r="E13">
        <v>60827.348474600003</v>
      </c>
      <c r="F13">
        <v>278327.578902026</v>
      </c>
      <c r="G13" t="s">
        <v>39</v>
      </c>
      <c r="H13">
        <v>-3.0820231966470102</v>
      </c>
      <c r="I13">
        <v>1704480.9240430901</v>
      </c>
      <c r="J13" t="s">
        <v>38</v>
      </c>
      <c r="K13">
        <v>104886.156116731</v>
      </c>
      <c r="L13">
        <v>8908409.0926882401</v>
      </c>
      <c r="M13" t="s">
        <v>37</v>
      </c>
      <c r="N13">
        <v>-45.638219136321702</v>
      </c>
      <c r="O13" s="1">
        <v>36048456.385556698</v>
      </c>
      <c r="P13" t="s">
        <v>36</v>
      </c>
      <c r="Q13">
        <v>-4559.6373159320901</v>
      </c>
      <c r="R13">
        <v>1838.90792692184</v>
      </c>
      <c r="S13" t="s">
        <v>35</v>
      </c>
      <c r="T13">
        <v>-3.4951691019605699E-2</v>
      </c>
      <c r="U13">
        <v>10764.9932687941</v>
      </c>
      <c r="V13" t="s">
        <v>34</v>
      </c>
      <c r="W13">
        <v>-2886.7172311276099</v>
      </c>
      <c r="X13">
        <v>18811.168531208801</v>
      </c>
      <c r="Y13" t="s">
        <v>33</v>
      </c>
      <c r="Z13">
        <v>3.26275879015352E-2</v>
      </c>
      <c r="AA13">
        <v>89857.476987303598</v>
      </c>
      <c r="AB13" t="s">
        <v>32</v>
      </c>
      <c r="AC13">
        <v>4446.3212436932099</v>
      </c>
      <c r="AD13">
        <v>1901.0055583119199</v>
      </c>
      <c r="AE13" t="s">
        <v>31</v>
      </c>
      <c r="AF13">
        <v>-0.27186919304417201</v>
      </c>
      <c r="AG13">
        <v>11493.9200050496</v>
      </c>
      <c r="AH13" t="s">
        <v>30</v>
      </c>
      <c r="AI13">
        <v>2846.3264913018802</v>
      </c>
      <c r="AJ13">
        <v>26018.9068207622</v>
      </c>
      <c r="AK13" t="s">
        <v>29</v>
      </c>
      <c r="AL13">
        <v>0.106930861094532</v>
      </c>
      <c r="AM13">
        <v>135471.81451479701</v>
      </c>
      <c r="AN13" t="s">
        <v>28</v>
      </c>
      <c r="AO13">
        <v>7099.6241044149101</v>
      </c>
      <c r="AP13">
        <v>1140.8531509934101</v>
      </c>
      <c r="AQ13" t="s">
        <v>27</v>
      </c>
      <c r="AR13">
        <v>0.68214620895684497</v>
      </c>
      <c r="AS13">
        <v>7332.75192777544</v>
      </c>
      <c r="AT13" t="s">
        <v>26</v>
      </c>
      <c r="AU13">
        <v>1034.19570999239</v>
      </c>
      <c r="AV13">
        <v>15355.7015067022</v>
      </c>
      <c r="AW13" t="s">
        <v>25</v>
      </c>
      <c r="AX13">
        <v>0.78571101341461802</v>
      </c>
      <c r="AY13">
        <v>74310.240151981794</v>
      </c>
      <c r="AZ13" t="s">
        <v>24</v>
      </c>
      <c r="BA13">
        <v>19316.620627398999</v>
      </c>
      <c r="BB13">
        <v>10306.953601626999</v>
      </c>
      <c r="BC13" t="s">
        <v>23</v>
      </c>
      <c r="BD13">
        <v>-1.6822341749566101</v>
      </c>
      <c r="BE13">
        <v>62815.438429677</v>
      </c>
      <c r="BF13" t="s">
        <v>22</v>
      </c>
      <c r="BG13">
        <v>27244.5901165988</v>
      </c>
      <c r="BH13">
        <v>515518.70373156498</v>
      </c>
      <c r="BI13" t="s">
        <v>21</v>
      </c>
      <c r="BJ13">
        <v>-12.066936528009901</v>
      </c>
      <c r="BK13">
        <v>2869072.07568315</v>
      </c>
      <c r="BL13" t="s">
        <v>20</v>
      </c>
      <c r="BM13">
        <v>3561.0753098983701</v>
      </c>
      <c r="BN13">
        <v>1679.11332878291</v>
      </c>
      <c r="BO13" t="s">
        <v>19</v>
      </c>
      <c r="BP13">
        <v>0.80125296424001202</v>
      </c>
      <c r="BQ13">
        <v>10616.854912648299</v>
      </c>
      <c r="BR13" t="s">
        <v>18</v>
      </c>
      <c r="BS13">
        <v>6575.8405098388403</v>
      </c>
      <c r="BT13">
        <v>24537.402319537101</v>
      </c>
      <c r="BU13" t="s">
        <v>17</v>
      </c>
      <c r="BV13">
        <v>-0.124498547771111</v>
      </c>
      <c r="BW13">
        <v>157321.23508508399</v>
      </c>
      <c r="CB13" s="1">
        <f t="shared" si="0"/>
        <v>6.2198418353137004E-3</v>
      </c>
      <c r="CC13">
        <v>21.74</v>
      </c>
      <c r="CE13">
        <v>17.57</v>
      </c>
    </row>
    <row r="14" spans="1:91">
      <c r="A14" t="s">
        <v>4</v>
      </c>
      <c r="B14">
        <v>-0.122539042250285</v>
      </c>
      <c r="C14">
        <v>9.5781472182211794E-2</v>
      </c>
      <c r="D14" t="s">
        <v>40</v>
      </c>
      <c r="E14">
        <v>60969.103616975801</v>
      </c>
      <c r="F14">
        <v>257562.54854317399</v>
      </c>
      <c r="G14" t="s">
        <v>39</v>
      </c>
      <c r="H14">
        <v>-29.006641335437301</v>
      </c>
      <c r="I14">
        <v>1626679.39055152</v>
      </c>
      <c r="J14" t="s">
        <v>38</v>
      </c>
      <c r="K14">
        <v>106549.564043619</v>
      </c>
      <c r="L14">
        <v>8604228.6855616495</v>
      </c>
      <c r="M14" t="s">
        <v>37</v>
      </c>
      <c r="N14">
        <v>-253.871053198395</v>
      </c>
      <c r="O14" s="1">
        <v>35555718.781083502</v>
      </c>
      <c r="P14" t="s">
        <v>36</v>
      </c>
      <c r="Q14">
        <v>-4624.1432386565402</v>
      </c>
      <c r="R14">
        <v>1695.92646529838</v>
      </c>
      <c r="S14" t="s">
        <v>35</v>
      </c>
      <c r="T14">
        <v>11.304347007233501</v>
      </c>
      <c r="U14">
        <v>10273.793927541001</v>
      </c>
      <c r="V14" t="s">
        <v>34</v>
      </c>
      <c r="W14">
        <v>-2877.5289341112498</v>
      </c>
      <c r="X14">
        <v>17554.3078609324</v>
      </c>
      <c r="Y14" t="s">
        <v>33</v>
      </c>
      <c r="Z14">
        <v>-1.3048843608379901</v>
      </c>
      <c r="AA14">
        <v>86975.829296293407</v>
      </c>
      <c r="AB14" t="s">
        <v>32</v>
      </c>
      <c r="AC14">
        <v>4513.8891354245898</v>
      </c>
      <c r="AD14">
        <v>1752.1708333402</v>
      </c>
      <c r="AE14" t="s">
        <v>31</v>
      </c>
      <c r="AF14">
        <v>-12.5023148033808</v>
      </c>
      <c r="AG14">
        <v>10949.173590984101</v>
      </c>
      <c r="AH14" t="s">
        <v>30</v>
      </c>
      <c r="AI14">
        <v>2832.5444043191201</v>
      </c>
      <c r="AJ14">
        <v>23987.092718004002</v>
      </c>
      <c r="AK14" t="s">
        <v>29</v>
      </c>
      <c r="AL14">
        <v>2.26758750463785</v>
      </c>
      <c r="AM14">
        <v>129921.130776341</v>
      </c>
      <c r="AN14" t="s">
        <v>28</v>
      </c>
      <c r="AO14">
        <v>7068.8739418416299</v>
      </c>
      <c r="AP14">
        <v>1043.77057750426</v>
      </c>
      <c r="AQ14" t="s">
        <v>27</v>
      </c>
      <c r="AR14">
        <v>6.5227389595586196</v>
      </c>
      <c r="AS14">
        <v>6931.3392674735996</v>
      </c>
      <c r="AT14" t="s">
        <v>26</v>
      </c>
      <c r="AU14">
        <v>988.38624413058699</v>
      </c>
      <c r="AV14">
        <v>14051.9011085118</v>
      </c>
      <c r="AW14" t="s">
        <v>25</v>
      </c>
      <c r="AX14">
        <v>7.4366425342329103</v>
      </c>
      <c r="AY14">
        <v>71212.727556526806</v>
      </c>
      <c r="AZ14" t="s">
        <v>24</v>
      </c>
      <c r="BA14">
        <v>19374.5477852843</v>
      </c>
      <c r="BB14">
        <v>9500.3631182619592</v>
      </c>
      <c r="BC14" t="s">
        <v>23</v>
      </c>
      <c r="BD14">
        <v>-12.1790415487249</v>
      </c>
      <c r="BE14">
        <v>59817.138796734303</v>
      </c>
      <c r="BF14" t="s">
        <v>22</v>
      </c>
      <c r="BG14">
        <v>27540.365200342501</v>
      </c>
      <c r="BH14">
        <v>484039.98008545599</v>
      </c>
      <c r="BI14" t="s">
        <v>21</v>
      </c>
      <c r="BJ14">
        <v>-61.692999363709902</v>
      </c>
      <c r="BK14">
        <v>2771884.9915968399</v>
      </c>
      <c r="BL14" t="s">
        <v>20</v>
      </c>
      <c r="BM14">
        <v>3544.0036637908802</v>
      </c>
      <c r="BN14">
        <v>1533.6727550445701</v>
      </c>
      <c r="BO14" t="s">
        <v>19</v>
      </c>
      <c r="BP14">
        <v>3.9671658439432198</v>
      </c>
      <c r="BQ14">
        <v>10034.021793108899</v>
      </c>
      <c r="BR14" t="s">
        <v>18</v>
      </c>
      <c r="BS14">
        <v>6574.47758282016</v>
      </c>
      <c r="BT14">
        <v>22576.4597942496</v>
      </c>
      <c r="BU14" t="s">
        <v>17</v>
      </c>
      <c r="BV14">
        <v>0.14265123387371501</v>
      </c>
      <c r="BW14">
        <v>149268.623567779</v>
      </c>
      <c r="CB14" s="1">
        <f t="shared" si="0"/>
        <v>0.122539042250285</v>
      </c>
      <c r="CC14">
        <v>24.98</v>
      </c>
      <c r="CE14">
        <v>21.74</v>
      </c>
    </row>
    <row r="15" spans="1:91">
      <c r="A15" t="s">
        <v>4</v>
      </c>
      <c r="B15">
        <v>-1.2005997598038101</v>
      </c>
      <c r="C15">
        <v>8.1075386263129101E-2</v>
      </c>
      <c r="D15" t="s">
        <v>40</v>
      </c>
      <c r="E15">
        <v>61122.782866511101</v>
      </c>
      <c r="F15">
        <v>240329.55017149801</v>
      </c>
      <c r="G15" t="s">
        <v>39</v>
      </c>
      <c r="H15">
        <v>-428.07754674355499</v>
      </c>
      <c r="I15">
        <v>1427603.20810661</v>
      </c>
      <c r="J15" t="s">
        <v>38</v>
      </c>
      <c r="K15">
        <v>107807.465943667</v>
      </c>
      <c r="L15">
        <v>8364095.5492996601</v>
      </c>
      <c r="M15" t="s">
        <v>37</v>
      </c>
      <c r="N15">
        <v>-2565.6849871377399</v>
      </c>
      <c r="O15" s="1">
        <v>34302588.057000503</v>
      </c>
      <c r="P15" t="s">
        <v>36</v>
      </c>
      <c r="Q15">
        <v>-4587.7946979771996</v>
      </c>
      <c r="R15">
        <v>1572.20088792153</v>
      </c>
      <c r="S15" t="s">
        <v>35</v>
      </c>
      <c r="T15">
        <v>-79.517173327855502</v>
      </c>
      <c r="U15">
        <v>8958.6937400366805</v>
      </c>
      <c r="V15" t="s">
        <v>34</v>
      </c>
      <c r="W15">
        <v>-2815.9877704073101</v>
      </c>
      <c r="X15">
        <v>16473.598900253499</v>
      </c>
      <c r="Y15" t="s">
        <v>33</v>
      </c>
      <c r="Z15">
        <v>-130.63600280960901</v>
      </c>
      <c r="AA15">
        <v>79062.743446319801</v>
      </c>
      <c r="AB15" t="s">
        <v>32</v>
      </c>
      <c r="AC15">
        <v>4464.9727122745699</v>
      </c>
      <c r="AD15">
        <v>1623.3102255646099</v>
      </c>
      <c r="AE15" t="s">
        <v>31</v>
      </c>
      <c r="AF15">
        <v>112.93591931023199</v>
      </c>
      <c r="AG15">
        <v>9498.3616787264491</v>
      </c>
      <c r="AH15" t="s">
        <v>30</v>
      </c>
      <c r="AI15">
        <v>2759.8552658024801</v>
      </c>
      <c r="AJ15">
        <v>22278.554658900001</v>
      </c>
      <c r="AK15" t="s">
        <v>29</v>
      </c>
      <c r="AL15">
        <v>165.88201364755199</v>
      </c>
      <c r="AM15">
        <v>115188.27424353</v>
      </c>
      <c r="AN15" t="s">
        <v>28</v>
      </c>
      <c r="AO15">
        <v>7028.1793453571499</v>
      </c>
      <c r="AP15">
        <v>962.59006421919196</v>
      </c>
      <c r="AQ15" t="s">
        <v>27</v>
      </c>
      <c r="AR15">
        <v>115.103849093676</v>
      </c>
      <c r="AS15">
        <v>5911.8457205968098</v>
      </c>
      <c r="AT15" t="s">
        <v>26</v>
      </c>
      <c r="AU15">
        <v>947.67132858417096</v>
      </c>
      <c r="AV15">
        <v>12962.0488290474</v>
      </c>
      <c r="AW15" t="s">
        <v>25</v>
      </c>
      <c r="AX15">
        <v>92.739370934765702</v>
      </c>
      <c r="AY15">
        <v>62952.897568132903</v>
      </c>
      <c r="AZ15" t="s">
        <v>24</v>
      </c>
      <c r="BA15">
        <v>19445.070868421699</v>
      </c>
      <c r="BB15">
        <v>8828.3836653053295</v>
      </c>
      <c r="BC15" t="s">
        <v>23</v>
      </c>
      <c r="BD15">
        <v>-193.72066892127501</v>
      </c>
      <c r="BE15">
        <v>52125.030145855002</v>
      </c>
      <c r="BF15" t="s">
        <v>22</v>
      </c>
      <c r="BG15">
        <v>27931.514125500202</v>
      </c>
      <c r="BH15">
        <v>458672.60894755297</v>
      </c>
      <c r="BI15" t="s">
        <v>21</v>
      </c>
      <c r="BJ15">
        <v>-1012.05200027825</v>
      </c>
      <c r="BK15">
        <v>2525583.40481974</v>
      </c>
      <c r="BL15" t="s">
        <v>20</v>
      </c>
      <c r="BM15">
        <v>3531.13728708389</v>
      </c>
      <c r="BN15">
        <v>1410.2116098388301</v>
      </c>
      <c r="BO15" t="s">
        <v>19</v>
      </c>
      <c r="BP15">
        <v>37.5978390472253</v>
      </c>
      <c r="BQ15">
        <v>8529.6404402288899</v>
      </c>
      <c r="BR15" t="s">
        <v>18</v>
      </c>
      <c r="BS15">
        <v>6555.7824565403398</v>
      </c>
      <c r="BT15">
        <v>20992.442842891101</v>
      </c>
      <c r="BU15" t="s">
        <v>17</v>
      </c>
      <c r="BV15">
        <v>50.604002411374999</v>
      </c>
      <c r="BW15">
        <v>129391.47591961799</v>
      </c>
      <c r="CB15" s="1">
        <f t="shared" si="0"/>
        <v>1.2005997598038101</v>
      </c>
      <c r="CC15">
        <v>24.98</v>
      </c>
      <c r="CE15">
        <v>21.74</v>
      </c>
    </row>
    <row r="16" spans="1:91">
      <c r="A16" t="s">
        <v>4</v>
      </c>
      <c r="B16">
        <v>-2.1503904944074801</v>
      </c>
      <c r="C16">
        <v>3.8914127398764098E-2</v>
      </c>
      <c r="D16" t="s">
        <v>40</v>
      </c>
      <c r="E16">
        <v>61149.226079344997</v>
      </c>
      <c r="F16">
        <v>225147.29454638201</v>
      </c>
      <c r="G16" t="s">
        <v>39</v>
      </c>
      <c r="H16">
        <v>-801.53148879100297</v>
      </c>
      <c r="I16">
        <v>568568.95280222001</v>
      </c>
      <c r="J16" t="s">
        <v>38</v>
      </c>
      <c r="K16">
        <v>108635.32811848899</v>
      </c>
      <c r="L16">
        <v>8119619.8803161699</v>
      </c>
      <c r="M16" t="s">
        <v>37</v>
      </c>
      <c r="N16">
        <v>-8530.6169271617891</v>
      </c>
      <c r="O16" s="1">
        <v>23402542.330458399</v>
      </c>
      <c r="P16" t="s">
        <v>36</v>
      </c>
      <c r="Q16">
        <v>-4581.0558302068403</v>
      </c>
      <c r="R16">
        <v>1460.17121845052</v>
      </c>
      <c r="S16" t="s">
        <v>35</v>
      </c>
      <c r="T16">
        <v>-168.199429145068</v>
      </c>
      <c r="U16">
        <v>3381.9022479033902</v>
      </c>
      <c r="V16" t="s">
        <v>34</v>
      </c>
      <c r="W16">
        <v>-2793.3595224369601</v>
      </c>
      <c r="X16">
        <v>15318.319570486699</v>
      </c>
      <c r="Y16" t="s">
        <v>33</v>
      </c>
      <c r="Z16">
        <v>-341.373486990027</v>
      </c>
      <c r="AA16">
        <v>33426.6012937419</v>
      </c>
      <c r="AB16" t="s">
        <v>32</v>
      </c>
      <c r="AC16">
        <v>4453.4665342034696</v>
      </c>
      <c r="AD16">
        <v>1506.8979176481901</v>
      </c>
      <c r="AE16" t="s">
        <v>31</v>
      </c>
      <c r="AF16">
        <v>263.86069419164699</v>
      </c>
      <c r="AG16">
        <v>3511.4331037829302</v>
      </c>
      <c r="AH16" t="s">
        <v>30</v>
      </c>
      <c r="AI16">
        <v>2740.3894011561301</v>
      </c>
      <c r="AJ16">
        <v>20486.180456231799</v>
      </c>
      <c r="AK16" t="s">
        <v>29</v>
      </c>
      <c r="AL16">
        <v>388.26345749363202</v>
      </c>
      <c r="AM16">
        <v>42563.566700489202</v>
      </c>
      <c r="AN16" t="s">
        <v>28</v>
      </c>
      <c r="AO16">
        <v>7010.2458393959496</v>
      </c>
      <c r="AP16">
        <v>891.09713576434206</v>
      </c>
      <c r="AQ16" t="s">
        <v>27</v>
      </c>
      <c r="AR16">
        <v>350.76922232966399</v>
      </c>
      <c r="AS16">
        <v>2068.1183466720299</v>
      </c>
      <c r="AT16" t="s">
        <v>26</v>
      </c>
      <c r="AU16">
        <v>935.78463808382503</v>
      </c>
      <c r="AV16">
        <v>11829.7851398076</v>
      </c>
      <c r="AW16" t="s">
        <v>25</v>
      </c>
      <c r="AX16">
        <v>220.32099003366</v>
      </c>
      <c r="AY16">
        <v>22864.056136544201</v>
      </c>
      <c r="AZ16" t="s">
        <v>24</v>
      </c>
      <c r="BA16">
        <v>19453.514096593</v>
      </c>
      <c r="BB16">
        <v>8237.1570827896303</v>
      </c>
      <c r="BC16" t="s">
        <v>23</v>
      </c>
      <c r="BD16">
        <v>-330.69341385835003</v>
      </c>
      <c r="BE16">
        <v>20060.044494222198</v>
      </c>
      <c r="BF16" t="s">
        <v>22</v>
      </c>
      <c r="BG16">
        <v>27993.520287422401</v>
      </c>
      <c r="BH16">
        <v>432819.85090945801</v>
      </c>
      <c r="BI16" t="s">
        <v>21</v>
      </c>
      <c r="BJ16">
        <v>-1764.66656419848</v>
      </c>
      <c r="BK16">
        <v>1127213.2618195801</v>
      </c>
      <c r="BL16" t="s">
        <v>20</v>
      </c>
      <c r="BM16">
        <v>3531.8734751929501</v>
      </c>
      <c r="BN16">
        <v>1301.69447932662</v>
      </c>
      <c r="BO16" t="s">
        <v>19</v>
      </c>
      <c r="BP16">
        <v>42.437702205239297</v>
      </c>
      <c r="BQ16">
        <v>2939.3054642278798</v>
      </c>
      <c r="BR16" t="s">
        <v>18</v>
      </c>
      <c r="BS16">
        <v>6558.9014335570901</v>
      </c>
      <c r="BT16">
        <v>19411.041433542301</v>
      </c>
      <c r="BU16" t="s">
        <v>17</v>
      </c>
      <c r="BV16">
        <v>33.229524654734902</v>
      </c>
      <c r="BW16">
        <v>44709.349400846098</v>
      </c>
      <c r="CB16" s="1">
        <f t="shared" si="0"/>
        <v>2.1503904944074801</v>
      </c>
      <c r="CC16">
        <v>24.98</v>
      </c>
      <c r="CE16">
        <v>21.74</v>
      </c>
    </row>
    <row r="17" spans="1:83">
      <c r="A17" t="s">
        <v>4</v>
      </c>
      <c r="B17">
        <v>-2.3916300596125701</v>
      </c>
      <c r="C17">
        <v>3.6553277080985602E-2</v>
      </c>
      <c r="D17" t="s">
        <v>40</v>
      </c>
      <c r="E17">
        <v>61153.223064019803</v>
      </c>
      <c r="F17">
        <v>211990.60528072601</v>
      </c>
      <c r="G17" t="s">
        <v>39</v>
      </c>
      <c r="H17">
        <v>-838.63206431240201</v>
      </c>
      <c r="I17">
        <v>308058.101143345</v>
      </c>
      <c r="J17" t="s">
        <v>38</v>
      </c>
      <c r="K17">
        <v>108997.93733464299</v>
      </c>
      <c r="L17">
        <v>7930384.0281316796</v>
      </c>
      <c r="M17" t="s">
        <v>37</v>
      </c>
      <c r="N17">
        <v>-10942.0884236448</v>
      </c>
      <c r="O17" s="1">
        <v>17068524.342908502</v>
      </c>
      <c r="P17" t="s">
        <v>36</v>
      </c>
      <c r="Q17">
        <v>-4611.3532026133098</v>
      </c>
      <c r="R17">
        <v>1366.7862883478999</v>
      </c>
      <c r="S17" t="s">
        <v>35</v>
      </c>
      <c r="T17">
        <v>-14.6095200130062</v>
      </c>
      <c r="U17">
        <v>1824.2614656666999</v>
      </c>
      <c r="V17" t="s">
        <v>34</v>
      </c>
      <c r="W17">
        <v>-2793.1772165350199</v>
      </c>
      <c r="X17">
        <v>14402.0952102212</v>
      </c>
      <c r="Y17" t="s">
        <v>33</v>
      </c>
      <c r="Z17">
        <v>-347.25714540985399</v>
      </c>
      <c r="AA17">
        <v>19111.4175440586</v>
      </c>
      <c r="AB17" t="s">
        <v>32</v>
      </c>
      <c r="AC17">
        <v>4485.0155597496696</v>
      </c>
      <c r="AD17">
        <v>1409.6897685881099</v>
      </c>
      <c r="AE17" t="s">
        <v>31</v>
      </c>
      <c r="AF17">
        <v>104.745967007715</v>
      </c>
      <c r="AG17">
        <v>1880.77420315463</v>
      </c>
      <c r="AH17" t="s">
        <v>30</v>
      </c>
      <c r="AI17">
        <v>2744.27423182337</v>
      </c>
      <c r="AJ17">
        <v>19089.4160631292</v>
      </c>
      <c r="AK17" t="s">
        <v>29</v>
      </c>
      <c r="AL17">
        <v>376.78145823508999</v>
      </c>
      <c r="AM17">
        <v>23383.167420914</v>
      </c>
      <c r="AN17" t="s">
        <v>28</v>
      </c>
      <c r="AO17">
        <v>6997.4080039665596</v>
      </c>
      <c r="AP17">
        <v>829.24020566963702</v>
      </c>
      <c r="AQ17" t="s">
        <v>27</v>
      </c>
      <c r="AR17">
        <v>424.34142404444202</v>
      </c>
      <c r="AS17">
        <v>1069.2783808530501</v>
      </c>
      <c r="AT17" t="s">
        <v>26</v>
      </c>
      <c r="AU17">
        <v>936.609030756435</v>
      </c>
      <c r="AV17">
        <v>10954.2851292262</v>
      </c>
      <c r="AW17" t="s">
        <v>25</v>
      </c>
      <c r="AX17">
        <v>220.529173736448</v>
      </c>
      <c r="AY17">
        <v>12470.3040770404</v>
      </c>
      <c r="AZ17" t="s">
        <v>24</v>
      </c>
      <c r="BA17">
        <v>19463.7264576983</v>
      </c>
      <c r="BB17">
        <v>7727.6942571991303</v>
      </c>
      <c r="BC17" t="s">
        <v>23</v>
      </c>
      <c r="BD17">
        <v>-392.43174271612901</v>
      </c>
      <c r="BE17">
        <v>10748.6146039532</v>
      </c>
      <c r="BF17" t="s">
        <v>22</v>
      </c>
      <c r="BG17">
        <v>27985.462961715999</v>
      </c>
      <c r="BH17">
        <v>412862.32104915398</v>
      </c>
      <c r="BI17" t="s">
        <v>21</v>
      </c>
      <c r="BJ17">
        <v>-1739.73457683321</v>
      </c>
      <c r="BK17">
        <v>671248.95158296998</v>
      </c>
      <c r="BL17" t="s">
        <v>20</v>
      </c>
      <c r="BM17">
        <v>3531.90710842011</v>
      </c>
      <c r="BN17">
        <v>1208.1206740611599</v>
      </c>
      <c r="BO17" t="s">
        <v>19</v>
      </c>
      <c r="BP17">
        <v>43.164985249485198</v>
      </c>
      <c r="BQ17">
        <v>1512.2345355208599</v>
      </c>
      <c r="BR17" t="s">
        <v>18</v>
      </c>
      <c r="BS17">
        <v>6546.6278629505896</v>
      </c>
      <c r="BT17">
        <v>18211.879080589799</v>
      </c>
      <c r="BU17" t="s">
        <v>17</v>
      </c>
      <c r="BV17">
        <v>97.000328744359805</v>
      </c>
      <c r="BW17">
        <v>24588.3664897536</v>
      </c>
      <c r="CB17" s="1">
        <f t="shared" si="0"/>
        <v>2.3916300596125701</v>
      </c>
      <c r="CC17">
        <v>24.72</v>
      </c>
      <c r="CE17">
        <v>24.98</v>
      </c>
    </row>
    <row r="18" spans="1:83">
      <c r="A18" t="s">
        <v>4</v>
      </c>
      <c r="B18">
        <v>-2.9732948645169599</v>
      </c>
      <c r="C18">
        <v>3.2573125658926498E-2</v>
      </c>
      <c r="D18" t="s">
        <v>40</v>
      </c>
      <c r="E18">
        <v>61140.2429508926</v>
      </c>
      <c r="F18">
        <v>200459.976475673</v>
      </c>
      <c r="G18" t="s">
        <v>39</v>
      </c>
      <c r="H18">
        <v>-814.92860322102001</v>
      </c>
      <c r="I18">
        <v>184051.44615201099</v>
      </c>
      <c r="J18" t="s">
        <v>38</v>
      </c>
      <c r="K18">
        <v>109228.98316745</v>
      </c>
      <c r="L18">
        <v>7773532.6507431902</v>
      </c>
      <c r="M18" t="s">
        <v>37</v>
      </c>
      <c r="N18">
        <v>-12422.2723341479</v>
      </c>
      <c r="O18" s="1">
        <v>12642837.7602784</v>
      </c>
      <c r="P18" t="s">
        <v>36</v>
      </c>
      <c r="Q18">
        <v>-4586.5016955280898</v>
      </c>
      <c r="R18">
        <v>1282.1618797942001</v>
      </c>
      <c r="S18" t="s">
        <v>35</v>
      </c>
      <c r="T18">
        <v>-104.73802944988201</v>
      </c>
      <c r="U18">
        <v>1066.7733357042</v>
      </c>
      <c r="V18" t="s">
        <v>34</v>
      </c>
      <c r="W18">
        <v>-2823.4994163966498</v>
      </c>
      <c r="X18">
        <v>13655.829951735401</v>
      </c>
      <c r="Y18" t="s">
        <v>33</v>
      </c>
      <c r="Z18">
        <v>-247.04028414078499</v>
      </c>
      <c r="AA18">
        <v>12061.2535689131</v>
      </c>
      <c r="AB18" t="s">
        <v>32</v>
      </c>
      <c r="AC18">
        <v>4465.9284567336099</v>
      </c>
      <c r="AD18">
        <v>1321.58600045868</v>
      </c>
      <c r="AE18" t="s">
        <v>31</v>
      </c>
      <c r="AF18">
        <v>177.27444569905501</v>
      </c>
      <c r="AG18">
        <v>1095.42876096277</v>
      </c>
      <c r="AH18" t="s">
        <v>30</v>
      </c>
      <c r="AI18">
        <v>2778.8646873247499</v>
      </c>
      <c r="AJ18">
        <v>17961.431137553998</v>
      </c>
      <c r="AK18" t="s">
        <v>29</v>
      </c>
      <c r="AL18">
        <v>272.67134861786701</v>
      </c>
      <c r="AM18">
        <v>14433.471553825</v>
      </c>
      <c r="AN18" t="s">
        <v>28</v>
      </c>
      <c r="AO18">
        <v>6992.2877537381701</v>
      </c>
      <c r="AP18">
        <v>774.92760748881597</v>
      </c>
      <c r="AQ18" t="s">
        <v>27</v>
      </c>
      <c r="AR18">
        <v>457.64816235649101</v>
      </c>
      <c r="AS18">
        <v>618.62551795326499</v>
      </c>
      <c r="AT18" t="s">
        <v>26</v>
      </c>
      <c r="AU18">
        <v>941.936384139903</v>
      </c>
      <c r="AV18">
        <v>10235.3573339791</v>
      </c>
      <c r="AW18" t="s">
        <v>25</v>
      </c>
      <c r="AX18">
        <v>210.68244421824201</v>
      </c>
      <c r="AY18">
        <v>7582.9220840879498</v>
      </c>
      <c r="AZ18" t="s">
        <v>24</v>
      </c>
      <c r="BA18">
        <v>19462.654565697299</v>
      </c>
      <c r="BB18">
        <v>7282.3898593577596</v>
      </c>
      <c r="BC18" t="s">
        <v>23</v>
      </c>
      <c r="BD18">
        <v>-401.51216208641301</v>
      </c>
      <c r="BE18">
        <v>6376.8531391272199</v>
      </c>
      <c r="BF18" t="s">
        <v>22</v>
      </c>
      <c r="BG18">
        <v>28002.564305391901</v>
      </c>
      <c r="BH18">
        <v>396553.190766268</v>
      </c>
      <c r="BI18" t="s">
        <v>21</v>
      </c>
      <c r="BJ18">
        <v>-1854.89988823573</v>
      </c>
      <c r="BK18">
        <v>436165.00796330301</v>
      </c>
      <c r="BL18" t="s">
        <v>20</v>
      </c>
      <c r="BM18">
        <v>3532.5311118682598</v>
      </c>
      <c r="BN18">
        <v>1126.3874773710299</v>
      </c>
      <c r="BO18" t="s">
        <v>19</v>
      </c>
      <c r="BP18">
        <v>42.640728238931501</v>
      </c>
      <c r="BQ18">
        <v>873.05272944086096</v>
      </c>
      <c r="BR18" t="s">
        <v>18</v>
      </c>
      <c r="BS18">
        <v>6549.2895706685504</v>
      </c>
      <c r="BT18">
        <v>17244.122361353599</v>
      </c>
      <c r="BU18" t="s">
        <v>17</v>
      </c>
      <c r="BV18">
        <v>89.940712646910896</v>
      </c>
      <c r="BW18">
        <v>15265.153342155199</v>
      </c>
      <c r="CB18" s="1">
        <f t="shared" si="0"/>
        <v>2.9732948645169599</v>
      </c>
      <c r="CC18">
        <v>24.72</v>
      </c>
      <c r="CE18">
        <v>24.98</v>
      </c>
    </row>
    <row r="19" spans="1:83">
      <c r="A19" t="s">
        <v>4</v>
      </c>
      <c r="B19">
        <v>-2.73379100172914</v>
      </c>
      <c r="C19">
        <v>3.28455494184123E-2</v>
      </c>
      <c r="D19" t="s">
        <v>40</v>
      </c>
      <c r="E19">
        <v>61104.959127276401</v>
      </c>
      <c r="F19">
        <v>190078.62918882701</v>
      </c>
      <c r="G19" t="s">
        <v>39</v>
      </c>
      <c r="H19">
        <v>-717.30428776623899</v>
      </c>
      <c r="I19">
        <v>132282.11202571701</v>
      </c>
      <c r="J19" t="s">
        <v>38</v>
      </c>
      <c r="K19">
        <v>109501.235211455</v>
      </c>
      <c r="L19">
        <v>7629420.8968216097</v>
      </c>
      <c r="M19" t="s">
        <v>37</v>
      </c>
      <c r="N19">
        <v>-13614.083653972901</v>
      </c>
      <c r="O19" s="1">
        <v>10197825.6212536</v>
      </c>
      <c r="P19" t="s">
        <v>36</v>
      </c>
      <c r="Q19">
        <v>-4571.6132614440103</v>
      </c>
      <c r="R19">
        <v>1204.1395600430301</v>
      </c>
      <c r="S19" t="s">
        <v>35</v>
      </c>
      <c r="T19">
        <v>-138.299608749464</v>
      </c>
      <c r="U19">
        <v>750.859075289413</v>
      </c>
      <c r="V19" t="s">
        <v>34</v>
      </c>
      <c r="W19">
        <v>-2800.70503008067</v>
      </c>
      <c r="X19">
        <v>12951.763958383201</v>
      </c>
      <c r="Y19" t="s">
        <v>33</v>
      </c>
      <c r="Z19">
        <v>-301.357755237204</v>
      </c>
      <c r="AA19">
        <v>8773.6547993124896</v>
      </c>
      <c r="AB19" t="s">
        <v>32</v>
      </c>
      <c r="AC19">
        <v>4467.1980157633297</v>
      </c>
      <c r="AD19">
        <v>1240.4502906228399</v>
      </c>
      <c r="AE19" t="s">
        <v>31</v>
      </c>
      <c r="AF19">
        <v>172.631214278953</v>
      </c>
      <c r="AG19">
        <v>769.73887265175301</v>
      </c>
      <c r="AH19" t="s">
        <v>30</v>
      </c>
      <c r="AI19">
        <v>2757.7360591978199</v>
      </c>
      <c r="AJ19">
        <v>16913.2854092948</v>
      </c>
      <c r="AK19" t="s">
        <v>29</v>
      </c>
      <c r="AL19">
        <v>317.79546992868899</v>
      </c>
      <c r="AM19">
        <v>10393.858108455101</v>
      </c>
      <c r="AN19" t="s">
        <v>28</v>
      </c>
      <c r="AO19">
        <v>6999.1566316826702</v>
      </c>
      <c r="AP19">
        <v>726.13580779537199</v>
      </c>
      <c r="AQ19" t="s">
        <v>27</v>
      </c>
      <c r="AR19">
        <v>438.02234862432198</v>
      </c>
      <c r="AS19">
        <v>436.071067457683</v>
      </c>
      <c r="AT19" t="s">
        <v>26</v>
      </c>
      <c r="AU19">
        <v>946.904152403995</v>
      </c>
      <c r="AV19">
        <v>9577.4676668321099</v>
      </c>
      <c r="AW19" t="s">
        <v>25</v>
      </c>
      <c r="AX19">
        <v>198.57268977521201</v>
      </c>
      <c r="AY19">
        <v>5427.3474951822</v>
      </c>
      <c r="AZ19" t="s">
        <v>24</v>
      </c>
      <c r="BA19">
        <v>19457.632734978499</v>
      </c>
      <c r="BB19">
        <v>6882.9363087419497</v>
      </c>
      <c r="BC19" t="s">
        <v>23</v>
      </c>
      <c r="BD19">
        <v>-385.69188881806201</v>
      </c>
      <c r="BE19">
        <v>4565.9487277592498</v>
      </c>
      <c r="BF19" t="s">
        <v>22</v>
      </c>
      <c r="BG19">
        <v>28074.4268607661</v>
      </c>
      <c r="BH19">
        <v>382572.14753880101</v>
      </c>
      <c r="BI19" t="s">
        <v>21</v>
      </c>
      <c r="BJ19">
        <v>-2064.9958322136899</v>
      </c>
      <c r="BK19">
        <v>332012.54097901698</v>
      </c>
      <c r="BL19" t="s">
        <v>20</v>
      </c>
      <c r="BM19">
        <v>3524.7235926496501</v>
      </c>
      <c r="BN19">
        <v>1053.2753857190701</v>
      </c>
      <c r="BO19" t="s">
        <v>19</v>
      </c>
      <c r="BP19">
        <v>59.113184152046998</v>
      </c>
      <c r="BQ19">
        <v>614.87187493627005</v>
      </c>
      <c r="BR19" t="s">
        <v>18</v>
      </c>
      <c r="BS19">
        <v>6537.0604000253898</v>
      </c>
      <c r="BT19">
        <v>16369.341177914799</v>
      </c>
      <c r="BU19" t="s">
        <v>17</v>
      </c>
      <c r="BV19">
        <v>119.518344734401</v>
      </c>
      <c r="BW19">
        <v>11148.9159043571</v>
      </c>
      <c r="CB19" s="1">
        <f t="shared" si="0"/>
        <v>2.73379100172914</v>
      </c>
      <c r="CC19">
        <v>27.47</v>
      </c>
      <c r="CE19">
        <v>24.72</v>
      </c>
    </row>
    <row r="20" spans="1:83">
      <c r="A20" t="s">
        <v>4</v>
      </c>
      <c r="B20">
        <v>-2.5419060356173402</v>
      </c>
      <c r="C20">
        <v>3.3403591888530301E-2</v>
      </c>
      <c r="D20" t="s">
        <v>40</v>
      </c>
      <c r="E20">
        <v>61078.0258727154</v>
      </c>
      <c r="F20">
        <v>180835.39694977901</v>
      </c>
      <c r="G20" t="s">
        <v>39</v>
      </c>
      <c r="H20">
        <v>-665.97913917180801</v>
      </c>
      <c r="I20">
        <v>106921.362438112</v>
      </c>
      <c r="J20" t="s">
        <v>38</v>
      </c>
      <c r="K20">
        <v>109814.39787481401</v>
      </c>
      <c r="L20">
        <v>7506445.23939732</v>
      </c>
      <c r="M20" t="s">
        <v>37</v>
      </c>
      <c r="N20">
        <v>-14672.140527006401</v>
      </c>
      <c r="O20">
        <v>8898528.7342820298</v>
      </c>
      <c r="P20" t="s">
        <v>36</v>
      </c>
      <c r="Q20">
        <v>-4554.92600093697</v>
      </c>
      <c r="R20">
        <v>1133.38177901221</v>
      </c>
      <c r="S20" t="s">
        <v>35</v>
      </c>
      <c r="T20">
        <v>-164.60209266330401</v>
      </c>
      <c r="U20">
        <v>596.11925453442404</v>
      </c>
      <c r="V20" t="s">
        <v>34</v>
      </c>
      <c r="W20">
        <v>-2795.4434908155899</v>
      </c>
      <c r="X20">
        <v>12350.6741479382</v>
      </c>
      <c r="Y20" t="s">
        <v>33</v>
      </c>
      <c r="Z20">
        <v>-309.53629726074303</v>
      </c>
      <c r="AA20">
        <v>7192.5144578788504</v>
      </c>
      <c r="AB20" t="s">
        <v>32</v>
      </c>
      <c r="AC20">
        <v>4468.37014395389</v>
      </c>
      <c r="AD20">
        <v>1166.9452981379</v>
      </c>
      <c r="AE20" t="s">
        <v>31</v>
      </c>
      <c r="AF20">
        <v>169.97800475383701</v>
      </c>
      <c r="AG20">
        <v>610.59992218862703</v>
      </c>
      <c r="AH20" t="s">
        <v>30</v>
      </c>
      <c r="AI20">
        <v>2753.62177760348</v>
      </c>
      <c r="AJ20">
        <v>16028.2502319785</v>
      </c>
      <c r="AK20" t="s">
        <v>29</v>
      </c>
      <c r="AL20">
        <v>323.18893695541698</v>
      </c>
      <c r="AM20">
        <v>8476.0466290057593</v>
      </c>
      <c r="AN20" t="s">
        <v>28</v>
      </c>
      <c r="AO20">
        <v>7007.2782641644599</v>
      </c>
      <c r="AP20">
        <v>682.72339873936198</v>
      </c>
      <c r="AQ20" t="s">
        <v>27</v>
      </c>
      <c r="AR20">
        <v>423.516858683772</v>
      </c>
      <c r="AS20">
        <v>347.57135705780098</v>
      </c>
      <c r="AT20" t="s">
        <v>26</v>
      </c>
      <c r="AU20">
        <v>949.19785822761696</v>
      </c>
      <c r="AV20">
        <v>9024.3221061864497</v>
      </c>
      <c r="AW20" t="s">
        <v>25</v>
      </c>
      <c r="AX20">
        <v>194.46734646212701</v>
      </c>
      <c r="AY20">
        <v>4406.7212940888603</v>
      </c>
      <c r="AZ20" t="s">
        <v>24</v>
      </c>
      <c r="BA20">
        <v>19461.964251924899</v>
      </c>
      <c r="BB20">
        <v>6526.5171361289604</v>
      </c>
      <c r="BC20" t="s">
        <v>23</v>
      </c>
      <c r="BD20">
        <v>-391.58354553616101</v>
      </c>
      <c r="BE20">
        <v>3677.5881175848199</v>
      </c>
      <c r="BF20" t="s">
        <v>22</v>
      </c>
      <c r="BG20">
        <v>28145.284821355799</v>
      </c>
      <c r="BH20">
        <v>371357.28234293999</v>
      </c>
      <c r="BI20" t="s">
        <v>21</v>
      </c>
      <c r="BJ20">
        <v>-2219.1408555410699</v>
      </c>
      <c r="BK20">
        <v>282622.50472095201</v>
      </c>
      <c r="BL20" t="s">
        <v>20</v>
      </c>
      <c r="BM20">
        <v>3515.1807016571001</v>
      </c>
      <c r="BN20">
        <v>988.18417703223804</v>
      </c>
      <c r="BO20" t="s">
        <v>19</v>
      </c>
      <c r="BP20">
        <v>73.265061750966893</v>
      </c>
      <c r="BQ20">
        <v>489.39216700736102</v>
      </c>
      <c r="BR20" t="s">
        <v>18</v>
      </c>
      <c r="BS20">
        <v>6543.05053784962</v>
      </c>
      <c r="BT20">
        <v>15641.431177823</v>
      </c>
      <c r="BU20" t="s">
        <v>17</v>
      </c>
      <c r="BV20">
        <v>108.561710381164</v>
      </c>
      <c r="BW20">
        <v>9203.7494331082598</v>
      </c>
      <c r="CB20" s="1">
        <f t="shared" si="0"/>
        <v>2.5419060356173402</v>
      </c>
      <c r="CC20">
        <v>27.47</v>
      </c>
      <c r="CE20">
        <v>24.72</v>
      </c>
    </row>
    <row r="21" spans="1:83">
      <c r="A21" t="s">
        <v>4</v>
      </c>
      <c r="B21">
        <v>-2.06576959325273</v>
      </c>
      <c r="C21">
        <v>3.3493075658993503E-2</v>
      </c>
      <c r="D21" t="s">
        <v>40</v>
      </c>
      <c r="E21">
        <v>61112.572264310496</v>
      </c>
      <c r="F21">
        <v>172480.567083398</v>
      </c>
      <c r="G21" t="s">
        <v>39</v>
      </c>
      <c r="H21">
        <v>-707.616836304446</v>
      </c>
      <c r="I21">
        <v>94456.371823887006</v>
      </c>
      <c r="J21" t="s">
        <v>38</v>
      </c>
      <c r="K21">
        <v>110212.10225421299</v>
      </c>
      <c r="L21">
        <v>7373485.5711267898</v>
      </c>
      <c r="M21" t="s">
        <v>37</v>
      </c>
      <c r="N21">
        <v>-15655.686117453701</v>
      </c>
      <c r="O21">
        <v>8100656.4064899702</v>
      </c>
      <c r="P21" t="s">
        <v>36</v>
      </c>
      <c r="Q21">
        <v>-4561.6779185484202</v>
      </c>
      <c r="R21">
        <v>1068.22318206963</v>
      </c>
      <c r="S21" t="s">
        <v>35</v>
      </c>
      <c r="T21">
        <v>-156.07391547992199</v>
      </c>
      <c r="U21">
        <v>519.346661466814</v>
      </c>
      <c r="V21" t="s">
        <v>34</v>
      </c>
      <c r="W21">
        <v>-2759.1830622416701</v>
      </c>
      <c r="X21">
        <v>11697.792077108799</v>
      </c>
      <c r="Y21" t="s">
        <v>33</v>
      </c>
      <c r="Z21">
        <v>-353.90103518454799</v>
      </c>
      <c r="AA21">
        <v>6255.6522140510997</v>
      </c>
      <c r="AB21" t="s">
        <v>32</v>
      </c>
      <c r="AC21">
        <v>4493.44070834387</v>
      </c>
      <c r="AD21">
        <v>1099.3776746951401</v>
      </c>
      <c r="AE21" t="s">
        <v>31</v>
      </c>
      <c r="AF21">
        <v>140.62009813408201</v>
      </c>
      <c r="AG21">
        <v>531.79956741613603</v>
      </c>
      <c r="AH21" t="s">
        <v>30</v>
      </c>
      <c r="AI21">
        <v>2724.03708998309</v>
      </c>
      <c r="AJ21">
        <v>15081.1293140001</v>
      </c>
      <c r="AK21" t="s">
        <v>29</v>
      </c>
      <c r="AL21">
        <v>355.53838590876501</v>
      </c>
      <c r="AM21">
        <v>7351.1417472974599</v>
      </c>
      <c r="AN21" t="s">
        <v>28</v>
      </c>
      <c r="AO21">
        <v>7013.9085167634703</v>
      </c>
      <c r="AP21">
        <v>643.409075690696</v>
      </c>
      <c r="AQ21" t="s">
        <v>27</v>
      </c>
      <c r="AR21">
        <v>414.20615709754298</v>
      </c>
      <c r="AS21">
        <v>303.99846215716002</v>
      </c>
      <c r="AT21" t="s">
        <v>26</v>
      </c>
      <c r="AU21">
        <v>951.813975568758</v>
      </c>
      <c r="AV21">
        <v>8441.9450264674506</v>
      </c>
      <c r="AW21" t="s">
        <v>25</v>
      </c>
      <c r="AX21">
        <v>190.66351737853901</v>
      </c>
      <c r="AY21">
        <v>3814.6197187862399</v>
      </c>
      <c r="AZ21" t="s">
        <v>24</v>
      </c>
      <c r="BA21">
        <v>19467.464239770299</v>
      </c>
      <c r="BB21">
        <v>6200.9555427568203</v>
      </c>
      <c r="BC21" t="s">
        <v>23</v>
      </c>
      <c r="BD21">
        <v>-396.62527201579798</v>
      </c>
      <c r="BE21">
        <v>3236.42078119493</v>
      </c>
      <c r="BF21" t="s">
        <v>22</v>
      </c>
      <c r="BG21">
        <v>28249.682666758599</v>
      </c>
      <c r="BH21">
        <v>359885.19748102099</v>
      </c>
      <c r="BI21" t="s">
        <v>21</v>
      </c>
      <c r="BJ21">
        <v>-2384.48212269134</v>
      </c>
      <c r="BK21">
        <v>254206.55799598101</v>
      </c>
      <c r="BL21" t="s">
        <v>20</v>
      </c>
      <c r="BM21">
        <v>3502.6136900204701</v>
      </c>
      <c r="BN21">
        <v>928.94622137824194</v>
      </c>
      <c r="BO21" t="s">
        <v>19</v>
      </c>
      <c r="BP21">
        <v>86.444978296470595</v>
      </c>
      <c r="BQ21">
        <v>427.22419944987797</v>
      </c>
      <c r="BR21" t="s">
        <v>18</v>
      </c>
      <c r="BS21">
        <v>6541.85088996779</v>
      </c>
      <c r="BT21">
        <v>14877.6997282924</v>
      </c>
      <c r="BU21" t="s">
        <v>17</v>
      </c>
      <c r="BV21">
        <v>109.609875052993</v>
      </c>
      <c r="BW21">
        <v>8079.2790776082802</v>
      </c>
      <c r="CB21" s="1">
        <f t="shared" si="0"/>
        <v>2.06576959325273</v>
      </c>
      <c r="CC21">
        <v>27.47</v>
      </c>
      <c r="CE21">
        <v>24.72</v>
      </c>
    </row>
    <row r="22" spans="1:83">
      <c r="A22" t="s">
        <v>4</v>
      </c>
      <c r="B22">
        <v>-1.4823819218115899</v>
      </c>
      <c r="C22">
        <v>3.5068592908857901E-2</v>
      </c>
      <c r="D22" t="s">
        <v>40</v>
      </c>
      <c r="E22">
        <v>61152.375520130801</v>
      </c>
      <c r="F22">
        <v>165091.46289208799</v>
      </c>
      <c r="G22" t="s">
        <v>39</v>
      </c>
      <c r="H22">
        <v>-740.29661236247</v>
      </c>
      <c r="I22">
        <v>89141.669432981304</v>
      </c>
      <c r="J22" t="s">
        <v>38</v>
      </c>
      <c r="K22">
        <v>110341.902126083</v>
      </c>
      <c r="L22">
        <v>7269543.6375634</v>
      </c>
      <c r="M22" t="s">
        <v>37</v>
      </c>
      <c r="N22">
        <v>-15860.6062916388</v>
      </c>
      <c r="O22">
        <v>7802526.0682014897</v>
      </c>
      <c r="P22" t="s">
        <v>36</v>
      </c>
      <c r="Q22">
        <v>-4562.6737813365198</v>
      </c>
      <c r="R22">
        <v>1010.16692499953</v>
      </c>
      <c r="S22" t="s">
        <v>35</v>
      </c>
      <c r="T22">
        <v>-154.88673828266801</v>
      </c>
      <c r="U22">
        <v>486.29516629312798</v>
      </c>
      <c r="V22" t="s">
        <v>34</v>
      </c>
      <c r="W22">
        <v>-2782.8662515793299</v>
      </c>
      <c r="X22">
        <v>11237.950715491201</v>
      </c>
      <c r="Y22" t="s">
        <v>33</v>
      </c>
      <c r="Z22">
        <v>-333.35287075707498</v>
      </c>
      <c r="AA22">
        <v>5939.5116180967398</v>
      </c>
      <c r="AB22" t="s">
        <v>32</v>
      </c>
      <c r="AC22">
        <v>4509.9915710831701</v>
      </c>
      <c r="AD22">
        <v>1039.1542989797299</v>
      </c>
      <c r="AE22" t="s">
        <v>31</v>
      </c>
      <c r="AF22">
        <v>127.63004531415299</v>
      </c>
      <c r="AG22">
        <v>497.85070884836102</v>
      </c>
      <c r="AH22" t="s">
        <v>30</v>
      </c>
      <c r="AI22">
        <v>2748.4258306174202</v>
      </c>
      <c r="AJ22">
        <v>14417.883949102599</v>
      </c>
      <c r="AK22" t="s">
        <v>29</v>
      </c>
      <c r="AL22">
        <v>336.17857127817803</v>
      </c>
      <c r="AM22">
        <v>6970.9310411104898</v>
      </c>
      <c r="AN22" t="s">
        <v>28</v>
      </c>
      <c r="AO22">
        <v>7024.1238005669402</v>
      </c>
      <c r="AP22">
        <v>608.79032835223495</v>
      </c>
      <c r="AQ22" t="s">
        <v>27</v>
      </c>
      <c r="AR22">
        <v>405.54995023317798</v>
      </c>
      <c r="AS22">
        <v>285.34989576611002</v>
      </c>
      <c r="AT22" t="s">
        <v>26</v>
      </c>
      <c r="AU22">
        <v>953.42465292468603</v>
      </c>
      <c r="AV22">
        <v>8020.4240050877597</v>
      </c>
      <c r="AW22" t="s">
        <v>25</v>
      </c>
      <c r="AX22">
        <v>189.115465791567</v>
      </c>
      <c r="AY22">
        <v>3606.2990773213601</v>
      </c>
      <c r="AZ22" t="s">
        <v>24</v>
      </c>
      <c r="BA22">
        <v>19492.4139218317</v>
      </c>
      <c r="BB22">
        <v>5910.9017390566596</v>
      </c>
      <c r="BC22" t="s">
        <v>23</v>
      </c>
      <c r="BD22">
        <v>-416.15717336250998</v>
      </c>
      <c r="BE22">
        <v>3046.6235356483098</v>
      </c>
      <c r="BF22" t="s">
        <v>22</v>
      </c>
      <c r="BG22">
        <v>28370.6403600009</v>
      </c>
      <c r="BH22">
        <v>351727.60124832997</v>
      </c>
      <c r="BI22" t="s">
        <v>21</v>
      </c>
      <c r="BJ22">
        <v>-2515.26788747928</v>
      </c>
      <c r="BK22">
        <v>244464.855139019</v>
      </c>
      <c r="BL22" t="s">
        <v>20</v>
      </c>
      <c r="BM22">
        <v>3481.4645323076502</v>
      </c>
      <c r="BN22">
        <v>875.55234982414004</v>
      </c>
      <c r="BO22" t="s">
        <v>19</v>
      </c>
      <c r="BP22">
        <v>101.522715289281</v>
      </c>
      <c r="BQ22">
        <v>399.94011072796798</v>
      </c>
      <c r="BR22" t="s">
        <v>18</v>
      </c>
      <c r="BS22">
        <v>6540.3132175600404</v>
      </c>
      <c r="BT22">
        <v>14325.817107336399</v>
      </c>
      <c r="BU22" t="s">
        <v>17</v>
      </c>
      <c r="BV22">
        <v>110.72696940529499</v>
      </c>
      <c r="BW22">
        <v>7688.0593144842996</v>
      </c>
      <c r="CB22" s="1">
        <f t="shared" si="0"/>
        <v>1.4823819218115899</v>
      </c>
      <c r="CC22">
        <v>30.64</v>
      </c>
      <c r="CE22">
        <v>27.47</v>
      </c>
    </row>
    <row r="23" spans="1:83">
      <c r="A23" t="s">
        <v>4</v>
      </c>
      <c r="B23">
        <v>-1.32480149659377</v>
      </c>
      <c r="C23">
        <v>3.5663855240494001E-2</v>
      </c>
      <c r="D23" t="s">
        <v>40</v>
      </c>
      <c r="E23">
        <v>61165.3497430059</v>
      </c>
      <c r="F23">
        <v>158431.33323439601</v>
      </c>
      <c r="G23" t="s">
        <v>39</v>
      </c>
      <c r="H23">
        <v>-748.96645185590103</v>
      </c>
      <c r="I23">
        <v>85591.332809511499</v>
      </c>
      <c r="J23" t="s">
        <v>38</v>
      </c>
      <c r="K23">
        <v>110907.791393518</v>
      </c>
      <c r="L23">
        <v>7178132.0916283997</v>
      </c>
      <c r="M23" t="s">
        <v>37</v>
      </c>
      <c r="N23">
        <v>-16666.318187852201</v>
      </c>
      <c r="O23">
        <v>7612383.0810582601</v>
      </c>
      <c r="P23" t="s">
        <v>36</v>
      </c>
      <c r="Q23">
        <v>-4553.8841834725499</v>
      </c>
      <c r="R23">
        <v>957.107861006088</v>
      </c>
      <c r="S23" t="s">
        <v>35</v>
      </c>
      <c r="T23">
        <v>-160.38428287265</v>
      </c>
      <c r="U23">
        <v>463.681684307973</v>
      </c>
      <c r="V23" t="s">
        <v>34</v>
      </c>
      <c r="W23">
        <v>-2786.32272560601</v>
      </c>
      <c r="X23">
        <v>10837.5142822135</v>
      </c>
      <c r="Y23" t="s">
        <v>33</v>
      </c>
      <c r="Z23">
        <v>-330.62261711055999</v>
      </c>
      <c r="AA23">
        <v>5734.85220085321</v>
      </c>
      <c r="AB23" t="s">
        <v>32</v>
      </c>
      <c r="AC23">
        <v>4511.5698884985904</v>
      </c>
      <c r="AD23">
        <v>984.10687287839403</v>
      </c>
      <c r="AE23" t="s">
        <v>31</v>
      </c>
      <c r="AF23">
        <v>126.46046541026</v>
      </c>
      <c r="AG23">
        <v>474.60778853990303</v>
      </c>
      <c r="AH23" t="s">
        <v>30</v>
      </c>
      <c r="AI23">
        <v>2758.5492945590499</v>
      </c>
      <c r="AJ23">
        <v>13845.2467260836</v>
      </c>
      <c r="AK23" t="s">
        <v>29</v>
      </c>
      <c r="AL23">
        <v>329.32070570835498</v>
      </c>
      <c r="AM23">
        <v>6725.16980659417</v>
      </c>
      <c r="AN23" t="s">
        <v>28</v>
      </c>
      <c r="AO23">
        <v>7037.9183546552003</v>
      </c>
      <c r="AP23">
        <v>577.85536778622497</v>
      </c>
      <c r="AQ23" t="s">
        <v>27</v>
      </c>
      <c r="AR23">
        <v>396.41422492958299</v>
      </c>
      <c r="AS23">
        <v>272.838988405885</v>
      </c>
      <c r="AT23" t="s">
        <v>26</v>
      </c>
      <c r="AU23">
        <v>962.60664899482094</v>
      </c>
      <c r="AV23">
        <v>7656.0214700011802</v>
      </c>
      <c r="AW23" t="s">
        <v>25</v>
      </c>
      <c r="AX23">
        <v>183.39793253355401</v>
      </c>
      <c r="AY23">
        <v>3470.5662223529598</v>
      </c>
      <c r="AZ23" t="s">
        <v>24</v>
      </c>
      <c r="BA23">
        <v>19520.048738912599</v>
      </c>
      <c r="BB23">
        <v>5648.1418321257697</v>
      </c>
      <c r="BC23" t="s">
        <v>23</v>
      </c>
      <c r="BD23">
        <v>-434.84280872039801</v>
      </c>
      <c r="BE23">
        <v>2918.72834236278</v>
      </c>
      <c r="BF23" t="s">
        <v>22</v>
      </c>
      <c r="BG23">
        <v>28509.567388398598</v>
      </c>
      <c r="BH23">
        <v>344796.56325398001</v>
      </c>
      <c r="BI23" t="s">
        <v>21</v>
      </c>
      <c r="BJ23">
        <v>-2643.3328479961101</v>
      </c>
      <c r="BK23">
        <v>238378.53942030299</v>
      </c>
      <c r="BL23" t="s">
        <v>20</v>
      </c>
      <c r="BM23">
        <v>3460.3784750247801</v>
      </c>
      <c r="BN23">
        <v>827.25532620663</v>
      </c>
      <c r="BO23" t="s">
        <v>19</v>
      </c>
      <c r="BP23">
        <v>114.33819767015</v>
      </c>
      <c r="BQ23">
        <v>381.35500323135699</v>
      </c>
      <c r="BR23" t="s">
        <v>18</v>
      </c>
      <c r="BS23">
        <v>6522.2917756377801</v>
      </c>
      <c r="BT23">
        <v>13843.5196813606</v>
      </c>
      <c r="BU23" t="s">
        <v>17</v>
      </c>
      <c r="BV23">
        <v>123.61774822745301</v>
      </c>
      <c r="BW23">
        <v>7434.0592926177696</v>
      </c>
      <c r="CB23" s="1">
        <f t="shared" si="0"/>
        <v>1.32480149659377</v>
      </c>
      <c r="CC23">
        <v>30.64</v>
      </c>
      <c r="CE23">
        <v>27.47</v>
      </c>
    </row>
    <row r="24" spans="1:83">
      <c r="A24" t="s">
        <v>4</v>
      </c>
      <c r="B24">
        <v>-0.82167309029447799</v>
      </c>
      <c r="C24">
        <v>3.6584327779384897E-2</v>
      </c>
      <c r="D24" t="s">
        <v>40</v>
      </c>
      <c r="E24">
        <v>61247.510789784799</v>
      </c>
      <c r="F24">
        <v>152457.96664767701</v>
      </c>
      <c r="G24" t="s">
        <v>39</v>
      </c>
      <c r="H24">
        <v>-787.50066621388999</v>
      </c>
      <c r="I24">
        <v>84150.119662446596</v>
      </c>
      <c r="J24" t="s">
        <v>38</v>
      </c>
      <c r="K24">
        <v>111046.73581457201</v>
      </c>
      <c r="L24">
        <v>7089323.3045535404</v>
      </c>
      <c r="M24" t="s">
        <v>37</v>
      </c>
      <c r="N24">
        <v>-16786.7865225641</v>
      </c>
      <c r="O24">
        <v>7531426.2881417703</v>
      </c>
      <c r="P24" t="s">
        <v>36</v>
      </c>
      <c r="Q24">
        <v>-4583.3273530311899</v>
      </c>
      <c r="R24">
        <v>918.55842410633795</v>
      </c>
      <c r="S24" t="s">
        <v>35</v>
      </c>
      <c r="T24">
        <v>-147.61853379367801</v>
      </c>
      <c r="U24">
        <v>456.17722118837401</v>
      </c>
      <c r="V24" t="s">
        <v>34</v>
      </c>
      <c r="W24">
        <v>-2759.8354778581001</v>
      </c>
      <c r="X24">
        <v>10463.128077301601</v>
      </c>
      <c r="Y24" t="s">
        <v>33</v>
      </c>
      <c r="Z24">
        <v>-342.72956946724599</v>
      </c>
      <c r="AA24">
        <v>5648.3184090950699</v>
      </c>
      <c r="AB24" t="s">
        <v>32</v>
      </c>
      <c r="AC24">
        <v>4544.1897379332004</v>
      </c>
      <c r="AD24">
        <v>945.61727988009397</v>
      </c>
      <c r="AE24" t="s">
        <v>31</v>
      </c>
      <c r="AF24">
        <v>112.436189337477</v>
      </c>
      <c r="AG24">
        <v>467.18738805233801</v>
      </c>
      <c r="AH24" t="s">
        <v>30</v>
      </c>
      <c r="AI24">
        <v>2726.59067966252</v>
      </c>
      <c r="AJ24">
        <v>13313.751764554199</v>
      </c>
      <c r="AK24" t="s">
        <v>29</v>
      </c>
      <c r="AL24">
        <v>342.75551047135502</v>
      </c>
      <c r="AM24">
        <v>6621.2833001516801</v>
      </c>
      <c r="AN24" t="s">
        <v>28</v>
      </c>
      <c r="AO24">
        <v>7050.2545492793897</v>
      </c>
      <c r="AP24">
        <v>549.68440110049301</v>
      </c>
      <c r="AQ24" t="s">
        <v>27</v>
      </c>
      <c r="AR24">
        <v>390.80160306623799</v>
      </c>
      <c r="AS24">
        <v>267.59964494848998</v>
      </c>
      <c r="AT24" t="s">
        <v>26</v>
      </c>
      <c r="AU24">
        <v>956.57848448173502</v>
      </c>
      <c r="AV24">
        <v>7322.7502408422997</v>
      </c>
      <c r="AW24" t="s">
        <v>25</v>
      </c>
      <c r="AX24">
        <v>185.64085511128599</v>
      </c>
      <c r="AY24">
        <v>3413.5830029872</v>
      </c>
      <c r="AZ24" t="s">
        <v>24</v>
      </c>
      <c r="BA24">
        <v>19570.523394819102</v>
      </c>
      <c r="BB24">
        <v>5415.1747902867</v>
      </c>
      <c r="BC24" t="s">
        <v>23</v>
      </c>
      <c r="BD24">
        <v>-457.474205812913</v>
      </c>
      <c r="BE24">
        <v>2867.15363501204</v>
      </c>
      <c r="BF24" t="s">
        <v>22</v>
      </c>
      <c r="BG24">
        <v>28651.284223561801</v>
      </c>
      <c r="BH24">
        <v>338571.59460162401</v>
      </c>
      <c r="BI24" t="s">
        <v>21</v>
      </c>
      <c r="BJ24">
        <v>-2728.3375030269499</v>
      </c>
      <c r="BK24">
        <v>235951.762689903</v>
      </c>
      <c r="BL24" t="s">
        <v>20</v>
      </c>
      <c r="BM24">
        <v>3431.8036123710099</v>
      </c>
      <c r="BN24">
        <v>782.40608214541101</v>
      </c>
      <c r="BO24" t="s">
        <v>19</v>
      </c>
      <c r="BP24">
        <v>125.86454863375501</v>
      </c>
      <c r="BQ24">
        <v>373.37192896491803</v>
      </c>
      <c r="BR24" t="s">
        <v>18</v>
      </c>
      <c r="BS24">
        <v>6505.3120777388103</v>
      </c>
      <c r="BT24">
        <v>13400.573166368</v>
      </c>
      <c r="BU24" t="s">
        <v>17</v>
      </c>
      <c r="BV24">
        <v>131.57725839523999</v>
      </c>
      <c r="BW24">
        <v>7328.8010618360704</v>
      </c>
      <c r="CB24" s="1">
        <f t="shared" si="0"/>
        <v>0.82167309029447799</v>
      </c>
      <c r="CC24">
        <v>24.46</v>
      </c>
      <c r="CE24">
        <v>30.64</v>
      </c>
    </row>
    <row r="25" spans="1:83">
      <c r="A25" t="s">
        <v>4</v>
      </c>
      <c r="B25">
        <v>-1.5598870555361299</v>
      </c>
      <c r="C25">
        <v>3.7057089546068803E-2</v>
      </c>
      <c r="D25" t="s">
        <v>40</v>
      </c>
      <c r="E25">
        <v>61287.118435379904</v>
      </c>
      <c r="F25">
        <v>147144.96179944</v>
      </c>
      <c r="G25" t="s">
        <v>39</v>
      </c>
      <c r="H25">
        <v>-819.42769987084296</v>
      </c>
      <c r="I25">
        <v>80483.497505291103</v>
      </c>
      <c r="J25" t="s">
        <v>38</v>
      </c>
      <c r="K25">
        <v>111244.693968654</v>
      </c>
      <c r="L25">
        <v>7008095.2345767096</v>
      </c>
      <c r="M25" t="s">
        <v>37</v>
      </c>
      <c r="N25">
        <v>-17093.758782193399</v>
      </c>
      <c r="O25">
        <v>7325239.7451333199</v>
      </c>
      <c r="P25" t="s">
        <v>36</v>
      </c>
      <c r="Q25">
        <v>-4568.3267318389699</v>
      </c>
      <c r="R25">
        <v>882.81665717031399</v>
      </c>
      <c r="S25" t="s">
        <v>35</v>
      </c>
      <c r="T25">
        <v>-158.52822481769601</v>
      </c>
      <c r="U25">
        <v>436.13203097406699</v>
      </c>
      <c r="V25" t="s">
        <v>34</v>
      </c>
      <c r="W25">
        <v>-2731.5683456072802</v>
      </c>
      <c r="X25">
        <v>10132.4035081529</v>
      </c>
      <c r="Y25" t="s">
        <v>33</v>
      </c>
      <c r="Z25">
        <v>-365.11487354046801</v>
      </c>
      <c r="AA25">
        <v>5429.6222694978997</v>
      </c>
      <c r="AB25" t="s">
        <v>32</v>
      </c>
      <c r="AC25">
        <v>4522.3289592659403</v>
      </c>
      <c r="AD25">
        <v>909.78360570400298</v>
      </c>
      <c r="AE25" t="s">
        <v>31</v>
      </c>
      <c r="AF25">
        <v>128.28930000834501</v>
      </c>
      <c r="AG25">
        <v>447.29079170540501</v>
      </c>
      <c r="AH25" t="s">
        <v>30</v>
      </c>
      <c r="AI25">
        <v>2692.3746424698202</v>
      </c>
      <c r="AJ25">
        <v>12846.963939790399</v>
      </c>
      <c r="AK25" t="s">
        <v>29</v>
      </c>
      <c r="AL25">
        <v>367.71871944654703</v>
      </c>
      <c r="AM25">
        <v>6358.6292393424401</v>
      </c>
      <c r="AN25" t="s">
        <v>28</v>
      </c>
      <c r="AO25">
        <v>7066.9240817293703</v>
      </c>
      <c r="AP25">
        <v>524.68783809262698</v>
      </c>
      <c r="AQ25" t="s">
        <v>27</v>
      </c>
      <c r="AR25">
        <v>378.81922578320098</v>
      </c>
      <c r="AS25">
        <v>254.12672741762299</v>
      </c>
      <c r="AT25" t="s">
        <v>26</v>
      </c>
      <c r="AU25">
        <v>953.71485111667903</v>
      </c>
      <c r="AV25">
        <v>7033.6322376821699</v>
      </c>
      <c r="AW25" t="s">
        <v>25</v>
      </c>
      <c r="AX25">
        <v>187.553694965989</v>
      </c>
      <c r="AY25">
        <v>3270.3364921939701</v>
      </c>
      <c r="AZ25" t="s">
        <v>24</v>
      </c>
      <c r="BA25">
        <v>19620.116857041299</v>
      </c>
      <c r="BB25">
        <v>5213.2927042439796</v>
      </c>
      <c r="BC25" t="s">
        <v>23</v>
      </c>
      <c r="BD25">
        <v>-495.93223548501498</v>
      </c>
      <c r="BE25">
        <v>2738.7897815281799</v>
      </c>
      <c r="BF25" t="s">
        <v>22</v>
      </c>
      <c r="BG25">
        <v>28772.193885831399</v>
      </c>
      <c r="BH25">
        <v>333244.78034771798</v>
      </c>
      <c r="BI25" t="s">
        <v>21</v>
      </c>
      <c r="BJ25">
        <v>-2852.5707835233802</v>
      </c>
      <c r="BK25">
        <v>230092.548869825</v>
      </c>
      <c r="BL25" t="s">
        <v>20</v>
      </c>
      <c r="BM25">
        <v>3408.8523998717901</v>
      </c>
      <c r="BN25">
        <v>741.75560756703499</v>
      </c>
      <c r="BO25" t="s">
        <v>19</v>
      </c>
      <c r="BP25">
        <v>141.846889315418</v>
      </c>
      <c r="BQ25">
        <v>352.30995690823102</v>
      </c>
      <c r="BR25" t="s">
        <v>18</v>
      </c>
      <c r="BS25">
        <v>6486.9565959642396</v>
      </c>
      <c r="BT25">
        <v>13013.535723048</v>
      </c>
      <c r="BU25" t="s">
        <v>17</v>
      </c>
      <c r="BV25">
        <v>146.34922322120801</v>
      </c>
      <c r="BW25">
        <v>7066.0737130417401</v>
      </c>
      <c r="CB25" s="1">
        <f t="shared" si="0"/>
        <v>1.5598870555361299</v>
      </c>
      <c r="CC25">
        <v>24.46</v>
      </c>
      <c r="CE25">
        <v>30.64</v>
      </c>
    </row>
    <row r="26" spans="1:83">
      <c r="A26" t="s">
        <v>4</v>
      </c>
      <c r="B26">
        <v>-2.3440536347202099</v>
      </c>
      <c r="C26">
        <v>3.53589962693239E-2</v>
      </c>
      <c r="D26" t="s">
        <v>40</v>
      </c>
      <c r="E26">
        <v>61298.228785291802</v>
      </c>
      <c r="F26">
        <v>142187.03309028901</v>
      </c>
      <c r="G26" t="s">
        <v>39</v>
      </c>
      <c r="H26">
        <v>-833.82939783190295</v>
      </c>
      <c r="I26">
        <v>73235.071755140394</v>
      </c>
      <c r="J26" t="s">
        <v>38</v>
      </c>
      <c r="K26">
        <v>111283.6255963</v>
      </c>
      <c r="L26">
        <v>6902703.0408693403</v>
      </c>
      <c r="M26" t="s">
        <v>37</v>
      </c>
      <c r="N26">
        <v>-17197.535939196499</v>
      </c>
      <c r="O26">
        <v>6764966.8311706902</v>
      </c>
      <c r="P26" t="s">
        <v>36</v>
      </c>
      <c r="Q26">
        <v>-4557.3235875579903</v>
      </c>
      <c r="R26">
        <v>848.20340070527902</v>
      </c>
      <c r="S26" t="s">
        <v>35</v>
      </c>
      <c r="T26">
        <v>-170.729595948069</v>
      </c>
      <c r="U26">
        <v>394.825565452722</v>
      </c>
      <c r="V26" t="s">
        <v>34</v>
      </c>
      <c r="W26">
        <v>-2710.7924458431498</v>
      </c>
      <c r="X26">
        <v>9721.7587800965503</v>
      </c>
      <c r="Y26" t="s">
        <v>33</v>
      </c>
      <c r="Z26">
        <v>-390.23735903625999</v>
      </c>
      <c r="AA26">
        <v>4858.8828926288697</v>
      </c>
      <c r="AB26" t="s">
        <v>32</v>
      </c>
      <c r="AC26">
        <v>4501.8606446736603</v>
      </c>
      <c r="AD26">
        <v>874.962627940478</v>
      </c>
      <c r="AE26" t="s">
        <v>31</v>
      </c>
      <c r="AF26">
        <v>150.65791720654201</v>
      </c>
      <c r="AG26">
        <v>406.06045689221497</v>
      </c>
      <c r="AH26" t="s">
        <v>30</v>
      </c>
      <c r="AI26">
        <v>2673.89772116627</v>
      </c>
      <c r="AJ26">
        <v>12272.5040257685</v>
      </c>
      <c r="AK26" t="s">
        <v>29</v>
      </c>
      <c r="AL26">
        <v>388.49398199314601</v>
      </c>
      <c r="AM26">
        <v>5676.1825225233497</v>
      </c>
      <c r="AN26" t="s">
        <v>28</v>
      </c>
      <c r="AO26">
        <v>7079.7509905835796</v>
      </c>
      <c r="AP26">
        <v>501.40254346510602</v>
      </c>
      <c r="AQ26" t="s">
        <v>27</v>
      </c>
      <c r="AR26">
        <v>365.821451439084</v>
      </c>
      <c r="AS26">
        <v>227.564093246845</v>
      </c>
      <c r="AT26" t="s">
        <v>26</v>
      </c>
      <c r="AU26">
        <v>951.49906161543595</v>
      </c>
      <c r="AV26">
        <v>6679.7848716034096</v>
      </c>
      <c r="AW26" t="s">
        <v>25</v>
      </c>
      <c r="AX26">
        <v>190.21178049220899</v>
      </c>
      <c r="AY26">
        <v>2899.7045251684899</v>
      </c>
      <c r="AZ26" t="s">
        <v>24</v>
      </c>
      <c r="BA26">
        <v>19641.253659132399</v>
      </c>
      <c r="BB26">
        <v>5028.5242185767402</v>
      </c>
      <c r="BC26" t="s">
        <v>23</v>
      </c>
      <c r="BD26">
        <v>-521.05488107885299</v>
      </c>
      <c r="BE26">
        <v>2489.4141829004202</v>
      </c>
      <c r="BF26" t="s">
        <v>22</v>
      </c>
      <c r="BG26">
        <v>29154.591817799301</v>
      </c>
      <c r="BH26">
        <v>328026.141198639</v>
      </c>
      <c r="BI26" t="s">
        <v>21</v>
      </c>
      <c r="BJ26">
        <v>-3442.7832986172398</v>
      </c>
      <c r="BK26">
        <v>217683.55724912501</v>
      </c>
      <c r="BL26" t="s">
        <v>20</v>
      </c>
      <c r="BM26">
        <v>3395.4030787996298</v>
      </c>
      <c r="BN26">
        <v>703.60206705448604</v>
      </c>
      <c r="BO26" t="s">
        <v>19</v>
      </c>
      <c r="BP26">
        <v>156.16827422835101</v>
      </c>
      <c r="BQ26">
        <v>310.77272368928499</v>
      </c>
      <c r="BR26" t="s">
        <v>18</v>
      </c>
      <c r="BS26">
        <v>6498.9355481939301</v>
      </c>
      <c r="BT26">
        <v>12538.058051367399</v>
      </c>
      <c r="BU26" t="s">
        <v>17</v>
      </c>
      <c r="BV26">
        <v>132.22488885533701</v>
      </c>
      <c r="BW26">
        <v>6383.9047473802502</v>
      </c>
      <c r="CB26" s="1">
        <f t="shared" si="0"/>
        <v>2.3440536347202099</v>
      </c>
      <c r="CC26">
        <v>24.46</v>
      </c>
      <c r="CE26">
        <v>30.64</v>
      </c>
    </row>
    <row r="27" spans="1:83">
      <c r="A27" t="s">
        <v>4</v>
      </c>
      <c r="B27">
        <v>-2.9012430951281498</v>
      </c>
      <c r="C27">
        <v>3.6190385083280902E-2</v>
      </c>
      <c r="D27" t="s">
        <v>40</v>
      </c>
      <c r="E27">
        <v>61290.407104451398</v>
      </c>
      <c r="F27">
        <v>137700.241877402</v>
      </c>
      <c r="G27" t="s">
        <v>39</v>
      </c>
      <c r="H27">
        <v>-824.02908856838303</v>
      </c>
      <c r="I27">
        <v>64462.927480382103</v>
      </c>
      <c r="J27" t="s">
        <v>38</v>
      </c>
      <c r="K27">
        <v>111528.37447339699</v>
      </c>
      <c r="L27">
        <v>6826298.2114575496</v>
      </c>
      <c r="M27" t="s">
        <v>37</v>
      </c>
      <c r="N27">
        <v>-17880.8949594404</v>
      </c>
      <c r="O27">
        <v>6212409.2318029404</v>
      </c>
      <c r="P27" t="s">
        <v>36</v>
      </c>
      <c r="Q27">
        <v>-4553.0876312635301</v>
      </c>
      <c r="R27">
        <v>815.67187536108497</v>
      </c>
      <c r="S27" t="s">
        <v>35</v>
      </c>
      <c r="T27">
        <v>-176.569543991047</v>
      </c>
      <c r="U27">
        <v>343.16774056109301</v>
      </c>
      <c r="V27" t="s">
        <v>34</v>
      </c>
      <c r="W27">
        <v>-2721.9386312012598</v>
      </c>
      <c r="X27">
        <v>9434.6096709671892</v>
      </c>
      <c r="Y27" t="s">
        <v>33</v>
      </c>
      <c r="Z27">
        <v>-375.23374443789601</v>
      </c>
      <c r="AA27">
        <v>4325.38209854868</v>
      </c>
      <c r="AB27" t="s">
        <v>32</v>
      </c>
      <c r="AC27">
        <v>4488.5182099601898</v>
      </c>
      <c r="AD27">
        <v>842.14669624936505</v>
      </c>
      <c r="AE27" t="s">
        <v>31</v>
      </c>
      <c r="AF27">
        <v>168.17891499031299</v>
      </c>
      <c r="AG27">
        <v>354.13268773528603</v>
      </c>
      <c r="AH27" t="s">
        <v>30</v>
      </c>
      <c r="AI27">
        <v>2685.3711211583</v>
      </c>
      <c r="AJ27">
        <v>11873.214187105899</v>
      </c>
      <c r="AK27" t="s">
        <v>29</v>
      </c>
      <c r="AL27">
        <v>374.25522159724699</v>
      </c>
      <c r="AM27">
        <v>5040.4844836706598</v>
      </c>
      <c r="AN27" t="s">
        <v>28</v>
      </c>
      <c r="AO27">
        <v>7087.4872564253801</v>
      </c>
      <c r="AP27">
        <v>480.35365808470698</v>
      </c>
      <c r="AQ27" t="s">
        <v>27</v>
      </c>
      <c r="AR27">
        <v>356.95849065676998</v>
      </c>
      <c r="AS27">
        <v>195.96346105572599</v>
      </c>
      <c r="AT27" t="s">
        <v>26</v>
      </c>
      <c r="AU27">
        <v>962.42811387366896</v>
      </c>
      <c r="AV27">
        <v>6436.01809600464</v>
      </c>
      <c r="AW27" t="s">
        <v>25</v>
      </c>
      <c r="AX27">
        <v>177.30255257518499</v>
      </c>
      <c r="AY27">
        <v>2558.6007581255099</v>
      </c>
      <c r="AZ27" t="s">
        <v>24</v>
      </c>
      <c r="BA27">
        <v>19651.6942925488</v>
      </c>
      <c r="BB27">
        <v>4863.7363563068002</v>
      </c>
      <c r="BC27" t="s">
        <v>23</v>
      </c>
      <c r="BD27">
        <v>-536.33338719302105</v>
      </c>
      <c r="BE27">
        <v>2191.3806717938501</v>
      </c>
      <c r="BF27" t="s">
        <v>22</v>
      </c>
      <c r="BG27">
        <v>29482.719273980201</v>
      </c>
      <c r="BH27">
        <v>324949.02687805297</v>
      </c>
      <c r="BI27" t="s">
        <v>21</v>
      </c>
      <c r="BJ27">
        <v>-4056.7309330733201</v>
      </c>
      <c r="BK27">
        <v>207129.41820507601</v>
      </c>
      <c r="BL27" t="s">
        <v>20</v>
      </c>
      <c r="BM27">
        <v>3386.6727830064701</v>
      </c>
      <c r="BN27">
        <v>668.67441301692895</v>
      </c>
      <c r="BO27" t="s">
        <v>19</v>
      </c>
      <c r="BP27">
        <v>167.35351977224599</v>
      </c>
      <c r="BQ27">
        <v>261.79797210389</v>
      </c>
      <c r="BR27" t="s">
        <v>18</v>
      </c>
      <c r="BS27">
        <v>6490.8599959515204</v>
      </c>
      <c r="BT27">
        <v>12206.0758883091</v>
      </c>
      <c r="BU27" t="s">
        <v>17</v>
      </c>
      <c r="BV27">
        <v>143.85707167653399</v>
      </c>
      <c r="BW27">
        <v>5739.43916572945</v>
      </c>
      <c r="CB27" s="1">
        <f t="shared" si="0"/>
        <v>2.9012430951281498</v>
      </c>
      <c r="CC27">
        <v>27.79</v>
      </c>
      <c r="CE27">
        <v>24.46</v>
      </c>
    </row>
    <row r="28" spans="1:83">
      <c r="A28" t="s">
        <v>4</v>
      </c>
      <c r="B28">
        <v>-3.3807834710323301</v>
      </c>
      <c r="C28">
        <v>3.6427053165647899E-2</v>
      </c>
      <c r="D28" t="s">
        <v>40</v>
      </c>
      <c r="E28">
        <v>61272.296277196903</v>
      </c>
      <c r="F28">
        <v>133586.338437675</v>
      </c>
      <c r="G28" t="s">
        <v>39</v>
      </c>
      <c r="H28">
        <v>-797.84986589905202</v>
      </c>
      <c r="I28">
        <v>55581.2138009634</v>
      </c>
      <c r="J28" t="s">
        <v>38</v>
      </c>
      <c r="K28">
        <v>111642.465549575</v>
      </c>
      <c r="L28">
        <v>6755312.65709305</v>
      </c>
      <c r="M28" t="s">
        <v>37</v>
      </c>
      <c r="N28">
        <v>-18235.9583915324</v>
      </c>
      <c r="O28">
        <v>5617012.9458050001</v>
      </c>
      <c r="P28" t="s">
        <v>36</v>
      </c>
      <c r="Q28">
        <v>-4542.9728093010499</v>
      </c>
      <c r="R28">
        <v>785.56377302052294</v>
      </c>
      <c r="S28" t="s">
        <v>35</v>
      </c>
      <c r="T28">
        <v>-190.874595780188</v>
      </c>
      <c r="U28">
        <v>291.133780798575</v>
      </c>
      <c r="V28" t="s">
        <v>34</v>
      </c>
      <c r="W28">
        <v>-2729.8652181900102</v>
      </c>
      <c r="X28">
        <v>9175.0768924172407</v>
      </c>
      <c r="Y28" t="s">
        <v>33</v>
      </c>
      <c r="Z28">
        <v>-363.89786669333398</v>
      </c>
      <c r="AA28">
        <v>3781.78048814356</v>
      </c>
      <c r="AB28" t="s">
        <v>32</v>
      </c>
      <c r="AC28">
        <v>4474.6988769092804</v>
      </c>
      <c r="AD28">
        <v>811.63944958302795</v>
      </c>
      <c r="AE28" t="s">
        <v>31</v>
      </c>
      <c r="AF28">
        <v>187.53256880389699</v>
      </c>
      <c r="AG28">
        <v>301.339739749567</v>
      </c>
      <c r="AH28" t="s">
        <v>30</v>
      </c>
      <c r="AI28">
        <v>2693.9283816029301</v>
      </c>
      <c r="AJ28">
        <v>11513.9185175649</v>
      </c>
      <c r="AK28" t="s">
        <v>29</v>
      </c>
      <c r="AL28">
        <v>362.94936287225602</v>
      </c>
      <c r="AM28">
        <v>4395.1201817275196</v>
      </c>
      <c r="AN28" t="s">
        <v>28</v>
      </c>
      <c r="AO28">
        <v>7094.9467001950898</v>
      </c>
      <c r="AP28">
        <v>461.11005245372201</v>
      </c>
      <c r="AQ28" t="s">
        <v>27</v>
      </c>
      <c r="AR28">
        <v>347.96323190736598</v>
      </c>
      <c r="AS28">
        <v>164.85374500562401</v>
      </c>
      <c r="AT28" t="s">
        <v>26</v>
      </c>
      <c r="AU28">
        <v>974.18350109326798</v>
      </c>
      <c r="AV28">
        <v>6218.2929226254901</v>
      </c>
      <c r="AW28" t="s">
        <v>25</v>
      </c>
      <c r="AX28">
        <v>162.32291829551801</v>
      </c>
      <c r="AY28">
        <v>2216.61066343127</v>
      </c>
      <c r="AZ28" t="s">
        <v>24</v>
      </c>
      <c r="BA28">
        <v>19656.0247367271</v>
      </c>
      <c r="BB28">
        <v>4714.4146508046397</v>
      </c>
      <c r="BC28" t="s">
        <v>23</v>
      </c>
      <c r="BD28">
        <v>-543.69474644818695</v>
      </c>
      <c r="BE28">
        <v>1892.0941964523499</v>
      </c>
      <c r="BF28" t="s">
        <v>22</v>
      </c>
      <c r="BG28">
        <v>29754.742933676</v>
      </c>
      <c r="BH28">
        <v>322517.51239833201</v>
      </c>
      <c r="BI28" t="s">
        <v>21</v>
      </c>
      <c r="BJ28">
        <v>-4629.92502853936</v>
      </c>
      <c r="BK28">
        <v>196654.39181016001</v>
      </c>
      <c r="BL28" t="s">
        <v>20</v>
      </c>
      <c r="BM28">
        <v>3385.2911205146502</v>
      </c>
      <c r="BN28">
        <v>636.69826089210801</v>
      </c>
      <c r="BO28" t="s">
        <v>19</v>
      </c>
      <c r="BP28">
        <v>169.69147522582699</v>
      </c>
      <c r="BQ28">
        <v>214.95069643674199</v>
      </c>
      <c r="BR28" t="s">
        <v>18</v>
      </c>
      <c r="BS28">
        <v>6491.9408441940304</v>
      </c>
      <c r="BT28">
        <v>11907.149582333401</v>
      </c>
      <c r="BU28" t="s">
        <v>17</v>
      </c>
      <c r="BV28">
        <v>142.367581535966</v>
      </c>
      <c r="BW28">
        <v>5075.3625862959598</v>
      </c>
      <c r="CB28" s="1">
        <f t="shared" si="0"/>
        <v>3.3807834710323301</v>
      </c>
      <c r="CC28">
        <v>27.79</v>
      </c>
      <c r="CE28">
        <v>24.46</v>
      </c>
    </row>
    <row r="29" spans="1:83">
      <c r="A29" t="s">
        <v>4</v>
      </c>
      <c r="B29">
        <v>-3.4526990036463898</v>
      </c>
      <c r="C29">
        <v>3.6182691104092099E-2</v>
      </c>
      <c r="D29" t="s">
        <v>40</v>
      </c>
      <c r="E29">
        <v>61219.998266300499</v>
      </c>
      <c r="F29">
        <v>129732.221694179</v>
      </c>
      <c r="G29" t="s">
        <v>39</v>
      </c>
      <c r="H29">
        <v>-723.04224993881996</v>
      </c>
      <c r="I29">
        <v>48456.387490513902</v>
      </c>
      <c r="J29" t="s">
        <v>38</v>
      </c>
      <c r="K29">
        <v>111949.460891255</v>
      </c>
      <c r="L29">
        <v>6681156.9848802304</v>
      </c>
      <c r="M29" t="s">
        <v>37</v>
      </c>
      <c r="N29">
        <v>-19110.6379946417</v>
      </c>
      <c r="O29">
        <v>5061363.9947988503</v>
      </c>
      <c r="P29" t="s">
        <v>36</v>
      </c>
      <c r="Q29">
        <v>-4529.8575901352397</v>
      </c>
      <c r="R29">
        <v>756.53354713324495</v>
      </c>
      <c r="S29" t="s">
        <v>35</v>
      </c>
      <c r="T29">
        <v>-207.535193619811</v>
      </c>
      <c r="U29">
        <v>249.00974458689299</v>
      </c>
      <c r="V29" t="s">
        <v>34</v>
      </c>
      <c r="W29">
        <v>-2745.0831611552398</v>
      </c>
      <c r="X29">
        <v>8908.7866905950996</v>
      </c>
      <c r="Y29" t="s">
        <v>33</v>
      </c>
      <c r="Z29">
        <v>-342.31709419030801</v>
      </c>
      <c r="AA29">
        <v>3298.38282339017</v>
      </c>
      <c r="AB29" t="s">
        <v>32</v>
      </c>
      <c r="AC29">
        <v>4462.9873660656904</v>
      </c>
      <c r="AD29">
        <v>782.18193421125397</v>
      </c>
      <c r="AE29" t="s">
        <v>31</v>
      </c>
      <c r="AF29">
        <v>202.43561075723301</v>
      </c>
      <c r="AG29">
        <v>258.36650372324698</v>
      </c>
      <c r="AH29" t="s">
        <v>30</v>
      </c>
      <c r="AI29">
        <v>2706.8532935119501</v>
      </c>
      <c r="AJ29">
        <v>11146.252557805799</v>
      </c>
      <c r="AK29" t="s">
        <v>29</v>
      </c>
      <c r="AL29">
        <v>345.96838944741</v>
      </c>
      <c r="AM29">
        <v>3822.5765421731699</v>
      </c>
      <c r="AN29" t="s">
        <v>28</v>
      </c>
      <c r="AO29">
        <v>7107.5971615442504</v>
      </c>
      <c r="AP29">
        <v>443.131392982725</v>
      </c>
      <c r="AQ29" t="s">
        <v>27</v>
      </c>
      <c r="AR29">
        <v>332.41464405368799</v>
      </c>
      <c r="AS29">
        <v>140.59496094615099</v>
      </c>
      <c r="AT29" t="s">
        <v>26</v>
      </c>
      <c r="AU29">
        <v>978.33074359921204</v>
      </c>
      <c r="AV29">
        <v>5996.3168289698297</v>
      </c>
      <c r="AW29" t="s">
        <v>25</v>
      </c>
      <c r="AX29">
        <v>157.230684433063</v>
      </c>
      <c r="AY29">
        <v>1915.87358196899</v>
      </c>
      <c r="AZ29" t="s">
        <v>24</v>
      </c>
      <c r="BA29">
        <v>19650.597720080201</v>
      </c>
      <c r="BB29">
        <v>4575.4534596364501</v>
      </c>
      <c r="BC29" t="s">
        <v>23</v>
      </c>
      <c r="BD29">
        <v>-536.14945463103902</v>
      </c>
      <c r="BE29">
        <v>1652.4904629699699</v>
      </c>
      <c r="BF29" t="s">
        <v>22</v>
      </c>
      <c r="BG29">
        <v>29963.6760097365</v>
      </c>
      <c r="BH29">
        <v>320253.61175294698</v>
      </c>
      <c r="BI29" t="s">
        <v>21</v>
      </c>
      <c r="BJ29">
        <v>-5067.6816442818099</v>
      </c>
      <c r="BK29">
        <v>187062.99589792499</v>
      </c>
      <c r="BL29" t="s">
        <v>20</v>
      </c>
      <c r="BM29">
        <v>3379.3205883773498</v>
      </c>
      <c r="BN29">
        <v>606.76150845549398</v>
      </c>
      <c r="BO29" t="s">
        <v>19</v>
      </c>
      <c r="BP29">
        <v>176.59364051485201</v>
      </c>
      <c r="BQ29">
        <v>179.40365909482301</v>
      </c>
      <c r="BR29" t="s">
        <v>18</v>
      </c>
      <c r="BS29">
        <v>6505.4432206737101</v>
      </c>
      <c r="BT29">
        <v>11604.117384056401</v>
      </c>
      <c r="BU29" t="s">
        <v>17</v>
      </c>
      <c r="BV29">
        <v>122.58113923642399</v>
      </c>
      <c r="BW29">
        <v>4481.9180978783597</v>
      </c>
      <c r="CB29" s="1">
        <f t="shared" si="0"/>
        <v>3.4526990036463898</v>
      </c>
      <c r="CC29">
        <v>29.43</v>
      </c>
      <c r="CE29">
        <v>27.79</v>
      </c>
    </row>
    <row r="30" spans="1:83">
      <c r="A30" t="s">
        <v>4</v>
      </c>
      <c r="B30">
        <v>-3.1530669515045702</v>
      </c>
      <c r="C30">
        <v>3.7158469977214698E-2</v>
      </c>
      <c r="D30" t="s">
        <v>40</v>
      </c>
      <c r="E30">
        <v>61198.0167509073</v>
      </c>
      <c r="F30">
        <v>126190.282528254</v>
      </c>
      <c r="G30" t="s">
        <v>39</v>
      </c>
      <c r="H30">
        <v>-695.78141769880995</v>
      </c>
      <c r="I30">
        <v>43776.102957029703</v>
      </c>
      <c r="J30" t="s">
        <v>38</v>
      </c>
      <c r="K30">
        <v>112208.70709265801</v>
      </c>
      <c r="L30">
        <v>6613554.1463294299</v>
      </c>
      <c r="M30" t="s">
        <v>37</v>
      </c>
      <c r="N30">
        <v>-19724.619060814901</v>
      </c>
      <c r="O30">
        <v>4690921.4412434502</v>
      </c>
      <c r="P30" t="s">
        <v>36</v>
      </c>
      <c r="Q30">
        <v>-4525.79378255959</v>
      </c>
      <c r="R30">
        <v>729.38451642139603</v>
      </c>
      <c r="S30" t="s">
        <v>35</v>
      </c>
      <c r="T30">
        <v>-211.488485086417</v>
      </c>
      <c r="U30">
        <v>221.353730777024</v>
      </c>
      <c r="V30" t="s">
        <v>34</v>
      </c>
      <c r="W30">
        <v>-2759.52898042589</v>
      </c>
      <c r="X30">
        <v>8674.2567742050396</v>
      </c>
      <c r="Y30" t="s">
        <v>33</v>
      </c>
      <c r="Z30">
        <v>-324.75789600385298</v>
      </c>
      <c r="AA30">
        <v>2992.8548844994698</v>
      </c>
      <c r="AB30" t="s">
        <v>32</v>
      </c>
      <c r="AC30">
        <v>4464.5952515590998</v>
      </c>
      <c r="AD30">
        <v>754.56176718257598</v>
      </c>
      <c r="AE30" t="s">
        <v>31</v>
      </c>
      <c r="AF30">
        <v>200.40687051272499</v>
      </c>
      <c r="AG30">
        <v>230.005886470821</v>
      </c>
      <c r="AH30" t="s">
        <v>30</v>
      </c>
      <c r="AI30">
        <v>2723.5467422000202</v>
      </c>
      <c r="AJ30">
        <v>10823.4062897044</v>
      </c>
      <c r="AK30" t="s">
        <v>29</v>
      </c>
      <c r="AL30">
        <v>327.18230688141</v>
      </c>
      <c r="AM30">
        <v>3461.4691477636102</v>
      </c>
      <c r="AN30" t="s">
        <v>28</v>
      </c>
      <c r="AO30">
        <v>7119.5815398150398</v>
      </c>
      <c r="AP30">
        <v>426.67651583506603</v>
      </c>
      <c r="AQ30" t="s">
        <v>27</v>
      </c>
      <c r="AR30">
        <v>319.66972340591599</v>
      </c>
      <c r="AS30">
        <v>124.99758436464499</v>
      </c>
      <c r="AT30" t="s">
        <v>26</v>
      </c>
      <c r="AU30">
        <v>981.71623976751198</v>
      </c>
      <c r="AV30">
        <v>5798.9628690685704</v>
      </c>
      <c r="AW30" t="s">
        <v>25</v>
      </c>
      <c r="AX30">
        <v>153.54823884161999</v>
      </c>
      <c r="AY30">
        <v>1724.62855020144</v>
      </c>
      <c r="AZ30" t="s">
        <v>24</v>
      </c>
      <c r="BA30">
        <v>19655.100580753598</v>
      </c>
      <c r="BB30">
        <v>4448.56872894753</v>
      </c>
      <c r="BC30" t="s">
        <v>23</v>
      </c>
      <c r="BD30">
        <v>-540.69873057401799</v>
      </c>
      <c r="BE30">
        <v>1495.3940327094199</v>
      </c>
      <c r="BF30" t="s">
        <v>22</v>
      </c>
      <c r="BG30">
        <v>30161.22596123</v>
      </c>
      <c r="BH30">
        <v>318375.71673979203</v>
      </c>
      <c r="BI30" t="s">
        <v>21</v>
      </c>
      <c r="BJ30">
        <v>-5435.2421449557496</v>
      </c>
      <c r="BK30">
        <v>180713.59366089801</v>
      </c>
      <c r="BL30" t="s">
        <v>20</v>
      </c>
      <c r="BM30">
        <v>3371.10216501799</v>
      </c>
      <c r="BN30">
        <v>579.33622288746903</v>
      </c>
      <c r="BO30" t="s">
        <v>19</v>
      </c>
      <c r="BP30">
        <v>184.03913628478699</v>
      </c>
      <c r="BQ30">
        <v>156.994074493916</v>
      </c>
      <c r="BR30" t="s">
        <v>18</v>
      </c>
      <c r="BS30">
        <v>6498.5448293823101</v>
      </c>
      <c r="BT30">
        <v>11335.1442334776</v>
      </c>
      <c r="BU30" t="s">
        <v>17</v>
      </c>
      <c r="BV30">
        <v>130.996143272642</v>
      </c>
      <c r="BW30">
        <v>4098.8205411261497</v>
      </c>
      <c r="CB30" s="1">
        <f t="shared" si="0"/>
        <v>3.1530669515045702</v>
      </c>
      <c r="CC30">
        <v>29.43</v>
      </c>
      <c r="CE30">
        <v>27.79</v>
      </c>
    </row>
    <row r="31" spans="1:83">
      <c r="A31" t="s">
        <v>4</v>
      </c>
      <c r="B31">
        <v>-2.5633996886729702</v>
      </c>
      <c r="C31">
        <v>3.6069832811584802E-2</v>
      </c>
      <c r="D31" t="s">
        <v>40</v>
      </c>
      <c r="E31">
        <v>61164.2224610251</v>
      </c>
      <c r="F31">
        <v>122795.143781803</v>
      </c>
      <c r="G31" t="s">
        <v>39</v>
      </c>
      <c r="H31">
        <v>-663.77135176451202</v>
      </c>
      <c r="I31">
        <v>41048.658487626999</v>
      </c>
      <c r="J31" t="s">
        <v>38</v>
      </c>
      <c r="K31">
        <v>112635.799542087</v>
      </c>
      <c r="L31">
        <v>6520247.2290749298</v>
      </c>
      <c r="M31" t="s">
        <v>37</v>
      </c>
      <c r="N31">
        <v>-20500.356574980298</v>
      </c>
      <c r="O31">
        <v>4382752.14643462</v>
      </c>
      <c r="P31" t="s">
        <v>36</v>
      </c>
      <c r="Q31">
        <v>-4526.6923910087999</v>
      </c>
      <c r="R31">
        <v>702.82907028448597</v>
      </c>
      <c r="S31" t="s">
        <v>35</v>
      </c>
      <c r="T31">
        <v>-210.395761943568</v>
      </c>
      <c r="U31">
        <v>205.06472486459299</v>
      </c>
      <c r="V31" t="s">
        <v>34</v>
      </c>
      <c r="W31">
        <v>-2741.2835347011801</v>
      </c>
      <c r="X31">
        <v>8354.8960955512503</v>
      </c>
      <c r="Y31" t="s">
        <v>33</v>
      </c>
      <c r="Z31">
        <v>-340.79382947470299</v>
      </c>
      <c r="AA31">
        <v>2742.3130597945801</v>
      </c>
      <c r="AB31" t="s">
        <v>32</v>
      </c>
      <c r="AC31">
        <v>4480.9703655747298</v>
      </c>
      <c r="AD31">
        <v>727.54542790470498</v>
      </c>
      <c r="AE31" t="s">
        <v>31</v>
      </c>
      <c r="AF31">
        <v>186.80273997677699</v>
      </c>
      <c r="AG31">
        <v>213.282108422394</v>
      </c>
      <c r="AH31" t="s">
        <v>30</v>
      </c>
      <c r="AI31">
        <v>2703.7791684414601</v>
      </c>
      <c r="AJ31">
        <v>10386.4062558937</v>
      </c>
      <c r="AK31" t="s">
        <v>29</v>
      </c>
      <c r="AL31">
        <v>343.26428585332098</v>
      </c>
      <c r="AM31">
        <v>3166.3228791983602</v>
      </c>
      <c r="AN31" t="s">
        <v>28</v>
      </c>
      <c r="AO31">
        <v>7136.1038907925204</v>
      </c>
      <c r="AP31">
        <v>411.10258005706999</v>
      </c>
      <c r="AQ31" t="s">
        <v>27</v>
      </c>
      <c r="AR31">
        <v>306.284531000816</v>
      </c>
      <c r="AS31">
        <v>116.073692736144</v>
      </c>
      <c r="AT31" t="s">
        <v>26</v>
      </c>
      <c r="AU31">
        <v>969.42462329175999</v>
      </c>
      <c r="AV31">
        <v>5534.5455707538304</v>
      </c>
      <c r="AW31" t="s">
        <v>25</v>
      </c>
      <c r="AX31">
        <v>162.90119270419001</v>
      </c>
      <c r="AY31">
        <v>1570.08666898044</v>
      </c>
      <c r="AZ31" t="s">
        <v>24</v>
      </c>
      <c r="BA31">
        <v>19659.7474289038</v>
      </c>
      <c r="BB31">
        <v>4327.7488648345698</v>
      </c>
      <c r="BC31" t="s">
        <v>23</v>
      </c>
      <c r="BD31">
        <v>-544.16463088084697</v>
      </c>
      <c r="BE31">
        <v>1404.1124917930899</v>
      </c>
      <c r="BF31" t="s">
        <v>22</v>
      </c>
      <c r="BG31">
        <v>30344.539944234599</v>
      </c>
      <c r="BH31">
        <v>315976.65852839098</v>
      </c>
      <c r="BI31" t="s">
        <v>21</v>
      </c>
      <c r="BJ31">
        <v>-5707.86827135569</v>
      </c>
      <c r="BK31">
        <v>175474.922253709</v>
      </c>
      <c r="BL31" t="s">
        <v>20</v>
      </c>
      <c r="BM31">
        <v>3355.6159641576201</v>
      </c>
      <c r="BN31">
        <v>553.21708528308795</v>
      </c>
      <c r="BO31" t="s">
        <v>19</v>
      </c>
      <c r="BP31">
        <v>194.819641703305</v>
      </c>
      <c r="BQ31">
        <v>144.21239710707499</v>
      </c>
      <c r="BR31" t="s">
        <v>18</v>
      </c>
      <c r="BS31">
        <v>6500.4430065438801</v>
      </c>
      <c r="BT31">
        <v>10975.837658675</v>
      </c>
      <c r="BU31" t="s">
        <v>17</v>
      </c>
      <c r="BV31">
        <v>128.930034006564</v>
      </c>
      <c r="BW31">
        <v>3788.1791771254898</v>
      </c>
      <c r="CB31" s="1">
        <f t="shared" si="0"/>
        <v>2.5633996886729702</v>
      </c>
      <c r="CC31">
        <v>29.43</v>
      </c>
      <c r="CE31">
        <v>27.79</v>
      </c>
    </row>
    <row r="32" spans="1:83">
      <c r="A32" t="s">
        <v>4</v>
      </c>
      <c r="B32">
        <v>-2.0689356845623199</v>
      </c>
      <c r="C32">
        <v>3.8347182689650199E-2</v>
      </c>
      <c r="D32" t="s">
        <v>40</v>
      </c>
      <c r="E32">
        <v>61144.255778398598</v>
      </c>
      <c r="F32">
        <v>119682.011620433</v>
      </c>
      <c r="G32" t="s">
        <v>39</v>
      </c>
      <c r="H32">
        <v>-649.10482756188196</v>
      </c>
      <c r="I32">
        <v>39502.020307403996</v>
      </c>
      <c r="J32" t="s">
        <v>38</v>
      </c>
      <c r="K32">
        <v>113116.834729764</v>
      </c>
      <c r="L32">
        <v>6456209.5844322601</v>
      </c>
      <c r="M32" t="s">
        <v>37</v>
      </c>
      <c r="N32">
        <v>-21177.547059619901</v>
      </c>
      <c r="O32">
        <v>4255012.8790579801</v>
      </c>
      <c r="P32" t="s">
        <v>36</v>
      </c>
      <c r="Q32">
        <v>-4527.8299705527998</v>
      </c>
      <c r="R32">
        <v>678.47947512669805</v>
      </c>
      <c r="S32" t="s">
        <v>35</v>
      </c>
      <c r="T32">
        <v>-209.495009249606</v>
      </c>
      <c r="U32">
        <v>195.83132992855499</v>
      </c>
      <c r="V32" t="s">
        <v>34</v>
      </c>
      <c r="W32">
        <v>-2734.7941762452801</v>
      </c>
      <c r="X32">
        <v>8140.2790624599002</v>
      </c>
      <c r="Y32" t="s">
        <v>33</v>
      </c>
      <c r="Z32">
        <v>-345.08933506088403</v>
      </c>
      <c r="AA32">
        <v>2639.4641701156902</v>
      </c>
      <c r="AB32" t="s">
        <v>32</v>
      </c>
      <c r="AC32">
        <v>4492.5282955495604</v>
      </c>
      <c r="AD32">
        <v>702.90568867159402</v>
      </c>
      <c r="AE32" t="s">
        <v>31</v>
      </c>
      <c r="AF32">
        <v>179.41810875471199</v>
      </c>
      <c r="AG32">
        <v>203.84962106499501</v>
      </c>
      <c r="AH32" t="s">
        <v>30</v>
      </c>
      <c r="AI32">
        <v>2700.3515804703502</v>
      </c>
      <c r="AJ32">
        <v>10094.3007596756</v>
      </c>
      <c r="AK32" t="s">
        <v>29</v>
      </c>
      <c r="AL32">
        <v>345.24294876683001</v>
      </c>
      <c r="AM32">
        <v>3045.3538733190599</v>
      </c>
      <c r="AN32" t="s">
        <v>28</v>
      </c>
      <c r="AO32">
        <v>7159.17495201764</v>
      </c>
      <c r="AP32">
        <v>397.15259053556002</v>
      </c>
      <c r="AQ32" t="s">
        <v>27</v>
      </c>
      <c r="AR32">
        <v>292.15238159445897</v>
      </c>
      <c r="AS32">
        <v>111.111845315466</v>
      </c>
      <c r="AT32" t="s">
        <v>26</v>
      </c>
      <c r="AU32">
        <v>971.496430428135</v>
      </c>
      <c r="AV32">
        <v>5358.9490645711103</v>
      </c>
      <c r="AW32" t="s">
        <v>25</v>
      </c>
      <c r="AX32">
        <v>161.52461659164399</v>
      </c>
      <c r="AY32">
        <v>1507.0088501845501</v>
      </c>
      <c r="AZ32" t="s">
        <v>24</v>
      </c>
      <c r="BA32">
        <v>19678.7553016893</v>
      </c>
      <c r="BB32">
        <v>4218.2156493181501</v>
      </c>
      <c r="BC32" t="s">
        <v>23</v>
      </c>
      <c r="BD32">
        <v>-556.92120400016699</v>
      </c>
      <c r="BE32">
        <v>1352.7942664827301</v>
      </c>
      <c r="BF32" t="s">
        <v>22</v>
      </c>
      <c r="BG32">
        <v>30536.437576949</v>
      </c>
      <c r="BH32">
        <v>314431.364132563</v>
      </c>
      <c r="BI32" t="s">
        <v>21</v>
      </c>
      <c r="BJ32">
        <v>-5932.7458888522197</v>
      </c>
      <c r="BK32">
        <v>173344.63196233401</v>
      </c>
      <c r="BL32" t="s">
        <v>20</v>
      </c>
      <c r="BM32">
        <v>3334.7923960488802</v>
      </c>
      <c r="BN32">
        <v>529.37068648268803</v>
      </c>
      <c r="BO32" t="s">
        <v>19</v>
      </c>
      <c r="BP32">
        <v>206.18116773875201</v>
      </c>
      <c r="BQ32">
        <v>136.97006316680401</v>
      </c>
      <c r="BR32" t="s">
        <v>18</v>
      </c>
      <c r="BS32">
        <v>6484.0087830065804</v>
      </c>
      <c r="BT32">
        <v>10735.2175754982</v>
      </c>
      <c r="BU32" t="s">
        <v>17</v>
      </c>
      <c r="BV32">
        <v>140.914775118656</v>
      </c>
      <c r="BW32">
        <v>3660.6654714991801</v>
      </c>
      <c r="CB32" s="1">
        <f t="shared" si="0"/>
        <v>2.0689356845623199</v>
      </c>
      <c r="CC32">
        <v>27.49</v>
      </c>
      <c r="CE32">
        <v>29.43</v>
      </c>
    </row>
    <row r="33" spans="1:83">
      <c r="A33" t="s">
        <v>4</v>
      </c>
      <c r="B33">
        <v>-1.9221927716267</v>
      </c>
      <c r="C33">
        <v>3.8508915725706298E-2</v>
      </c>
      <c r="D33" t="s">
        <v>40</v>
      </c>
      <c r="E33">
        <v>61114.611330596599</v>
      </c>
      <c r="F33">
        <v>116762.572612221</v>
      </c>
      <c r="G33" t="s">
        <v>39</v>
      </c>
      <c r="H33">
        <v>-629.90994314953298</v>
      </c>
      <c r="I33">
        <v>38308.657680753502</v>
      </c>
      <c r="J33" t="s">
        <v>38</v>
      </c>
      <c r="K33">
        <v>113738.46241100899</v>
      </c>
      <c r="L33">
        <v>6391310.2575056003</v>
      </c>
      <c r="M33" t="s">
        <v>37</v>
      </c>
      <c r="N33">
        <v>-21964.107448874998</v>
      </c>
      <c r="O33">
        <v>4150172.3973945002</v>
      </c>
      <c r="P33" t="s">
        <v>36</v>
      </c>
      <c r="Q33">
        <v>-4528.9446332140096</v>
      </c>
      <c r="R33">
        <v>655.34008306208898</v>
      </c>
      <c r="S33" t="s">
        <v>35</v>
      </c>
      <c r="T33">
        <v>-208.76824282799001</v>
      </c>
      <c r="U33">
        <v>188.57681647553201</v>
      </c>
      <c r="V33" t="s">
        <v>34</v>
      </c>
      <c r="W33">
        <v>-2732.3317760791501</v>
      </c>
      <c r="X33">
        <v>7923.65724845165</v>
      </c>
      <c r="Y33" t="s">
        <v>33</v>
      </c>
      <c r="Z33">
        <v>-346.490466457541</v>
      </c>
      <c r="AA33">
        <v>2554.0039764688099</v>
      </c>
      <c r="AB33" t="s">
        <v>32</v>
      </c>
      <c r="AC33">
        <v>4498.0787614798601</v>
      </c>
      <c r="AD33">
        <v>679.45264970116295</v>
      </c>
      <c r="AE33" t="s">
        <v>31</v>
      </c>
      <c r="AF33">
        <v>176.213649573862</v>
      </c>
      <c r="AG33">
        <v>196.42723069764199</v>
      </c>
      <c r="AH33" t="s">
        <v>30</v>
      </c>
      <c r="AI33">
        <v>2692.6891664997302</v>
      </c>
      <c r="AJ33">
        <v>9800.1377415104707</v>
      </c>
      <c r="AK33" t="s">
        <v>29</v>
      </c>
      <c r="AL33">
        <v>349.57075155859002</v>
      </c>
      <c r="AM33">
        <v>2944.6961226469498</v>
      </c>
      <c r="AN33" t="s">
        <v>28</v>
      </c>
      <c r="AO33">
        <v>7181.6528120872599</v>
      </c>
      <c r="AP33">
        <v>384.24949221460002</v>
      </c>
      <c r="AQ33" t="s">
        <v>27</v>
      </c>
      <c r="AR33">
        <v>279.84291383527</v>
      </c>
      <c r="AS33">
        <v>107.30645819217899</v>
      </c>
      <c r="AT33" t="s">
        <v>26</v>
      </c>
      <c r="AU33">
        <v>965.986865590045</v>
      </c>
      <c r="AV33">
        <v>5183.3159048259104</v>
      </c>
      <c r="AW33" t="s">
        <v>25</v>
      </c>
      <c r="AX33">
        <v>164.45130538596999</v>
      </c>
      <c r="AY33">
        <v>1454.6857447928001</v>
      </c>
      <c r="AZ33" t="s">
        <v>24</v>
      </c>
      <c r="BA33">
        <v>19694.107421583001</v>
      </c>
      <c r="BB33">
        <v>4115.5394344988599</v>
      </c>
      <c r="BC33" t="s">
        <v>23</v>
      </c>
      <c r="BD33">
        <v>-566.24585562477398</v>
      </c>
      <c r="BE33">
        <v>1313.13499323714</v>
      </c>
      <c r="BF33" t="s">
        <v>22</v>
      </c>
      <c r="BG33">
        <v>30687.815131859199</v>
      </c>
      <c r="BH33">
        <v>312912.83589708398</v>
      </c>
      <c r="BI33" t="s">
        <v>21</v>
      </c>
      <c r="BJ33">
        <v>-6093.4906925237401</v>
      </c>
      <c r="BK33">
        <v>171611.54699422501</v>
      </c>
      <c r="BL33" t="s">
        <v>20</v>
      </c>
      <c r="BM33">
        <v>3312.6238014056398</v>
      </c>
      <c r="BN33">
        <v>506.97411933624301</v>
      </c>
      <c r="BO33" t="s">
        <v>19</v>
      </c>
      <c r="BP33">
        <v>217.17582862798201</v>
      </c>
      <c r="BQ33">
        <v>131.30465910590999</v>
      </c>
      <c r="BR33" t="s">
        <v>18</v>
      </c>
      <c r="BS33">
        <v>6483.3152250062703</v>
      </c>
      <c r="BT33">
        <v>10497.0991457538</v>
      </c>
      <c r="BU33" t="s">
        <v>17</v>
      </c>
      <c r="BV33">
        <v>141.32212897574499</v>
      </c>
      <c r="BW33">
        <v>3556.8115088454301</v>
      </c>
      <c r="CB33" s="1">
        <f t="shared" si="0"/>
        <v>1.9221927716267</v>
      </c>
      <c r="CC33">
        <v>27.49</v>
      </c>
      <c r="CE33">
        <v>29.43</v>
      </c>
    </row>
    <row r="34" spans="1:83">
      <c r="A34" t="s">
        <v>4</v>
      </c>
      <c r="B34">
        <v>-1.6161104728534901</v>
      </c>
      <c r="C34">
        <v>3.81131158187588E-2</v>
      </c>
      <c r="D34" t="s">
        <v>40</v>
      </c>
      <c r="E34">
        <v>61053.451614923099</v>
      </c>
      <c r="F34">
        <v>113992.363533892</v>
      </c>
      <c r="G34" t="s">
        <v>39</v>
      </c>
      <c r="H34">
        <v>-596.67266602970506</v>
      </c>
      <c r="I34">
        <v>37494.320342379098</v>
      </c>
      <c r="J34" t="s">
        <v>38</v>
      </c>
      <c r="K34">
        <v>114277.46500341401</v>
      </c>
      <c r="L34">
        <v>6321808.0488449698</v>
      </c>
      <c r="M34" t="s">
        <v>37</v>
      </c>
      <c r="N34">
        <v>-22531.7389827839</v>
      </c>
      <c r="O34">
        <v>4071005.4292549901</v>
      </c>
      <c r="P34" t="s">
        <v>36</v>
      </c>
      <c r="Q34">
        <v>-4537.4286416860496</v>
      </c>
      <c r="R34">
        <v>633.22815493128405</v>
      </c>
      <c r="S34" t="s">
        <v>35</v>
      </c>
      <c r="T34">
        <v>-204.64234427038701</v>
      </c>
      <c r="U34">
        <v>183.552724356726</v>
      </c>
      <c r="V34" t="s">
        <v>34</v>
      </c>
      <c r="W34">
        <v>-2730.0446458643901</v>
      </c>
      <c r="X34">
        <v>7694.2657965979897</v>
      </c>
      <c r="Y34" t="s">
        <v>33</v>
      </c>
      <c r="Z34">
        <v>-347.53141001085402</v>
      </c>
      <c r="AA34">
        <v>2488.85401689942</v>
      </c>
      <c r="AB34" t="s">
        <v>32</v>
      </c>
      <c r="AC34">
        <v>4504.8007401269097</v>
      </c>
      <c r="AD34">
        <v>657.00021432119195</v>
      </c>
      <c r="AE34" t="s">
        <v>31</v>
      </c>
      <c r="AF34">
        <v>172.92626248462099</v>
      </c>
      <c r="AG34">
        <v>191.27947872132501</v>
      </c>
      <c r="AH34" t="s">
        <v>30</v>
      </c>
      <c r="AI34">
        <v>2698.95558111533</v>
      </c>
      <c r="AJ34">
        <v>9491.9976384858401</v>
      </c>
      <c r="AK34" t="s">
        <v>29</v>
      </c>
      <c r="AL34">
        <v>346.29676013845102</v>
      </c>
      <c r="AM34">
        <v>2868.4778331376301</v>
      </c>
      <c r="AN34" t="s">
        <v>28</v>
      </c>
      <c r="AO34">
        <v>7205.5723523918095</v>
      </c>
      <c r="AP34">
        <v>372.27899538307901</v>
      </c>
      <c r="AQ34" t="s">
        <v>27</v>
      </c>
      <c r="AR34">
        <v>268.729604697909</v>
      </c>
      <c r="AS34">
        <v>104.744360737682</v>
      </c>
      <c r="AT34" t="s">
        <v>26</v>
      </c>
      <c r="AU34">
        <v>959.34415255864405</v>
      </c>
      <c r="AV34">
        <v>4998.5484853931703</v>
      </c>
      <c r="AW34" t="s">
        <v>25</v>
      </c>
      <c r="AX34">
        <v>167.42930925007599</v>
      </c>
      <c r="AY34">
        <v>1414.70797311674</v>
      </c>
      <c r="AZ34" t="s">
        <v>24</v>
      </c>
      <c r="BA34">
        <v>19713.721592670099</v>
      </c>
      <c r="BB34">
        <v>4018.9621343307799</v>
      </c>
      <c r="BC34" t="s">
        <v>23</v>
      </c>
      <c r="BD34">
        <v>-576.32043931191697</v>
      </c>
      <c r="BE34">
        <v>1286.27012410303</v>
      </c>
      <c r="BF34" t="s">
        <v>22</v>
      </c>
      <c r="BG34">
        <v>30753.605654882602</v>
      </c>
      <c r="BH34">
        <v>311232.16068888002</v>
      </c>
      <c r="BI34" t="s">
        <v>21</v>
      </c>
      <c r="BJ34">
        <v>-6151.9242634884004</v>
      </c>
      <c r="BK34">
        <v>170238.17495318101</v>
      </c>
      <c r="BL34" t="s">
        <v>20</v>
      </c>
      <c r="BM34">
        <v>3284.06005446165</v>
      </c>
      <c r="BN34">
        <v>485.89102305140102</v>
      </c>
      <c r="BO34" t="s">
        <v>19</v>
      </c>
      <c r="BP34">
        <v>229.22180218873001</v>
      </c>
      <c r="BQ34">
        <v>127.40449041010601</v>
      </c>
      <c r="BR34" t="s">
        <v>18</v>
      </c>
      <c r="BS34">
        <v>6473.9811376944399</v>
      </c>
      <c r="BT34">
        <v>10248.7365542389</v>
      </c>
      <c r="BU34" t="s">
        <v>17</v>
      </c>
      <c r="BV34">
        <v>146.464449782918</v>
      </c>
      <c r="BW34">
        <v>3478.9953049915398</v>
      </c>
      <c r="CB34" s="1">
        <f t="shared" ref="CB34:CB64" si="1">-B34</f>
        <v>1.6161104728534901</v>
      </c>
      <c r="CC34">
        <v>27.09</v>
      </c>
      <c r="CE34">
        <v>27.49</v>
      </c>
    </row>
    <row r="35" spans="1:83">
      <c r="A35" t="s">
        <v>4</v>
      </c>
      <c r="B35">
        <v>-2.5795702440523001</v>
      </c>
      <c r="C35">
        <v>3.6511079668609697E-2</v>
      </c>
      <c r="D35" t="s">
        <v>40</v>
      </c>
      <c r="E35">
        <v>61005.004001150301</v>
      </c>
      <c r="F35">
        <v>111386.96030575001</v>
      </c>
      <c r="G35" t="s">
        <v>39</v>
      </c>
      <c r="H35">
        <v>-557.24416084570203</v>
      </c>
      <c r="I35">
        <v>35730.582722912899</v>
      </c>
      <c r="J35" t="s">
        <v>38</v>
      </c>
      <c r="K35">
        <v>114420.961404787</v>
      </c>
      <c r="L35">
        <v>6242424.9726661202</v>
      </c>
      <c r="M35" t="s">
        <v>37</v>
      </c>
      <c r="N35">
        <v>-22767.7596229788</v>
      </c>
      <c r="O35">
        <v>3867787.8952744501</v>
      </c>
      <c r="P35" t="s">
        <v>36</v>
      </c>
      <c r="Q35">
        <v>-4529.0904533702997</v>
      </c>
      <c r="R35">
        <v>612.26045374527905</v>
      </c>
      <c r="S35" t="s">
        <v>35</v>
      </c>
      <c r="T35">
        <v>-210.71794417780001</v>
      </c>
      <c r="U35">
        <v>172.56205626008301</v>
      </c>
      <c r="V35" t="s">
        <v>34</v>
      </c>
      <c r="W35">
        <v>-2709.26306634095</v>
      </c>
      <c r="X35">
        <v>7434.2325330256399</v>
      </c>
      <c r="Y35" t="s">
        <v>33</v>
      </c>
      <c r="Z35">
        <v>-364.34234916673603</v>
      </c>
      <c r="AA35">
        <v>2320.4108312899998</v>
      </c>
      <c r="AB35" t="s">
        <v>32</v>
      </c>
      <c r="AC35">
        <v>4485.1504326404101</v>
      </c>
      <c r="AD35">
        <v>635.60888717107002</v>
      </c>
      <c r="AE35" t="s">
        <v>31</v>
      </c>
      <c r="AF35">
        <v>187.15496800183601</v>
      </c>
      <c r="AG35">
        <v>179.96579180835201</v>
      </c>
      <c r="AH35" t="s">
        <v>30</v>
      </c>
      <c r="AI35">
        <v>2670.1354281265799</v>
      </c>
      <c r="AJ35">
        <v>9143.8088298326002</v>
      </c>
      <c r="AK35" t="s">
        <v>29</v>
      </c>
      <c r="AL35">
        <v>368.00671554329898</v>
      </c>
      <c r="AM35">
        <v>2671.2536215616001</v>
      </c>
      <c r="AN35" t="s">
        <v>28</v>
      </c>
      <c r="AO35">
        <v>7223.4032460817398</v>
      </c>
      <c r="AP35">
        <v>361.100088197741</v>
      </c>
      <c r="AQ35" t="s">
        <v>27</v>
      </c>
      <c r="AR35">
        <v>256.38972053342701</v>
      </c>
      <c r="AS35">
        <v>99.200512335361907</v>
      </c>
      <c r="AT35" t="s">
        <v>26</v>
      </c>
      <c r="AU35">
        <v>945.87237413284402</v>
      </c>
      <c r="AV35">
        <v>4791.4640672929399</v>
      </c>
      <c r="AW35" t="s">
        <v>25</v>
      </c>
      <c r="AX35">
        <v>176.94986250254701</v>
      </c>
      <c r="AY35">
        <v>1311.7595122095699</v>
      </c>
      <c r="AZ35" t="s">
        <v>24</v>
      </c>
      <c r="BA35">
        <v>19717.166068043301</v>
      </c>
      <c r="BB35">
        <v>3927.8739491390002</v>
      </c>
      <c r="BC35" t="s">
        <v>23</v>
      </c>
      <c r="BD35">
        <v>-579.18559267010801</v>
      </c>
      <c r="BE35">
        <v>1227.80257709476</v>
      </c>
      <c r="BF35" t="s">
        <v>22</v>
      </c>
      <c r="BG35">
        <v>30732.850269531598</v>
      </c>
      <c r="BH35">
        <v>309237.26891940599</v>
      </c>
      <c r="BI35" t="s">
        <v>21</v>
      </c>
      <c r="BJ35">
        <v>-6123.3952434108996</v>
      </c>
      <c r="BK35">
        <v>166469.418980352</v>
      </c>
      <c r="BL35" t="s">
        <v>20</v>
      </c>
      <c r="BM35">
        <v>3266.5858354925699</v>
      </c>
      <c r="BN35">
        <v>466.03985886068102</v>
      </c>
      <c r="BO35" t="s">
        <v>19</v>
      </c>
      <c r="BP35">
        <v>240.67121120002599</v>
      </c>
      <c r="BQ35">
        <v>118.88526028752</v>
      </c>
      <c r="BR35" t="s">
        <v>18</v>
      </c>
      <c r="BS35">
        <v>6459.8900246721996</v>
      </c>
      <c r="BT35">
        <v>9973.2743506991392</v>
      </c>
      <c r="BU35" t="s">
        <v>17</v>
      </c>
      <c r="BV35">
        <v>158.36498875815801</v>
      </c>
      <c r="BW35">
        <v>3281.59136261606</v>
      </c>
      <c r="CB35" s="1">
        <f t="shared" si="1"/>
        <v>2.5795702440523001</v>
      </c>
      <c r="CC35">
        <v>27.09</v>
      </c>
      <c r="CE35">
        <v>27.49</v>
      </c>
    </row>
    <row r="36" spans="1:83">
      <c r="A36" t="s">
        <v>4</v>
      </c>
      <c r="B36">
        <v>-3.33793261765579</v>
      </c>
      <c r="C36">
        <v>3.4481197449132001E-2</v>
      </c>
      <c r="D36" t="s">
        <v>40</v>
      </c>
      <c r="E36">
        <v>60933.490864992098</v>
      </c>
      <c r="F36">
        <v>108868.061258067</v>
      </c>
      <c r="G36" t="s">
        <v>39</v>
      </c>
      <c r="H36">
        <v>-483.46944192947097</v>
      </c>
      <c r="I36">
        <v>33073.920530753297</v>
      </c>
      <c r="J36" t="s">
        <v>38</v>
      </c>
      <c r="K36">
        <v>114659.061597254</v>
      </c>
      <c r="L36">
        <v>6152403.0739510097</v>
      </c>
      <c r="M36" t="s">
        <v>37</v>
      </c>
      <c r="N36">
        <v>-23269.860257581899</v>
      </c>
      <c r="O36">
        <v>3522197.9462849498</v>
      </c>
      <c r="P36" t="s">
        <v>36</v>
      </c>
      <c r="Q36">
        <v>-4524.1088686214398</v>
      </c>
      <c r="R36">
        <v>591.95901523269595</v>
      </c>
      <c r="S36" t="s">
        <v>35</v>
      </c>
      <c r="T36">
        <v>-215.51351055414099</v>
      </c>
      <c r="U36">
        <v>156.21969885143801</v>
      </c>
      <c r="V36" t="s">
        <v>34</v>
      </c>
      <c r="W36">
        <v>-2703.8643569422302</v>
      </c>
      <c r="X36">
        <v>7145.6049267193403</v>
      </c>
      <c r="Y36" t="s">
        <v>33</v>
      </c>
      <c r="Z36">
        <v>-370.56445331729498</v>
      </c>
      <c r="AA36">
        <v>2041.8127292393301</v>
      </c>
      <c r="AB36" t="s">
        <v>32</v>
      </c>
      <c r="AC36">
        <v>4466.7118862220896</v>
      </c>
      <c r="AD36">
        <v>614.857818007687</v>
      </c>
      <c r="AE36" t="s">
        <v>31</v>
      </c>
      <c r="AF36">
        <v>204.209676156553</v>
      </c>
      <c r="AG36">
        <v>163.098323153694</v>
      </c>
      <c r="AH36" t="s">
        <v>30</v>
      </c>
      <c r="AI36">
        <v>2664.2098588874301</v>
      </c>
      <c r="AJ36">
        <v>8759.1046116621292</v>
      </c>
      <c r="AK36" t="s">
        <v>29</v>
      </c>
      <c r="AL36">
        <v>374.40923276555401</v>
      </c>
      <c r="AM36">
        <v>2345.5421202641301</v>
      </c>
      <c r="AN36" t="s">
        <v>28</v>
      </c>
      <c r="AO36">
        <v>7231.5216691799396</v>
      </c>
      <c r="AP36">
        <v>350.46126221520598</v>
      </c>
      <c r="AQ36" t="s">
        <v>27</v>
      </c>
      <c r="AR36">
        <v>249.432243582583</v>
      </c>
      <c r="AS36">
        <v>90.988299604499801</v>
      </c>
      <c r="AT36" t="s">
        <v>26</v>
      </c>
      <c r="AU36">
        <v>937.02671594322896</v>
      </c>
      <c r="AV36">
        <v>4562.4942339584104</v>
      </c>
      <c r="AW36" t="s">
        <v>25</v>
      </c>
      <c r="AX36">
        <v>185.16667008903701</v>
      </c>
      <c r="AY36">
        <v>1141.9562503289301</v>
      </c>
      <c r="AZ36" t="s">
        <v>24</v>
      </c>
      <c r="BA36">
        <v>19706.5661323901</v>
      </c>
      <c r="BB36">
        <v>3840.4367990139899</v>
      </c>
      <c r="BC36" t="s">
        <v>23</v>
      </c>
      <c r="BD36">
        <v>-568.85251497450395</v>
      </c>
      <c r="BE36">
        <v>1139.99650937093</v>
      </c>
      <c r="BF36" t="s">
        <v>22</v>
      </c>
      <c r="BG36">
        <v>30754.831099450301</v>
      </c>
      <c r="BH36">
        <v>306923.30214839597</v>
      </c>
      <c r="BI36" t="s">
        <v>21</v>
      </c>
      <c r="BJ36">
        <v>-6162.9667935889402</v>
      </c>
      <c r="BK36">
        <v>159465.03416671601</v>
      </c>
      <c r="BL36" t="s">
        <v>20</v>
      </c>
      <c r="BM36">
        <v>3259.0576246107698</v>
      </c>
      <c r="BN36">
        <v>447.063722068088</v>
      </c>
      <c r="BO36" t="s">
        <v>19</v>
      </c>
      <c r="BP36">
        <v>247.23757235231199</v>
      </c>
      <c r="BQ36">
        <v>106.41486399921099</v>
      </c>
      <c r="BR36" t="s">
        <v>18</v>
      </c>
      <c r="BS36">
        <v>6478.4174910860502</v>
      </c>
      <c r="BT36">
        <v>9671.5964145348207</v>
      </c>
      <c r="BU36" t="s">
        <v>17</v>
      </c>
      <c r="BV36">
        <v>138.985442507578</v>
      </c>
      <c r="BW36">
        <v>2953.5211238193401</v>
      </c>
      <c r="CB36" s="1">
        <f t="shared" si="1"/>
        <v>3.33793261765579</v>
      </c>
      <c r="CC36">
        <v>27.09</v>
      </c>
      <c r="CE36">
        <v>27.49</v>
      </c>
    </row>
    <row r="37" spans="1:83">
      <c r="A37" t="s">
        <v>4</v>
      </c>
      <c r="B37">
        <v>-3.64497597611836</v>
      </c>
      <c r="C37">
        <v>3.5699113837536302E-2</v>
      </c>
      <c r="D37" t="s">
        <v>40</v>
      </c>
      <c r="E37">
        <v>60871.476279563802</v>
      </c>
      <c r="F37">
        <v>106519.926331189</v>
      </c>
      <c r="G37" t="s">
        <v>39</v>
      </c>
      <c r="H37">
        <v>-415.813752577885</v>
      </c>
      <c r="I37">
        <v>30398.593298159602</v>
      </c>
      <c r="J37" t="s">
        <v>38</v>
      </c>
      <c r="K37">
        <v>114692.709630521</v>
      </c>
      <c r="L37">
        <v>6088816.1727086697</v>
      </c>
      <c r="M37" t="s">
        <v>37</v>
      </c>
      <c r="N37">
        <v>-23343.768705197999</v>
      </c>
      <c r="O37">
        <v>3265622.1126450999</v>
      </c>
      <c r="P37" t="s">
        <v>36</v>
      </c>
      <c r="Q37">
        <v>-4518.2349819227002</v>
      </c>
      <c r="R37">
        <v>572.94933654602801</v>
      </c>
      <c r="S37" t="s">
        <v>35</v>
      </c>
      <c r="T37">
        <v>-221.192570936815</v>
      </c>
      <c r="U37">
        <v>140.099002474011</v>
      </c>
      <c r="V37" t="s">
        <v>34</v>
      </c>
      <c r="W37">
        <v>-2719.49589266772</v>
      </c>
      <c r="X37">
        <v>6947.1794550354798</v>
      </c>
      <c r="Y37" t="s">
        <v>33</v>
      </c>
      <c r="Z37">
        <v>-354.67567370840999</v>
      </c>
      <c r="AA37">
        <v>1844.0335085265201</v>
      </c>
      <c r="AB37" t="s">
        <v>32</v>
      </c>
      <c r="AC37">
        <v>4452.8550516879404</v>
      </c>
      <c r="AD37">
        <v>595.38945455871897</v>
      </c>
      <c r="AE37" t="s">
        <v>31</v>
      </c>
      <c r="AF37">
        <v>217.515923558857</v>
      </c>
      <c r="AG37">
        <v>146.40975211644599</v>
      </c>
      <c r="AH37" t="s">
        <v>30</v>
      </c>
      <c r="AI37">
        <v>2680.3433240909699</v>
      </c>
      <c r="AJ37">
        <v>8495.5602664935795</v>
      </c>
      <c r="AK37" t="s">
        <v>29</v>
      </c>
      <c r="AL37">
        <v>359.05675924144998</v>
      </c>
      <c r="AM37">
        <v>2114.6880415046699</v>
      </c>
      <c r="AN37" t="s">
        <v>28</v>
      </c>
      <c r="AO37">
        <v>7235.4364715573101</v>
      </c>
      <c r="AP37">
        <v>340.70211062911397</v>
      </c>
      <c r="AQ37" t="s">
        <v>27</v>
      </c>
      <c r="AR37">
        <v>245.86383451245001</v>
      </c>
      <c r="AS37">
        <v>82.8876705502351</v>
      </c>
      <c r="AT37" t="s">
        <v>26</v>
      </c>
      <c r="AU37">
        <v>936.93200768306394</v>
      </c>
      <c r="AV37">
        <v>4405.0632085180396</v>
      </c>
      <c r="AW37" t="s">
        <v>25</v>
      </c>
      <c r="AX37">
        <v>185.35214221524899</v>
      </c>
      <c r="AY37">
        <v>1021.83690821209</v>
      </c>
      <c r="AZ37" t="s">
        <v>24</v>
      </c>
      <c r="BA37">
        <v>19697.1535133695</v>
      </c>
      <c r="BB37">
        <v>3759.5163348496799</v>
      </c>
      <c r="BC37" t="s">
        <v>23</v>
      </c>
      <c r="BD37">
        <v>-558.92919531488997</v>
      </c>
      <c r="BE37">
        <v>1051.6918087787601</v>
      </c>
      <c r="BF37" t="s">
        <v>22</v>
      </c>
      <c r="BG37">
        <v>30757.809225834098</v>
      </c>
      <c r="BH37">
        <v>305255.18341105001</v>
      </c>
      <c r="BI37" t="s">
        <v>21</v>
      </c>
      <c r="BJ37">
        <v>-6168.5240515261303</v>
      </c>
      <c r="BK37">
        <v>153729.131947552</v>
      </c>
      <c r="BL37" t="s">
        <v>20</v>
      </c>
      <c r="BM37">
        <v>3257.23018418017</v>
      </c>
      <c r="BN37">
        <v>429.61499040093702</v>
      </c>
      <c r="BO37" t="s">
        <v>19</v>
      </c>
      <c r="BP37">
        <v>248.958785504346</v>
      </c>
      <c r="BQ37">
        <v>94.419215472109201</v>
      </c>
      <c r="BR37" t="s">
        <v>18</v>
      </c>
      <c r="BS37">
        <v>6471.8995940044197</v>
      </c>
      <c r="BT37">
        <v>9462.6992624770592</v>
      </c>
      <c r="BU37" t="s">
        <v>17</v>
      </c>
      <c r="BV37">
        <v>146.18384371120001</v>
      </c>
      <c r="BW37">
        <v>2713.1515502765501</v>
      </c>
      <c r="CB37" s="1">
        <f t="shared" si="1"/>
        <v>3.64497597611836</v>
      </c>
      <c r="CC37">
        <v>32.04</v>
      </c>
      <c r="CE37">
        <v>27.09</v>
      </c>
    </row>
    <row r="38" spans="1:83">
      <c r="A38" t="s">
        <v>4</v>
      </c>
      <c r="B38">
        <v>-3.94001217983977</v>
      </c>
      <c r="C38">
        <v>3.5230660495327901E-2</v>
      </c>
      <c r="D38" t="s">
        <v>40</v>
      </c>
      <c r="E38">
        <v>60832.8715284957</v>
      </c>
      <c r="F38">
        <v>104264.871704374</v>
      </c>
      <c r="G38" t="s">
        <v>39</v>
      </c>
      <c r="H38">
        <v>-373.057066405429</v>
      </c>
      <c r="I38">
        <v>27765.673583517801</v>
      </c>
      <c r="J38" t="s">
        <v>38</v>
      </c>
      <c r="K38">
        <v>114564.935816659</v>
      </c>
      <c r="L38">
        <v>6029211.6505442401</v>
      </c>
      <c r="M38" t="s">
        <v>37</v>
      </c>
      <c r="N38">
        <v>-23081.603026274501</v>
      </c>
      <c r="O38">
        <v>3019644.6566353501</v>
      </c>
      <c r="P38" t="s">
        <v>36</v>
      </c>
      <c r="Q38">
        <v>-4511.1761881604298</v>
      </c>
      <c r="R38">
        <v>554.59920529621695</v>
      </c>
      <c r="S38" t="s">
        <v>35</v>
      </c>
      <c r="T38">
        <v>-228.026185053917</v>
      </c>
      <c r="U38">
        <v>124.61012940688001</v>
      </c>
      <c r="V38" t="s">
        <v>34</v>
      </c>
      <c r="W38">
        <v>-2730.1707447005601</v>
      </c>
      <c r="X38">
        <v>6763.8657196887098</v>
      </c>
      <c r="Y38" t="s">
        <v>33</v>
      </c>
      <c r="Z38">
        <v>-343.81099279226203</v>
      </c>
      <c r="AA38">
        <v>1660.5108247693699</v>
      </c>
      <c r="AB38" t="s">
        <v>32</v>
      </c>
      <c r="AC38">
        <v>4441.7092142865004</v>
      </c>
      <c r="AD38">
        <v>576.56980835037496</v>
      </c>
      <c r="AE38" t="s">
        <v>31</v>
      </c>
      <c r="AF38">
        <v>228.289286649687</v>
      </c>
      <c r="AG38">
        <v>130.337210260326</v>
      </c>
      <c r="AH38" t="s">
        <v>30</v>
      </c>
      <c r="AI38">
        <v>2696.9396800271602</v>
      </c>
      <c r="AJ38">
        <v>8253.3273571364298</v>
      </c>
      <c r="AK38" t="s">
        <v>29</v>
      </c>
      <c r="AL38">
        <v>343.15471017879003</v>
      </c>
      <c r="AM38">
        <v>1901.28822726356</v>
      </c>
      <c r="AN38" t="s">
        <v>28</v>
      </c>
      <c r="AO38">
        <v>7234.6890700965996</v>
      </c>
      <c r="AP38">
        <v>331.440840497274</v>
      </c>
      <c r="AQ38" t="s">
        <v>27</v>
      </c>
      <c r="AR38">
        <v>246.664351962593</v>
      </c>
      <c r="AS38">
        <v>75.049492574037799</v>
      </c>
      <c r="AT38" t="s">
        <v>26</v>
      </c>
      <c r="AU38">
        <v>942.11658313021701</v>
      </c>
      <c r="AV38">
        <v>4260.8781519043896</v>
      </c>
      <c r="AW38" t="s">
        <v>25</v>
      </c>
      <c r="AX38">
        <v>180.77623933927799</v>
      </c>
      <c r="AY38">
        <v>911.86791875531003</v>
      </c>
      <c r="AZ38" t="s">
        <v>24</v>
      </c>
      <c r="BA38">
        <v>19689.596772276702</v>
      </c>
      <c r="BB38">
        <v>3682.1743828409599</v>
      </c>
      <c r="BC38" t="s">
        <v>23</v>
      </c>
      <c r="BD38">
        <v>-550.84689050678298</v>
      </c>
      <c r="BE38">
        <v>964.61380134408705</v>
      </c>
      <c r="BF38" t="s">
        <v>22</v>
      </c>
      <c r="BG38">
        <v>30725.256023880698</v>
      </c>
      <c r="BH38">
        <v>303643.96538523701</v>
      </c>
      <c r="BI38" t="s">
        <v>21</v>
      </c>
      <c r="BJ38">
        <v>-6104.57390510818</v>
      </c>
      <c r="BK38">
        <v>147666.616895755</v>
      </c>
      <c r="BL38" t="s">
        <v>20</v>
      </c>
      <c r="BM38">
        <v>3259.9714368319501</v>
      </c>
      <c r="BN38">
        <v>413.06343168927401</v>
      </c>
      <c r="BO38" t="s">
        <v>19</v>
      </c>
      <c r="BP38">
        <v>246.79006459943301</v>
      </c>
      <c r="BQ38">
        <v>83.166912675124607</v>
      </c>
      <c r="BR38" t="s">
        <v>18</v>
      </c>
      <c r="BS38">
        <v>6458.8554192454503</v>
      </c>
      <c r="BT38">
        <v>9269.2759391206491</v>
      </c>
      <c r="BU38" t="s">
        <v>17</v>
      </c>
      <c r="BV38">
        <v>160.78405981089199</v>
      </c>
      <c r="BW38">
        <v>2484.7531707698799</v>
      </c>
      <c r="CB38" s="1">
        <f t="shared" si="1"/>
        <v>3.94001217983977</v>
      </c>
      <c r="CC38">
        <v>32.04</v>
      </c>
      <c r="CE38">
        <v>27.09</v>
      </c>
    </row>
    <row r="39" spans="1:83">
      <c r="A39" t="s">
        <v>4</v>
      </c>
      <c r="B39">
        <v>-3.18760194551222</v>
      </c>
      <c r="C39">
        <v>3.4349915470085202E-2</v>
      </c>
      <c r="D39" t="s">
        <v>40</v>
      </c>
      <c r="E39">
        <v>60781.996524874499</v>
      </c>
      <c r="F39">
        <v>102097.772803049</v>
      </c>
      <c r="G39" t="s">
        <v>39</v>
      </c>
      <c r="H39">
        <v>-328.15292039067299</v>
      </c>
      <c r="I39">
        <v>26195.0082255097</v>
      </c>
      <c r="J39" t="s">
        <v>38</v>
      </c>
      <c r="K39">
        <v>114530.115215932</v>
      </c>
      <c r="L39">
        <v>5958301.1245460603</v>
      </c>
      <c r="M39" t="s">
        <v>37</v>
      </c>
      <c r="N39">
        <v>-22997.935389110899</v>
      </c>
      <c r="O39">
        <v>2840069.9883165001</v>
      </c>
      <c r="P39" t="s">
        <v>36</v>
      </c>
      <c r="Q39">
        <v>-4515.42480841424</v>
      </c>
      <c r="R39">
        <v>536.94929660689502</v>
      </c>
      <c r="S39" t="s">
        <v>35</v>
      </c>
      <c r="T39">
        <v>-224.509369822476</v>
      </c>
      <c r="U39">
        <v>115.556743253438</v>
      </c>
      <c r="V39" t="s">
        <v>34</v>
      </c>
      <c r="W39">
        <v>-2719.8476055015399</v>
      </c>
      <c r="X39">
        <v>6547.8207584947204</v>
      </c>
      <c r="Y39" t="s">
        <v>33</v>
      </c>
      <c r="Z39">
        <v>-351.50695458981102</v>
      </c>
      <c r="AA39">
        <v>1529.1191405217901</v>
      </c>
      <c r="AB39" t="s">
        <v>32</v>
      </c>
      <c r="AC39">
        <v>4452.0399230370704</v>
      </c>
      <c r="AD39">
        <v>558.46585295124896</v>
      </c>
      <c r="AE39" t="s">
        <v>31</v>
      </c>
      <c r="AF39">
        <v>220.22927566044899</v>
      </c>
      <c r="AG39">
        <v>120.936046850827</v>
      </c>
      <c r="AH39" t="s">
        <v>30</v>
      </c>
      <c r="AI39">
        <v>2686.3441939988402</v>
      </c>
      <c r="AJ39">
        <v>7969.1929449887302</v>
      </c>
      <c r="AK39" t="s">
        <v>29</v>
      </c>
      <c r="AL39">
        <v>350.53004047133697</v>
      </c>
      <c r="AM39">
        <v>1748.90826122198</v>
      </c>
      <c r="AN39" t="s">
        <v>28</v>
      </c>
      <c r="AO39">
        <v>7240.81121072919</v>
      </c>
      <c r="AP39">
        <v>322.67305100824001</v>
      </c>
      <c r="AQ39" t="s">
        <v>27</v>
      </c>
      <c r="AR39">
        <v>241.81207653288899</v>
      </c>
      <c r="AS39">
        <v>70.451265465893997</v>
      </c>
      <c r="AT39" t="s">
        <v>26</v>
      </c>
      <c r="AU39">
        <v>940.00285084974598</v>
      </c>
      <c r="AV39">
        <v>4093.2553961099002</v>
      </c>
      <c r="AW39" t="s">
        <v>25</v>
      </c>
      <c r="AX39">
        <v>181.87291797255801</v>
      </c>
      <c r="AY39">
        <v>834.30498042834802</v>
      </c>
      <c r="AZ39" t="s">
        <v>24</v>
      </c>
      <c r="BA39">
        <v>19685.012640320499</v>
      </c>
      <c r="BB39">
        <v>3607.92069761927</v>
      </c>
      <c r="BC39" t="s">
        <v>23</v>
      </c>
      <c r="BD39">
        <v>-546.37886588826996</v>
      </c>
      <c r="BE39">
        <v>912.42926641256895</v>
      </c>
      <c r="BF39" t="s">
        <v>22</v>
      </c>
      <c r="BG39">
        <v>30692.3139661307</v>
      </c>
      <c r="BH39">
        <v>301669.57870185102</v>
      </c>
      <c r="BI39" t="s">
        <v>21</v>
      </c>
      <c r="BJ39">
        <v>-6049.7742562402</v>
      </c>
      <c r="BK39">
        <v>142843.67699638501</v>
      </c>
      <c r="BL39" t="s">
        <v>20</v>
      </c>
      <c r="BM39">
        <v>3251.9584160494301</v>
      </c>
      <c r="BN39">
        <v>397.31688439044001</v>
      </c>
      <c r="BO39" t="s">
        <v>19</v>
      </c>
      <c r="BP39">
        <v>251.64972955252699</v>
      </c>
      <c r="BQ39">
        <v>76.676436848029297</v>
      </c>
      <c r="BR39" t="s">
        <v>18</v>
      </c>
      <c r="BS39">
        <v>6441.8519819569801</v>
      </c>
      <c r="BT39">
        <v>9043.2029298546804</v>
      </c>
      <c r="BU39" t="s">
        <v>17</v>
      </c>
      <c r="BV39">
        <v>175.56239864792801</v>
      </c>
      <c r="BW39">
        <v>2319.8403425701699</v>
      </c>
      <c r="CB39" s="1">
        <f t="shared" si="1"/>
        <v>3.18760194551222</v>
      </c>
      <c r="CC39">
        <v>35.29</v>
      </c>
      <c r="CE39">
        <v>32.04</v>
      </c>
    </row>
    <row r="40" spans="1:83">
      <c r="A40" t="s">
        <v>4</v>
      </c>
      <c r="B40">
        <v>-3.3172248435888898</v>
      </c>
      <c r="C40">
        <v>3.4311923351657801E-2</v>
      </c>
      <c r="D40" t="s">
        <v>40</v>
      </c>
      <c r="E40">
        <v>60734.955937316503</v>
      </c>
      <c r="F40">
        <v>100052.974335689</v>
      </c>
      <c r="G40" t="s">
        <v>39</v>
      </c>
      <c r="H40">
        <v>-288.282585126534</v>
      </c>
      <c r="I40">
        <v>24768.876196742902</v>
      </c>
      <c r="J40" t="s">
        <v>38</v>
      </c>
      <c r="K40">
        <v>114398.314606728</v>
      </c>
      <c r="L40">
        <v>5892284.5523650199</v>
      </c>
      <c r="M40" t="s">
        <v>37</v>
      </c>
      <c r="N40">
        <v>-22788.908936563301</v>
      </c>
      <c r="O40">
        <v>2682749.0404330399</v>
      </c>
      <c r="P40" t="s">
        <v>36</v>
      </c>
      <c r="Q40">
        <v>-4508.6653806480699</v>
      </c>
      <c r="R40">
        <v>520.26609460694795</v>
      </c>
      <c r="S40" t="s">
        <v>35</v>
      </c>
      <c r="T40">
        <v>-229.29659524156901</v>
      </c>
      <c r="U40">
        <v>107.41684554053801</v>
      </c>
      <c r="V40" t="s">
        <v>34</v>
      </c>
      <c r="W40">
        <v>-2731.0876629631398</v>
      </c>
      <c r="X40">
        <v>6355.0654523761204</v>
      </c>
      <c r="Y40" t="s">
        <v>33</v>
      </c>
      <c r="Z40">
        <v>-342.82882465891799</v>
      </c>
      <c r="AA40">
        <v>1418.7689270304299</v>
      </c>
      <c r="AB40" t="s">
        <v>32</v>
      </c>
      <c r="AC40">
        <v>4447.44935311277</v>
      </c>
      <c r="AD40">
        <v>541.31479274764797</v>
      </c>
      <c r="AE40" t="s">
        <v>31</v>
      </c>
      <c r="AF40">
        <v>223.49695858370501</v>
      </c>
      <c r="AG40">
        <v>112.46298312094</v>
      </c>
      <c r="AH40" t="s">
        <v>30</v>
      </c>
      <c r="AI40">
        <v>2697.5694358166202</v>
      </c>
      <c r="AJ40">
        <v>7715.6153330188199</v>
      </c>
      <c r="AK40" t="s">
        <v>29</v>
      </c>
      <c r="AL40">
        <v>342.385665035209</v>
      </c>
      <c r="AM40">
        <v>1620.5603269093799</v>
      </c>
      <c r="AN40" t="s">
        <v>28</v>
      </c>
      <c r="AO40">
        <v>7248.0384575847102</v>
      </c>
      <c r="AP40">
        <v>314.49483641588199</v>
      </c>
      <c r="AQ40" t="s">
        <v>27</v>
      </c>
      <c r="AR40">
        <v>236.586491340327</v>
      </c>
      <c r="AS40">
        <v>66.316746841863093</v>
      </c>
      <c r="AT40" t="s">
        <v>26</v>
      </c>
      <c r="AU40">
        <v>937.74995028103694</v>
      </c>
      <c r="AV40">
        <v>3941.4510418679301</v>
      </c>
      <c r="AW40" t="s">
        <v>25</v>
      </c>
      <c r="AX40">
        <v>183.38046787346099</v>
      </c>
      <c r="AY40">
        <v>768.09412739799802</v>
      </c>
      <c r="AZ40" t="s">
        <v>24</v>
      </c>
      <c r="BA40">
        <v>19678.395929418399</v>
      </c>
      <c r="BB40">
        <v>3537.7647912101902</v>
      </c>
      <c r="BC40" t="s">
        <v>23</v>
      </c>
      <c r="BD40">
        <v>-540.81396706446799</v>
      </c>
      <c r="BE40">
        <v>864.80520221389395</v>
      </c>
      <c r="BF40" t="s">
        <v>22</v>
      </c>
      <c r="BG40">
        <v>30658.511277867401</v>
      </c>
      <c r="BH40">
        <v>299776.57915019401</v>
      </c>
      <c r="BI40" t="s">
        <v>21</v>
      </c>
      <c r="BJ40">
        <v>-5996.4840981802799</v>
      </c>
      <c r="BK40">
        <v>138302.75744267099</v>
      </c>
      <c r="BL40" t="s">
        <v>20</v>
      </c>
      <c r="BM40">
        <v>3244.5263505850598</v>
      </c>
      <c r="BN40">
        <v>382.60900982035798</v>
      </c>
      <c r="BO40" t="s">
        <v>19</v>
      </c>
      <c r="BP40">
        <v>256.36905661386101</v>
      </c>
      <c r="BQ40">
        <v>70.900781103107605</v>
      </c>
      <c r="BR40" t="s">
        <v>18</v>
      </c>
      <c r="BS40">
        <v>6428.3657441386504</v>
      </c>
      <c r="BT40">
        <v>8835.5044243072098</v>
      </c>
      <c r="BU40" t="s">
        <v>17</v>
      </c>
      <c r="BV40">
        <v>186.96949439053799</v>
      </c>
      <c r="BW40">
        <v>2175.7678557634799</v>
      </c>
      <c r="CB40" s="1">
        <f t="shared" si="1"/>
        <v>3.3172248435888898</v>
      </c>
      <c r="CC40">
        <v>35.29</v>
      </c>
      <c r="CE40">
        <v>32.04</v>
      </c>
    </row>
    <row r="41" spans="1:83">
      <c r="A41" t="s">
        <v>4</v>
      </c>
      <c r="B41">
        <v>-2.7389452144303199</v>
      </c>
      <c r="C41">
        <v>3.4349407827104002E-2</v>
      </c>
      <c r="D41" t="s">
        <v>40</v>
      </c>
      <c r="E41">
        <v>60671.250098606302</v>
      </c>
      <c r="F41">
        <v>98091.071649693302</v>
      </c>
      <c r="G41" t="s">
        <v>39</v>
      </c>
      <c r="H41">
        <v>-244.04127091156201</v>
      </c>
      <c r="I41">
        <v>23853.208055207499</v>
      </c>
      <c r="J41" t="s">
        <v>38</v>
      </c>
      <c r="K41">
        <v>114342.80414132201</v>
      </c>
      <c r="L41">
        <v>5828761.6633564401</v>
      </c>
      <c r="M41" t="s">
        <v>37</v>
      </c>
      <c r="N41">
        <v>-22706.9868790365</v>
      </c>
      <c r="O41">
        <v>2583367.9903577901</v>
      </c>
      <c r="P41" t="s">
        <v>36</v>
      </c>
      <c r="Q41">
        <v>-4512.0628207955497</v>
      </c>
      <c r="R41">
        <v>504.448393953611</v>
      </c>
      <c r="S41" t="s">
        <v>35</v>
      </c>
      <c r="T41">
        <v>-227.159263931455</v>
      </c>
      <c r="U41">
        <v>102.282986884004</v>
      </c>
      <c r="V41" t="s">
        <v>34</v>
      </c>
      <c r="W41">
        <v>-2718.1389665066899</v>
      </c>
      <c r="X41">
        <v>6172.9649639258796</v>
      </c>
      <c r="Y41" t="s">
        <v>33</v>
      </c>
      <c r="Z41">
        <v>-350.66149165656799</v>
      </c>
      <c r="AA41">
        <v>1349.8465319496099</v>
      </c>
      <c r="AB41" t="s">
        <v>32</v>
      </c>
      <c r="AC41">
        <v>4457.6687307843504</v>
      </c>
      <c r="AD41">
        <v>525.03820992874</v>
      </c>
      <c r="AE41" t="s">
        <v>31</v>
      </c>
      <c r="AF41">
        <v>217.38326533726601</v>
      </c>
      <c r="AG41">
        <v>107.11430425723501</v>
      </c>
      <c r="AH41" t="s">
        <v>30</v>
      </c>
      <c r="AI41">
        <v>2689.7058622142599</v>
      </c>
      <c r="AJ41">
        <v>7477.5143874776704</v>
      </c>
      <c r="AK41" t="s">
        <v>29</v>
      </c>
      <c r="AL41">
        <v>346.74131069815201</v>
      </c>
      <c r="AM41">
        <v>1540.6733310750999</v>
      </c>
      <c r="AN41" t="s">
        <v>28</v>
      </c>
      <c r="AO41">
        <v>7262.0263814393902</v>
      </c>
      <c r="AP41">
        <v>306.80993918253</v>
      </c>
      <c r="AQ41" t="s">
        <v>27</v>
      </c>
      <c r="AR41">
        <v>228.207386056659</v>
      </c>
      <c r="AS41">
        <v>63.707957320563303</v>
      </c>
      <c r="AT41" t="s">
        <v>26</v>
      </c>
      <c r="AU41">
        <v>939.113345731452</v>
      </c>
      <c r="AV41">
        <v>3800.52972781786</v>
      </c>
      <c r="AW41" t="s">
        <v>25</v>
      </c>
      <c r="AX41">
        <v>182.470713457816</v>
      </c>
      <c r="AY41">
        <v>727.34677433031197</v>
      </c>
      <c r="AZ41" t="s">
        <v>24</v>
      </c>
      <c r="BA41">
        <v>19675.4743789157</v>
      </c>
      <c r="BB41">
        <v>3470.81408358508</v>
      </c>
      <c r="BC41" t="s">
        <v>23</v>
      </c>
      <c r="BD41">
        <v>-538.57300603379099</v>
      </c>
      <c r="BE41">
        <v>834.30484329027001</v>
      </c>
      <c r="BF41" t="s">
        <v>22</v>
      </c>
      <c r="BG41">
        <v>30672.0596644531</v>
      </c>
      <c r="BH41">
        <v>297921.49475826003</v>
      </c>
      <c r="BI41" t="s">
        <v>21</v>
      </c>
      <c r="BJ41">
        <v>-6012.6571790463804</v>
      </c>
      <c r="BK41">
        <v>135289.56886597499</v>
      </c>
      <c r="BL41" t="s">
        <v>20</v>
      </c>
      <c r="BM41">
        <v>3229.3776192907399</v>
      </c>
      <c r="BN41">
        <v>368.73375210935501</v>
      </c>
      <c r="BO41" t="s">
        <v>19</v>
      </c>
      <c r="BP41">
        <v>264.019046376181</v>
      </c>
      <c r="BQ41">
        <v>67.264345190684097</v>
      </c>
      <c r="BR41" t="s">
        <v>18</v>
      </c>
      <c r="BS41">
        <v>6407.9726070558199</v>
      </c>
      <c r="BT41">
        <v>8639.5217085496206</v>
      </c>
      <c r="BU41" t="s">
        <v>17</v>
      </c>
      <c r="BV41">
        <v>200.911516095894</v>
      </c>
      <c r="BW41">
        <v>2085.4495078553</v>
      </c>
      <c r="CB41" s="1">
        <f t="shared" si="1"/>
        <v>2.7389452144303199</v>
      </c>
      <c r="CC41">
        <v>35.57</v>
      </c>
      <c r="CE41">
        <v>35.29</v>
      </c>
    </row>
    <row r="42" spans="1:83">
      <c r="A42" t="s">
        <v>4</v>
      </c>
      <c r="B42">
        <v>-2.7119644585095202</v>
      </c>
      <c r="C42">
        <v>3.4184494509092798E-2</v>
      </c>
      <c r="D42" t="s">
        <v>40</v>
      </c>
      <c r="E42">
        <v>60600.384983010197</v>
      </c>
      <c r="F42">
        <v>96207.248349018497</v>
      </c>
      <c r="G42" t="s">
        <v>39</v>
      </c>
      <c r="H42">
        <v>-197.23756722448999</v>
      </c>
      <c r="I42">
        <v>23041.790923082201</v>
      </c>
      <c r="J42" t="s">
        <v>38</v>
      </c>
      <c r="K42">
        <v>114411.55342967001</v>
      </c>
      <c r="L42">
        <v>5768276.6676052297</v>
      </c>
      <c r="M42" t="s">
        <v>37</v>
      </c>
      <c r="N42">
        <v>-22785.817560781201</v>
      </c>
      <c r="O42">
        <v>2497525.9920814401</v>
      </c>
      <c r="P42" t="s">
        <v>36</v>
      </c>
      <c r="Q42">
        <v>-4513.0671367807699</v>
      </c>
      <c r="R42">
        <v>489.35829075754401</v>
      </c>
      <c r="S42" t="s">
        <v>35</v>
      </c>
      <c r="T42">
        <v>-226.55384768829899</v>
      </c>
      <c r="U42">
        <v>97.762328316544298</v>
      </c>
      <c r="V42" t="s">
        <v>34</v>
      </c>
      <c r="W42">
        <v>-2717.3187713239599</v>
      </c>
      <c r="X42">
        <v>6002.5982722478402</v>
      </c>
      <c r="Y42" t="s">
        <v>33</v>
      </c>
      <c r="Z42">
        <v>-351.06723770976703</v>
      </c>
      <c r="AA42">
        <v>1290.6074374766099</v>
      </c>
      <c r="AB42" t="s">
        <v>32</v>
      </c>
      <c r="AC42">
        <v>4462.1474325626596</v>
      </c>
      <c r="AD42">
        <v>509.50509100377002</v>
      </c>
      <c r="AE42" t="s">
        <v>31</v>
      </c>
      <c r="AF42">
        <v>214.85359565570701</v>
      </c>
      <c r="AG42">
        <v>102.40386609512601</v>
      </c>
      <c r="AH42" t="s">
        <v>30</v>
      </c>
      <c r="AI42">
        <v>2687.07090884644</v>
      </c>
      <c r="AJ42">
        <v>7255.5413417436903</v>
      </c>
      <c r="AK42" t="s">
        <v>29</v>
      </c>
      <c r="AL42">
        <v>348.13314574279502</v>
      </c>
      <c r="AM42">
        <v>1472.0480754454099</v>
      </c>
      <c r="AN42" t="s">
        <v>28</v>
      </c>
      <c r="AO42">
        <v>7276.9987094989101</v>
      </c>
      <c r="AP42">
        <v>299.58175652160901</v>
      </c>
      <c r="AQ42" t="s">
        <v>27</v>
      </c>
      <c r="AR42">
        <v>219.729246142438</v>
      </c>
      <c r="AS42">
        <v>61.4317634582493</v>
      </c>
      <c r="AT42" t="s">
        <v>26</v>
      </c>
      <c r="AU42">
        <v>938.56772540007103</v>
      </c>
      <c r="AV42">
        <v>3670.27453679768</v>
      </c>
      <c r="AW42" t="s">
        <v>25</v>
      </c>
      <c r="AX42">
        <v>182.70766974486099</v>
      </c>
      <c r="AY42">
        <v>692.55882766408695</v>
      </c>
      <c r="AZ42" t="s">
        <v>24</v>
      </c>
      <c r="BA42">
        <v>19672.580072086701</v>
      </c>
      <c r="BB42">
        <v>3406.70731707395</v>
      </c>
      <c r="BC42" t="s">
        <v>23</v>
      </c>
      <c r="BD42">
        <v>-536.596384913576</v>
      </c>
      <c r="BE42">
        <v>807.29795377544701</v>
      </c>
      <c r="BF42" t="s">
        <v>22</v>
      </c>
      <c r="BG42">
        <v>30712.528338241002</v>
      </c>
      <c r="BH42">
        <v>296120.89558974101</v>
      </c>
      <c r="BI42" t="s">
        <v>21</v>
      </c>
      <c r="BJ42">
        <v>-6061.9318858483302</v>
      </c>
      <c r="BK42">
        <v>132582.03804009999</v>
      </c>
      <c r="BL42" t="s">
        <v>20</v>
      </c>
      <c r="BM42">
        <v>3213.6297211993201</v>
      </c>
      <c r="BN42">
        <v>355.62056485819102</v>
      </c>
      <c r="BO42" t="s">
        <v>19</v>
      </c>
      <c r="BP42">
        <v>271.74778916873998</v>
      </c>
      <c r="BQ42">
        <v>64.076687154780103</v>
      </c>
      <c r="BR42" t="s">
        <v>18</v>
      </c>
      <c r="BS42">
        <v>6381.5290537360097</v>
      </c>
      <c r="BT42">
        <v>8455.2029007289693</v>
      </c>
      <c r="BU42" t="s">
        <v>17</v>
      </c>
      <c r="BV42">
        <v>218.19343407818999</v>
      </c>
      <c r="BW42">
        <v>2007.33118976079</v>
      </c>
      <c r="CB42" s="1">
        <f t="shared" si="1"/>
        <v>2.7119644585095202</v>
      </c>
      <c r="CC42">
        <v>35.57</v>
      </c>
      <c r="CE42">
        <v>35.29</v>
      </c>
    </row>
    <row r="43" spans="1:83">
      <c r="A43" t="s">
        <v>4</v>
      </c>
      <c r="B43">
        <v>-2.3590035985661602</v>
      </c>
      <c r="C43">
        <v>3.3334916882263803E-2</v>
      </c>
      <c r="D43" t="s">
        <v>40</v>
      </c>
      <c r="E43">
        <v>60523.366219815602</v>
      </c>
      <c r="F43">
        <v>94382.244624187704</v>
      </c>
      <c r="G43" t="s">
        <v>39</v>
      </c>
      <c r="H43">
        <v>-153.137666865558</v>
      </c>
      <c r="I43">
        <v>22449.312406111101</v>
      </c>
      <c r="J43" t="s">
        <v>38</v>
      </c>
      <c r="K43">
        <v>114532.46847413199</v>
      </c>
      <c r="L43">
        <v>5701696.3349720901</v>
      </c>
      <c r="M43" t="s">
        <v>37</v>
      </c>
      <c r="N43">
        <v>-22904.1634399328</v>
      </c>
      <c r="O43">
        <v>2427579.3425413002</v>
      </c>
      <c r="P43" t="s">
        <v>36</v>
      </c>
      <c r="Q43">
        <v>-4526.0719815725197</v>
      </c>
      <c r="R43">
        <v>474.85475121360702</v>
      </c>
      <c r="S43" t="s">
        <v>35</v>
      </c>
      <c r="T43">
        <v>-220.257537929515</v>
      </c>
      <c r="U43">
        <v>94.477052701371704</v>
      </c>
      <c r="V43" t="s">
        <v>34</v>
      </c>
      <c r="W43">
        <v>-2705.3344875932698</v>
      </c>
      <c r="X43">
        <v>5818.5073318060404</v>
      </c>
      <c r="Y43" t="s">
        <v>33</v>
      </c>
      <c r="Z43">
        <v>-357.071794466021</v>
      </c>
      <c r="AA43">
        <v>1242.44157270647</v>
      </c>
      <c r="AB43" t="s">
        <v>32</v>
      </c>
      <c r="AC43">
        <v>4474.1213941775204</v>
      </c>
      <c r="AD43">
        <v>494.55795084884397</v>
      </c>
      <c r="AE43" t="s">
        <v>31</v>
      </c>
      <c r="AF43">
        <v>209.019972527292</v>
      </c>
      <c r="AG43">
        <v>98.977506617978094</v>
      </c>
      <c r="AH43" t="s">
        <v>30</v>
      </c>
      <c r="AI43">
        <v>2675.0799644720701</v>
      </c>
      <c r="AJ43">
        <v>7016.7154483274999</v>
      </c>
      <c r="AK43" t="s">
        <v>29</v>
      </c>
      <c r="AL43">
        <v>353.79192108878499</v>
      </c>
      <c r="AM43">
        <v>1416.31077252521</v>
      </c>
      <c r="AN43" t="s">
        <v>28</v>
      </c>
      <c r="AO43">
        <v>7291.4739093011804</v>
      </c>
      <c r="AP43">
        <v>292.70047574429998</v>
      </c>
      <c r="AQ43" t="s">
        <v>27</v>
      </c>
      <c r="AR43">
        <v>212.58008327827599</v>
      </c>
      <c r="AS43">
        <v>59.7891568295098</v>
      </c>
      <c r="AT43" t="s">
        <v>26</v>
      </c>
      <c r="AU43">
        <v>932.73485336649196</v>
      </c>
      <c r="AV43">
        <v>3531.4668435098401</v>
      </c>
      <c r="AW43" t="s">
        <v>25</v>
      </c>
      <c r="AX43">
        <v>185.24802223458499</v>
      </c>
      <c r="AY43">
        <v>664.47335323644597</v>
      </c>
      <c r="AZ43" t="s">
        <v>24</v>
      </c>
      <c r="BA43">
        <v>19667.1718302015</v>
      </c>
      <c r="BB43">
        <v>3344.6419750227201</v>
      </c>
      <c r="BC43" t="s">
        <v>23</v>
      </c>
      <c r="BD43">
        <v>-533.40673666758505</v>
      </c>
      <c r="BE43">
        <v>787.56143023149298</v>
      </c>
      <c r="BF43" t="s">
        <v>22</v>
      </c>
      <c r="BG43">
        <v>30781.444770263399</v>
      </c>
      <c r="BH43">
        <v>294105.04998202901</v>
      </c>
      <c r="BI43" t="s">
        <v>21</v>
      </c>
      <c r="BJ43">
        <v>-6134.6298677025397</v>
      </c>
      <c r="BK43">
        <v>130303.201471615</v>
      </c>
      <c r="BL43" t="s">
        <v>20</v>
      </c>
      <c r="BM43">
        <v>3194.3187404502</v>
      </c>
      <c r="BN43">
        <v>343.09110862231699</v>
      </c>
      <c r="BO43" t="s">
        <v>19</v>
      </c>
      <c r="BP43">
        <v>279.95138951145998</v>
      </c>
      <c r="BQ43">
        <v>61.7607016523082</v>
      </c>
      <c r="BR43" t="s">
        <v>18</v>
      </c>
      <c r="BS43">
        <v>6359.0337066802804</v>
      </c>
      <c r="BT43">
        <v>8255.7496751298604</v>
      </c>
      <c r="BU43" t="s">
        <v>17</v>
      </c>
      <c r="BV43">
        <v>230.87912245987499</v>
      </c>
      <c r="BW43">
        <v>1943.7954939900701</v>
      </c>
      <c r="CB43" s="1">
        <f t="shared" si="1"/>
        <v>2.3590035985661602</v>
      </c>
      <c r="CC43">
        <v>33.21</v>
      </c>
      <c r="CE43">
        <v>35.57</v>
      </c>
    </row>
    <row r="44" spans="1:83">
      <c r="A44" t="s">
        <v>4</v>
      </c>
      <c r="B44">
        <v>-2.7407638130354499</v>
      </c>
      <c r="C44">
        <v>3.3649119843485099E-2</v>
      </c>
      <c r="D44" t="s">
        <v>40</v>
      </c>
      <c r="E44">
        <v>60450.955144804502</v>
      </c>
      <c r="F44">
        <v>92658.348453737097</v>
      </c>
      <c r="G44" t="s">
        <v>39</v>
      </c>
      <c r="H44">
        <v>-106.461178904948</v>
      </c>
      <c r="I44">
        <v>21733.769125899598</v>
      </c>
      <c r="J44" t="s">
        <v>38</v>
      </c>
      <c r="K44">
        <v>114713.953322139</v>
      </c>
      <c r="L44">
        <v>5637956.6297643101</v>
      </c>
      <c r="M44" t="s">
        <v>37</v>
      </c>
      <c r="N44">
        <v>-23113.0084018175</v>
      </c>
      <c r="O44">
        <v>2343650.3415250601</v>
      </c>
      <c r="P44" t="s">
        <v>36</v>
      </c>
      <c r="Q44">
        <v>-4526.3909742314499</v>
      </c>
      <c r="R44">
        <v>461.28525878636702</v>
      </c>
      <c r="S44" t="s">
        <v>35</v>
      </c>
      <c r="T44">
        <v>-220.0873096464</v>
      </c>
      <c r="U44">
        <v>90.534867594998204</v>
      </c>
      <c r="V44" t="s">
        <v>34</v>
      </c>
      <c r="W44">
        <v>-2749.5007780893402</v>
      </c>
      <c r="X44">
        <v>5683.5264952512598</v>
      </c>
      <c r="Y44" t="s">
        <v>33</v>
      </c>
      <c r="Z44">
        <v>-331.52534304919197</v>
      </c>
      <c r="AA44">
        <v>1197.2692912912</v>
      </c>
      <c r="AB44" t="s">
        <v>32</v>
      </c>
      <c r="AC44">
        <v>4466.7592583116202</v>
      </c>
      <c r="AD44">
        <v>480.54734338344502</v>
      </c>
      <c r="AE44" t="s">
        <v>31</v>
      </c>
      <c r="AF44">
        <v>213.008801644025</v>
      </c>
      <c r="AG44">
        <v>94.859541228906906</v>
      </c>
      <c r="AH44" t="s">
        <v>30</v>
      </c>
      <c r="AI44">
        <v>2725.4052312317499</v>
      </c>
      <c r="AJ44">
        <v>6838.2056252968696</v>
      </c>
      <c r="AK44" t="s">
        <v>29</v>
      </c>
      <c r="AL44">
        <v>326.28315191011302</v>
      </c>
      <c r="AM44">
        <v>1362.88326876363</v>
      </c>
      <c r="AN44" t="s">
        <v>28</v>
      </c>
      <c r="AO44">
        <v>7301.0672693017204</v>
      </c>
      <c r="AP44">
        <v>286.30085474932599</v>
      </c>
      <c r="AQ44" t="s">
        <v>27</v>
      </c>
      <c r="AR44">
        <v>207.26479383148299</v>
      </c>
      <c r="AS44">
        <v>57.824861526151601</v>
      </c>
      <c r="AT44" t="s">
        <v>26</v>
      </c>
      <c r="AU44">
        <v>936.32702464626504</v>
      </c>
      <c r="AV44">
        <v>3403.1652728495901</v>
      </c>
      <c r="AW44" t="s">
        <v>25</v>
      </c>
      <c r="AX44">
        <v>183.43121805041</v>
      </c>
      <c r="AY44">
        <v>631.16334762142196</v>
      </c>
      <c r="AZ44" t="s">
        <v>24</v>
      </c>
      <c r="BA44">
        <v>19658.855168497801</v>
      </c>
      <c r="BB44">
        <v>3285.9754081426099</v>
      </c>
      <c r="BC44" t="s">
        <v>23</v>
      </c>
      <c r="BD44">
        <v>-528.08102453312199</v>
      </c>
      <c r="BE44">
        <v>763.67606351790403</v>
      </c>
      <c r="BF44" t="s">
        <v>22</v>
      </c>
      <c r="BG44">
        <v>30862.514888723301</v>
      </c>
      <c r="BH44">
        <v>292141.30324560899</v>
      </c>
      <c r="BI44" t="s">
        <v>21</v>
      </c>
      <c r="BJ44">
        <v>-6231.8178024911504</v>
      </c>
      <c r="BK44">
        <v>127478.684058506</v>
      </c>
      <c r="BL44" t="s">
        <v>20</v>
      </c>
      <c r="BM44">
        <v>3181.8768838041001</v>
      </c>
      <c r="BN44">
        <v>331.42436251341002</v>
      </c>
      <c r="BO44" t="s">
        <v>19</v>
      </c>
      <c r="BP44">
        <v>286.01650206882499</v>
      </c>
      <c r="BQ44">
        <v>58.980122196355303</v>
      </c>
      <c r="BR44" t="s">
        <v>18</v>
      </c>
      <c r="BS44">
        <v>6338.7583465927901</v>
      </c>
      <c r="BT44">
        <v>8067.7042695263599</v>
      </c>
      <c r="BU44" t="s">
        <v>17</v>
      </c>
      <c r="BV44">
        <v>243.80166819955599</v>
      </c>
      <c r="BW44">
        <v>1867.54554119358</v>
      </c>
      <c r="CB44" s="1">
        <f t="shared" si="1"/>
        <v>2.7407638130354499</v>
      </c>
      <c r="CC44">
        <v>33.21</v>
      </c>
      <c r="CE44">
        <v>35.57</v>
      </c>
    </row>
    <row r="45" spans="1:83">
      <c r="A45" t="s">
        <v>4</v>
      </c>
      <c r="B45">
        <v>-3.5324280804980499</v>
      </c>
      <c r="C45">
        <v>3.22728079056364E-2</v>
      </c>
      <c r="D45" t="s">
        <v>40</v>
      </c>
      <c r="E45">
        <v>60369.331050578199</v>
      </c>
      <c r="F45">
        <v>90957.285284371494</v>
      </c>
      <c r="G45" t="s">
        <v>39</v>
      </c>
      <c r="H45">
        <v>-40.367479705587101</v>
      </c>
      <c r="I45">
        <v>20627.908905940301</v>
      </c>
      <c r="J45" t="s">
        <v>38</v>
      </c>
      <c r="K45">
        <v>114833.75615224399</v>
      </c>
      <c r="L45">
        <v>5571830.98534662</v>
      </c>
      <c r="M45" t="s">
        <v>37</v>
      </c>
      <c r="N45">
        <v>-23294.436782306399</v>
      </c>
      <c r="O45">
        <v>2210383.44766396</v>
      </c>
      <c r="P45" t="s">
        <v>36</v>
      </c>
      <c r="Q45">
        <v>-4527.2201172079604</v>
      </c>
      <c r="R45">
        <v>448.01964825462301</v>
      </c>
      <c r="S45" t="s">
        <v>35</v>
      </c>
      <c r="T45">
        <v>-219.65689906393399</v>
      </c>
      <c r="U45">
        <v>84.531348984298802</v>
      </c>
      <c r="V45" t="s">
        <v>34</v>
      </c>
      <c r="W45">
        <v>-2753.4756529933602</v>
      </c>
      <c r="X45">
        <v>5544.6190981356303</v>
      </c>
      <c r="Y45" t="s">
        <v>33</v>
      </c>
      <c r="Z45">
        <v>-328.79738528371701</v>
      </c>
      <c r="AA45">
        <v>1124.72777695116</v>
      </c>
      <c r="AB45" t="s">
        <v>32</v>
      </c>
      <c r="AC45">
        <v>4461.96286695239</v>
      </c>
      <c r="AD45">
        <v>466.821773339885</v>
      </c>
      <c r="AE45" t="s">
        <v>31</v>
      </c>
      <c r="AF45">
        <v>216.39400559015999</v>
      </c>
      <c r="AG45">
        <v>88.576711860802206</v>
      </c>
      <c r="AH45" t="s">
        <v>30</v>
      </c>
      <c r="AI45">
        <v>2729.5467203479102</v>
      </c>
      <c r="AJ45">
        <v>6655.3492426840903</v>
      </c>
      <c r="AK45" t="s">
        <v>29</v>
      </c>
      <c r="AL45">
        <v>323.60809472028598</v>
      </c>
      <c r="AM45">
        <v>1277.39757319519</v>
      </c>
      <c r="AN45" t="s">
        <v>28</v>
      </c>
      <c r="AO45">
        <v>7298.8128543371704</v>
      </c>
      <c r="AP45">
        <v>279.93775701312597</v>
      </c>
      <c r="AQ45" t="s">
        <v>27</v>
      </c>
      <c r="AR45">
        <v>208.90860201202199</v>
      </c>
      <c r="AS45">
        <v>54.7528865253446</v>
      </c>
      <c r="AT45" t="s">
        <v>26</v>
      </c>
      <c r="AU45">
        <v>938.50826692534497</v>
      </c>
      <c r="AV45">
        <v>3274.1790830537402</v>
      </c>
      <c r="AW45" t="s">
        <v>25</v>
      </c>
      <c r="AX45">
        <v>182.21949025088301</v>
      </c>
      <c r="AY45">
        <v>579.42546212250897</v>
      </c>
      <c r="AZ45" t="s">
        <v>24</v>
      </c>
      <c r="BA45">
        <v>19640.070554201</v>
      </c>
      <c r="BB45">
        <v>3227.9542535778601</v>
      </c>
      <c r="BC45" t="s">
        <v>23</v>
      </c>
      <c r="BD45">
        <v>-513.14258682846696</v>
      </c>
      <c r="BE45">
        <v>726.58235160369395</v>
      </c>
      <c r="BF45" t="s">
        <v>22</v>
      </c>
      <c r="BG45">
        <v>30905.203283716801</v>
      </c>
      <c r="BH45">
        <v>290063.29005960497</v>
      </c>
      <c r="BI45" t="s">
        <v>21</v>
      </c>
      <c r="BJ45">
        <v>-6297.1922604312504</v>
      </c>
      <c r="BK45">
        <v>122787.67261468399</v>
      </c>
      <c r="BL45" t="s">
        <v>20</v>
      </c>
      <c r="BM45">
        <v>3176.3285303840498</v>
      </c>
      <c r="BN45">
        <v>320.04975339579698</v>
      </c>
      <c r="BO45" t="s">
        <v>19</v>
      </c>
      <c r="BP45">
        <v>289.61429816111502</v>
      </c>
      <c r="BQ45">
        <v>54.748344916208197</v>
      </c>
      <c r="BR45" t="s">
        <v>18</v>
      </c>
      <c r="BS45">
        <v>6333.2223524678202</v>
      </c>
      <c r="BT45">
        <v>7875.9909706007202</v>
      </c>
      <c r="BU45" t="s">
        <v>17</v>
      </c>
      <c r="BV45">
        <v>248.35070829252999</v>
      </c>
      <c r="BW45">
        <v>1747.2278757106801</v>
      </c>
      <c r="CB45" s="1">
        <f t="shared" si="1"/>
        <v>3.5324280804980499</v>
      </c>
      <c r="CC45">
        <v>35.28</v>
      </c>
      <c r="CE45">
        <v>33.21</v>
      </c>
    </row>
    <row r="46" spans="1:83">
      <c r="A46" t="s">
        <v>4</v>
      </c>
      <c r="B46">
        <v>-4.0750299762678797</v>
      </c>
      <c r="C46">
        <v>3.1792058103321703E-2</v>
      </c>
      <c r="D46" t="s">
        <v>40</v>
      </c>
      <c r="E46">
        <v>60295.574792843501</v>
      </c>
      <c r="F46">
        <v>89333.000144376594</v>
      </c>
      <c r="G46" t="s">
        <v>39</v>
      </c>
      <c r="H46">
        <v>26.653429535069201</v>
      </c>
      <c r="I46">
        <v>19325.673022916999</v>
      </c>
      <c r="J46" t="s">
        <v>38</v>
      </c>
      <c r="K46">
        <v>115155.026583385</v>
      </c>
      <c r="L46">
        <v>5506385.9528292697</v>
      </c>
      <c r="M46" t="s">
        <v>37</v>
      </c>
      <c r="N46">
        <v>-23815.215220438</v>
      </c>
      <c r="O46">
        <v>2052259.0553051401</v>
      </c>
      <c r="P46" t="s">
        <v>36</v>
      </c>
      <c r="Q46">
        <v>-4525.0560898346903</v>
      </c>
      <c r="R46">
        <v>435.388348747495</v>
      </c>
      <c r="S46" t="s">
        <v>35</v>
      </c>
      <c r="T46">
        <v>-221.42414646881701</v>
      </c>
      <c r="U46">
        <v>77.590868367313703</v>
      </c>
      <c r="V46" t="s">
        <v>34</v>
      </c>
      <c r="W46">
        <v>-2766.3505078002199</v>
      </c>
      <c r="X46">
        <v>5406.5859308735198</v>
      </c>
      <c r="Y46" t="s">
        <v>33</v>
      </c>
      <c r="Z46">
        <v>-318.52853800187398</v>
      </c>
      <c r="AA46">
        <v>1036.9693310140401</v>
      </c>
      <c r="AB46" t="s">
        <v>32</v>
      </c>
      <c r="AC46">
        <v>4455.60466428787</v>
      </c>
      <c r="AD46">
        <v>453.73521032759101</v>
      </c>
      <c r="AE46" t="s">
        <v>31</v>
      </c>
      <c r="AF46">
        <v>221.35062431072899</v>
      </c>
      <c r="AG46">
        <v>81.305628184595307</v>
      </c>
      <c r="AH46" t="s">
        <v>30</v>
      </c>
      <c r="AI46">
        <v>2741.4003139061001</v>
      </c>
      <c r="AJ46">
        <v>6474.4441302580399</v>
      </c>
      <c r="AK46" t="s">
        <v>29</v>
      </c>
      <c r="AL46">
        <v>314.69901686210102</v>
      </c>
      <c r="AM46">
        <v>1174.4698369663499</v>
      </c>
      <c r="AN46" t="s">
        <v>28</v>
      </c>
      <c r="AO46">
        <v>7296.8509479485401</v>
      </c>
      <c r="AP46">
        <v>273.92097200714198</v>
      </c>
      <c r="AQ46" t="s">
        <v>27</v>
      </c>
      <c r="AR46">
        <v>210.52115242752899</v>
      </c>
      <c r="AS46">
        <v>51.161091719805398</v>
      </c>
      <c r="AT46" t="s">
        <v>26</v>
      </c>
      <c r="AU46">
        <v>940.48441862206698</v>
      </c>
      <c r="AV46">
        <v>3148.8313535894899</v>
      </c>
      <c r="AW46" t="s">
        <v>25</v>
      </c>
      <c r="AX46">
        <v>181.013481787725</v>
      </c>
      <c r="AY46">
        <v>519.608367272539</v>
      </c>
      <c r="AZ46" t="s">
        <v>24</v>
      </c>
      <c r="BA46">
        <v>19619.4136364279</v>
      </c>
      <c r="BB46">
        <v>3172.4459405337602</v>
      </c>
      <c r="BC46" t="s">
        <v>23</v>
      </c>
      <c r="BD46">
        <v>-494.65488562057902</v>
      </c>
      <c r="BE46">
        <v>682.64792043130706</v>
      </c>
      <c r="BF46" t="s">
        <v>22</v>
      </c>
      <c r="BG46">
        <v>31003.238205682599</v>
      </c>
      <c r="BH46">
        <v>287942.77828487603</v>
      </c>
      <c r="BI46" t="s">
        <v>21</v>
      </c>
      <c r="BJ46">
        <v>-6464.8707221787299</v>
      </c>
      <c r="BK46">
        <v>116835.724759669</v>
      </c>
      <c r="BL46" t="s">
        <v>20</v>
      </c>
      <c r="BM46">
        <v>3176.6210421918499</v>
      </c>
      <c r="BN46">
        <v>309.33037829435699</v>
      </c>
      <c r="BO46" t="s">
        <v>19</v>
      </c>
      <c r="BP46">
        <v>289.62377169971302</v>
      </c>
      <c r="BQ46">
        <v>49.913268242662497</v>
      </c>
      <c r="BR46" t="s">
        <v>18</v>
      </c>
      <c r="BS46">
        <v>6329.3598807230601</v>
      </c>
      <c r="BT46">
        <v>7686.8498793018298</v>
      </c>
      <c r="BU46" t="s">
        <v>17</v>
      </c>
      <c r="BV46">
        <v>251.92926725640601</v>
      </c>
      <c r="BW46">
        <v>1604.1375112043299</v>
      </c>
      <c r="CB46" s="1">
        <f t="shared" si="1"/>
        <v>4.0750299762678797</v>
      </c>
      <c r="CC46">
        <v>35.28</v>
      </c>
      <c r="CE46">
        <v>33.21</v>
      </c>
    </row>
    <row r="47" spans="1:83">
      <c r="A47" t="s">
        <v>4</v>
      </c>
      <c r="B47">
        <v>-3.9024603266956799</v>
      </c>
      <c r="C47">
        <v>3.11013647807621E-2</v>
      </c>
      <c r="D47" t="s">
        <v>40</v>
      </c>
      <c r="E47">
        <v>60214.871061909696</v>
      </c>
      <c r="F47">
        <v>87753.4661357062</v>
      </c>
      <c r="G47" t="s">
        <v>39</v>
      </c>
      <c r="H47">
        <v>95.135902435955998</v>
      </c>
      <c r="I47">
        <v>18235.017626904501</v>
      </c>
      <c r="J47" t="s">
        <v>38</v>
      </c>
      <c r="K47">
        <v>115249.643683826</v>
      </c>
      <c r="L47">
        <v>5440634.4985778304</v>
      </c>
      <c r="M47" t="s">
        <v>37</v>
      </c>
      <c r="N47">
        <v>-23945.797799592099</v>
      </c>
      <c r="O47">
        <v>1919460.1773620499</v>
      </c>
      <c r="P47" t="s">
        <v>36</v>
      </c>
      <c r="Q47">
        <v>-4525.5745819796202</v>
      </c>
      <c r="R47">
        <v>423.10071318458</v>
      </c>
      <c r="S47" t="s">
        <v>35</v>
      </c>
      <c r="T47">
        <v>-220.972686718662</v>
      </c>
      <c r="U47">
        <v>71.876853245781604</v>
      </c>
      <c r="V47" t="s">
        <v>34</v>
      </c>
      <c r="W47">
        <v>-2774.8809748746698</v>
      </c>
      <c r="X47">
        <v>5269.7760302669403</v>
      </c>
      <c r="Y47" t="s">
        <v>33</v>
      </c>
      <c r="Z47">
        <v>-311.98712872083001</v>
      </c>
      <c r="AA47">
        <v>963.29417543366503</v>
      </c>
      <c r="AB47" t="s">
        <v>32</v>
      </c>
      <c r="AC47">
        <v>4459.3995462866596</v>
      </c>
      <c r="AD47">
        <v>441.00207416381301</v>
      </c>
      <c r="AE47" t="s">
        <v>31</v>
      </c>
      <c r="AF47">
        <v>218.59307976385799</v>
      </c>
      <c r="AG47">
        <v>75.319905395172995</v>
      </c>
      <c r="AH47" t="s">
        <v>30</v>
      </c>
      <c r="AI47">
        <v>2750.7409867633701</v>
      </c>
      <c r="AJ47">
        <v>6295.7978028160896</v>
      </c>
      <c r="AK47" t="s">
        <v>29</v>
      </c>
      <c r="AL47">
        <v>307.92393600755202</v>
      </c>
      <c r="AM47">
        <v>1088.41575496569</v>
      </c>
      <c r="AN47" t="s">
        <v>28</v>
      </c>
      <c r="AO47">
        <v>7299.0939074513199</v>
      </c>
      <c r="AP47">
        <v>268.01429870805202</v>
      </c>
      <c r="AQ47" t="s">
        <v>27</v>
      </c>
      <c r="AR47">
        <v>208.817904104907</v>
      </c>
      <c r="AS47">
        <v>48.118751286800403</v>
      </c>
      <c r="AT47" t="s">
        <v>26</v>
      </c>
      <c r="AU47">
        <v>938.20222692933896</v>
      </c>
      <c r="AV47">
        <v>3026.58250304782</v>
      </c>
      <c r="AW47" t="s">
        <v>25</v>
      </c>
      <c r="AX47">
        <v>182.38490591720901</v>
      </c>
      <c r="AY47">
        <v>471.35162841273097</v>
      </c>
      <c r="AZ47" t="s">
        <v>24</v>
      </c>
      <c r="BA47">
        <v>19596.571818540098</v>
      </c>
      <c r="BB47">
        <v>3118.1787858115799</v>
      </c>
      <c r="BC47" t="s">
        <v>23</v>
      </c>
      <c r="BD47">
        <v>-475.25252783865301</v>
      </c>
      <c r="BE47">
        <v>645.51663577925603</v>
      </c>
      <c r="BF47" t="s">
        <v>22</v>
      </c>
      <c r="BG47">
        <v>31093.996873444299</v>
      </c>
      <c r="BH47">
        <v>285777.19310828001</v>
      </c>
      <c r="BI47" t="s">
        <v>21</v>
      </c>
      <c r="BJ47">
        <v>-6608.0900292999704</v>
      </c>
      <c r="BK47">
        <v>111566.520732858</v>
      </c>
      <c r="BL47" t="s">
        <v>20</v>
      </c>
      <c r="BM47">
        <v>3172.3051232571702</v>
      </c>
      <c r="BN47">
        <v>299.00422712673497</v>
      </c>
      <c r="BO47" t="s">
        <v>19</v>
      </c>
      <c r="BP47">
        <v>292.22732451419802</v>
      </c>
      <c r="BQ47">
        <v>45.977797366034402</v>
      </c>
      <c r="BR47" t="s">
        <v>18</v>
      </c>
      <c r="BS47">
        <v>6322.2815778237</v>
      </c>
      <c r="BT47">
        <v>7501.1565880505796</v>
      </c>
      <c r="BU47" t="s">
        <v>17</v>
      </c>
      <c r="BV47">
        <v>257.62557514389903</v>
      </c>
      <c r="BW47">
        <v>1486.2049234061899</v>
      </c>
      <c r="CB47" s="1">
        <f t="shared" si="1"/>
        <v>3.9024603266956799</v>
      </c>
      <c r="CC47">
        <v>35.32</v>
      </c>
      <c r="CE47">
        <v>35.28</v>
      </c>
    </row>
    <row r="48" spans="1:83">
      <c r="A48" t="s">
        <v>4</v>
      </c>
      <c r="B48">
        <v>-4.1374228752391202</v>
      </c>
      <c r="C48">
        <v>3.1303025677271903E-2</v>
      </c>
      <c r="D48" t="s">
        <v>40</v>
      </c>
      <c r="E48">
        <v>60127.456468302502</v>
      </c>
      <c r="F48">
        <v>86224.921566786405</v>
      </c>
      <c r="G48" t="s">
        <v>39</v>
      </c>
      <c r="H48">
        <v>169.755401938928</v>
      </c>
      <c r="I48">
        <v>17159.838600903</v>
      </c>
      <c r="J48" t="s">
        <v>38</v>
      </c>
      <c r="K48">
        <v>115992.27437233699</v>
      </c>
      <c r="L48">
        <v>5418121.9522064896</v>
      </c>
      <c r="M48" t="s">
        <v>37</v>
      </c>
      <c r="N48">
        <v>-25023.572467818802</v>
      </c>
      <c r="O48">
        <v>1872765.31120093</v>
      </c>
      <c r="P48" t="s">
        <v>36</v>
      </c>
      <c r="Q48">
        <v>-4520.5430306723702</v>
      </c>
      <c r="R48">
        <v>411.20532938647</v>
      </c>
      <c r="S48" t="s">
        <v>35</v>
      </c>
      <c r="T48">
        <v>-224.515752862635</v>
      </c>
      <c r="U48">
        <v>66.332254062491899</v>
      </c>
      <c r="V48" t="s">
        <v>34</v>
      </c>
      <c r="W48">
        <v>-2778.03831914074</v>
      </c>
      <c r="X48">
        <v>5135.6921585846903</v>
      </c>
      <c r="Y48" t="s">
        <v>33</v>
      </c>
      <c r="Z48">
        <v>-309.66477663336798</v>
      </c>
      <c r="AA48">
        <v>890.96933709818802</v>
      </c>
      <c r="AB48" t="s">
        <v>32</v>
      </c>
      <c r="AC48">
        <v>4461.90200857127</v>
      </c>
      <c r="AD48">
        <v>428.67071599593203</v>
      </c>
      <c r="AE48" t="s">
        <v>31</v>
      </c>
      <c r="AF48">
        <v>216.87423501930201</v>
      </c>
      <c r="AG48">
        <v>69.511051335141801</v>
      </c>
      <c r="AH48" t="s">
        <v>30</v>
      </c>
      <c r="AI48">
        <v>2754.0708174147398</v>
      </c>
      <c r="AJ48">
        <v>6121.4251538078797</v>
      </c>
      <c r="AK48" t="s">
        <v>29</v>
      </c>
      <c r="AL48">
        <v>305.61138946453502</v>
      </c>
      <c r="AM48">
        <v>1004.29350101906</v>
      </c>
      <c r="AN48" t="s">
        <v>28</v>
      </c>
      <c r="AO48">
        <v>7304.57724524491</v>
      </c>
      <c r="AP48">
        <v>262.25464328037998</v>
      </c>
      <c r="AQ48" t="s">
        <v>27</v>
      </c>
      <c r="AR48">
        <v>204.792395983094</v>
      </c>
      <c r="AS48">
        <v>45.094397012927402</v>
      </c>
      <c r="AT48" t="s">
        <v>26</v>
      </c>
      <c r="AU48">
        <v>937.53113202047803</v>
      </c>
      <c r="AV48">
        <v>2909.4146950488298</v>
      </c>
      <c r="AW48" t="s">
        <v>25</v>
      </c>
      <c r="AX48">
        <v>182.86783060167099</v>
      </c>
      <c r="AY48">
        <v>425.91571954606201</v>
      </c>
      <c r="AZ48" t="s">
        <v>24</v>
      </c>
      <c r="BA48">
        <v>19572.8044182862</v>
      </c>
      <c r="BB48">
        <v>3065.3897078804998</v>
      </c>
      <c r="BC48" t="s">
        <v>23</v>
      </c>
      <c r="BD48">
        <v>-455.06839036741701</v>
      </c>
      <c r="BE48">
        <v>608.61161749828</v>
      </c>
      <c r="BF48" t="s">
        <v>22</v>
      </c>
      <c r="BG48">
        <v>31167.076478102201</v>
      </c>
      <c r="BH48">
        <v>283602.46325036301</v>
      </c>
      <c r="BI48" t="s">
        <v>21</v>
      </c>
      <c r="BJ48">
        <v>-6725.5392664479696</v>
      </c>
      <c r="BK48">
        <v>106160.88767443399</v>
      </c>
      <c r="BL48" t="s">
        <v>20</v>
      </c>
      <c r="BM48">
        <v>3169.2852731932899</v>
      </c>
      <c r="BN48">
        <v>289.10965109767699</v>
      </c>
      <c r="BO48" t="s">
        <v>19</v>
      </c>
      <c r="BP48">
        <v>294.18834007538698</v>
      </c>
      <c r="BQ48">
        <v>42.200322504329499</v>
      </c>
      <c r="BR48" t="s">
        <v>18</v>
      </c>
      <c r="BS48">
        <v>6313.8802729859799</v>
      </c>
      <c r="BT48">
        <v>7321.5562098050495</v>
      </c>
      <c r="BU48" t="s">
        <v>17</v>
      </c>
      <c r="BV48">
        <v>264.49708809535701</v>
      </c>
      <c r="BW48">
        <v>1372.7251935351401</v>
      </c>
      <c r="CB48" s="1">
        <f t="shared" si="1"/>
        <v>4.1374228752391202</v>
      </c>
      <c r="CC48">
        <v>35.32</v>
      </c>
      <c r="CE48">
        <v>35.28</v>
      </c>
    </row>
    <row r="49" spans="1:83">
      <c r="A49" t="s">
        <v>4</v>
      </c>
      <c r="B49">
        <v>-3.6747207563164799</v>
      </c>
      <c r="C49">
        <v>3.1469424565854498E-2</v>
      </c>
      <c r="D49" t="s">
        <v>40</v>
      </c>
      <c r="E49">
        <v>60030.9256163549</v>
      </c>
      <c r="F49">
        <v>84756.084421004402</v>
      </c>
      <c r="G49" t="s">
        <v>39</v>
      </c>
      <c r="H49">
        <v>241.28449613921001</v>
      </c>
      <c r="I49">
        <v>16380.825304789299</v>
      </c>
      <c r="J49" t="s">
        <v>38</v>
      </c>
      <c r="K49">
        <v>116461.626546777</v>
      </c>
      <c r="L49">
        <v>5404863.2745635696</v>
      </c>
      <c r="M49" t="s">
        <v>37</v>
      </c>
      <c r="N49">
        <v>-25624.9594595493</v>
      </c>
      <c r="O49">
        <v>1851122.62278531</v>
      </c>
      <c r="P49" t="s">
        <v>36</v>
      </c>
      <c r="Q49">
        <v>-4520.1449042609902</v>
      </c>
      <c r="R49">
        <v>399.81694618512398</v>
      </c>
      <c r="S49" t="s">
        <v>35</v>
      </c>
      <c r="T49">
        <v>-224.61801892506901</v>
      </c>
      <c r="U49">
        <v>62.380056913883102</v>
      </c>
      <c r="V49" t="s">
        <v>34</v>
      </c>
      <c r="W49">
        <v>-2780.5918370884101</v>
      </c>
      <c r="X49">
        <v>5010.6605577755099</v>
      </c>
      <c r="Y49" t="s">
        <v>33</v>
      </c>
      <c r="Z49">
        <v>-307.840535923049</v>
      </c>
      <c r="AA49">
        <v>840.78158841218999</v>
      </c>
      <c r="AB49" t="s">
        <v>32</v>
      </c>
      <c r="AC49">
        <v>4468.6051419878304</v>
      </c>
      <c r="AD49">
        <v>416.87682506846198</v>
      </c>
      <c r="AE49" t="s">
        <v>31</v>
      </c>
      <c r="AF49">
        <v>212.68596045232201</v>
      </c>
      <c r="AG49">
        <v>65.375616952593404</v>
      </c>
      <c r="AH49" t="s">
        <v>30</v>
      </c>
      <c r="AI49">
        <v>2757.1061970984701</v>
      </c>
      <c r="AJ49">
        <v>5959.4828235692103</v>
      </c>
      <c r="AK49" t="s">
        <v>29</v>
      </c>
      <c r="AL49">
        <v>303.57560893881498</v>
      </c>
      <c r="AM49">
        <v>946.13174966248403</v>
      </c>
      <c r="AN49" t="s">
        <v>28</v>
      </c>
      <c r="AO49">
        <v>7320.27886154316</v>
      </c>
      <c r="AP49">
        <v>256.71702322162201</v>
      </c>
      <c r="AQ49" t="s">
        <v>27</v>
      </c>
      <c r="AR49">
        <v>194.64007419504901</v>
      </c>
      <c r="AS49">
        <v>42.900308043981703</v>
      </c>
      <c r="AT49" t="s">
        <v>26</v>
      </c>
      <c r="AU49">
        <v>936.88992412956202</v>
      </c>
      <c r="AV49">
        <v>2802.1515071525901</v>
      </c>
      <c r="AW49" t="s">
        <v>25</v>
      </c>
      <c r="AX49">
        <v>183.06236924257701</v>
      </c>
      <c r="AY49">
        <v>395.36631616740601</v>
      </c>
      <c r="AZ49" t="s">
        <v>24</v>
      </c>
      <c r="BA49">
        <v>19553.0191655446</v>
      </c>
      <c r="BB49">
        <v>3014.5086353851302</v>
      </c>
      <c r="BC49" t="s">
        <v>23</v>
      </c>
      <c r="BD49">
        <v>-440.26590221578698</v>
      </c>
      <c r="BE49">
        <v>581.73081227134105</v>
      </c>
      <c r="BF49" t="s">
        <v>22</v>
      </c>
      <c r="BG49">
        <v>31255.430617866699</v>
      </c>
      <c r="BH49">
        <v>281516.06643932202</v>
      </c>
      <c r="BI49" t="s">
        <v>21</v>
      </c>
      <c r="BJ49">
        <v>-6846.90092807154</v>
      </c>
      <c r="BK49">
        <v>102249.46065177101</v>
      </c>
      <c r="BL49" t="s">
        <v>20</v>
      </c>
      <c r="BM49">
        <v>3160.0668856060802</v>
      </c>
      <c r="BN49">
        <v>279.71926315702399</v>
      </c>
      <c r="BO49" t="s">
        <v>19</v>
      </c>
      <c r="BP49">
        <v>299.010732280642</v>
      </c>
      <c r="BQ49">
        <v>39.529404533833898</v>
      </c>
      <c r="BR49" t="s">
        <v>18</v>
      </c>
      <c r="BS49">
        <v>6309.0865575375601</v>
      </c>
      <c r="BT49">
        <v>7155.9257950613301</v>
      </c>
      <c r="BU49" t="s">
        <v>17</v>
      </c>
      <c r="BV49">
        <v>267.70256830305198</v>
      </c>
      <c r="BW49">
        <v>1295.2211551507301</v>
      </c>
      <c r="CB49" s="1">
        <f t="shared" si="1"/>
        <v>3.6747207563164799</v>
      </c>
      <c r="CC49">
        <v>38.44</v>
      </c>
      <c r="CE49">
        <v>35.32</v>
      </c>
    </row>
    <row r="50" spans="1:83">
      <c r="A50" t="s">
        <v>4</v>
      </c>
      <c r="B50">
        <v>-3.1552622800603101</v>
      </c>
      <c r="C50">
        <v>3.1415172026772402E-2</v>
      </c>
      <c r="D50" t="s">
        <v>40</v>
      </c>
      <c r="E50">
        <v>59939.0559396963</v>
      </c>
      <c r="F50">
        <v>83342.945326880799</v>
      </c>
      <c r="G50" t="s">
        <v>39</v>
      </c>
      <c r="H50">
        <v>298.110796757272</v>
      </c>
      <c r="I50">
        <v>15850.6547285171</v>
      </c>
      <c r="J50" t="s">
        <v>38</v>
      </c>
      <c r="K50">
        <v>116829.612665573</v>
      </c>
      <c r="L50">
        <v>5395244.4634076804</v>
      </c>
      <c r="M50" t="s">
        <v>37</v>
      </c>
      <c r="N50">
        <v>-26026.678519864599</v>
      </c>
      <c r="O50">
        <v>1839657.3303395701</v>
      </c>
      <c r="P50" t="s">
        <v>36</v>
      </c>
      <c r="Q50">
        <v>-4527.7646574393902</v>
      </c>
      <c r="R50">
        <v>388.94716151896898</v>
      </c>
      <c r="S50" t="s">
        <v>35</v>
      </c>
      <c r="T50">
        <v>-220.70100991730601</v>
      </c>
      <c r="U50">
        <v>59.722161572577903</v>
      </c>
      <c r="V50" t="s">
        <v>34</v>
      </c>
      <c r="W50">
        <v>-2785.6899799899002</v>
      </c>
      <c r="X50">
        <v>4890.1352197738697</v>
      </c>
      <c r="Y50" t="s">
        <v>33</v>
      </c>
      <c r="Z50">
        <v>-304.96742867670298</v>
      </c>
      <c r="AA50">
        <v>806.72819541778301</v>
      </c>
      <c r="AB50" t="s">
        <v>32</v>
      </c>
      <c r="AC50">
        <v>4480.4306288266698</v>
      </c>
      <c r="AD50">
        <v>405.61647047351403</v>
      </c>
      <c r="AE50" t="s">
        <v>31</v>
      </c>
      <c r="AF50">
        <v>206.63888314113399</v>
      </c>
      <c r="AG50">
        <v>62.5942001012261</v>
      </c>
      <c r="AH50" t="s">
        <v>30</v>
      </c>
      <c r="AI50">
        <v>2762.89178172124</v>
      </c>
      <c r="AJ50">
        <v>5804.0012412919396</v>
      </c>
      <c r="AK50" t="s">
        <v>29</v>
      </c>
      <c r="AL50">
        <v>300.49577529317702</v>
      </c>
      <c r="AM50">
        <v>906.76959156337</v>
      </c>
      <c r="AN50" t="s">
        <v>28</v>
      </c>
      <c r="AO50">
        <v>7336.8130987846898</v>
      </c>
      <c r="AP50">
        <v>251.38828414467201</v>
      </c>
      <c r="AQ50" t="s">
        <v>27</v>
      </c>
      <c r="AR50">
        <v>185.71988469817001</v>
      </c>
      <c r="AS50">
        <v>41.403355082021697</v>
      </c>
      <c r="AT50" t="s">
        <v>26</v>
      </c>
      <c r="AU50">
        <v>934.20010815611602</v>
      </c>
      <c r="AV50">
        <v>2700.5565253639002</v>
      </c>
      <c r="AW50" t="s">
        <v>25</v>
      </c>
      <c r="AX50">
        <v>184.16604651439101</v>
      </c>
      <c r="AY50">
        <v>375.04739497790302</v>
      </c>
      <c r="AZ50" t="s">
        <v>24</v>
      </c>
      <c r="BA50">
        <v>19536.871626328699</v>
      </c>
      <c r="BB50">
        <v>2965.3365527567898</v>
      </c>
      <c r="BC50" t="s">
        <v>23</v>
      </c>
      <c r="BD50">
        <v>-430.15962738317899</v>
      </c>
      <c r="BE50">
        <v>563.33149804119898</v>
      </c>
      <c r="BF50" t="s">
        <v>22</v>
      </c>
      <c r="BG50">
        <v>31373.500635163498</v>
      </c>
      <c r="BH50">
        <v>279446.62513296999</v>
      </c>
      <c r="BI50" t="s">
        <v>21</v>
      </c>
      <c r="BJ50">
        <v>-6982.7676164045697</v>
      </c>
      <c r="BK50">
        <v>99517.349646911302</v>
      </c>
      <c r="BL50" t="s">
        <v>20</v>
      </c>
      <c r="BM50">
        <v>3145.79022970609</v>
      </c>
      <c r="BN50">
        <v>270.78315532705199</v>
      </c>
      <c r="BO50" t="s">
        <v>19</v>
      </c>
      <c r="BP50">
        <v>305.334278080817</v>
      </c>
      <c r="BQ50">
        <v>37.733279129148897</v>
      </c>
      <c r="BR50" t="s">
        <v>18</v>
      </c>
      <c r="BS50">
        <v>6307.6153095865702</v>
      </c>
      <c r="BT50">
        <v>6998.1732645145903</v>
      </c>
      <c r="BU50" t="s">
        <v>17</v>
      </c>
      <c r="BV50">
        <v>268.44683336437902</v>
      </c>
      <c r="BW50">
        <v>1243.43882116247</v>
      </c>
      <c r="CB50" s="1">
        <f t="shared" si="1"/>
        <v>3.1552622800603101</v>
      </c>
      <c r="CC50">
        <v>38.44</v>
      </c>
      <c r="CE50">
        <v>35.32</v>
      </c>
    </row>
    <row r="51" spans="1:83">
      <c r="A51" t="s">
        <v>4</v>
      </c>
      <c r="B51">
        <v>-3.0515063701231702</v>
      </c>
      <c r="C51">
        <v>2.9983590159210399E-2</v>
      </c>
      <c r="D51" t="s">
        <v>40</v>
      </c>
      <c r="E51">
        <v>59838.6922646026</v>
      </c>
      <c r="F51">
        <v>81969.036834036699</v>
      </c>
      <c r="G51" t="s">
        <v>39</v>
      </c>
      <c r="H51">
        <v>356.47913562283799</v>
      </c>
      <c r="I51">
        <v>15390.561067458601</v>
      </c>
      <c r="J51" t="s">
        <v>38</v>
      </c>
      <c r="K51">
        <v>117096.382250824</v>
      </c>
      <c r="L51">
        <v>5384969.2888673795</v>
      </c>
      <c r="M51" t="s">
        <v>37</v>
      </c>
      <c r="N51">
        <v>-26304.2971569777</v>
      </c>
      <c r="O51">
        <v>1828500.7170684601</v>
      </c>
      <c r="P51" t="s">
        <v>36</v>
      </c>
      <c r="Q51">
        <v>-4541.3707541659496</v>
      </c>
      <c r="R51">
        <v>378.45775521989202</v>
      </c>
      <c r="S51" t="s">
        <v>35</v>
      </c>
      <c r="T51">
        <v>-214.26804267716801</v>
      </c>
      <c r="U51">
        <v>57.430114401021598</v>
      </c>
      <c r="V51" t="s">
        <v>34</v>
      </c>
      <c r="W51">
        <v>-2768.4253317088101</v>
      </c>
      <c r="X51">
        <v>4733.4927516543703</v>
      </c>
      <c r="Y51" t="s">
        <v>33</v>
      </c>
      <c r="Z51">
        <v>-313.61191575527903</v>
      </c>
      <c r="AA51">
        <v>767.43810851522301</v>
      </c>
      <c r="AB51" t="s">
        <v>32</v>
      </c>
      <c r="AC51">
        <v>4490.1316579926197</v>
      </c>
      <c r="AD51">
        <v>394.74966948750802</v>
      </c>
      <c r="AE51" t="s">
        <v>31</v>
      </c>
      <c r="AF51">
        <v>202.02073241094001</v>
      </c>
      <c r="AG51">
        <v>60.196073672399301</v>
      </c>
      <c r="AH51" t="s">
        <v>30</v>
      </c>
      <c r="AI51">
        <v>2746.1881041941401</v>
      </c>
      <c r="AJ51">
        <v>5603.4545523270299</v>
      </c>
      <c r="AK51" t="s">
        <v>29</v>
      </c>
      <c r="AL51">
        <v>308.409099287012</v>
      </c>
      <c r="AM51">
        <v>861.59070159447299</v>
      </c>
      <c r="AN51" t="s">
        <v>28</v>
      </c>
      <c r="AO51">
        <v>7350.9081590074002</v>
      </c>
      <c r="AP51">
        <v>246.21323058079</v>
      </c>
      <c r="AQ51" t="s">
        <v>27</v>
      </c>
      <c r="AR51">
        <v>178.59085877247</v>
      </c>
      <c r="AS51">
        <v>40.101507552415001</v>
      </c>
      <c r="AT51" t="s">
        <v>26</v>
      </c>
      <c r="AU51">
        <v>930.65395616026603</v>
      </c>
      <c r="AV51">
        <v>2572.1724594386401</v>
      </c>
      <c r="AW51" t="s">
        <v>25</v>
      </c>
      <c r="AX51">
        <v>185.612744040156</v>
      </c>
      <c r="AY51">
        <v>352.15539539376101</v>
      </c>
      <c r="AZ51" t="s">
        <v>24</v>
      </c>
      <c r="BA51">
        <v>19517.0202706661</v>
      </c>
      <c r="BB51">
        <v>2917.38857622859</v>
      </c>
      <c r="BC51" t="s">
        <v>23</v>
      </c>
      <c r="BD51">
        <v>-418.56861293515999</v>
      </c>
      <c r="BE51">
        <v>547.30635192487205</v>
      </c>
      <c r="BF51" t="s">
        <v>22</v>
      </c>
      <c r="BG51">
        <v>31466.9361973667</v>
      </c>
      <c r="BH51">
        <v>276683.32833726099</v>
      </c>
      <c r="BI51" t="s">
        <v>21</v>
      </c>
      <c r="BJ51">
        <v>-7083.6002223935002</v>
      </c>
      <c r="BK51">
        <v>96305.172074330301</v>
      </c>
      <c r="BL51" t="s">
        <v>20</v>
      </c>
      <c r="BM51">
        <v>3130.2254838283602</v>
      </c>
      <c r="BN51">
        <v>262.206550767794</v>
      </c>
      <c r="BO51" t="s">
        <v>19</v>
      </c>
      <c r="BP51">
        <v>311.91376883590402</v>
      </c>
      <c r="BQ51">
        <v>36.186505162792002</v>
      </c>
      <c r="BR51" t="s">
        <v>18</v>
      </c>
      <c r="BS51">
        <v>6303.0207724736101</v>
      </c>
      <c r="BT51">
        <v>6797.1128356873096</v>
      </c>
      <c r="BU51" t="s">
        <v>17</v>
      </c>
      <c r="BV51">
        <v>270.88356170727701</v>
      </c>
      <c r="BW51">
        <v>1185.0302281614199</v>
      </c>
      <c r="CB51" s="1">
        <f t="shared" si="1"/>
        <v>3.0515063701231702</v>
      </c>
      <c r="CC51">
        <v>36.6</v>
      </c>
      <c r="CE51">
        <v>38.44</v>
      </c>
    </row>
    <row r="52" spans="1:83">
      <c r="A52" t="s">
        <v>4</v>
      </c>
      <c r="B52">
        <v>-3.4303644015194101</v>
      </c>
      <c r="C52">
        <v>3.1072568375560002E-2</v>
      </c>
      <c r="D52" t="s">
        <v>40</v>
      </c>
      <c r="E52">
        <v>59760.967196207697</v>
      </c>
      <c r="F52">
        <v>80682.295114356093</v>
      </c>
      <c r="G52" t="s">
        <v>39</v>
      </c>
      <c r="H52">
        <v>406.08710937853499</v>
      </c>
      <c r="I52">
        <v>14871.0764142349</v>
      </c>
      <c r="J52" t="s">
        <v>38</v>
      </c>
      <c r="K52">
        <v>117326.34691291999</v>
      </c>
      <c r="L52">
        <v>5378327.6238839598</v>
      </c>
      <c r="M52" t="s">
        <v>37</v>
      </c>
      <c r="N52">
        <v>-26570.2263870266</v>
      </c>
      <c r="O52">
        <v>1819599.8958743999</v>
      </c>
      <c r="P52" t="s">
        <v>36</v>
      </c>
      <c r="Q52">
        <v>-4542.2679731173303</v>
      </c>
      <c r="R52">
        <v>368.75234112948903</v>
      </c>
      <c r="S52" t="s">
        <v>35</v>
      </c>
      <c r="T52">
        <v>-213.820140460424</v>
      </c>
      <c r="U52">
        <v>54.873435064066399</v>
      </c>
      <c r="V52" t="s">
        <v>34</v>
      </c>
      <c r="W52">
        <v>-2778.1895068685699</v>
      </c>
      <c r="X52">
        <v>4619.1238228251204</v>
      </c>
      <c r="Y52" t="s">
        <v>33</v>
      </c>
      <c r="Z52">
        <v>-308.25891813376302</v>
      </c>
      <c r="AA52">
        <v>733.106834505145</v>
      </c>
      <c r="AB52" t="s">
        <v>32</v>
      </c>
      <c r="AC52">
        <v>4487.0701176755301</v>
      </c>
      <c r="AD52">
        <v>384.68654390589802</v>
      </c>
      <c r="AE52" t="s">
        <v>31</v>
      </c>
      <c r="AF52">
        <v>203.61922229625</v>
      </c>
      <c r="AG52">
        <v>57.519377826712102</v>
      </c>
      <c r="AH52" t="s">
        <v>30</v>
      </c>
      <c r="AI52">
        <v>2751.85111079948</v>
      </c>
      <c r="AJ52">
        <v>5456.6740957415004</v>
      </c>
      <c r="AK52" t="s">
        <v>29</v>
      </c>
      <c r="AL52">
        <v>305.47672361175802</v>
      </c>
      <c r="AM52">
        <v>821.93240740991405</v>
      </c>
      <c r="AN52" t="s">
        <v>28</v>
      </c>
      <c r="AO52">
        <v>7364.6758332597301</v>
      </c>
      <c r="AP52">
        <v>241.36808272024999</v>
      </c>
      <c r="AQ52" t="s">
        <v>27</v>
      </c>
      <c r="AR52">
        <v>170.97673689192899</v>
      </c>
      <c r="AS52">
        <v>38.628199603073803</v>
      </c>
      <c r="AT52" t="s">
        <v>26</v>
      </c>
      <c r="AU52">
        <v>932.65992686734</v>
      </c>
      <c r="AV52">
        <v>2479.12291378086</v>
      </c>
      <c r="AW52" t="s">
        <v>25</v>
      </c>
      <c r="AX52">
        <v>184.70916763365199</v>
      </c>
      <c r="AY52">
        <v>332.23887498390701</v>
      </c>
      <c r="AZ52" t="s">
        <v>24</v>
      </c>
      <c r="BA52">
        <v>19501.135850926501</v>
      </c>
      <c r="BB52">
        <v>2872.3045635169301</v>
      </c>
      <c r="BC52" t="s">
        <v>23</v>
      </c>
      <c r="BD52">
        <v>-408.44580497865002</v>
      </c>
      <c r="BE52">
        <v>529.130141363652</v>
      </c>
      <c r="BF52" t="s">
        <v>22</v>
      </c>
      <c r="BG52">
        <v>31563.616986220699</v>
      </c>
      <c r="BH52">
        <v>274559.34242639598</v>
      </c>
      <c r="BI52" t="s">
        <v>21</v>
      </c>
      <c r="BJ52">
        <v>-7198.0606719853404</v>
      </c>
      <c r="BK52">
        <v>93372.172189245495</v>
      </c>
      <c r="BL52" t="s">
        <v>20</v>
      </c>
      <c r="BM52">
        <v>3121.3069088472398</v>
      </c>
      <c r="BN52">
        <v>254.26120908980801</v>
      </c>
      <c r="BO52" t="s">
        <v>19</v>
      </c>
      <c r="BP52">
        <v>316.11811450114698</v>
      </c>
      <c r="BQ52">
        <v>34.453189865941098</v>
      </c>
      <c r="BR52" t="s">
        <v>18</v>
      </c>
      <c r="BS52">
        <v>6297.5274209723602</v>
      </c>
      <c r="BT52">
        <v>6648.7927681294996</v>
      </c>
      <c r="BU52" t="s">
        <v>17</v>
      </c>
      <c r="BV52">
        <v>274.15208638806001</v>
      </c>
      <c r="BW52">
        <v>1133.59818619766</v>
      </c>
      <c r="CB52" s="1">
        <f t="shared" si="1"/>
        <v>3.4303644015194101</v>
      </c>
      <c r="CC52">
        <v>36.6</v>
      </c>
      <c r="CE52">
        <v>38.44</v>
      </c>
    </row>
    <row r="53" spans="1:83">
      <c r="A53" t="s">
        <v>4</v>
      </c>
      <c r="B53">
        <v>-3.9763533000509899</v>
      </c>
      <c r="C53">
        <v>3.0649358551326601E-2</v>
      </c>
      <c r="D53" t="s">
        <v>40</v>
      </c>
      <c r="E53">
        <v>59682.675400030697</v>
      </c>
      <c r="F53">
        <v>79435.084212271002</v>
      </c>
      <c r="G53" t="s">
        <v>39</v>
      </c>
      <c r="H53">
        <v>462.789110652788</v>
      </c>
      <c r="I53">
        <v>14228.154651466701</v>
      </c>
      <c r="J53" t="s">
        <v>38</v>
      </c>
      <c r="K53">
        <v>117258.517650849</v>
      </c>
      <c r="L53">
        <v>5371704.2661886699</v>
      </c>
      <c r="M53" t="s">
        <v>37</v>
      </c>
      <c r="N53">
        <v>-26479.503737174098</v>
      </c>
      <c r="O53">
        <v>1807824.6787209399</v>
      </c>
      <c r="P53" t="s">
        <v>36</v>
      </c>
      <c r="Q53">
        <v>-4544.0201705463696</v>
      </c>
      <c r="R53">
        <v>359.38394801817299</v>
      </c>
      <c r="S53" t="s">
        <v>35</v>
      </c>
      <c r="T53">
        <v>-212.855324257364</v>
      </c>
      <c r="U53">
        <v>51.7396097037511</v>
      </c>
      <c r="V53" t="s">
        <v>34</v>
      </c>
      <c r="W53">
        <v>-2778.1673680060699</v>
      </c>
      <c r="X53">
        <v>4510.5414491718802</v>
      </c>
      <c r="Y53" t="s">
        <v>33</v>
      </c>
      <c r="Z53">
        <v>-308.35215037771798</v>
      </c>
      <c r="AA53">
        <v>691.83455848224401</v>
      </c>
      <c r="AB53" t="s">
        <v>32</v>
      </c>
      <c r="AC53">
        <v>4480.9316222205498</v>
      </c>
      <c r="AD53">
        <v>374.95633982314803</v>
      </c>
      <c r="AE53" t="s">
        <v>31</v>
      </c>
      <c r="AF53">
        <v>207.27033584022001</v>
      </c>
      <c r="AG53">
        <v>54.233624810820601</v>
      </c>
      <c r="AH53" t="s">
        <v>30</v>
      </c>
      <c r="AI53">
        <v>2750.9793586279202</v>
      </c>
      <c r="AJ53">
        <v>5317.8440275961902</v>
      </c>
      <c r="AK53" t="s">
        <v>29</v>
      </c>
      <c r="AL53">
        <v>306.07530642038103</v>
      </c>
      <c r="AM53">
        <v>774.38459043779903</v>
      </c>
      <c r="AN53" t="s">
        <v>28</v>
      </c>
      <c r="AO53">
        <v>7364.2189539139799</v>
      </c>
      <c r="AP53">
        <v>236.657473806317</v>
      </c>
      <c r="AQ53" t="s">
        <v>27</v>
      </c>
      <c r="AR53">
        <v>171.29208049310699</v>
      </c>
      <c r="AS53">
        <v>36.797899394239302</v>
      </c>
      <c r="AT53" t="s">
        <v>26</v>
      </c>
      <c r="AU53">
        <v>935.41237461814899</v>
      </c>
      <c r="AV53">
        <v>2392.9614826233201</v>
      </c>
      <c r="AW53" t="s">
        <v>25</v>
      </c>
      <c r="AX53">
        <v>183.34629043056299</v>
      </c>
      <c r="AY53">
        <v>308.96061297185298</v>
      </c>
      <c r="AZ53" t="s">
        <v>24</v>
      </c>
      <c r="BA53">
        <v>19480.138328872399</v>
      </c>
      <c r="BB53">
        <v>2828.46895166993</v>
      </c>
      <c r="BC53" t="s">
        <v>23</v>
      </c>
      <c r="BD53">
        <v>-393.31161479211102</v>
      </c>
      <c r="BE53">
        <v>506.54894559620601</v>
      </c>
      <c r="BF53" t="s">
        <v>22</v>
      </c>
      <c r="BG53">
        <v>31588.817896861201</v>
      </c>
      <c r="BH53">
        <v>272488.06495637598</v>
      </c>
      <c r="BI53" t="s">
        <v>21</v>
      </c>
      <c r="BJ53">
        <v>-7232.43216026953</v>
      </c>
      <c r="BK53">
        <v>89749.5570590157</v>
      </c>
      <c r="BL53" t="s">
        <v>20</v>
      </c>
      <c r="BM53">
        <v>3118.2295785199899</v>
      </c>
      <c r="BN53">
        <v>246.642650930847</v>
      </c>
      <c r="BO53" t="s">
        <v>19</v>
      </c>
      <c r="BP53">
        <v>317.85128175893499</v>
      </c>
      <c r="BQ53">
        <v>32.339665262554703</v>
      </c>
      <c r="BR53" t="s">
        <v>18</v>
      </c>
      <c r="BS53">
        <v>6291.8727796267503</v>
      </c>
      <c r="BT53">
        <v>6509.6895632549003</v>
      </c>
      <c r="BU53" t="s">
        <v>17</v>
      </c>
      <c r="BV53">
        <v>277.995077967957</v>
      </c>
      <c r="BW53">
        <v>1072.58246538413</v>
      </c>
      <c r="CB53" s="1">
        <f t="shared" si="1"/>
        <v>3.9763533000509899</v>
      </c>
      <c r="CC53">
        <v>37.11</v>
      </c>
      <c r="CE53">
        <v>36.6</v>
      </c>
    </row>
    <row r="54" spans="1:83">
      <c r="A54" t="s">
        <v>4</v>
      </c>
      <c r="B54">
        <v>-4.1417815445304198</v>
      </c>
      <c r="C54">
        <v>3.0455009131956701E-2</v>
      </c>
      <c r="D54" t="s">
        <v>40</v>
      </c>
      <c r="E54">
        <v>59607.457166620901</v>
      </c>
      <c r="F54">
        <v>78239.110133767696</v>
      </c>
      <c r="G54" t="s">
        <v>39</v>
      </c>
      <c r="H54">
        <v>518.35918640583304</v>
      </c>
      <c r="I54">
        <v>13591.652839960199</v>
      </c>
      <c r="J54" t="s">
        <v>38</v>
      </c>
      <c r="K54">
        <v>117201.935866117</v>
      </c>
      <c r="L54">
        <v>5364939.2229055101</v>
      </c>
      <c r="M54" t="s">
        <v>37</v>
      </c>
      <c r="N54">
        <v>-26400.5515758974</v>
      </c>
      <c r="O54">
        <v>1794797.25094882</v>
      </c>
      <c r="P54" t="s">
        <v>36</v>
      </c>
      <c r="Q54">
        <v>-4544.2052737969598</v>
      </c>
      <c r="R54">
        <v>350.48499891393902</v>
      </c>
      <c r="S54" t="s">
        <v>35</v>
      </c>
      <c r="T54">
        <v>-212.74943176481901</v>
      </c>
      <c r="U54">
        <v>48.695133316496097</v>
      </c>
      <c r="V54" t="s">
        <v>34</v>
      </c>
      <c r="W54">
        <v>-2774.2032814581098</v>
      </c>
      <c r="X54">
        <v>4404.5416552863699</v>
      </c>
      <c r="Y54" t="s">
        <v>33</v>
      </c>
      <c r="Z54">
        <v>-310.86495237298197</v>
      </c>
      <c r="AA54">
        <v>650.74940245383902</v>
      </c>
      <c r="AB54" t="s">
        <v>32</v>
      </c>
      <c r="AC54">
        <v>4479.3128385827304</v>
      </c>
      <c r="AD54">
        <v>365.70570368460398</v>
      </c>
      <c r="AE54" t="s">
        <v>31</v>
      </c>
      <c r="AF54">
        <v>208.239493682485</v>
      </c>
      <c r="AG54">
        <v>51.039668780281197</v>
      </c>
      <c r="AH54" t="s">
        <v>30</v>
      </c>
      <c r="AI54">
        <v>2747.3643321317099</v>
      </c>
      <c r="AJ54">
        <v>5182.8530775632998</v>
      </c>
      <c r="AK54" t="s">
        <v>29</v>
      </c>
      <c r="AL54">
        <v>308.25268965931798</v>
      </c>
      <c r="AM54">
        <v>727.20981062672797</v>
      </c>
      <c r="AN54" t="s">
        <v>28</v>
      </c>
      <c r="AO54">
        <v>7362.9766893480801</v>
      </c>
      <c r="AP54">
        <v>232.13032663281501</v>
      </c>
      <c r="AQ54" t="s">
        <v>27</v>
      </c>
      <c r="AR54">
        <v>172.08845720706799</v>
      </c>
      <c r="AS54">
        <v>34.983423784903401</v>
      </c>
      <c r="AT54" t="s">
        <v>26</v>
      </c>
      <c r="AU54">
        <v>939.41555203657197</v>
      </c>
      <c r="AV54">
        <v>2311.0158661680598</v>
      </c>
      <c r="AW54" t="s">
        <v>25</v>
      </c>
      <c r="AX54">
        <v>181.22758990863099</v>
      </c>
      <c r="AY54">
        <v>286.52461287131899</v>
      </c>
      <c r="AZ54" t="s">
        <v>24</v>
      </c>
      <c r="BA54">
        <v>19458.927800253401</v>
      </c>
      <c r="BB54">
        <v>2786.2875567430101</v>
      </c>
      <c r="BC54" t="s">
        <v>23</v>
      </c>
      <c r="BD54">
        <v>-377.63902465823799</v>
      </c>
      <c r="BE54">
        <v>484.10012711921303</v>
      </c>
      <c r="BF54" t="s">
        <v>22</v>
      </c>
      <c r="BG54">
        <v>31615.752563253402</v>
      </c>
      <c r="BH54">
        <v>270421.707942762</v>
      </c>
      <c r="BI54" t="s">
        <v>21</v>
      </c>
      <c r="BJ54">
        <v>-7268.9395940691102</v>
      </c>
      <c r="BK54">
        <v>86045.561978947706</v>
      </c>
      <c r="BL54" t="s">
        <v>20</v>
      </c>
      <c r="BM54">
        <v>3117.1030504273499</v>
      </c>
      <c r="BN54">
        <v>239.42095440361601</v>
      </c>
      <c r="BO54" t="s">
        <v>19</v>
      </c>
      <c r="BP54">
        <v>318.46971497922999</v>
      </c>
      <c r="BQ54">
        <v>30.290645110493202</v>
      </c>
      <c r="BR54" t="s">
        <v>18</v>
      </c>
      <c r="BS54">
        <v>6291.2886835776699</v>
      </c>
      <c r="BT54">
        <v>6375.7990837883299</v>
      </c>
      <c r="BU54" t="s">
        <v>17</v>
      </c>
      <c r="BV54">
        <v>278.39521716181702</v>
      </c>
      <c r="BW54">
        <v>1012.6531266319</v>
      </c>
      <c r="CB54" s="1">
        <f t="shared" si="1"/>
        <v>4.1417815445304198</v>
      </c>
      <c r="CC54">
        <v>37.11</v>
      </c>
      <c r="CE54">
        <v>36.6</v>
      </c>
    </row>
    <row r="55" spans="1:83">
      <c r="A55" t="s">
        <v>4</v>
      </c>
      <c r="B55">
        <v>-3.6662425510054701</v>
      </c>
      <c r="C55">
        <v>2.9861175779535499E-2</v>
      </c>
      <c r="D55" t="s">
        <v>40</v>
      </c>
      <c r="E55">
        <v>59531.526455331797</v>
      </c>
      <c r="F55">
        <v>77080.652150565104</v>
      </c>
      <c r="G55" t="s">
        <v>39</v>
      </c>
      <c r="H55">
        <v>567.15877727204804</v>
      </c>
      <c r="I55">
        <v>13122.9057263099</v>
      </c>
      <c r="J55" t="s">
        <v>38</v>
      </c>
      <c r="K55">
        <v>117143.252493637</v>
      </c>
      <c r="L55">
        <v>5357457.2581331199</v>
      </c>
      <c r="M55" t="s">
        <v>37</v>
      </c>
      <c r="N55">
        <v>-26327.445904967299</v>
      </c>
      <c r="O55">
        <v>1783397.87443128</v>
      </c>
      <c r="P55" t="s">
        <v>36</v>
      </c>
      <c r="Q55">
        <v>-4549.2416777333801</v>
      </c>
      <c r="R55">
        <v>341.87641016168902</v>
      </c>
      <c r="S55" t="s">
        <v>35</v>
      </c>
      <c r="T55">
        <v>-210.06789059270301</v>
      </c>
      <c r="U55">
        <v>46.470875497861897</v>
      </c>
      <c r="V55" t="s">
        <v>34</v>
      </c>
      <c r="W55">
        <v>-2780.2742332171401</v>
      </c>
      <c r="X55">
        <v>4294.6974895651601</v>
      </c>
      <c r="Y55" t="s">
        <v>33</v>
      </c>
      <c r="Z55">
        <v>-307.394635389928</v>
      </c>
      <c r="AA55">
        <v>618.76007731140601</v>
      </c>
      <c r="AB55" t="s">
        <v>32</v>
      </c>
      <c r="AC55">
        <v>4488.0877758290899</v>
      </c>
      <c r="AD55">
        <v>356.75002825839198</v>
      </c>
      <c r="AE55" t="s">
        <v>31</v>
      </c>
      <c r="AF55">
        <v>203.610268742578</v>
      </c>
      <c r="AG55">
        <v>48.705081897134903</v>
      </c>
      <c r="AH55" t="s">
        <v>30</v>
      </c>
      <c r="AI55">
        <v>2752.9471514046199</v>
      </c>
      <c r="AJ55">
        <v>5043.4641233419397</v>
      </c>
      <c r="AK55" t="s">
        <v>29</v>
      </c>
      <c r="AL55">
        <v>305.19930624984698</v>
      </c>
      <c r="AM55">
        <v>690.57239833434198</v>
      </c>
      <c r="AN55" t="s">
        <v>28</v>
      </c>
      <c r="AO55">
        <v>7366.9003207339501</v>
      </c>
      <c r="AP55">
        <v>227.71580958763499</v>
      </c>
      <c r="AQ55" t="s">
        <v>27</v>
      </c>
      <c r="AR55">
        <v>169.84438662655299</v>
      </c>
      <c r="AS55">
        <v>33.638843258866103</v>
      </c>
      <c r="AT55" t="s">
        <v>26</v>
      </c>
      <c r="AU55">
        <v>939.76653661839396</v>
      </c>
      <c r="AV55">
        <v>2226.7589655846</v>
      </c>
      <c r="AW55" t="s">
        <v>25</v>
      </c>
      <c r="AX55">
        <v>180.94991542993401</v>
      </c>
      <c r="AY55">
        <v>269.24386948882</v>
      </c>
      <c r="AZ55" t="s">
        <v>24</v>
      </c>
      <c r="BA55">
        <v>19436.460686790801</v>
      </c>
      <c r="BB55">
        <v>2745.0578051511502</v>
      </c>
      <c r="BC55" t="s">
        <v>23</v>
      </c>
      <c r="BD55">
        <v>-363.069451135034</v>
      </c>
      <c r="BE55">
        <v>467.412517022673</v>
      </c>
      <c r="BF55" t="s">
        <v>22</v>
      </c>
      <c r="BG55">
        <v>31673.984079002901</v>
      </c>
      <c r="BH55">
        <v>268197.72269351501</v>
      </c>
      <c r="BI55" t="s">
        <v>21</v>
      </c>
      <c r="BJ55">
        <v>-7335.8708387253901</v>
      </c>
      <c r="BK55">
        <v>83047.666448235206</v>
      </c>
      <c r="BL55" t="s">
        <v>20</v>
      </c>
      <c r="BM55">
        <v>3110.64848708507</v>
      </c>
      <c r="BN55">
        <v>232.47016668840399</v>
      </c>
      <c r="BO55" t="s">
        <v>19</v>
      </c>
      <c r="BP55">
        <v>321.36128734083798</v>
      </c>
      <c r="BQ55">
        <v>28.8001412635336</v>
      </c>
      <c r="BR55" t="s">
        <v>18</v>
      </c>
      <c r="BS55">
        <v>6284.19658855543</v>
      </c>
      <c r="BT55">
        <v>6236.4090908820999</v>
      </c>
      <c r="BU55" t="s">
        <v>17</v>
      </c>
      <c r="BV55">
        <v>282.46634416681599</v>
      </c>
      <c r="BW55">
        <v>965.74883326048496</v>
      </c>
      <c r="CB55" s="1">
        <f t="shared" si="1"/>
        <v>3.6662425510054701</v>
      </c>
      <c r="CC55">
        <v>35.74</v>
      </c>
      <c r="CE55">
        <v>37.11</v>
      </c>
    </row>
    <row r="56" spans="1:83">
      <c r="A56" t="s">
        <v>4</v>
      </c>
      <c r="B56">
        <v>-3.74932299801775</v>
      </c>
      <c r="C56">
        <v>2.9992980611325E-2</v>
      </c>
      <c r="D56" t="s">
        <v>40</v>
      </c>
      <c r="E56">
        <v>59451.589292516503</v>
      </c>
      <c r="F56">
        <v>75979.263197236301</v>
      </c>
      <c r="G56" t="s">
        <v>39</v>
      </c>
      <c r="H56">
        <v>618.05558284963195</v>
      </c>
      <c r="I56">
        <v>12683.0101316444</v>
      </c>
      <c r="J56" t="s">
        <v>38</v>
      </c>
      <c r="K56">
        <v>117078.837445909</v>
      </c>
      <c r="L56">
        <v>5350320.2409453299</v>
      </c>
      <c r="M56" t="s">
        <v>37</v>
      </c>
      <c r="N56">
        <v>-26246.828658226001</v>
      </c>
      <c r="O56">
        <v>1772337.4975087601</v>
      </c>
      <c r="P56" t="s">
        <v>36</v>
      </c>
      <c r="Q56">
        <v>-4545.2889126766704</v>
      </c>
      <c r="R56">
        <v>333.71296111485901</v>
      </c>
      <c r="S56" t="s">
        <v>35</v>
      </c>
      <c r="T56">
        <v>-212.06572478852701</v>
      </c>
      <c r="U56">
        <v>44.396177368563002</v>
      </c>
      <c r="V56" t="s">
        <v>34</v>
      </c>
      <c r="W56">
        <v>-2787.5495747762102</v>
      </c>
      <c r="X56">
        <v>4195.6797817144998</v>
      </c>
      <c r="Y56" t="s">
        <v>33</v>
      </c>
      <c r="Z56">
        <v>-303.45554387027698</v>
      </c>
      <c r="AA56">
        <v>590.54072141023698</v>
      </c>
      <c r="AB56" t="s">
        <v>32</v>
      </c>
      <c r="AC56">
        <v>4491.6743003919401</v>
      </c>
      <c r="AD56">
        <v>348.26447764321699</v>
      </c>
      <c r="AE56" t="s">
        <v>31</v>
      </c>
      <c r="AF56">
        <v>201.76672363340501</v>
      </c>
      <c r="AG56">
        <v>46.5298298727011</v>
      </c>
      <c r="AH56" t="s">
        <v>30</v>
      </c>
      <c r="AI56">
        <v>2760.9896439867598</v>
      </c>
      <c r="AJ56">
        <v>4918.0486664967502</v>
      </c>
      <c r="AK56" t="s">
        <v>29</v>
      </c>
      <c r="AL56">
        <v>301.06199575800503</v>
      </c>
      <c r="AM56">
        <v>658.26965800684002</v>
      </c>
      <c r="AN56" t="s">
        <v>28</v>
      </c>
      <c r="AO56">
        <v>7376.5816844831797</v>
      </c>
      <c r="AP56">
        <v>223.502020798795</v>
      </c>
      <c r="AQ56" t="s">
        <v>27</v>
      </c>
      <c r="AR56">
        <v>164.484162390861</v>
      </c>
      <c r="AS56">
        <v>32.371767456130399</v>
      </c>
      <c r="AT56" t="s">
        <v>26</v>
      </c>
      <c r="AU56">
        <v>940.87371877014198</v>
      </c>
      <c r="AV56">
        <v>2151.9352989180002</v>
      </c>
      <c r="AW56" t="s">
        <v>25</v>
      </c>
      <c r="AX56">
        <v>180.43825751979301</v>
      </c>
      <c r="AY56">
        <v>254.22302730340601</v>
      </c>
      <c r="AZ56" t="s">
        <v>24</v>
      </c>
      <c r="BA56">
        <v>19416.610484601501</v>
      </c>
      <c r="BB56">
        <v>2705.5075077851702</v>
      </c>
      <c r="BC56" t="s">
        <v>23</v>
      </c>
      <c r="BD56">
        <v>-350.40332642594598</v>
      </c>
      <c r="BE56">
        <v>451.61407260667102</v>
      </c>
      <c r="BF56" t="s">
        <v>22</v>
      </c>
      <c r="BG56">
        <v>31732.9893581416</v>
      </c>
      <c r="BH56">
        <v>266130.574172772</v>
      </c>
      <c r="BI56" t="s">
        <v>21</v>
      </c>
      <c r="BJ56">
        <v>-7403.8786820140504</v>
      </c>
      <c r="BK56">
        <v>80332.2515060679</v>
      </c>
      <c r="BL56" t="s">
        <v>20</v>
      </c>
      <c r="BM56">
        <v>3104.6142089397099</v>
      </c>
      <c r="BN56">
        <v>225.90596486632401</v>
      </c>
      <c r="BO56" t="s">
        <v>19</v>
      </c>
      <c r="BP56">
        <v>324.138583093796</v>
      </c>
      <c r="BQ56">
        <v>27.413259913454301</v>
      </c>
      <c r="BR56" t="s">
        <v>18</v>
      </c>
      <c r="BS56">
        <v>6270.9444539379101</v>
      </c>
      <c r="BT56">
        <v>6110.2642232825301</v>
      </c>
      <c r="BU56" t="s">
        <v>17</v>
      </c>
      <c r="BV56">
        <v>290.12771234117201</v>
      </c>
      <c r="BW56">
        <v>924.22349290362797</v>
      </c>
      <c r="CB56" s="1">
        <f t="shared" si="1"/>
        <v>3.74932299801775</v>
      </c>
      <c r="CC56">
        <v>35.74</v>
      </c>
      <c r="CE56">
        <v>37.11</v>
      </c>
    </row>
    <row r="57" spans="1:83">
      <c r="A57" t="s">
        <v>4</v>
      </c>
      <c r="B57">
        <v>-3.0413284252195898</v>
      </c>
      <c r="C57">
        <v>2.97706874504629E-2</v>
      </c>
      <c r="D57" t="s">
        <v>40</v>
      </c>
      <c r="E57">
        <v>59351.136349434899</v>
      </c>
      <c r="F57">
        <v>74912.018749683702</v>
      </c>
      <c r="G57" t="s">
        <v>39</v>
      </c>
      <c r="H57">
        <v>669.87604657644204</v>
      </c>
      <c r="I57">
        <v>12401.6519093186</v>
      </c>
      <c r="J57" t="s">
        <v>38</v>
      </c>
      <c r="K57">
        <v>117043.547459453</v>
      </c>
      <c r="L57">
        <v>5342848.6115447301</v>
      </c>
      <c r="M57" t="s">
        <v>37</v>
      </c>
      <c r="N57">
        <v>-26210.246564892001</v>
      </c>
      <c r="O57">
        <v>1764539.5392581001</v>
      </c>
      <c r="P57" t="s">
        <v>36</v>
      </c>
      <c r="Q57">
        <v>-4553.87581125408</v>
      </c>
      <c r="R57">
        <v>325.88599533739398</v>
      </c>
      <c r="S57" t="s">
        <v>35</v>
      </c>
      <c r="T57">
        <v>-208.453260047573</v>
      </c>
      <c r="U57">
        <v>43.082931931656503</v>
      </c>
      <c r="V57" t="s">
        <v>34</v>
      </c>
      <c r="W57">
        <v>-2828.58723814414</v>
      </c>
      <c r="X57">
        <v>4107.0704255624596</v>
      </c>
      <c r="Y57" t="s">
        <v>33</v>
      </c>
      <c r="Z57">
        <v>-285.45203346932198</v>
      </c>
      <c r="AA57">
        <v>573.91490951785102</v>
      </c>
      <c r="AB57" t="s">
        <v>32</v>
      </c>
      <c r="AC57">
        <v>4503.2660721153698</v>
      </c>
      <c r="AD57">
        <v>340.12396511632699</v>
      </c>
      <c r="AE57" t="s">
        <v>31</v>
      </c>
      <c r="AF57">
        <v>196.89695643699201</v>
      </c>
      <c r="AG57">
        <v>45.152435234392399</v>
      </c>
      <c r="AH57" t="s">
        <v>30</v>
      </c>
      <c r="AI57">
        <v>2804.9343838351001</v>
      </c>
      <c r="AJ57">
        <v>4805.3108396143898</v>
      </c>
      <c r="AK57" t="s">
        <v>29</v>
      </c>
      <c r="AL57">
        <v>282.72264357930601</v>
      </c>
      <c r="AM57">
        <v>639.12338248820595</v>
      </c>
      <c r="AN57" t="s">
        <v>28</v>
      </c>
      <c r="AO57">
        <v>7394.43404980163</v>
      </c>
      <c r="AP57">
        <v>219.4261882083</v>
      </c>
      <c r="AQ57" t="s">
        <v>27</v>
      </c>
      <c r="AR57">
        <v>156.42968756970299</v>
      </c>
      <c r="AS57">
        <v>31.561713733643799</v>
      </c>
      <c r="AT57" t="s">
        <v>26</v>
      </c>
      <c r="AU57">
        <v>933.28111758299895</v>
      </c>
      <c r="AV57">
        <v>2078.5966311003399</v>
      </c>
      <c r="AW57" t="s">
        <v>25</v>
      </c>
      <c r="AX57">
        <v>183.13427019458399</v>
      </c>
      <c r="AY57">
        <v>244.50072685752301</v>
      </c>
      <c r="AZ57" t="s">
        <v>24</v>
      </c>
      <c r="BA57">
        <v>19397.628491285999</v>
      </c>
      <c r="BB57">
        <v>2666.9171274353198</v>
      </c>
      <c r="BC57" t="s">
        <v>23</v>
      </c>
      <c r="BD57">
        <v>-340.515356114643</v>
      </c>
      <c r="BE57">
        <v>441.442163241169</v>
      </c>
      <c r="BF57" t="s">
        <v>22</v>
      </c>
      <c r="BG57">
        <v>31823.457628893499</v>
      </c>
      <c r="BH57">
        <v>264020.69172566</v>
      </c>
      <c r="BI57" t="s">
        <v>21</v>
      </c>
      <c r="BJ57">
        <v>-7486.95504315382</v>
      </c>
      <c r="BK57">
        <v>78525.222810334104</v>
      </c>
      <c r="BL57" t="s">
        <v>20</v>
      </c>
      <c r="BM57">
        <v>3089.21244455545</v>
      </c>
      <c r="BN57">
        <v>219.59119613468999</v>
      </c>
      <c r="BO57" t="s">
        <v>19</v>
      </c>
      <c r="BP57">
        <v>329.81793480769102</v>
      </c>
      <c r="BQ57">
        <v>26.5300695761551</v>
      </c>
      <c r="BR57" t="s">
        <v>18</v>
      </c>
      <c r="BS57">
        <v>6273.0805491249803</v>
      </c>
      <c r="BT57">
        <v>5989.8343121001599</v>
      </c>
      <c r="BU57" t="s">
        <v>17</v>
      </c>
      <c r="BV57">
        <v>289.03894589466199</v>
      </c>
      <c r="BW57">
        <v>898.16594393701303</v>
      </c>
      <c r="CB57" s="1">
        <f t="shared" si="1"/>
        <v>3.0413284252195898</v>
      </c>
      <c r="CC57">
        <v>38.770000000000003</v>
      </c>
      <c r="CE57">
        <v>35.74</v>
      </c>
    </row>
    <row r="58" spans="1:83">
      <c r="A58" t="s">
        <v>4</v>
      </c>
      <c r="B58">
        <v>-3.0759310693553998</v>
      </c>
      <c r="C58">
        <v>2.9557293070324699E-2</v>
      </c>
      <c r="D58" t="s">
        <v>40</v>
      </c>
      <c r="E58">
        <v>59258.225419125498</v>
      </c>
      <c r="F58">
        <v>73885.285584624406</v>
      </c>
      <c r="G58" t="s">
        <v>39</v>
      </c>
      <c r="H58">
        <v>717.10014732771299</v>
      </c>
      <c r="I58">
        <v>12137.0048863999</v>
      </c>
      <c r="J58" t="s">
        <v>38</v>
      </c>
      <c r="K58">
        <v>116991.702051359</v>
      </c>
      <c r="L58">
        <v>5335245.2586734304</v>
      </c>
      <c r="M58" t="s">
        <v>37</v>
      </c>
      <c r="N58">
        <v>-26157.258078134899</v>
      </c>
      <c r="O58">
        <v>1756702.80008993</v>
      </c>
      <c r="P58" t="s">
        <v>36</v>
      </c>
      <c r="Q58">
        <v>-4557.60937777241</v>
      </c>
      <c r="R58">
        <v>318.39791723899702</v>
      </c>
      <c r="S58" t="s">
        <v>35</v>
      </c>
      <c r="T58">
        <v>-206.919287392104</v>
      </c>
      <c r="U58">
        <v>41.849658338991098</v>
      </c>
      <c r="V58" t="s">
        <v>34</v>
      </c>
      <c r="W58">
        <v>-2825.9881006997002</v>
      </c>
      <c r="X58">
        <v>4020.9802958028999</v>
      </c>
      <c r="Y58" t="s">
        <v>33</v>
      </c>
      <c r="Z58">
        <v>-286.545067917219</v>
      </c>
      <c r="AA58">
        <v>558.08902217717502</v>
      </c>
      <c r="AB58" t="s">
        <v>32</v>
      </c>
      <c r="AC58">
        <v>4515.3091965330505</v>
      </c>
      <c r="AD58">
        <v>332.34197963702798</v>
      </c>
      <c r="AE58" t="s">
        <v>31</v>
      </c>
      <c r="AF58">
        <v>191.96816076604699</v>
      </c>
      <c r="AG58">
        <v>43.860182649292902</v>
      </c>
      <c r="AH58" t="s">
        <v>30</v>
      </c>
      <c r="AI58">
        <v>2802.6878026945501</v>
      </c>
      <c r="AJ58">
        <v>4696.1284508743202</v>
      </c>
      <c r="AK58" t="s">
        <v>29</v>
      </c>
      <c r="AL58">
        <v>283.61732477442303</v>
      </c>
      <c r="AM58">
        <v>620.92459218630597</v>
      </c>
      <c r="AN58" t="s">
        <v>28</v>
      </c>
      <c r="AO58">
        <v>7417.9744676766804</v>
      </c>
      <c r="AP58">
        <v>215.51643636192401</v>
      </c>
      <c r="AQ58" t="s">
        <v>27</v>
      </c>
      <c r="AR58">
        <v>146.01396043375701</v>
      </c>
      <c r="AS58">
        <v>30.799952657061102</v>
      </c>
      <c r="AT58" t="s">
        <v>26</v>
      </c>
      <c r="AU58">
        <v>927.07957032331501</v>
      </c>
      <c r="AV58">
        <v>2008.80960011548</v>
      </c>
      <c r="AW58" t="s">
        <v>25</v>
      </c>
      <c r="AX58">
        <v>185.355901000925</v>
      </c>
      <c r="AY58">
        <v>235.383763689777</v>
      </c>
      <c r="AZ58" t="s">
        <v>24</v>
      </c>
      <c r="BA58">
        <v>19378.195320932598</v>
      </c>
      <c r="BB58">
        <v>2629.4784777875502</v>
      </c>
      <c r="BC58" t="s">
        <v>23</v>
      </c>
      <c r="BD58">
        <v>-330.608665185056</v>
      </c>
      <c r="BE58">
        <v>431.79672411000098</v>
      </c>
      <c r="BF58" t="s">
        <v>22</v>
      </c>
      <c r="BG58">
        <v>31929.5810981865</v>
      </c>
      <c r="BH58">
        <v>261954.43660114499</v>
      </c>
      <c r="BI58" t="s">
        <v>21</v>
      </c>
      <c r="BJ58">
        <v>-7583.4661901017998</v>
      </c>
      <c r="BK58">
        <v>76817.115279940204</v>
      </c>
      <c r="BL58" t="s">
        <v>20</v>
      </c>
      <c r="BM58">
        <v>3074.2564900043699</v>
      </c>
      <c r="BN58">
        <v>213.55939342548999</v>
      </c>
      <c r="BO58" t="s">
        <v>19</v>
      </c>
      <c r="BP58">
        <v>335.33979793374999</v>
      </c>
      <c r="BQ58">
        <v>25.698891424995999</v>
      </c>
      <c r="BR58" t="s">
        <v>18</v>
      </c>
      <c r="BS58">
        <v>6267.9868590902897</v>
      </c>
      <c r="BT58">
        <v>5877.6651343002004</v>
      </c>
      <c r="BU58" t="s">
        <v>17</v>
      </c>
      <c r="BV58">
        <v>291.36354951871903</v>
      </c>
      <c r="BW58">
        <v>874.44825324356304</v>
      </c>
      <c r="CB58" s="1">
        <f t="shared" si="1"/>
        <v>3.0759310693553998</v>
      </c>
      <c r="CC58">
        <v>38.770000000000003</v>
      </c>
      <c r="CE58">
        <v>35.74</v>
      </c>
    </row>
    <row r="59" spans="1:83">
      <c r="A59" t="s">
        <v>4</v>
      </c>
      <c r="B59">
        <v>-2.8264899687874201</v>
      </c>
      <c r="C59">
        <v>2.9501414864672702E-2</v>
      </c>
      <c r="D59" t="s">
        <v>40</v>
      </c>
      <c r="E59">
        <v>59157.220366945898</v>
      </c>
      <c r="F59">
        <v>72890.494859590399</v>
      </c>
      <c r="G59" t="s">
        <v>39</v>
      </c>
      <c r="H59">
        <v>764.229617074722</v>
      </c>
      <c r="I59">
        <v>11920.5559253458</v>
      </c>
      <c r="J59" t="s">
        <v>38</v>
      </c>
      <c r="K59">
        <v>116977.989568327</v>
      </c>
      <c r="L59">
        <v>5327863.4670663802</v>
      </c>
      <c r="M59" t="s">
        <v>37</v>
      </c>
      <c r="N59">
        <v>-26144.043722295799</v>
      </c>
      <c r="O59">
        <v>1750235.9351363799</v>
      </c>
      <c r="P59" t="s">
        <v>36</v>
      </c>
      <c r="Q59">
        <v>-4574.9875213251698</v>
      </c>
      <c r="R59">
        <v>311.24463029998202</v>
      </c>
      <c r="S59" t="s">
        <v>35</v>
      </c>
      <c r="T59">
        <v>-200.38994171811601</v>
      </c>
      <c r="U59">
        <v>40.850200976662997</v>
      </c>
      <c r="V59" t="s">
        <v>34</v>
      </c>
      <c r="W59">
        <v>-2819.2152090124</v>
      </c>
      <c r="X59">
        <v>3941.18418142678</v>
      </c>
      <c r="Y59" t="s">
        <v>33</v>
      </c>
      <c r="Z59">
        <v>-289.18351148487898</v>
      </c>
      <c r="AA59">
        <v>545.66961359631</v>
      </c>
      <c r="AB59" t="s">
        <v>32</v>
      </c>
      <c r="AC59">
        <v>4528.1063096379103</v>
      </c>
      <c r="AD59">
        <v>324.900041103999</v>
      </c>
      <c r="AE59" t="s">
        <v>31</v>
      </c>
      <c r="AF59">
        <v>187.13495243141799</v>
      </c>
      <c r="AG59">
        <v>42.812012502917902</v>
      </c>
      <c r="AH59" t="s">
        <v>30</v>
      </c>
      <c r="AI59">
        <v>2794.5677880780299</v>
      </c>
      <c r="AJ59">
        <v>4595.2120176763501</v>
      </c>
      <c r="AK59" t="s">
        <v>29</v>
      </c>
      <c r="AL59">
        <v>286.63484607703703</v>
      </c>
      <c r="AM59">
        <v>606.65724540797396</v>
      </c>
      <c r="AN59" t="s">
        <v>28</v>
      </c>
      <c r="AO59">
        <v>7442.51955698658</v>
      </c>
      <c r="AP59">
        <v>211.79897187480799</v>
      </c>
      <c r="AQ59" t="s">
        <v>27</v>
      </c>
      <c r="AR59">
        <v>136.01816983402401</v>
      </c>
      <c r="AS59">
        <v>30.186681414100399</v>
      </c>
      <c r="AT59" t="s">
        <v>26</v>
      </c>
      <c r="AU59">
        <v>919.14865300770998</v>
      </c>
      <c r="AV59">
        <v>1945.2473741908</v>
      </c>
      <c r="AW59" t="s">
        <v>25</v>
      </c>
      <c r="AX59">
        <v>187.96589169488499</v>
      </c>
      <c r="AY59">
        <v>228.30397876739499</v>
      </c>
      <c r="AZ59" t="s">
        <v>24</v>
      </c>
      <c r="BA59">
        <v>19357.6106322661</v>
      </c>
      <c r="BB59">
        <v>2592.9646025747502</v>
      </c>
      <c r="BC59" t="s">
        <v>23</v>
      </c>
      <c r="BD59">
        <v>-320.96010056049801</v>
      </c>
      <c r="BE59">
        <v>423.858263164427</v>
      </c>
      <c r="BF59" t="s">
        <v>22</v>
      </c>
      <c r="BG59">
        <v>32100.799981744702</v>
      </c>
      <c r="BH59">
        <v>260024.83830156899</v>
      </c>
      <c r="BI59" t="s">
        <v>21</v>
      </c>
      <c r="BJ59">
        <v>-7725.5939716994799</v>
      </c>
      <c r="BK59">
        <v>75486.663510743005</v>
      </c>
      <c r="BL59" t="s">
        <v>20</v>
      </c>
      <c r="BM59">
        <v>3057.7288694898598</v>
      </c>
      <c r="BN59">
        <v>207.76853631</v>
      </c>
      <c r="BO59" t="s">
        <v>19</v>
      </c>
      <c r="BP59">
        <v>340.94677908568599</v>
      </c>
      <c r="BQ59">
        <v>25.019253318984401</v>
      </c>
      <c r="BR59" t="s">
        <v>18</v>
      </c>
      <c r="BS59">
        <v>6268.9761433855301</v>
      </c>
      <c r="BT59">
        <v>5777.4720903334801</v>
      </c>
      <c r="BU59" t="s">
        <v>17</v>
      </c>
      <c r="BV59">
        <v>290.91167613004899</v>
      </c>
      <c r="BW59">
        <v>856.54936791756597</v>
      </c>
      <c r="CB59" s="1">
        <f t="shared" si="1"/>
        <v>2.8264899687874201</v>
      </c>
      <c r="CC59">
        <v>36.25</v>
      </c>
      <c r="CE59">
        <v>38.770000000000003</v>
      </c>
    </row>
    <row r="60" spans="1:83">
      <c r="A60" t="s">
        <v>4</v>
      </c>
      <c r="B60">
        <v>-3.6974375650889701</v>
      </c>
      <c r="C60">
        <v>3.0011940555983701E-2</v>
      </c>
      <c r="D60" t="s">
        <v>40</v>
      </c>
      <c r="E60">
        <v>59082.447161899203</v>
      </c>
      <c r="F60">
        <v>71952.084761397695</v>
      </c>
      <c r="G60" t="s">
        <v>39</v>
      </c>
      <c r="H60">
        <v>808.72546226612894</v>
      </c>
      <c r="I60">
        <v>11589.244780159001</v>
      </c>
      <c r="J60" t="s">
        <v>38</v>
      </c>
      <c r="K60">
        <v>116954.36534627499</v>
      </c>
      <c r="L60">
        <v>5321099.8712037401</v>
      </c>
      <c r="M60" t="s">
        <v>37</v>
      </c>
      <c r="N60">
        <v>-26115.516637982801</v>
      </c>
      <c r="O60">
        <v>1740495.04715812</v>
      </c>
      <c r="P60" t="s">
        <v>36</v>
      </c>
      <c r="Q60">
        <v>-4570.7715973781496</v>
      </c>
      <c r="R60">
        <v>304.56552530014699</v>
      </c>
      <c r="S60" t="s">
        <v>35</v>
      </c>
      <c r="T60">
        <v>-202.42884825355199</v>
      </c>
      <c r="U60">
        <v>39.332832393296499</v>
      </c>
      <c r="V60" t="s">
        <v>34</v>
      </c>
      <c r="W60">
        <v>-2844.2444500229199</v>
      </c>
      <c r="X60">
        <v>3874.1729990303202</v>
      </c>
      <c r="Y60" t="s">
        <v>33</v>
      </c>
      <c r="Z60">
        <v>-276.62858645747599</v>
      </c>
      <c r="AA60">
        <v>528.69944439884603</v>
      </c>
      <c r="AB60" t="s">
        <v>32</v>
      </c>
      <c r="AC60">
        <v>4517.23752685819</v>
      </c>
      <c r="AD60">
        <v>317.92168837338897</v>
      </c>
      <c r="AE60" t="s">
        <v>31</v>
      </c>
      <c r="AF60">
        <v>192.359041147108</v>
      </c>
      <c r="AG60">
        <v>41.2142860416593</v>
      </c>
      <c r="AH60" t="s">
        <v>30</v>
      </c>
      <c r="AI60">
        <v>2823.6981327250001</v>
      </c>
      <c r="AJ60">
        <v>4510.5298524851296</v>
      </c>
      <c r="AK60" t="s">
        <v>29</v>
      </c>
      <c r="AL60">
        <v>272.704261472989</v>
      </c>
      <c r="AM60">
        <v>587.15168002820405</v>
      </c>
      <c r="AN60" t="s">
        <v>28</v>
      </c>
      <c r="AO60">
        <v>7462.5028658666397</v>
      </c>
      <c r="AP60">
        <v>208.30045285457101</v>
      </c>
      <c r="AQ60" t="s">
        <v>27</v>
      </c>
      <c r="AR60">
        <v>125.689230940721</v>
      </c>
      <c r="AS60">
        <v>29.248273226730799</v>
      </c>
      <c r="AT60" t="s">
        <v>26</v>
      </c>
      <c r="AU60">
        <v>921.80185251512</v>
      </c>
      <c r="AV60">
        <v>1890.4898845100599</v>
      </c>
      <c r="AW60" t="s">
        <v>25</v>
      </c>
      <c r="AX60">
        <v>186.883042220715</v>
      </c>
      <c r="AY60">
        <v>218.35503374599901</v>
      </c>
      <c r="AZ60" t="s">
        <v>24</v>
      </c>
      <c r="BA60">
        <v>19339.842468758401</v>
      </c>
      <c r="BB60">
        <v>2558.2957956377099</v>
      </c>
      <c r="BC60" t="s">
        <v>23</v>
      </c>
      <c r="BD60">
        <v>-310.43395519966799</v>
      </c>
      <c r="BE60">
        <v>411.63654845845502</v>
      </c>
      <c r="BF60" t="s">
        <v>22</v>
      </c>
      <c r="BG60">
        <v>32266.2791787405</v>
      </c>
      <c r="BH60">
        <v>258347.89508044801</v>
      </c>
      <c r="BI60" t="s">
        <v>21</v>
      </c>
      <c r="BJ60">
        <v>-7900.7003597216999</v>
      </c>
      <c r="BK60">
        <v>73627.093679223603</v>
      </c>
      <c r="BL60" t="s">
        <v>20</v>
      </c>
      <c r="BM60">
        <v>3051.5478559860298</v>
      </c>
      <c r="BN60">
        <v>202.355187186146</v>
      </c>
      <c r="BO60" t="s">
        <v>19</v>
      </c>
      <c r="BP60">
        <v>343.715207205019</v>
      </c>
      <c r="BQ60">
        <v>23.983709175148899</v>
      </c>
      <c r="BR60" t="s">
        <v>18</v>
      </c>
      <c r="BS60">
        <v>6270.7106963059696</v>
      </c>
      <c r="BT60">
        <v>5692.2083999862298</v>
      </c>
      <c r="BU60" t="s">
        <v>17</v>
      </c>
      <c r="BV60">
        <v>290.00145375554501</v>
      </c>
      <c r="BW60">
        <v>831.79121649436195</v>
      </c>
      <c r="CB60" s="1">
        <f t="shared" si="1"/>
        <v>3.6974375650889701</v>
      </c>
      <c r="CC60">
        <v>36.25</v>
      </c>
      <c r="CE60">
        <v>38.770000000000003</v>
      </c>
    </row>
    <row r="61" spans="1:83">
      <c r="A61" t="s">
        <v>4</v>
      </c>
      <c r="B61">
        <v>-3.5435302405620499</v>
      </c>
      <c r="C61">
        <v>2.97950047287312E-2</v>
      </c>
      <c r="D61" t="s">
        <v>40</v>
      </c>
      <c r="E61">
        <v>59014.925515346004</v>
      </c>
      <c r="F61">
        <v>71037.662738276107</v>
      </c>
      <c r="G61" t="s">
        <v>39</v>
      </c>
      <c r="H61">
        <v>847.30720761297698</v>
      </c>
      <c r="I61">
        <v>11293.316122396</v>
      </c>
      <c r="J61" t="s">
        <v>38</v>
      </c>
      <c r="K61">
        <v>116935.93209156</v>
      </c>
      <c r="L61">
        <v>5313948.8361562798</v>
      </c>
      <c r="M61" t="s">
        <v>37</v>
      </c>
      <c r="N61">
        <v>-26093.724901904799</v>
      </c>
      <c r="O61">
        <v>1730866.02591029</v>
      </c>
      <c r="P61" t="s">
        <v>36</v>
      </c>
      <c r="Q61">
        <v>-4577.1598703959999</v>
      </c>
      <c r="R61">
        <v>298.112117502741</v>
      </c>
      <c r="S61" t="s">
        <v>35</v>
      </c>
      <c r="T61">
        <v>-199.46862635926101</v>
      </c>
      <c r="U61">
        <v>37.990515912820499</v>
      </c>
      <c r="V61" t="s">
        <v>34</v>
      </c>
      <c r="W61">
        <v>-2848.8346022718301</v>
      </c>
      <c r="X61">
        <v>3806.70556346276</v>
      </c>
      <c r="Y61" t="s">
        <v>33</v>
      </c>
      <c r="Z61">
        <v>-274.37136635707998</v>
      </c>
      <c r="AA61">
        <v>513.01740180604304</v>
      </c>
      <c r="AB61" t="s">
        <v>32</v>
      </c>
      <c r="AC61">
        <v>4517.4261296754703</v>
      </c>
      <c r="AD61">
        <v>311.17214931787697</v>
      </c>
      <c r="AE61" t="s">
        <v>31</v>
      </c>
      <c r="AF61">
        <v>192.24616228822501</v>
      </c>
      <c r="AG61">
        <v>39.799865999025997</v>
      </c>
      <c r="AH61" t="s">
        <v>30</v>
      </c>
      <c r="AI61">
        <v>2831.3533106577102</v>
      </c>
      <c r="AJ61">
        <v>4425.6856871165101</v>
      </c>
      <c r="AK61" t="s">
        <v>29</v>
      </c>
      <c r="AL61">
        <v>269.13050940053</v>
      </c>
      <c r="AM61">
        <v>569.19920953953795</v>
      </c>
      <c r="AN61" t="s">
        <v>28</v>
      </c>
      <c r="AO61">
        <v>7471.8835456698598</v>
      </c>
      <c r="AP61">
        <v>204.89430598153501</v>
      </c>
      <c r="AQ61" t="s">
        <v>27</v>
      </c>
      <c r="AR61">
        <v>120.993939188395</v>
      </c>
      <c r="AS61">
        <v>28.4101407758363</v>
      </c>
      <c r="AT61" t="s">
        <v>26</v>
      </c>
      <c r="AU61">
        <v>920.98250630907796</v>
      </c>
      <c r="AV61">
        <v>1836.0353883597099</v>
      </c>
      <c r="AW61" t="s">
        <v>25</v>
      </c>
      <c r="AX61">
        <v>187.186553884186</v>
      </c>
      <c r="AY61">
        <v>209.29367304567199</v>
      </c>
      <c r="AZ61" t="s">
        <v>24</v>
      </c>
      <c r="BA61">
        <v>19320.431215943401</v>
      </c>
      <c r="BB61">
        <v>2524.3018562207299</v>
      </c>
      <c r="BC61" t="s">
        <v>23</v>
      </c>
      <c r="BD61">
        <v>-299.30284330738402</v>
      </c>
      <c r="BE61">
        <v>400.66419753484598</v>
      </c>
      <c r="BF61" t="s">
        <v>22</v>
      </c>
      <c r="BG61">
        <v>32428.916309001899</v>
      </c>
      <c r="BH61">
        <v>256663.39548650099</v>
      </c>
      <c r="BI61" t="s">
        <v>21</v>
      </c>
      <c r="BJ61">
        <v>-8064.8023348514098</v>
      </c>
      <c r="BK61">
        <v>71926.791293878807</v>
      </c>
      <c r="BL61" t="s">
        <v>20</v>
      </c>
      <c r="BM61">
        <v>3047.9727878339299</v>
      </c>
      <c r="BN61">
        <v>197.17010998190801</v>
      </c>
      <c r="BO61" t="s">
        <v>19</v>
      </c>
      <c r="BP61">
        <v>345.16853043253298</v>
      </c>
      <c r="BQ61">
        <v>23.074740827915999</v>
      </c>
      <c r="BR61" t="s">
        <v>18</v>
      </c>
      <c r="BS61">
        <v>6276.7174123926898</v>
      </c>
      <c r="BT61">
        <v>5608.3114063340799</v>
      </c>
      <c r="BU61" t="s">
        <v>17</v>
      </c>
      <c r="BV61">
        <v>286.85358085669702</v>
      </c>
      <c r="BW61">
        <v>809.42862413979401</v>
      </c>
      <c r="CB61" s="1">
        <f t="shared" si="1"/>
        <v>3.5435302405620499</v>
      </c>
      <c r="CC61">
        <v>33.35</v>
      </c>
      <c r="CE61">
        <v>36.25</v>
      </c>
    </row>
    <row r="62" spans="1:83">
      <c r="A62" t="s">
        <v>4</v>
      </c>
      <c r="B62">
        <v>-3.8994262862506299</v>
      </c>
      <c r="C62">
        <v>3.02886348457897E-2</v>
      </c>
      <c r="D62" t="s">
        <v>40</v>
      </c>
      <c r="E62">
        <v>58957.871505882998</v>
      </c>
      <c r="F62">
        <v>70170.4746478788</v>
      </c>
      <c r="G62" t="s">
        <v>39</v>
      </c>
      <c r="H62">
        <v>882.44949885229096</v>
      </c>
      <c r="I62">
        <v>10967.6891260144</v>
      </c>
      <c r="J62" t="s">
        <v>38</v>
      </c>
      <c r="K62">
        <v>116927.639297815</v>
      </c>
      <c r="L62">
        <v>5307172.7863052096</v>
      </c>
      <c r="M62" t="s">
        <v>37</v>
      </c>
      <c r="N62">
        <v>-26082.995113447301</v>
      </c>
      <c r="O62">
        <v>1720056.2755227699</v>
      </c>
      <c r="P62" t="s">
        <v>36</v>
      </c>
      <c r="Q62">
        <v>-4573.6681656186602</v>
      </c>
      <c r="R62">
        <v>292.00719168056702</v>
      </c>
      <c r="S62" t="s">
        <v>35</v>
      </c>
      <c r="T62">
        <v>-201.199108706657</v>
      </c>
      <c r="U62">
        <v>36.520139936982098</v>
      </c>
      <c r="V62" t="s">
        <v>34</v>
      </c>
      <c r="W62">
        <v>-2850.5738633299302</v>
      </c>
      <c r="X62">
        <v>3745.0251792280401</v>
      </c>
      <c r="Y62" t="s">
        <v>33</v>
      </c>
      <c r="Z62">
        <v>-273.46874982410901</v>
      </c>
      <c r="AA62">
        <v>496.36822852322098</v>
      </c>
      <c r="AB62" t="s">
        <v>32</v>
      </c>
      <c r="AC62">
        <v>4510.3806806003404</v>
      </c>
      <c r="AD62">
        <v>304.78537408041001</v>
      </c>
      <c r="AE62" t="s">
        <v>31</v>
      </c>
      <c r="AF62">
        <v>195.741986986874</v>
      </c>
      <c r="AG62">
        <v>38.250619808676198</v>
      </c>
      <c r="AH62" t="s">
        <v>30</v>
      </c>
      <c r="AI62">
        <v>2831.3389339074702</v>
      </c>
      <c r="AJ62">
        <v>4348.2428674439798</v>
      </c>
      <c r="AK62" t="s">
        <v>29</v>
      </c>
      <c r="AL62">
        <v>269.14350476454098</v>
      </c>
      <c r="AM62">
        <v>550.15556125185697</v>
      </c>
      <c r="AN62" t="s">
        <v>28</v>
      </c>
      <c r="AO62">
        <v>7480.1438404588498</v>
      </c>
      <c r="AP62">
        <v>201.663740199882</v>
      </c>
      <c r="AQ62" t="s">
        <v>27</v>
      </c>
      <c r="AR62">
        <v>116.56084466056799</v>
      </c>
      <c r="AS62">
        <v>27.487478571879901</v>
      </c>
      <c r="AT62" t="s">
        <v>26</v>
      </c>
      <c r="AU62">
        <v>920.44182885018802</v>
      </c>
      <c r="AV62">
        <v>1787.0865448504701</v>
      </c>
      <c r="AW62" t="s">
        <v>25</v>
      </c>
      <c r="AX62">
        <v>187.43824795807001</v>
      </c>
      <c r="AY62">
        <v>199.86351475825899</v>
      </c>
      <c r="AZ62" t="s">
        <v>24</v>
      </c>
      <c r="BA62">
        <v>19305.431301611901</v>
      </c>
      <c r="BB62">
        <v>2491.8792527004798</v>
      </c>
      <c r="BC62" t="s">
        <v>23</v>
      </c>
      <c r="BD62">
        <v>-290.08499862959502</v>
      </c>
      <c r="BE62">
        <v>388.53847213872501</v>
      </c>
      <c r="BF62" t="s">
        <v>22</v>
      </c>
      <c r="BG62">
        <v>32553.144242841001</v>
      </c>
      <c r="BH62">
        <v>255139.28514221299</v>
      </c>
      <c r="BI62" t="s">
        <v>21</v>
      </c>
      <c r="BJ62">
        <v>-8199.6989730098794</v>
      </c>
      <c r="BK62">
        <v>70152.110983044695</v>
      </c>
      <c r="BL62" t="s">
        <v>20</v>
      </c>
      <c r="BM62">
        <v>3048.1246298348001</v>
      </c>
      <c r="BN62">
        <v>192.32145929293199</v>
      </c>
      <c r="BO62" t="s">
        <v>19</v>
      </c>
      <c r="BP62">
        <v>345.12018886052402</v>
      </c>
      <c r="BQ62">
        <v>22.089834502991899</v>
      </c>
      <c r="BR62" t="s">
        <v>18</v>
      </c>
      <c r="BS62">
        <v>6312.8477757228902</v>
      </c>
      <c r="BT62">
        <v>5547.7470131247001</v>
      </c>
      <c r="BU62" t="s">
        <v>17</v>
      </c>
      <c r="BV62">
        <v>266.64308630941298</v>
      </c>
      <c r="BW62">
        <v>790.60427885323395</v>
      </c>
      <c r="CB62" s="1">
        <f t="shared" si="1"/>
        <v>3.8994262862506299</v>
      </c>
      <c r="CC62">
        <v>33.35</v>
      </c>
      <c r="CE62">
        <v>36.25</v>
      </c>
    </row>
    <row r="63" spans="1:83">
      <c r="A63" t="s">
        <v>4</v>
      </c>
      <c r="B63">
        <v>-3.7104530687958701</v>
      </c>
      <c r="C63">
        <v>2.93694575816047E-2</v>
      </c>
      <c r="D63" t="s">
        <v>40</v>
      </c>
      <c r="E63">
        <v>58889.379174968301</v>
      </c>
      <c r="F63">
        <v>69307.139251212502</v>
      </c>
      <c r="G63" t="s">
        <v>39</v>
      </c>
      <c r="H63">
        <v>922.23544262685698</v>
      </c>
      <c r="I63">
        <v>10679.3791301614</v>
      </c>
      <c r="J63" t="s">
        <v>38</v>
      </c>
      <c r="K63">
        <v>116911.65596319801</v>
      </c>
      <c r="L63">
        <v>5299391.4493031204</v>
      </c>
      <c r="M63" t="s">
        <v>37</v>
      </c>
      <c r="N63">
        <v>-26063.297853832399</v>
      </c>
      <c r="O63">
        <v>1708780.5280174301</v>
      </c>
      <c r="P63" t="s">
        <v>36</v>
      </c>
      <c r="Q63">
        <v>-4575.7042524068002</v>
      </c>
      <c r="R63">
        <v>285.95267681555703</v>
      </c>
      <c r="S63" t="s">
        <v>35</v>
      </c>
      <c r="T63">
        <v>-200.221854407145</v>
      </c>
      <c r="U63">
        <v>35.226696649178102</v>
      </c>
      <c r="V63" t="s">
        <v>34</v>
      </c>
      <c r="W63">
        <v>-2843.0797861651799</v>
      </c>
      <c r="X63">
        <v>3676.5438996869598</v>
      </c>
      <c r="Y63" t="s">
        <v>33</v>
      </c>
      <c r="Z63">
        <v>-277.13359107987202</v>
      </c>
      <c r="AA63">
        <v>479.93894079509801</v>
      </c>
      <c r="AB63" t="s">
        <v>32</v>
      </c>
      <c r="AC63">
        <v>4514.7154670898799</v>
      </c>
      <c r="AD63">
        <v>298.451193925231</v>
      </c>
      <c r="AE63" t="s">
        <v>31</v>
      </c>
      <c r="AF63">
        <v>193.68722045661499</v>
      </c>
      <c r="AG63">
        <v>36.8882321812928</v>
      </c>
      <c r="AH63" t="s">
        <v>30</v>
      </c>
      <c r="AI63">
        <v>2822.4167996317501</v>
      </c>
      <c r="AJ63">
        <v>4262.4727752420604</v>
      </c>
      <c r="AK63" t="s">
        <v>29</v>
      </c>
      <c r="AL63">
        <v>273.31263030846799</v>
      </c>
      <c r="AM63">
        <v>531.39629288639901</v>
      </c>
      <c r="AN63" t="s">
        <v>28</v>
      </c>
      <c r="AO63">
        <v>7492.4284780604503</v>
      </c>
      <c r="AP63">
        <v>198.45488047186899</v>
      </c>
      <c r="AQ63" t="s">
        <v>27</v>
      </c>
      <c r="AR63">
        <v>110.31144332693</v>
      </c>
      <c r="AS63">
        <v>26.6723816828701</v>
      </c>
      <c r="AT63" t="s">
        <v>26</v>
      </c>
      <c r="AU63">
        <v>917.41379032370298</v>
      </c>
      <c r="AV63">
        <v>1733.77731857048</v>
      </c>
      <c r="AW63" t="s">
        <v>25</v>
      </c>
      <c r="AX63">
        <v>188.66152017962401</v>
      </c>
      <c r="AY63">
        <v>190.76746735952301</v>
      </c>
      <c r="AZ63" t="s">
        <v>24</v>
      </c>
      <c r="BA63">
        <v>19284.6848175837</v>
      </c>
      <c r="BB63">
        <v>2459.4285349969</v>
      </c>
      <c r="BC63" t="s">
        <v>23</v>
      </c>
      <c r="BD63">
        <v>-278.00852546886699</v>
      </c>
      <c r="BE63">
        <v>377.76223656292598</v>
      </c>
      <c r="BF63" t="s">
        <v>22</v>
      </c>
      <c r="BG63">
        <v>32682.482157406601</v>
      </c>
      <c r="BH63">
        <v>253467.73860117901</v>
      </c>
      <c r="BI63" t="s">
        <v>21</v>
      </c>
      <c r="BJ63">
        <v>-8331.4351856957001</v>
      </c>
      <c r="BK63">
        <v>68431.561969819304</v>
      </c>
      <c r="BL63" t="s">
        <v>20</v>
      </c>
      <c r="BM63">
        <v>3044.5287237356001</v>
      </c>
      <c r="BN63">
        <v>187.561203881381</v>
      </c>
      <c r="BO63" t="s">
        <v>19</v>
      </c>
      <c r="BP63">
        <v>346.60285889552603</v>
      </c>
      <c r="BQ63">
        <v>21.231637765190801</v>
      </c>
      <c r="BR63" t="s">
        <v>18</v>
      </c>
      <c r="BS63">
        <v>6339.19358451057</v>
      </c>
      <c r="BT63">
        <v>5491.7372673822401</v>
      </c>
      <c r="BU63" t="s">
        <v>17</v>
      </c>
      <c r="BV63">
        <v>252.64816992986201</v>
      </c>
      <c r="BW63">
        <v>774.98570214732501</v>
      </c>
      <c r="CB63" s="1">
        <f t="shared" si="1"/>
        <v>3.7104530687958701</v>
      </c>
      <c r="CC63">
        <v>0</v>
      </c>
      <c r="CE63">
        <v>33.35</v>
      </c>
    </row>
    <row r="64" spans="1:83">
      <c r="A64" t="s">
        <v>4</v>
      </c>
      <c r="B64">
        <v>-3.6757793715518599</v>
      </c>
      <c r="C64">
        <v>3.0489656251998998E-2</v>
      </c>
      <c r="D64" t="s">
        <v>40</v>
      </c>
      <c r="E64">
        <v>58833.652789688</v>
      </c>
      <c r="F64">
        <v>68501.658493197305</v>
      </c>
      <c r="G64" t="s">
        <v>39</v>
      </c>
      <c r="H64">
        <v>953.76065229980702</v>
      </c>
      <c r="I64">
        <v>10423.4169817818</v>
      </c>
      <c r="J64" t="s">
        <v>38</v>
      </c>
      <c r="K64">
        <v>116905.364568776</v>
      </c>
      <c r="L64">
        <v>5292710.0459678499</v>
      </c>
      <c r="M64" t="s">
        <v>37</v>
      </c>
      <c r="N64">
        <v>-26055.5068978622</v>
      </c>
      <c r="O64">
        <v>1699405.11704683</v>
      </c>
      <c r="P64" t="s">
        <v>36</v>
      </c>
      <c r="Q64">
        <v>-4570.5176872481397</v>
      </c>
      <c r="R64">
        <v>280.335321717667</v>
      </c>
      <c r="S64" t="s">
        <v>35</v>
      </c>
      <c r="T64">
        <v>-202.554888801533</v>
      </c>
      <c r="U64">
        <v>34.086301882609497</v>
      </c>
      <c r="V64" t="s">
        <v>34</v>
      </c>
      <c r="W64">
        <v>-2841.7484435664401</v>
      </c>
      <c r="X64">
        <v>3619.8440616521302</v>
      </c>
      <c r="Y64" t="s">
        <v>33</v>
      </c>
      <c r="Z64">
        <v>-277.75368403973403</v>
      </c>
      <c r="AA64">
        <v>466.99710466599799</v>
      </c>
      <c r="AB64" t="s">
        <v>32</v>
      </c>
      <c r="AC64">
        <v>4515.5570900043203</v>
      </c>
      <c r="AD64">
        <v>292.57577156358798</v>
      </c>
      <c r="AE64" t="s">
        <v>31</v>
      </c>
      <c r="AF64">
        <v>193.28809661285999</v>
      </c>
      <c r="AG64">
        <v>35.687690565369998</v>
      </c>
      <c r="AH64" t="s">
        <v>30</v>
      </c>
      <c r="AI64">
        <v>2821.4215390191398</v>
      </c>
      <c r="AJ64">
        <v>4191.66481757364</v>
      </c>
      <c r="AK64" t="s">
        <v>29</v>
      </c>
      <c r="AL64">
        <v>273.74951767105</v>
      </c>
      <c r="AM64">
        <v>516.64968569670395</v>
      </c>
      <c r="AN64" t="s">
        <v>28</v>
      </c>
      <c r="AO64">
        <v>7511.6716402216198</v>
      </c>
      <c r="AP64">
        <v>195.47256656817899</v>
      </c>
      <c r="AQ64" t="s">
        <v>27</v>
      </c>
      <c r="AR64">
        <v>100.791648667633</v>
      </c>
      <c r="AS64">
        <v>25.951161500375001</v>
      </c>
      <c r="AT64" t="s">
        <v>26</v>
      </c>
      <c r="AU64">
        <v>917.166164259943</v>
      </c>
      <c r="AV64">
        <v>1690.37334225022</v>
      </c>
      <c r="AW64" t="s">
        <v>25</v>
      </c>
      <c r="AX64">
        <v>188.74315231315401</v>
      </c>
      <c r="AY64">
        <v>183.732105328221</v>
      </c>
      <c r="AZ64" t="s">
        <v>24</v>
      </c>
      <c r="BA64">
        <v>19273.1739021986</v>
      </c>
      <c r="BB64">
        <v>2429.0214376029098</v>
      </c>
      <c r="BC64" t="s">
        <v>23</v>
      </c>
      <c r="BD64">
        <v>-271.48788710516698</v>
      </c>
      <c r="BE64">
        <v>368.16784743050499</v>
      </c>
      <c r="BF64" t="s">
        <v>22</v>
      </c>
      <c r="BG64">
        <v>32768.705508332801</v>
      </c>
      <c r="BH64">
        <v>252070.27222883599</v>
      </c>
      <c r="BI64" t="s">
        <v>21</v>
      </c>
      <c r="BJ64">
        <v>-8416.6391877068108</v>
      </c>
      <c r="BK64">
        <v>67070.958632821697</v>
      </c>
      <c r="BL64" t="s">
        <v>20</v>
      </c>
      <c r="BM64">
        <v>3041.9194760538599</v>
      </c>
      <c r="BN64">
        <v>183.18264061399901</v>
      </c>
      <c r="BO64" t="s">
        <v>19</v>
      </c>
      <c r="BP64">
        <v>347.65668126783697</v>
      </c>
      <c r="BQ64">
        <v>20.4805796180596</v>
      </c>
      <c r="BR64" t="s">
        <v>18</v>
      </c>
      <c r="BS64">
        <v>6359.8270348812002</v>
      </c>
      <c r="BT64">
        <v>5451.4778004009104</v>
      </c>
      <c r="BU64" t="s">
        <v>17</v>
      </c>
      <c r="BV64">
        <v>241.93122853228601</v>
      </c>
      <c r="BW64">
        <v>764.19167433829296</v>
      </c>
      <c r="CB64" s="1">
        <f t="shared" si="1"/>
        <v>3.6757793715518599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Var04-Local</vt:lpstr>
      <vt:lpstr>Var05-Local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2016-12-19T14:02:09Z</dcterms:modified>
</cp:coreProperties>
</file>