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40" yWindow="240" windowWidth="25360" windowHeight="14360" tabRatio="500" activeTab="2"/>
  </bookViews>
  <sheets>
    <sheet name="Var04-Local" sheetId="1" r:id="rId1"/>
    <sheet name="Var05-Local" sheetId="2" r:id="rId2"/>
    <sheet name="GlobalModel" sheetId="3" r:id="rId3"/>
    <sheet name="Sheet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4" i="4" l="1"/>
  <c r="B64" i="4"/>
  <c r="D63" i="4"/>
  <c r="B63" i="4"/>
  <c r="D62" i="4"/>
  <c r="B62" i="4"/>
  <c r="D61" i="4"/>
  <c r="B61" i="4"/>
  <c r="D60" i="4"/>
  <c r="B60" i="4"/>
  <c r="D59" i="4"/>
  <c r="B59" i="4"/>
  <c r="D58" i="4"/>
  <c r="B58" i="4"/>
  <c r="D57" i="4"/>
  <c r="B57" i="4"/>
  <c r="D56" i="4"/>
  <c r="B56" i="4"/>
  <c r="D55" i="4"/>
  <c r="B55" i="4"/>
  <c r="D54" i="4"/>
  <c r="B54" i="4"/>
  <c r="D53" i="4"/>
  <c r="B53" i="4"/>
  <c r="D52" i="4"/>
  <c r="B52" i="4"/>
  <c r="D51" i="4"/>
  <c r="B51" i="4"/>
  <c r="D50" i="4"/>
  <c r="B50" i="4"/>
  <c r="D49" i="4"/>
  <c r="B49" i="4"/>
  <c r="D48" i="4"/>
  <c r="B48" i="4"/>
  <c r="D47" i="4"/>
  <c r="B47" i="4"/>
  <c r="D46" i="4"/>
  <c r="B46" i="4"/>
  <c r="D45" i="4"/>
  <c r="B45" i="4"/>
  <c r="D44" i="4"/>
  <c r="B44" i="4"/>
  <c r="D43" i="4"/>
  <c r="B43" i="4"/>
  <c r="D42" i="4"/>
  <c r="B42" i="4"/>
  <c r="D41" i="4"/>
  <c r="B41" i="4"/>
  <c r="D40" i="4"/>
  <c r="B40" i="4"/>
  <c r="D39" i="4"/>
  <c r="B39" i="4"/>
  <c r="D38" i="4"/>
  <c r="B38" i="4"/>
  <c r="D37" i="4"/>
  <c r="B37" i="4"/>
  <c r="D36" i="4"/>
  <c r="B36" i="4"/>
  <c r="D35" i="4"/>
  <c r="B35" i="4"/>
  <c r="D34" i="4"/>
  <c r="B34" i="4"/>
  <c r="D33" i="4"/>
  <c r="B33" i="4"/>
  <c r="D32" i="4"/>
  <c r="B32" i="4"/>
  <c r="D31" i="4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D3" i="4"/>
  <c r="B3" i="4"/>
  <c r="CB2" i="3"/>
  <c r="CG2" i="3"/>
  <c r="CH2" i="3"/>
  <c r="CI2" i="3"/>
  <c r="CJ2" i="3"/>
  <c r="CK2" i="3"/>
  <c r="CL2" i="3"/>
  <c r="CM2" i="3"/>
  <c r="CB3" i="3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B54" i="3"/>
  <c r="CB55" i="3"/>
  <c r="CB56" i="3"/>
  <c r="CB57" i="3"/>
  <c r="CB58" i="3"/>
  <c r="CB59" i="3"/>
  <c r="CB60" i="3"/>
  <c r="CB61" i="3"/>
  <c r="CB62" i="3"/>
  <c r="CB63" i="3"/>
  <c r="CB64" i="3"/>
  <c r="T2" i="2"/>
  <c r="U2" i="2"/>
  <c r="T3" i="2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2" i="1"/>
  <c r="U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X2" i="1"/>
  <c r="Y2" i="1"/>
  <c r="X2" i="2"/>
  <c r="Y2" i="2"/>
</calcChain>
</file>

<file path=xl/sharedStrings.xml><?xml version="1.0" encoding="utf-8"?>
<sst xmlns="http://schemas.openxmlformats.org/spreadsheetml/2006/main" count="2253" uniqueCount="62">
  <si>
    <t>VAR04_Beta_GlobalHidden_0_Parameter_{DEFAULTING = 1}_5</t>
  </si>
  <si>
    <t>VAR04_Beta0_Parameter_{DEFAULTING = 1}_4</t>
  </si>
  <si>
    <t>VAR04_Beta_GlobalHidden_0_Parameter_{DEFAULTING = 0}_2</t>
  </si>
  <si>
    <t>VAR04_Beta0_Parameter_{DEFAULTING = 0}_1</t>
  </si>
  <si>
    <t>GlobalHidden_0</t>
  </si>
  <si>
    <t>VAR04learntMean_c1</t>
  </si>
  <si>
    <t>VAR04learntMean_c0</t>
  </si>
  <si>
    <t>VAR04realMean_c1</t>
  </si>
  <si>
    <t>VAR04realMean_c0</t>
  </si>
  <si>
    <t>VAR07_Beta_GlobalHidden_0_Parameter_{DEFAULTING = 1}_5</t>
  </si>
  <si>
    <t>VAR07_Beta0_Parameter_{DEFAULTING = 1}_4</t>
  </si>
  <si>
    <t>VAR07_Beta_GlobalHidden_0_Parameter_{DEFAULTING = 0}_2</t>
  </si>
  <si>
    <t>VAR07_Beta0_Parameter_{DEFAULTING = 0}_1</t>
  </si>
  <si>
    <t>VAR07learntMean_c1</t>
  </si>
  <si>
    <t>VAR07learntMean_c0</t>
  </si>
  <si>
    <t>VAR07realMean_c1</t>
  </si>
  <si>
    <t>VAR07realMean_c0</t>
  </si>
  <si>
    <t>VAR08_Beta_GlobalHidden_0_Parameter_{DEFAULTING = 1}_35</t>
  </si>
  <si>
    <t>VAR08_Beta0_Parameter_{DEFAULTING = 1}_34</t>
  </si>
  <si>
    <t>VAR08_Beta_GlobalHidden_0_Parameter_{DEFAULTING = 0}_32</t>
  </si>
  <si>
    <t>VAR08_Beta0_Parameter_{DEFAULTING = 0}_31</t>
  </si>
  <si>
    <t>VAR07_Beta_GlobalHidden_0_Parameter_{DEFAULTING = 1}_29</t>
  </si>
  <si>
    <t>VAR07_Beta0_Parameter_{DEFAULTING = 1}_28</t>
  </si>
  <si>
    <t>VAR07_Beta_GlobalHidden_0_Parameter_{DEFAULTING = 0}_26</t>
  </si>
  <si>
    <t>VAR07_Beta0_Parameter_{DEFAULTING = 0}_25</t>
  </si>
  <si>
    <t>VAR04_Beta_GlobalHidden_0_Parameter_{DEFAULTING = 1}_23</t>
  </si>
  <si>
    <t>VAR04_Beta0_Parameter_{DEFAULTING = 1}_22</t>
  </si>
  <si>
    <t>VAR04_Beta_GlobalHidden_0_Parameter_{DEFAULTING = 0}_20</t>
  </si>
  <si>
    <t>VAR04_Beta0_Parameter_{DEFAULTING = 0}_19</t>
  </si>
  <si>
    <t>VAR03_Beta_GlobalHidden_0_Parameter_{DEFAULTING = 1}_17</t>
  </si>
  <si>
    <t>VAR03_Beta0_Parameter_{DEFAULTING = 1}_16</t>
  </si>
  <si>
    <t>VAR03_Beta_GlobalHidden_0_Parameter_{DEFAULTING = 0}_14</t>
  </si>
  <si>
    <t>VAR03_Beta0_Parameter_{DEFAULTING = 0}_13</t>
  </si>
  <si>
    <t>VAR02_Beta_GlobalHidden_0_Parameter_{DEFAULTING = 1}_11</t>
  </si>
  <si>
    <t>VAR02_Beta0_Parameter_{DEFAULTING = 1}_10</t>
  </si>
  <si>
    <t>VAR02_Beta_GlobalHidden_0_Parameter_{DEFAULTING = 0}_8</t>
  </si>
  <si>
    <t>VAR02_Beta0_Parameter_{DEFAULTING = 0}_7</t>
  </si>
  <si>
    <t>VAR01_Beta_GlobalHidden_0_Parameter_{DEFAULTING = 1}_5</t>
  </si>
  <si>
    <t>VAR01_Beta0_Parameter_{DEFAULTING = 1}_4</t>
  </si>
  <si>
    <t>VAR01_Beta_GlobalHidden_0_Parameter_{DEFAULTING = 0}_2</t>
  </si>
  <si>
    <t>VAR01_Beta0_Parameter_{DEFAULTING = 0}_1</t>
  </si>
  <si>
    <t>6 Shift</t>
  </si>
  <si>
    <t>5 Shift</t>
  </si>
  <si>
    <t>4 Shift</t>
  </si>
  <si>
    <t>3 Shift</t>
  </si>
  <si>
    <t>2 Shift</t>
  </si>
  <si>
    <t>1 Shift</t>
  </si>
  <si>
    <t>0 Shift</t>
  </si>
  <si>
    <t>UR</t>
  </si>
  <si>
    <t>UR-Shited 3 Shift</t>
  </si>
  <si>
    <t>GLOBAL MINUS</t>
  </si>
  <si>
    <t>Hidden</t>
  </si>
  <si>
    <t>alpha1</t>
  </si>
  <si>
    <t>Beta1</t>
  </si>
  <si>
    <t>alpha2</t>
  </si>
  <si>
    <t>Beta2</t>
  </si>
  <si>
    <t>HiddenVariance</t>
  </si>
  <si>
    <t>alpha1Variance</t>
  </si>
  <si>
    <t>Beta1Variance</t>
  </si>
  <si>
    <t>Beta2Variance</t>
  </si>
  <si>
    <t>HiddenRateOfChange</t>
  </si>
  <si>
    <t>Beta1RateOfChange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</si>
</sst>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'Var04-Local'!$S$2:$S$64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'Var04-Local'!$T$1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'Var04-Local'!$T$2:$T$64</c:f>
              <c:numCache>
                <c:formatCode>General</c:formatCode>
                <c:ptCount val="63"/>
                <c:pt idx="0">
                  <c:v>7703.94588266123</c:v>
                </c:pt>
                <c:pt idx="1">
                  <c:v>7766.454092170365</c:v>
                </c:pt>
                <c:pt idx="2">
                  <c:v>7755.212865732062</c:v>
                </c:pt>
                <c:pt idx="3">
                  <c:v>7674.63377047365</c:v>
                </c:pt>
                <c:pt idx="4">
                  <c:v>7517.68102482264</c:v>
                </c:pt>
                <c:pt idx="5">
                  <c:v>6851.537215648682</c:v>
                </c:pt>
                <c:pt idx="6">
                  <c:v>6614.779343473286</c:v>
                </c:pt>
                <c:pt idx="7">
                  <c:v>6790.67419132298</c:v>
                </c:pt>
                <c:pt idx="8">
                  <c:v>6861.153798431716</c:v>
                </c:pt>
                <c:pt idx="9">
                  <c:v>6979.690696957252</c:v>
                </c:pt>
                <c:pt idx="10">
                  <c:v>6860.421993303884</c:v>
                </c:pt>
                <c:pt idx="11">
                  <c:v>6889.675168696203</c:v>
                </c:pt>
                <c:pt idx="12">
                  <c:v>6759.081227028698</c:v>
                </c:pt>
                <c:pt idx="13">
                  <c:v>6565.867289893702</c:v>
                </c:pt>
                <c:pt idx="14">
                  <c:v>6154.758935913291</c:v>
                </c:pt>
                <c:pt idx="15">
                  <c:v>5881.75132271283</c:v>
                </c:pt>
                <c:pt idx="16">
                  <c:v>5612.7807630755</c:v>
                </c:pt>
                <c:pt idx="17">
                  <c:v>5878.167498609428</c:v>
                </c:pt>
                <c:pt idx="18">
                  <c:v>6040.309033687415</c:v>
                </c:pt>
                <c:pt idx="19">
                  <c:v>6237.195539467887</c:v>
                </c:pt>
                <c:pt idx="20">
                  <c:v>6548.508265453757</c:v>
                </c:pt>
                <c:pt idx="21">
                  <c:v>6742.53947655845</c:v>
                </c:pt>
                <c:pt idx="22">
                  <c:v>6916.659499184733</c:v>
                </c:pt>
                <c:pt idx="23">
                  <c:v>6835.229439248162</c:v>
                </c:pt>
                <c:pt idx="24">
                  <c:v>6532.659861948696</c:v>
                </c:pt>
                <c:pt idx="25">
                  <c:v>6273.70908109247</c:v>
                </c:pt>
                <c:pt idx="26">
                  <c:v>6127.577225946955</c:v>
                </c:pt>
                <c:pt idx="27">
                  <c:v>6253.38344935671</c:v>
                </c:pt>
                <c:pt idx="28">
                  <c:v>6400.954999455017</c:v>
                </c:pt>
                <c:pt idx="29">
                  <c:v>6712.124757821654</c:v>
                </c:pt>
                <c:pt idx="30">
                  <c:v>7130.513904160067</c:v>
                </c:pt>
                <c:pt idx="31">
                  <c:v>7262.02570068765</c:v>
                </c:pt>
                <c:pt idx="32">
                  <c:v>7445.892031476054</c:v>
                </c:pt>
                <c:pt idx="33">
                  <c:v>7130.193830350485</c:v>
                </c:pt>
                <c:pt idx="34">
                  <c:v>6692.542245328303</c:v>
                </c:pt>
                <c:pt idx="35">
                  <c:v>6494.5462568259</c:v>
                </c:pt>
                <c:pt idx="36">
                  <c:v>6276.517367860372</c:v>
                </c:pt>
                <c:pt idx="37">
                  <c:v>6620.788702671581</c:v>
                </c:pt>
                <c:pt idx="38">
                  <c:v>6702.632562678917</c:v>
                </c:pt>
                <c:pt idx="39">
                  <c:v>7098.673012894276</c:v>
                </c:pt>
                <c:pt idx="40">
                  <c:v>7235.52982407211</c:v>
                </c:pt>
                <c:pt idx="41">
                  <c:v>7327.51741090375</c:v>
                </c:pt>
                <c:pt idx="42">
                  <c:v>7160.509956946416</c:v>
                </c:pt>
                <c:pt idx="43">
                  <c:v>6561.827151662035</c:v>
                </c:pt>
                <c:pt idx="44">
                  <c:v>6383.21134125962</c:v>
                </c:pt>
                <c:pt idx="45">
                  <c:v>6539.325310915941</c:v>
                </c:pt>
                <c:pt idx="46">
                  <c:v>6657.171989093392</c:v>
                </c:pt>
                <c:pt idx="47">
                  <c:v>7181.48287857179</c:v>
                </c:pt>
                <c:pt idx="48">
                  <c:v>7410.592458383922</c:v>
                </c:pt>
                <c:pt idx="49">
                  <c:v>7379.045974936169</c:v>
                </c:pt>
                <c:pt idx="50">
                  <c:v>7387.982785123971</c:v>
                </c:pt>
                <c:pt idx="51">
                  <c:v>6753.800980853971</c:v>
                </c:pt>
                <c:pt idx="52">
                  <c:v>6615.623945712832</c:v>
                </c:pt>
                <c:pt idx="53">
                  <c:v>6877.296824453678</c:v>
                </c:pt>
                <c:pt idx="54">
                  <c:v>7168.767351044426</c:v>
                </c:pt>
                <c:pt idx="55">
                  <c:v>7663.164068588176</c:v>
                </c:pt>
                <c:pt idx="56">
                  <c:v>8037.104057556384</c:v>
                </c:pt>
                <c:pt idx="57">
                  <c:v>8250.575621532051</c:v>
                </c:pt>
                <c:pt idx="58">
                  <c:v>8094.75355246346</c:v>
                </c:pt>
                <c:pt idx="59">
                  <c:v>7606.113180688085</c:v>
                </c:pt>
                <c:pt idx="60">
                  <c:v>7485.582941360227</c:v>
                </c:pt>
                <c:pt idx="61">
                  <c:v>7699.300379480337</c:v>
                </c:pt>
                <c:pt idx="62">
                  <c:v>8198.971404414904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'Var04-Local'!$U$1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'Var04-Local'!$U$2:$U$64</c:f>
              <c:numCache>
                <c:formatCode>General</c:formatCode>
                <c:ptCount val="63"/>
                <c:pt idx="0">
                  <c:v>1366.800255774353</c:v>
                </c:pt>
                <c:pt idx="1">
                  <c:v>1361.152104689831</c:v>
                </c:pt>
                <c:pt idx="2">
                  <c:v>1349.859006597847</c:v>
                </c:pt>
                <c:pt idx="3">
                  <c:v>1322.70215388912</c:v>
                </c:pt>
                <c:pt idx="4">
                  <c:v>1354.893495682794</c:v>
                </c:pt>
                <c:pt idx="5">
                  <c:v>971.8243158306161</c:v>
                </c:pt>
                <c:pt idx="6">
                  <c:v>669.9654646359262</c:v>
                </c:pt>
                <c:pt idx="7">
                  <c:v>723.2448358523674</c:v>
                </c:pt>
                <c:pt idx="8">
                  <c:v>840.8821454384134</c:v>
                </c:pt>
                <c:pt idx="9">
                  <c:v>871.8240697305662</c:v>
                </c:pt>
                <c:pt idx="10">
                  <c:v>741.5576139287755</c:v>
                </c:pt>
                <c:pt idx="11">
                  <c:v>751.5473881913751</c:v>
                </c:pt>
                <c:pt idx="12">
                  <c:v>608.301119468226</c:v>
                </c:pt>
                <c:pt idx="13">
                  <c:v>447.8371799842164</c:v>
                </c:pt>
                <c:pt idx="14">
                  <c:v>208.2652763174865</c:v>
                </c:pt>
                <c:pt idx="15">
                  <c:v>151.477686607956</c:v>
                </c:pt>
                <c:pt idx="16">
                  <c:v>104.4870569128682</c:v>
                </c:pt>
                <c:pt idx="17">
                  <c:v>319.7691871312943</c:v>
                </c:pt>
                <c:pt idx="18">
                  <c:v>431.8986535874368</c:v>
                </c:pt>
                <c:pt idx="19">
                  <c:v>559.3047124919227</c:v>
                </c:pt>
                <c:pt idx="20">
                  <c:v>745.6736261550133</c:v>
                </c:pt>
                <c:pt idx="21">
                  <c:v>869.2812077433591</c:v>
                </c:pt>
                <c:pt idx="22">
                  <c:v>958.7409068449097</c:v>
                </c:pt>
                <c:pt idx="23">
                  <c:v>889.7397074598766</c:v>
                </c:pt>
                <c:pt idx="24">
                  <c:v>675.0905676704356</c:v>
                </c:pt>
                <c:pt idx="25">
                  <c:v>529.0548798792625</c:v>
                </c:pt>
                <c:pt idx="26">
                  <c:v>467.5057590034385</c:v>
                </c:pt>
                <c:pt idx="27">
                  <c:v>545.3984593871567</c:v>
                </c:pt>
                <c:pt idx="28">
                  <c:v>633.9729820145335</c:v>
                </c:pt>
                <c:pt idx="29">
                  <c:v>788.7040495890555</c:v>
                </c:pt>
                <c:pt idx="30">
                  <c:v>1045.627898448395</c:v>
                </c:pt>
                <c:pt idx="31">
                  <c:v>1108.357360266855</c:v>
                </c:pt>
                <c:pt idx="32">
                  <c:v>1202.577823402323</c:v>
                </c:pt>
                <c:pt idx="33">
                  <c:v>955.3312478337708</c:v>
                </c:pt>
                <c:pt idx="34">
                  <c:v>618.922842756488</c:v>
                </c:pt>
                <c:pt idx="35">
                  <c:v>465.6443512789253</c:v>
                </c:pt>
                <c:pt idx="36">
                  <c:v>319.7315888388971</c:v>
                </c:pt>
                <c:pt idx="37">
                  <c:v>540.7421502600666</c:v>
                </c:pt>
                <c:pt idx="38">
                  <c:v>577.5258979819304</c:v>
                </c:pt>
                <c:pt idx="39">
                  <c:v>845.7839423223275</c:v>
                </c:pt>
                <c:pt idx="40">
                  <c:v>925.4737981647157</c:v>
                </c:pt>
                <c:pt idx="41">
                  <c:v>966.6029183586206</c:v>
                </c:pt>
                <c:pt idx="42">
                  <c:v>829.6424296863368</c:v>
                </c:pt>
                <c:pt idx="43">
                  <c:v>382.8992479008252</c:v>
                </c:pt>
                <c:pt idx="44">
                  <c:v>250.886740241509</c:v>
                </c:pt>
                <c:pt idx="45">
                  <c:v>350.0269429725824</c:v>
                </c:pt>
                <c:pt idx="46">
                  <c:v>418.1392404988351</c:v>
                </c:pt>
                <c:pt idx="47">
                  <c:v>794.1841458329606</c:v>
                </c:pt>
                <c:pt idx="48">
                  <c:v>945.0736111092093</c:v>
                </c:pt>
                <c:pt idx="49">
                  <c:v>888.4876599112824</c:v>
                </c:pt>
                <c:pt idx="50">
                  <c:v>874.3759897421355</c:v>
                </c:pt>
                <c:pt idx="51">
                  <c:v>370.35937468657</c:v>
                </c:pt>
                <c:pt idx="52">
                  <c:v>264.8908662437453</c:v>
                </c:pt>
                <c:pt idx="53">
                  <c:v>459.4380273708441</c:v>
                </c:pt>
                <c:pt idx="54">
                  <c:v>674.2850675725987</c:v>
                </c:pt>
                <c:pt idx="55">
                  <c:v>1036.106723665673</c:v>
                </c:pt>
                <c:pt idx="56">
                  <c:v>1274.322893532854</c:v>
                </c:pt>
                <c:pt idx="57">
                  <c:v>1357.722932306389</c:v>
                </c:pt>
                <c:pt idx="58">
                  <c:v>1205.854775680092</c:v>
                </c:pt>
                <c:pt idx="59">
                  <c:v>851.8185083842724</c:v>
                </c:pt>
                <c:pt idx="60">
                  <c:v>752.9285203801287</c:v>
                </c:pt>
                <c:pt idx="61">
                  <c:v>873.043529622177</c:v>
                </c:pt>
                <c:pt idx="62">
                  <c:v>1163.400358575182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821192"/>
        <c:axId val="-2126635960"/>
      </c:lineChart>
      <c:catAx>
        <c:axId val="-212482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635960"/>
        <c:crosses val="autoZero"/>
        <c:auto val="1"/>
        <c:lblAlgn val="ctr"/>
        <c:lblOffset val="100"/>
        <c:noMultiLvlLbl val="0"/>
      </c:catAx>
      <c:valAx>
        <c:axId val="-2126635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821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'Var05-Local'!$E$2:$E$64</c:f>
              <c:numCache>
                <c:formatCode>General</c:formatCode>
                <c:ptCount val="63"/>
                <c:pt idx="0">
                  <c:v>18393.6644201938</c:v>
                </c:pt>
                <c:pt idx="1">
                  <c:v>18485.6622790989</c:v>
                </c:pt>
                <c:pt idx="2">
                  <c:v>18599.2800618844</c:v>
                </c:pt>
                <c:pt idx="3">
                  <c:v>18748.3873359922</c:v>
                </c:pt>
                <c:pt idx="4">
                  <c:v>18843.2753429053</c:v>
                </c:pt>
                <c:pt idx="5">
                  <c:v>18924.0411864542</c:v>
                </c:pt>
                <c:pt idx="6">
                  <c:v>19012.8182977758</c:v>
                </c:pt>
                <c:pt idx="7">
                  <c:v>19076.8010634202</c:v>
                </c:pt>
                <c:pt idx="8">
                  <c:v>19155.8256119351</c:v>
                </c:pt>
                <c:pt idx="9">
                  <c:v>19200.8568481155</c:v>
                </c:pt>
                <c:pt idx="10">
                  <c:v>19258.5668017792</c:v>
                </c:pt>
                <c:pt idx="11">
                  <c:v>19316.6218370268</c:v>
                </c:pt>
                <c:pt idx="12">
                  <c:v>19374.5581578338</c:v>
                </c:pt>
                <c:pt idx="13">
                  <c:v>19447.1815676111</c:v>
                </c:pt>
                <c:pt idx="14">
                  <c:v>19502.0141078762</c:v>
                </c:pt>
                <c:pt idx="15">
                  <c:v>19566.482732337</c:v>
                </c:pt>
                <c:pt idx="16">
                  <c:v>19628.4812576409</c:v>
                </c:pt>
                <c:pt idx="17">
                  <c:v>19672.2033558665</c:v>
                </c:pt>
                <c:pt idx="18">
                  <c:v>19716.9583556286</c:v>
                </c:pt>
                <c:pt idx="19">
                  <c:v>19749.9242538841</c:v>
                </c:pt>
                <c:pt idx="20">
                  <c:v>19782.9082150574</c:v>
                </c:pt>
                <c:pt idx="21">
                  <c:v>19798.7360343908</c:v>
                </c:pt>
                <c:pt idx="22">
                  <c:v>19815.0442690557</c:v>
                </c:pt>
                <c:pt idx="23">
                  <c:v>19830.4466011036</c:v>
                </c:pt>
                <c:pt idx="24">
                  <c:v>19823.5009664819</c:v>
                </c:pt>
                <c:pt idx="25">
                  <c:v>19813.0022635688</c:v>
                </c:pt>
                <c:pt idx="26">
                  <c:v>19803.2518207709</c:v>
                </c:pt>
                <c:pt idx="27">
                  <c:v>19789.00471369</c:v>
                </c:pt>
                <c:pt idx="28">
                  <c:v>19780.6772701863</c:v>
                </c:pt>
                <c:pt idx="29">
                  <c:v>19769.9360128783</c:v>
                </c:pt>
                <c:pt idx="30">
                  <c:v>19766.3326942453</c:v>
                </c:pt>
                <c:pt idx="31">
                  <c:v>19760.3914300706</c:v>
                </c:pt>
                <c:pt idx="32">
                  <c:v>19761.1352663585</c:v>
                </c:pt>
                <c:pt idx="33">
                  <c:v>19764.4215522179</c:v>
                </c:pt>
                <c:pt idx="34">
                  <c:v>19764.6885816034</c:v>
                </c:pt>
                <c:pt idx="35">
                  <c:v>19768.3912255377</c:v>
                </c:pt>
                <c:pt idx="36">
                  <c:v>19776.3170212779</c:v>
                </c:pt>
                <c:pt idx="37">
                  <c:v>19780.3068268475</c:v>
                </c:pt>
                <c:pt idx="38">
                  <c:v>19784.0210618321</c:v>
                </c:pt>
                <c:pt idx="39">
                  <c:v>19785.4580770228</c:v>
                </c:pt>
                <c:pt idx="40">
                  <c:v>19785.6858050943</c:v>
                </c:pt>
                <c:pt idx="41">
                  <c:v>19780.1415345311</c:v>
                </c:pt>
                <c:pt idx="42">
                  <c:v>19774.171087279</c:v>
                </c:pt>
                <c:pt idx="43">
                  <c:v>19764.7098489909</c:v>
                </c:pt>
                <c:pt idx="44">
                  <c:v>19754.1484115184</c:v>
                </c:pt>
                <c:pt idx="45">
                  <c:v>19738.2840852069</c:v>
                </c:pt>
                <c:pt idx="46">
                  <c:v>19722.1316477717</c:v>
                </c:pt>
                <c:pt idx="47">
                  <c:v>19705.7625414683</c:v>
                </c:pt>
                <c:pt idx="48">
                  <c:v>19689.0572903899</c:v>
                </c:pt>
                <c:pt idx="49">
                  <c:v>19669.3380224613</c:v>
                </c:pt>
                <c:pt idx="50">
                  <c:v>19655.1717323521</c:v>
                </c:pt>
                <c:pt idx="51">
                  <c:v>19639.5564251979</c:v>
                </c:pt>
                <c:pt idx="52">
                  <c:v>19624.003178954</c:v>
                </c:pt>
                <c:pt idx="53">
                  <c:v>19604.2757532698</c:v>
                </c:pt>
                <c:pt idx="54">
                  <c:v>19587.0248384503</c:v>
                </c:pt>
                <c:pt idx="55">
                  <c:v>19567.2601835277</c:v>
                </c:pt>
                <c:pt idx="56">
                  <c:v>19546.9420908212</c:v>
                </c:pt>
                <c:pt idx="57">
                  <c:v>19523.3598080285</c:v>
                </c:pt>
                <c:pt idx="58">
                  <c:v>19504.5255684489</c:v>
                </c:pt>
                <c:pt idx="59">
                  <c:v>19482.6663256364</c:v>
                </c:pt>
                <c:pt idx="60">
                  <c:v>19466.2255893099</c:v>
                </c:pt>
                <c:pt idx="61">
                  <c:v>19443.5479796264</c:v>
                </c:pt>
                <c:pt idx="62">
                  <c:v>19430.3944402793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835048"/>
        <c:axId val="-2113333880"/>
      </c:lineChart>
      <c:lineChart>
        <c:grouping val="standard"/>
        <c:varyColors val="0"/>
        <c:ser>
          <c:idx val="1"/>
          <c:order val="1"/>
          <c:tx>
            <c:strRef>
              <c:f>'Var05-Local'!$H$1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'Var05-Local'!$H$2:$H$64</c:f>
              <c:numCache>
                <c:formatCode>0.00E+00</c:formatCode>
                <c:ptCount val="63"/>
                <c:pt idx="0">
                  <c:v>-1.30284005686414E-8</c:v>
                </c:pt>
                <c:pt idx="1">
                  <c:v>-8.26649917537807E-9</c:v>
                </c:pt>
                <c:pt idx="2">
                  <c:v>-6.57485079985647E-9</c:v>
                </c:pt>
                <c:pt idx="3">
                  <c:v>-9.94964171802479E-9</c:v>
                </c:pt>
                <c:pt idx="4">
                  <c:v>-1.81434818304127E-8</c:v>
                </c:pt>
                <c:pt idx="5">
                  <c:v>-3.99960209053099E-8</c:v>
                </c:pt>
                <c:pt idx="6">
                  <c:v>-1.01357447608479E-7</c:v>
                </c:pt>
                <c:pt idx="7">
                  <c:v>-2.52846537222324E-7</c:v>
                </c:pt>
                <c:pt idx="8">
                  <c:v>-1.22645439133069E-6</c:v>
                </c:pt>
                <c:pt idx="9">
                  <c:v>-3.28758919780418E-6</c:v>
                </c:pt>
                <c:pt idx="10">
                  <c:v>-1.25377009003849E-5</c:v>
                </c:pt>
                <c:pt idx="11">
                  <c:v>-5.14184313164312E-5</c:v>
                </c:pt>
                <c:pt idx="12">
                  <c:v>-0.000211386178953266</c:v>
                </c:pt>
                <c:pt idx="13">
                  <c:v>-0.00128240592660366</c:v>
                </c:pt>
                <c:pt idx="14">
                  <c:v>-0.0052952557226586</c:v>
                </c:pt>
                <c:pt idx="15">
                  <c:v>-0.024331869868888</c:v>
                </c:pt>
                <c:pt idx="16">
                  <c:v>-0.11070032835963</c:v>
                </c:pt>
                <c:pt idx="17">
                  <c:v>-0.357022937235843</c:v>
                </c:pt>
                <c:pt idx="18">
                  <c:v>-1.26369492153169</c:v>
                </c:pt>
                <c:pt idx="19">
                  <c:v>-3.27407560882193</c:v>
                </c:pt>
                <c:pt idx="20">
                  <c:v>-8.06084449345499</c:v>
                </c:pt>
                <c:pt idx="21">
                  <c:v>-11.1386030295224</c:v>
                </c:pt>
                <c:pt idx="22">
                  <c:v>-14.2224513581262</c:v>
                </c:pt>
                <c:pt idx="23">
                  <c:v>-16.744191436282</c:v>
                </c:pt>
                <c:pt idx="24" formatCode="General">
                  <c:v>-16.197557426161</c:v>
                </c:pt>
                <c:pt idx="25" formatCode="General">
                  <c:v>-15.3057922092129</c:v>
                </c:pt>
                <c:pt idx="26" formatCode="General">
                  <c:v>-14.5724095620162</c:v>
                </c:pt>
                <c:pt idx="27" formatCode="General">
                  <c:v>-13.5964510036223</c:v>
                </c:pt>
                <c:pt idx="28" formatCode="General">
                  <c:v>-13.1346440216895</c:v>
                </c:pt>
                <c:pt idx="29" formatCode="General">
                  <c:v>-12.6178690885562</c:v>
                </c:pt>
                <c:pt idx="30" formatCode="General">
                  <c:v>-12.4716354903099</c:v>
                </c:pt>
                <c:pt idx="31" formatCode="General">
                  <c:v>-12.2448363997972</c:v>
                </c:pt>
                <c:pt idx="32" formatCode="General">
                  <c:v>-12.243651112473</c:v>
                </c:pt>
                <c:pt idx="33" formatCode="General">
                  <c:v>-12.3013393914393</c:v>
                </c:pt>
                <c:pt idx="34" formatCode="General">
                  <c:v>-12.296462598171</c:v>
                </c:pt>
                <c:pt idx="35" formatCode="General">
                  <c:v>-12.361700063187</c:v>
                </c:pt>
                <c:pt idx="36" formatCode="General">
                  <c:v>-12.5043465722653</c:v>
                </c:pt>
                <c:pt idx="37" formatCode="General">
                  <c:v>-12.5636506341431</c:v>
                </c:pt>
                <c:pt idx="38" formatCode="General">
                  <c:v>-12.6143519855118</c:v>
                </c:pt>
                <c:pt idx="39" formatCode="General">
                  <c:v>-12.6290591754209</c:v>
                </c:pt>
                <c:pt idx="40" formatCode="General">
                  <c:v>-12.6257813387124</c:v>
                </c:pt>
                <c:pt idx="41" formatCode="General">
                  <c:v>-12.533755005575</c:v>
                </c:pt>
                <c:pt idx="42" formatCode="General">
                  <c:v>-12.4331445718059</c:v>
                </c:pt>
                <c:pt idx="43" formatCode="General">
                  <c:v>-12.2791644272538</c:v>
                </c:pt>
                <c:pt idx="44" formatCode="General">
                  <c:v>-12.091281693732</c:v>
                </c:pt>
                <c:pt idx="45" formatCode="General">
                  <c:v>-11.8060962452485</c:v>
                </c:pt>
                <c:pt idx="46" formatCode="General">
                  <c:v>-11.5171959265939</c:v>
                </c:pt>
                <c:pt idx="47" formatCode="General">
                  <c:v>-11.2287263438806</c:v>
                </c:pt>
                <c:pt idx="48" formatCode="General">
                  <c:v>-10.9369011314507</c:v>
                </c:pt>
                <c:pt idx="49" formatCode="General">
                  <c:v>-10.6207743598428</c:v>
                </c:pt>
                <c:pt idx="50" formatCode="General">
                  <c:v>-10.3888735342039</c:v>
                </c:pt>
                <c:pt idx="51" formatCode="General">
                  <c:v>-10.1459896547028</c:v>
                </c:pt>
                <c:pt idx="52" formatCode="General">
                  <c:v>-9.90950461224994</c:v>
                </c:pt>
                <c:pt idx="53" formatCode="General">
                  <c:v>-9.618142995193009</c:v>
                </c:pt>
                <c:pt idx="54" formatCode="General">
                  <c:v>-9.36226865884694</c:v>
                </c:pt>
                <c:pt idx="55" formatCode="General">
                  <c:v>-9.07560599090024</c:v>
                </c:pt>
                <c:pt idx="56" formatCode="General">
                  <c:v>-8.77804548588257</c:v>
                </c:pt>
                <c:pt idx="57" formatCode="General">
                  <c:v>-8.40569402465789</c:v>
                </c:pt>
                <c:pt idx="58" formatCode="General">
                  <c:v>-8.06684984173508</c:v>
                </c:pt>
                <c:pt idx="59" formatCode="General">
                  <c:v>-7.65159447947575</c:v>
                </c:pt>
                <c:pt idx="60" formatCode="General">
                  <c:v>-7.33062269611807</c:v>
                </c:pt>
                <c:pt idx="61" formatCode="General">
                  <c:v>-6.89668603002418</c:v>
                </c:pt>
                <c:pt idx="62" formatCode="General">
                  <c:v>-6.65229736994748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688472"/>
        <c:axId val="-2113635064"/>
      </c:lineChart>
      <c:catAx>
        <c:axId val="-211383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333880"/>
        <c:crosses val="autoZero"/>
        <c:auto val="1"/>
        <c:lblAlgn val="ctr"/>
        <c:lblOffset val="100"/>
        <c:noMultiLvlLbl val="0"/>
      </c:catAx>
      <c:valAx>
        <c:axId val="-211333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835048"/>
        <c:crosses val="autoZero"/>
        <c:crossBetween val="between"/>
      </c:valAx>
      <c:valAx>
        <c:axId val="-211363506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13688472"/>
        <c:crosses val="max"/>
        <c:crossBetween val="between"/>
      </c:valAx>
      <c:catAx>
        <c:axId val="-21136884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363506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'Var05-Local'!$K$2:$K$64</c:f>
              <c:numCache>
                <c:formatCode>General</c:formatCode>
                <c:ptCount val="63"/>
                <c:pt idx="0">
                  <c:v>21742.603458936</c:v>
                </c:pt>
                <c:pt idx="1">
                  <c:v>21530.2161607664</c:v>
                </c:pt>
                <c:pt idx="2">
                  <c:v>22340.8848623389</c:v>
                </c:pt>
                <c:pt idx="3">
                  <c:v>23068.4892318636</c:v>
                </c:pt>
                <c:pt idx="4">
                  <c:v>23874.7725826113</c:v>
                </c:pt>
                <c:pt idx="5">
                  <c:v>24456.8608894237</c:v>
                </c:pt>
                <c:pt idx="6">
                  <c:v>24709.173570489</c:v>
                </c:pt>
                <c:pt idx="7">
                  <c:v>25397.9596805835</c:v>
                </c:pt>
                <c:pt idx="8">
                  <c:v>25910.7073222212</c:v>
                </c:pt>
                <c:pt idx="9">
                  <c:v>26424.0785344326</c:v>
                </c:pt>
                <c:pt idx="10">
                  <c:v>26790.0618331581</c:v>
                </c:pt>
                <c:pt idx="11">
                  <c:v>27245.1671321326</c:v>
                </c:pt>
                <c:pt idx="12">
                  <c:v>27541.0105330552</c:v>
                </c:pt>
                <c:pt idx="13">
                  <c:v>27940.1353935856</c:v>
                </c:pt>
                <c:pt idx="14">
                  <c:v>28203.9465657608</c:v>
                </c:pt>
                <c:pt idx="15">
                  <c:v>28376.8722337436</c:v>
                </c:pt>
                <c:pt idx="16">
                  <c:v>28594.4658354461</c:v>
                </c:pt>
                <c:pt idx="17">
                  <c:v>28845.9106826171</c:v>
                </c:pt>
                <c:pt idx="18">
                  <c:v>29060.1732799678</c:v>
                </c:pt>
                <c:pt idx="19">
                  <c:v>29286.9227852933</c:v>
                </c:pt>
                <c:pt idx="20">
                  <c:v>29444.3987020557</c:v>
                </c:pt>
                <c:pt idx="21">
                  <c:v>29553.3280763277</c:v>
                </c:pt>
                <c:pt idx="22">
                  <c:v>29601.6297530329</c:v>
                </c:pt>
                <c:pt idx="23">
                  <c:v>29633.932901755</c:v>
                </c:pt>
                <c:pt idx="24">
                  <c:v>29857.8763336608</c:v>
                </c:pt>
                <c:pt idx="25">
                  <c:v>30045.9787037775</c:v>
                </c:pt>
                <c:pt idx="26">
                  <c:v>30180.365423865</c:v>
                </c:pt>
                <c:pt idx="27">
                  <c:v>30256.2505035034</c:v>
                </c:pt>
                <c:pt idx="28">
                  <c:v>30323.2180586402</c:v>
                </c:pt>
                <c:pt idx="29">
                  <c:v>30333.9482896881</c:v>
                </c:pt>
                <c:pt idx="30">
                  <c:v>30386.9926374629</c:v>
                </c:pt>
                <c:pt idx="31">
                  <c:v>30399.8637051525</c:v>
                </c:pt>
                <c:pt idx="32">
                  <c:v>30330.8720627051</c:v>
                </c:pt>
                <c:pt idx="33">
                  <c:v>30226.2998679294</c:v>
                </c:pt>
                <c:pt idx="34">
                  <c:v>30199.1145000441</c:v>
                </c:pt>
                <c:pt idx="35">
                  <c:v>30179.8119691762</c:v>
                </c:pt>
                <c:pt idx="36">
                  <c:v>30138.2285756317</c:v>
                </c:pt>
                <c:pt idx="37">
                  <c:v>30081.5377457252</c:v>
                </c:pt>
                <c:pt idx="38">
                  <c:v>30037.8847174516</c:v>
                </c:pt>
                <c:pt idx="39">
                  <c:v>30024.6109411905</c:v>
                </c:pt>
                <c:pt idx="40">
                  <c:v>30034.5283778591</c:v>
                </c:pt>
                <c:pt idx="41">
                  <c:v>30057.3112406044</c:v>
                </c:pt>
                <c:pt idx="42">
                  <c:v>30102.1003256131</c:v>
                </c:pt>
                <c:pt idx="43">
                  <c:v>30142.6660524104</c:v>
                </c:pt>
                <c:pt idx="44">
                  <c:v>30243.2403907324</c:v>
                </c:pt>
                <c:pt idx="45">
                  <c:v>30325.0537913665</c:v>
                </c:pt>
                <c:pt idx="46">
                  <c:v>30398.2929141446</c:v>
                </c:pt>
                <c:pt idx="47">
                  <c:v>30466.005292454</c:v>
                </c:pt>
                <c:pt idx="48">
                  <c:v>30536.3872065746</c:v>
                </c:pt>
                <c:pt idx="49">
                  <c:v>30579.4303192628</c:v>
                </c:pt>
                <c:pt idx="50">
                  <c:v>30649.5762583895</c:v>
                </c:pt>
                <c:pt idx="51">
                  <c:v>30687.8933193019</c:v>
                </c:pt>
                <c:pt idx="52">
                  <c:v>30739.4345190488</c:v>
                </c:pt>
                <c:pt idx="53">
                  <c:v>30801.1312491118</c:v>
                </c:pt>
                <c:pt idx="54">
                  <c:v>30864.6210404557</c:v>
                </c:pt>
                <c:pt idx="55">
                  <c:v>30923.7847567947</c:v>
                </c:pt>
                <c:pt idx="56">
                  <c:v>30995.5636062644</c:v>
                </c:pt>
                <c:pt idx="57">
                  <c:v>31102.2491235428</c:v>
                </c:pt>
                <c:pt idx="58">
                  <c:v>31220.3564438283</c:v>
                </c:pt>
                <c:pt idx="59">
                  <c:v>31312.317302754</c:v>
                </c:pt>
                <c:pt idx="60">
                  <c:v>31377.6232831471</c:v>
                </c:pt>
                <c:pt idx="61">
                  <c:v>31433.6983390032</c:v>
                </c:pt>
                <c:pt idx="62">
                  <c:v>31459.9688468161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837368"/>
        <c:axId val="-2127334072"/>
      </c:lineChart>
      <c:lineChart>
        <c:grouping val="standard"/>
        <c:varyColors val="0"/>
        <c:ser>
          <c:idx val="1"/>
          <c:order val="1"/>
          <c:tx>
            <c:strRef>
              <c:f>'Var05-Local'!$N$1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'Var05-Local'!$N$2:$N$64</c:f>
              <c:numCache>
                <c:formatCode>0.00E+00</c:formatCode>
                <c:ptCount val="63"/>
                <c:pt idx="0">
                  <c:v>-1.6119030656677E-8</c:v>
                </c:pt>
                <c:pt idx="1">
                  <c:v>-9.63524162553934E-9</c:v>
                </c:pt>
                <c:pt idx="2">
                  <c:v>-1.46271144018575E-8</c:v>
                </c:pt>
                <c:pt idx="3">
                  <c:v>-3.82804387267971E-8</c:v>
                </c:pt>
                <c:pt idx="4">
                  <c:v>-1.23445575481666E-7</c:v>
                </c:pt>
                <c:pt idx="5">
                  <c:v>-2.91946672852549E-7</c:v>
                </c:pt>
                <c:pt idx="6">
                  <c:v>-4.40523632766871E-7</c:v>
                </c:pt>
                <c:pt idx="7">
                  <c:v>-2.32355344677935E-6</c:v>
                </c:pt>
                <c:pt idx="8">
                  <c:v>-9.00784554936898E-6</c:v>
                </c:pt>
                <c:pt idx="9">
                  <c:v>-3.52984555001111E-5</c:v>
                </c:pt>
                <c:pt idx="10">
                  <c:v>-9.69777809634311E-5</c:v>
                </c:pt>
                <c:pt idx="11">
                  <c:v>-0.000434947141668302</c:v>
                </c:pt>
                <c:pt idx="12">
                  <c:v>-0.00132474237703191</c:v>
                </c:pt>
                <c:pt idx="13">
                  <c:v>-0.00794466801658385</c:v>
                </c:pt>
                <c:pt idx="14">
                  <c:v>-0.0293222087423864</c:v>
                </c:pt>
                <c:pt idx="15">
                  <c:v>-0.0857891857062423</c:v>
                </c:pt>
                <c:pt idx="16">
                  <c:v>-0.436385286252064</c:v>
                </c:pt>
                <c:pt idx="17">
                  <c:v>-2.13284909584473</c:v>
                </c:pt>
                <c:pt idx="18">
                  <c:v>-7.36737687868945</c:v>
                </c:pt>
                <c:pt idx="19">
                  <c:v>-24.5919398352901</c:v>
                </c:pt>
                <c:pt idx="20">
                  <c:v>-54.2973018549981</c:v>
                </c:pt>
                <c:pt idx="21">
                  <c:v>-83.8455804832919</c:v>
                </c:pt>
                <c:pt idx="22">
                  <c:v>-97.6927514328234</c:v>
                </c:pt>
                <c:pt idx="23" formatCode="General">
                  <c:v>-106.727484260158</c:v>
                </c:pt>
                <c:pt idx="24" formatCode="General">
                  <c:v>-163.848310636704</c:v>
                </c:pt>
                <c:pt idx="25" formatCode="General">
                  <c:v>-205.467634579349</c:v>
                </c:pt>
                <c:pt idx="26" formatCode="General">
                  <c:v>-232.675089074399</c:v>
                </c:pt>
                <c:pt idx="27" formatCode="General">
                  <c:v>-245.61572771232</c:v>
                </c:pt>
                <c:pt idx="28" formatCode="General">
                  <c:v>-255.879665796533</c:v>
                </c:pt>
                <c:pt idx="29" formatCode="General">
                  <c:v>-256.820417699501</c:v>
                </c:pt>
                <c:pt idx="30" formatCode="General">
                  <c:v>-263.161498477294</c:v>
                </c:pt>
                <c:pt idx="31" formatCode="General">
                  <c:v>-264.397470532489</c:v>
                </c:pt>
                <c:pt idx="32" formatCode="General">
                  <c:v>-257.691630286719</c:v>
                </c:pt>
                <c:pt idx="33" formatCode="General">
                  <c:v>-249.603268069986</c:v>
                </c:pt>
                <c:pt idx="34" formatCode="General">
                  <c:v>-247.577883080065</c:v>
                </c:pt>
                <c:pt idx="35" formatCode="General">
                  <c:v>-246.238590381367</c:v>
                </c:pt>
                <c:pt idx="36" formatCode="General">
                  <c:v>-243.643538838525</c:v>
                </c:pt>
                <c:pt idx="37" formatCode="General">
                  <c:v>-240.469424078486</c:v>
                </c:pt>
                <c:pt idx="38" formatCode="General">
                  <c:v>-238.216500107913</c:v>
                </c:pt>
                <c:pt idx="39" formatCode="General">
                  <c:v>-237.468083904769</c:v>
                </c:pt>
                <c:pt idx="40" formatCode="General">
                  <c:v>-237.803263989467</c:v>
                </c:pt>
                <c:pt idx="41" formatCode="General">
                  <c:v>-238.690204942639</c:v>
                </c:pt>
                <c:pt idx="42" formatCode="General">
                  <c:v>-240.616863022436</c:v>
                </c:pt>
                <c:pt idx="43" formatCode="General">
                  <c:v>-242.286451363757</c:v>
                </c:pt>
                <c:pt idx="44" formatCode="General">
                  <c:v>-247.093091798469</c:v>
                </c:pt>
                <c:pt idx="45" formatCode="General">
                  <c:v>-250.964670434762</c:v>
                </c:pt>
                <c:pt idx="46" formatCode="General">
                  <c:v>-254.340339401723</c:v>
                </c:pt>
                <c:pt idx="47" formatCode="General">
                  <c:v>-257.356814950936</c:v>
                </c:pt>
                <c:pt idx="48" formatCode="General">
                  <c:v>-260.429738742374</c:v>
                </c:pt>
                <c:pt idx="49" formatCode="General">
                  <c:v>-262.013876600364</c:v>
                </c:pt>
                <c:pt idx="50" formatCode="General">
                  <c:v>-264.782419185663</c:v>
                </c:pt>
                <c:pt idx="51" formatCode="General">
                  <c:v>-266.126216665737</c:v>
                </c:pt>
                <c:pt idx="52" formatCode="General">
                  <c:v>-267.918156228684</c:v>
                </c:pt>
                <c:pt idx="53" formatCode="General">
                  <c:v>-269.992686677715</c:v>
                </c:pt>
                <c:pt idx="54" formatCode="General">
                  <c:v>-272.122067426253</c:v>
                </c:pt>
                <c:pt idx="55" formatCode="General">
                  <c:v>-274.023820617741</c:v>
                </c:pt>
                <c:pt idx="56" formatCode="General">
                  <c:v>-276.359761906947</c:v>
                </c:pt>
                <c:pt idx="57" formatCode="General">
                  <c:v>-280.14739326067</c:v>
                </c:pt>
                <c:pt idx="58" formatCode="General">
                  <c:v>-284.924086742777</c:v>
                </c:pt>
                <c:pt idx="59" formatCode="General">
                  <c:v>-288.792444623184</c:v>
                </c:pt>
                <c:pt idx="60" formatCode="General">
                  <c:v>-291.563693883368</c:v>
                </c:pt>
                <c:pt idx="61" formatCode="General">
                  <c:v>-293.847144946721</c:v>
                </c:pt>
                <c:pt idx="62" formatCode="General">
                  <c:v>-294.83229931713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231048"/>
        <c:axId val="-2127137768"/>
      </c:lineChart>
      <c:catAx>
        <c:axId val="-212683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334072"/>
        <c:crosses val="autoZero"/>
        <c:auto val="1"/>
        <c:lblAlgn val="ctr"/>
        <c:lblOffset val="100"/>
        <c:noMultiLvlLbl val="0"/>
      </c:catAx>
      <c:valAx>
        <c:axId val="-2127334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837368"/>
        <c:crosses val="autoZero"/>
        <c:crossBetween val="between"/>
      </c:valAx>
      <c:valAx>
        <c:axId val="-2127137768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27231048"/>
        <c:crosses val="max"/>
        <c:crossBetween val="between"/>
      </c:valAx>
      <c:catAx>
        <c:axId val="-21272310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713776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'Var05-Local'!$C$2:$C$64</c:f>
              <c:numCache>
                <c:formatCode>General</c:formatCode>
                <c:ptCount val="63"/>
                <c:pt idx="0">
                  <c:v>18.5236183899859</c:v>
                </c:pt>
                <c:pt idx="1">
                  <c:v>23.958305316803</c:v>
                </c:pt>
                <c:pt idx="2">
                  <c:v>32.8759771113064</c:v>
                </c:pt>
                <c:pt idx="3">
                  <c:v>46.0646024326107</c:v>
                </c:pt>
                <c:pt idx="4">
                  <c:v>57.7155801365848</c:v>
                </c:pt>
                <c:pt idx="5">
                  <c:v>72.5356672278988</c:v>
                </c:pt>
                <c:pt idx="6">
                  <c:v>89.0322341176054</c:v>
                </c:pt>
                <c:pt idx="7">
                  <c:v>103.457660782851</c:v>
                </c:pt>
                <c:pt idx="8">
                  <c:v>121.381252983854</c:v>
                </c:pt>
                <c:pt idx="9">
                  <c:v>137.041870161825</c:v>
                </c:pt>
                <c:pt idx="10">
                  <c:v>155.514653152767</c:v>
                </c:pt>
                <c:pt idx="11">
                  <c:v>175.445878254009</c:v>
                </c:pt>
                <c:pt idx="12">
                  <c:v>194.174873672567</c:v>
                </c:pt>
                <c:pt idx="13">
                  <c:v>215.614896463325</c:v>
                </c:pt>
                <c:pt idx="14">
                  <c:v>231.581449219097</c:v>
                </c:pt>
                <c:pt idx="15">
                  <c:v>253.102902898158</c:v>
                </c:pt>
                <c:pt idx="16">
                  <c:v>276.39222945648</c:v>
                </c:pt>
                <c:pt idx="17">
                  <c:v>299.274328501987</c:v>
                </c:pt>
                <c:pt idx="18">
                  <c:v>322.894900888512</c:v>
                </c:pt>
                <c:pt idx="19">
                  <c:v>330.200226441197</c:v>
                </c:pt>
                <c:pt idx="20">
                  <c:v>295.544514393913</c:v>
                </c:pt>
                <c:pt idx="21">
                  <c:v>241.976108530206</c:v>
                </c:pt>
                <c:pt idx="22">
                  <c:v>195.421036817224</c:v>
                </c:pt>
                <c:pt idx="23">
                  <c:v>166.171112614628</c:v>
                </c:pt>
                <c:pt idx="24">
                  <c:v>143.896347343089</c:v>
                </c:pt>
                <c:pt idx="25">
                  <c:v>144.20992554383</c:v>
                </c:pt>
                <c:pt idx="26">
                  <c:v>147.901816082933</c:v>
                </c:pt>
                <c:pt idx="27">
                  <c:v>152.201039813507</c:v>
                </c:pt>
                <c:pt idx="28">
                  <c:v>159.600016866937</c:v>
                </c:pt>
                <c:pt idx="29">
                  <c:v>155.160412097197</c:v>
                </c:pt>
                <c:pt idx="30">
                  <c:v>168.205688866559</c:v>
                </c:pt>
                <c:pt idx="31">
                  <c:v>175.156166657079</c:v>
                </c:pt>
                <c:pt idx="32">
                  <c:v>176.351151188291</c:v>
                </c:pt>
                <c:pt idx="33">
                  <c:v>172.456569034818</c:v>
                </c:pt>
                <c:pt idx="34">
                  <c:v>165.079566128797</c:v>
                </c:pt>
                <c:pt idx="35">
                  <c:v>174.794944484491</c:v>
                </c:pt>
                <c:pt idx="36">
                  <c:v>179.972505345261</c:v>
                </c:pt>
                <c:pt idx="37">
                  <c:v>175.018100988188</c:v>
                </c:pt>
                <c:pt idx="38">
                  <c:v>175.097143778766</c:v>
                </c:pt>
                <c:pt idx="39">
                  <c:v>175.803109765103</c:v>
                </c:pt>
                <c:pt idx="40">
                  <c:v>176.802055417659</c:v>
                </c:pt>
                <c:pt idx="41">
                  <c:v>172.414057861346</c:v>
                </c:pt>
                <c:pt idx="42">
                  <c:v>171.469874277845</c:v>
                </c:pt>
                <c:pt idx="43">
                  <c:v>167.752343724823</c:v>
                </c:pt>
                <c:pt idx="44">
                  <c:v>164.181016405333</c:v>
                </c:pt>
                <c:pt idx="45">
                  <c:v>160.739003948214</c:v>
                </c:pt>
                <c:pt idx="46">
                  <c:v>158.290945824681</c:v>
                </c:pt>
                <c:pt idx="47">
                  <c:v>158.473897923373</c:v>
                </c:pt>
                <c:pt idx="48">
                  <c:v>158.109611464548</c:v>
                </c:pt>
                <c:pt idx="49">
                  <c:v>143.456749420108</c:v>
                </c:pt>
                <c:pt idx="50">
                  <c:v>150.088767231352</c:v>
                </c:pt>
                <c:pt idx="51">
                  <c:v>153.167959063894</c:v>
                </c:pt>
                <c:pt idx="52">
                  <c:v>153.791047908757</c:v>
                </c:pt>
                <c:pt idx="53">
                  <c:v>149.497520763898</c:v>
                </c:pt>
                <c:pt idx="54">
                  <c:v>150.752200021298</c:v>
                </c:pt>
                <c:pt idx="55">
                  <c:v>149.304525985828</c:v>
                </c:pt>
                <c:pt idx="56">
                  <c:v>148.839675845332</c:v>
                </c:pt>
                <c:pt idx="57">
                  <c:v>150.725360895775</c:v>
                </c:pt>
                <c:pt idx="58">
                  <c:v>157.033098495676</c:v>
                </c:pt>
                <c:pt idx="59">
                  <c:v>157.950771934986</c:v>
                </c:pt>
                <c:pt idx="60">
                  <c:v>162.735476618425</c:v>
                </c:pt>
                <c:pt idx="61">
                  <c:v>158.631261026088</c:v>
                </c:pt>
                <c:pt idx="62">
                  <c:v>166.521636836098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'Var05-Local'!$F$2:$F$64</c:f>
              <c:numCache>
                <c:formatCode>General</c:formatCode>
                <c:ptCount val="63"/>
                <c:pt idx="0">
                  <c:v>126440.527901632</c:v>
                </c:pt>
                <c:pt idx="1">
                  <c:v>62963.838810887</c:v>
                </c:pt>
                <c:pt idx="2">
                  <c:v>41697.0612044853</c:v>
                </c:pt>
                <c:pt idx="3">
                  <c:v>31302.3674388039</c:v>
                </c:pt>
                <c:pt idx="4">
                  <c:v>24991.5867160714</c:v>
                </c:pt>
                <c:pt idx="5">
                  <c:v>20799.6966117644</c:v>
                </c:pt>
                <c:pt idx="6">
                  <c:v>17825.7636030784</c:v>
                </c:pt>
                <c:pt idx="7">
                  <c:v>15551.6924134239</c:v>
                </c:pt>
                <c:pt idx="8">
                  <c:v>13808.1546989748</c:v>
                </c:pt>
                <c:pt idx="9">
                  <c:v>12398.5603806399</c:v>
                </c:pt>
                <c:pt idx="10">
                  <c:v>11253.3694815775</c:v>
                </c:pt>
                <c:pt idx="11">
                  <c:v>10307.0538495833</c:v>
                </c:pt>
                <c:pt idx="12">
                  <c:v>9500.45340561098</c:v>
                </c:pt>
                <c:pt idx="13">
                  <c:v>8828.46620435254</c:v>
                </c:pt>
                <c:pt idx="14">
                  <c:v>8237.23696062532</c:v>
                </c:pt>
                <c:pt idx="15">
                  <c:v>7727.77745966101</c:v>
                </c:pt>
                <c:pt idx="16">
                  <c:v>7282.48012140888</c:v>
                </c:pt>
                <c:pt idx="17">
                  <c:v>6883.03347246158</c:v>
                </c:pt>
                <c:pt idx="18">
                  <c:v>6526.62120308182</c:v>
                </c:pt>
                <c:pt idx="19">
                  <c:v>6201.06534565005</c:v>
                </c:pt>
                <c:pt idx="20">
                  <c:v>5911.01560691911</c:v>
                </c:pt>
                <c:pt idx="21">
                  <c:v>5648.25748689775</c:v>
                </c:pt>
                <c:pt idx="22">
                  <c:v>5415.28790238877</c:v>
                </c:pt>
                <c:pt idx="23">
                  <c:v>5213.40055164546</c:v>
                </c:pt>
                <c:pt idx="24">
                  <c:v>5028.62679818494</c:v>
                </c:pt>
                <c:pt idx="25">
                  <c:v>4863.83427265307</c:v>
                </c:pt>
                <c:pt idx="26">
                  <c:v>4714.50843276942</c:v>
                </c:pt>
                <c:pt idx="27">
                  <c:v>4575.54355707106</c:v>
                </c:pt>
                <c:pt idx="28">
                  <c:v>4448.65548847187</c:v>
                </c:pt>
                <c:pt idx="29">
                  <c:v>4327.83250865565</c:v>
                </c:pt>
                <c:pt idx="30">
                  <c:v>4218.29612755453</c:v>
                </c:pt>
                <c:pt idx="31">
                  <c:v>4115.61678535476</c:v>
                </c:pt>
                <c:pt idx="32">
                  <c:v>4019.03624396683</c:v>
                </c:pt>
                <c:pt idx="33">
                  <c:v>3927.94505792064</c:v>
                </c:pt>
                <c:pt idx="34">
                  <c:v>3840.50498127988</c:v>
                </c:pt>
                <c:pt idx="35">
                  <c:v>3759.58179922603</c:v>
                </c:pt>
                <c:pt idx="36">
                  <c:v>3682.23730334319</c:v>
                </c:pt>
                <c:pt idx="37">
                  <c:v>3607.98122071349</c:v>
                </c:pt>
                <c:pt idx="38">
                  <c:v>3537.82307017593</c:v>
                </c:pt>
                <c:pt idx="39">
                  <c:v>3470.87025786123</c:v>
                </c:pt>
                <c:pt idx="40">
                  <c:v>3406.76150838941</c:v>
                </c:pt>
                <c:pt idx="41">
                  <c:v>3344.69428384916</c:v>
                </c:pt>
                <c:pt idx="42">
                  <c:v>3286.02594711281</c:v>
                </c:pt>
                <c:pt idx="43">
                  <c:v>3228.00290219956</c:v>
                </c:pt>
                <c:pt idx="44">
                  <c:v>3172.49262169515</c:v>
                </c:pt>
                <c:pt idx="45">
                  <c:v>3118.22342859378</c:v>
                </c:pt>
                <c:pt idx="46">
                  <c:v>3065.43224083279</c:v>
                </c:pt>
                <c:pt idx="47">
                  <c:v>3014.54912482924</c:v>
                </c:pt>
                <c:pt idx="48">
                  <c:v>2965.37513862704</c:v>
                </c:pt>
                <c:pt idx="49">
                  <c:v>2917.42535717453</c:v>
                </c:pt>
                <c:pt idx="50">
                  <c:v>2872.33966672113</c:v>
                </c:pt>
                <c:pt idx="51">
                  <c:v>2828.50236251448</c:v>
                </c:pt>
                <c:pt idx="52">
                  <c:v>2786.31927618054</c:v>
                </c:pt>
                <c:pt idx="53">
                  <c:v>2745.0878614869</c:v>
                </c:pt>
                <c:pt idx="54">
                  <c:v>2705.53596678825</c:v>
                </c:pt>
                <c:pt idx="55">
                  <c:v>2666.9440902633</c:v>
                </c:pt>
                <c:pt idx="56">
                  <c:v>2629.50404788605</c:v>
                </c:pt>
                <c:pt idx="57">
                  <c:v>2592.98891676977</c:v>
                </c:pt>
                <c:pt idx="58">
                  <c:v>2558.31896741984</c:v>
                </c:pt>
                <c:pt idx="59">
                  <c:v>2524.32398428213</c:v>
                </c:pt>
                <c:pt idx="60">
                  <c:v>2491.90043073506</c:v>
                </c:pt>
                <c:pt idx="61">
                  <c:v>2459.44882311063</c:v>
                </c:pt>
                <c:pt idx="62">
                  <c:v>2429.04092923488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553832"/>
        <c:axId val="-2132634088"/>
      </c:lineChart>
      <c:catAx>
        <c:axId val="-214255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634088"/>
        <c:crosses val="autoZero"/>
        <c:auto val="1"/>
        <c:lblAlgn val="ctr"/>
        <c:lblOffset val="100"/>
        <c:noMultiLvlLbl val="0"/>
      </c:catAx>
      <c:valAx>
        <c:axId val="-2132634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5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'Var05-Local'!$I$2:$I$64</c:f>
              <c:numCache>
                <c:formatCode>General</c:formatCode>
                <c:ptCount val="63"/>
                <c:pt idx="0">
                  <c:v>3412.95434940506</c:v>
                </c:pt>
                <c:pt idx="1">
                  <c:v>2112.05311993939</c:v>
                </c:pt>
                <c:pt idx="2">
                  <c:v>1380.84115489372</c:v>
                </c:pt>
                <c:pt idx="3">
                  <c:v>932.704880309002</c:v>
                </c:pt>
                <c:pt idx="4">
                  <c:v>656.604540494147</c:v>
                </c:pt>
                <c:pt idx="5">
                  <c:v>477.91583310302</c:v>
                </c:pt>
                <c:pt idx="6">
                  <c:v>358.118637701616</c:v>
                </c:pt>
                <c:pt idx="7">
                  <c:v>275.488675659082</c:v>
                </c:pt>
                <c:pt idx="8">
                  <c:v>217.188042051395</c:v>
                </c:pt>
                <c:pt idx="9">
                  <c:v>174.708134323969</c:v>
                </c:pt>
                <c:pt idx="10">
                  <c:v>143.027377161312</c:v>
                </c:pt>
                <c:pt idx="11">
                  <c:v>118.830618309343</c:v>
                </c:pt>
                <c:pt idx="12">
                  <c:v>99.9174068533275</c:v>
                </c:pt>
                <c:pt idx="13">
                  <c:v>85.25353595499</c:v>
                </c:pt>
                <c:pt idx="14">
                  <c:v>73.48618736143111</c:v>
                </c:pt>
                <c:pt idx="15">
                  <c:v>63.9839217293994</c:v>
                </c:pt>
                <c:pt idx="16">
                  <c:v>56.1422228615339</c:v>
                </c:pt>
                <c:pt idx="17">
                  <c:v>49.5059280874099</c:v>
                </c:pt>
                <c:pt idx="18">
                  <c:v>43.7563576836597</c:v>
                </c:pt>
                <c:pt idx="19">
                  <c:v>37.6592870890545</c:v>
                </c:pt>
                <c:pt idx="20">
                  <c:v>27.4115658804658</c:v>
                </c:pt>
                <c:pt idx="21">
                  <c:v>17.1722072834838</c:v>
                </c:pt>
                <c:pt idx="22">
                  <c:v>10.7900903912728</c:v>
                </c:pt>
                <c:pt idx="23">
                  <c:v>7.08937681699778</c:v>
                </c:pt>
                <c:pt idx="24">
                  <c:v>4.6161812004412</c:v>
                </c:pt>
                <c:pt idx="25">
                  <c:v>3.10807101598518</c:v>
                </c:pt>
                <c:pt idx="26">
                  <c:v>2.20708724618485</c:v>
                </c:pt>
                <c:pt idx="27">
                  <c:v>1.68942267324608</c:v>
                </c:pt>
                <c:pt idx="28">
                  <c:v>1.35202511000762</c:v>
                </c:pt>
                <c:pt idx="29">
                  <c:v>1.13927453559831</c:v>
                </c:pt>
                <c:pt idx="30">
                  <c:v>0.976606473103468</c:v>
                </c:pt>
                <c:pt idx="31">
                  <c:v>0.858392856154798</c:v>
                </c:pt>
                <c:pt idx="32">
                  <c:v>0.782255106122094</c:v>
                </c:pt>
                <c:pt idx="33">
                  <c:v>0.735535506431805</c:v>
                </c:pt>
                <c:pt idx="34">
                  <c:v>0.698294338399785</c:v>
                </c:pt>
                <c:pt idx="35">
                  <c:v>0.66640280358487</c:v>
                </c:pt>
                <c:pt idx="36">
                  <c:v>0.638396130272279</c:v>
                </c:pt>
                <c:pt idx="37">
                  <c:v>0.616514962850044</c:v>
                </c:pt>
                <c:pt idx="38">
                  <c:v>0.598749715499974</c:v>
                </c:pt>
                <c:pt idx="39">
                  <c:v>0.582697602878158</c:v>
                </c:pt>
                <c:pt idx="40">
                  <c:v>0.566853272504923</c:v>
                </c:pt>
                <c:pt idx="41">
                  <c:v>0.551998282249693</c:v>
                </c:pt>
                <c:pt idx="42">
                  <c:v>0.537089841096928</c:v>
                </c:pt>
                <c:pt idx="43">
                  <c:v>0.52279283734005</c:v>
                </c:pt>
                <c:pt idx="44">
                  <c:v>0.505937650991112</c:v>
                </c:pt>
                <c:pt idx="45">
                  <c:v>0.489032237398267</c:v>
                </c:pt>
                <c:pt idx="46">
                  <c:v>0.472755949857079</c:v>
                </c:pt>
                <c:pt idx="47">
                  <c:v>0.457506782298709</c:v>
                </c:pt>
                <c:pt idx="48">
                  <c:v>0.442978968294237</c:v>
                </c:pt>
                <c:pt idx="49">
                  <c:v>0.431019937316219</c:v>
                </c:pt>
                <c:pt idx="50">
                  <c:v>0.41925696729003</c:v>
                </c:pt>
                <c:pt idx="51">
                  <c:v>0.408956352276874</c:v>
                </c:pt>
                <c:pt idx="52">
                  <c:v>0.399432209810897</c:v>
                </c:pt>
                <c:pt idx="53">
                  <c:v>0.390579870905453</c:v>
                </c:pt>
                <c:pt idx="54">
                  <c:v>0.382013725274281</c:v>
                </c:pt>
                <c:pt idx="55">
                  <c:v>0.373999425606619</c:v>
                </c:pt>
                <c:pt idx="56">
                  <c:v>0.36604850210433</c:v>
                </c:pt>
                <c:pt idx="57">
                  <c:v>0.357004019846649</c:v>
                </c:pt>
                <c:pt idx="58">
                  <c:v>0.345885904443762</c:v>
                </c:pt>
                <c:pt idx="59">
                  <c:v>0.333827378466238</c:v>
                </c:pt>
                <c:pt idx="60">
                  <c:v>0.321754161723161</c:v>
                </c:pt>
                <c:pt idx="61">
                  <c:v>0.310161251900596</c:v>
                </c:pt>
                <c:pt idx="62">
                  <c:v>0.299961755496896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540088"/>
        <c:axId val="-2126874968"/>
      </c:lineChart>
      <c:catAx>
        <c:axId val="-212654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874968"/>
        <c:crosses val="autoZero"/>
        <c:auto val="1"/>
        <c:lblAlgn val="ctr"/>
        <c:lblOffset val="100"/>
        <c:noMultiLvlLbl val="0"/>
      </c:catAx>
      <c:valAx>
        <c:axId val="-212687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54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'Var05-Local'!$O$2:$O$64</c:f>
              <c:numCache>
                <c:formatCode>General</c:formatCode>
                <c:ptCount val="63"/>
                <c:pt idx="0">
                  <c:v>142832.221326187</c:v>
                </c:pt>
                <c:pt idx="1">
                  <c:v>89611.269386847</c:v>
                </c:pt>
                <c:pt idx="2">
                  <c:v>58644.0052570781</c:v>
                </c:pt>
                <c:pt idx="3">
                  <c:v>41336.7015521221</c:v>
                </c:pt>
                <c:pt idx="4">
                  <c:v>29362.5988536479</c:v>
                </c:pt>
                <c:pt idx="5">
                  <c:v>21915.452016857</c:v>
                </c:pt>
                <c:pt idx="6">
                  <c:v>17012.7979882376</c:v>
                </c:pt>
                <c:pt idx="7">
                  <c:v>13337.5727380043</c:v>
                </c:pt>
                <c:pt idx="8">
                  <c:v>10840.47880354</c:v>
                </c:pt>
                <c:pt idx="9">
                  <c:v>8863.14940779646</c:v>
                </c:pt>
                <c:pt idx="10">
                  <c:v>7442.50742537249</c:v>
                </c:pt>
                <c:pt idx="11">
                  <c:v>6381.99278349307</c:v>
                </c:pt>
                <c:pt idx="12">
                  <c:v>5522.42294053513</c:v>
                </c:pt>
                <c:pt idx="13">
                  <c:v>4863.25544455997</c:v>
                </c:pt>
                <c:pt idx="14">
                  <c:v>4242.73718566191</c:v>
                </c:pt>
                <c:pt idx="15">
                  <c:v>3789.54464696145</c:v>
                </c:pt>
                <c:pt idx="16">
                  <c:v>3432.33433437935</c:v>
                </c:pt>
                <c:pt idx="17">
                  <c:v>3135.46204238271</c:v>
                </c:pt>
                <c:pt idx="18">
                  <c:v>2895.95224651111</c:v>
                </c:pt>
                <c:pt idx="19">
                  <c:v>2599.15206362616</c:v>
                </c:pt>
                <c:pt idx="20">
                  <c:v>2148.31527185028</c:v>
                </c:pt>
                <c:pt idx="21">
                  <c:v>1604.46149952606</c:v>
                </c:pt>
                <c:pt idx="22">
                  <c:v>1157.15421832489</c:v>
                </c:pt>
                <c:pt idx="23">
                  <c:v>845.039389723097</c:v>
                </c:pt>
                <c:pt idx="24">
                  <c:v>589.740399410334</c:v>
                </c:pt>
                <c:pt idx="25">
                  <c:v>465.76180903266</c:v>
                </c:pt>
                <c:pt idx="26">
                  <c:v>382.185110803293</c:v>
                </c:pt>
                <c:pt idx="27">
                  <c:v>323.545144526249</c:v>
                </c:pt>
                <c:pt idx="28">
                  <c:v>283.35061110247</c:v>
                </c:pt>
                <c:pt idx="29">
                  <c:v>246.508329531187</c:v>
                </c:pt>
                <c:pt idx="30">
                  <c:v>225.334795772526</c:v>
                </c:pt>
                <c:pt idx="31">
                  <c:v>207.982053106619</c:v>
                </c:pt>
                <c:pt idx="32">
                  <c:v>194.352984527573</c:v>
                </c:pt>
                <c:pt idx="33">
                  <c:v>183.870073692663</c:v>
                </c:pt>
                <c:pt idx="34">
                  <c:v>174.055921691591</c:v>
                </c:pt>
                <c:pt idx="35">
                  <c:v>167.668103046511</c:v>
                </c:pt>
                <c:pt idx="36">
                  <c:v>162.072672072693</c:v>
                </c:pt>
                <c:pt idx="37">
                  <c:v>156.602960410029</c:v>
                </c:pt>
                <c:pt idx="38">
                  <c:v>152.21181613908</c:v>
                </c:pt>
                <c:pt idx="39">
                  <c:v>148.237215930235</c:v>
                </c:pt>
                <c:pt idx="40">
                  <c:v>144.353800643015</c:v>
                </c:pt>
                <c:pt idx="41">
                  <c:v>140.249110747921</c:v>
                </c:pt>
                <c:pt idx="42">
                  <c:v>136.118145561728</c:v>
                </c:pt>
                <c:pt idx="43">
                  <c:v>131.996670775373</c:v>
                </c:pt>
                <c:pt idx="44">
                  <c:v>126.970180090921</c:v>
                </c:pt>
                <c:pt idx="45">
                  <c:v>121.87381704043</c:v>
                </c:pt>
                <c:pt idx="46">
                  <c:v>116.974813530065</c:v>
                </c:pt>
                <c:pt idx="47">
                  <c:v>112.549153261687</c:v>
                </c:pt>
                <c:pt idx="48">
                  <c:v>108.349158556563</c:v>
                </c:pt>
                <c:pt idx="49">
                  <c:v>103.786065928526</c:v>
                </c:pt>
                <c:pt idx="50">
                  <c:v>100.249932911085</c:v>
                </c:pt>
                <c:pt idx="51">
                  <c:v>97.23135999655599</c:v>
                </c:pt>
                <c:pt idx="52">
                  <c:v>94.414447026578</c:v>
                </c:pt>
                <c:pt idx="53">
                  <c:v>91.61029957888459</c:v>
                </c:pt>
                <c:pt idx="54">
                  <c:v>89.052113061931</c:v>
                </c:pt>
                <c:pt idx="55">
                  <c:v>86.6124972662836</c:v>
                </c:pt>
                <c:pt idx="56">
                  <c:v>84.2312434311189</c:v>
                </c:pt>
                <c:pt idx="57">
                  <c:v>81.7005153101576</c:v>
                </c:pt>
                <c:pt idx="58">
                  <c:v>78.9151447641988</c:v>
                </c:pt>
                <c:pt idx="59">
                  <c:v>75.88291656442961</c:v>
                </c:pt>
                <c:pt idx="60">
                  <c:v>73.0559935519039</c:v>
                </c:pt>
                <c:pt idx="61">
                  <c:v>70.1365321834935</c:v>
                </c:pt>
                <c:pt idx="62">
                  <c:v>67.8828030229882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902536"/>
        <c:axId val="-2127095416"/>
      </c:lineChart>
      <c:catAx>
        <c:axId val="-212690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095416"/>
        <c:crosses val="autoZero"/>
        <c:auto val="1"/>
        <c:lblAlgn val="ctr"/>
        <c:lblOffset val="100"/>
        <c:noMultiLvlLbl val="0"/>
      </c:catAx>
      <c:valAx>
        <c:axId val="-212709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90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GlobalModel!$CB$1</c:f>
              <c:strCache>
                <c:ptCount val="1"/>
                <c:pt idx="0">
                  <c:v>GLOBAL MINUS</c:v>
                </c:pt>
              </c:strCache>
            </c:strRef>
          </c:tx>
          <c:marker>
            <c:symbol val="none"/>
          </c:marker>
          <c:val>
            <c:numRef>
              <c:f>GlobalModel!$CB$2:$CB$64</c:f>
              <c:numCache>
                <c:formatCode>0.00E+00</c:formatCode>
                <c:ptCount val="63"/>
                <c:pt idx="0">
                  <c:v>-1.39583489043487E-15</c:v>
                </c:pt>
                <c:pt idx="1">
                  <c:v>2.06550366933811E-11</c:v>
                </c:pt>
                <c:pt idx="2">
                  <c:v>8.99457498328046E-10</c:v>
                </c:pt>
                <c:pt idx="3">
                  <c:v>7.21519512285288E-9</c:v>
                </c:pt>
                <c:pt idx="4">
                  <c:v>3.4498521110109E-7</c:v>
                </c:pt>
                <c:pt idx="5">
                  <c:v>6.88496632200376E-6</c:v>
                </c:pt>
                <c:pt idx="6">
                  <c:v>0.000209070714665242</c:v>
                </c:pt>
                <c:pt idx="7">
                  <c:v>0.00378250350036465</c:v>
                </c:pt>
                <c:pt idx="8">
                  <c:v>0.028057168702896</c:v>
                </c:pt>
                <c:pt idx="9">
                  <c:v>0.112754367271712</c:v>
                </c:pt>
                <c:pt idx="10">
                  <c:v>1.5766223266716</c:v>
                </c:pt>
                <c:pt idx="11">
                  <c:v>1.97843145487285</c:v>
                </c:pt>
                <c:pt idx="12">
                  <c:v>3.54901684916877</c:v>
                </c:pt>
                <c:pt idx="13">
                  <c:v>3.11436825191935</c:v>
                </c:pt>
                <c:pt idx="14">
                  <c:v>4.73248894193261</c:v>
                </c:pt>
                <c:pt idx="15">
                  <c:v>5.49285433042814</c:v>
                </c:pt>
                <c:pt idx="16">
                  <c:v>6.60572076109653</c:v>
                </c:pt>
                <c:pt idx="17">
                  <c:v>5.74142725957088</c:v>
                </c:pt>
                <c:pt idx="18">
                  <c:v>5.35195175123266</c:v>
                </c:pt>
                <c:pt idx="19">
                  <c:v>4.44417103392968</c:v>
                </c:pt>
                <c:pt idx="20">
                  <c:v>3.15279623470743</c:v>
                </c:pt>
                <c:pt idx="21">
                  <c:v>3.0312444638158</c:v>
                </c:pt>
                <c:pt idx="22">
                  <c:v>2.36366906438325</c:v>
                </c:pt>
                <c:pt idx="23">
                  <c:v>4.04421880939147</c:v>
                </c:pt>
                <c:pt idx="24">
                  <c:v>5.64253836379996</c:v>
                </c:pt>
                <c:pt idx="25">
                  <c:v>6.77279730050629</c:v>
                </c:pt>
                <c:pt idx="26">
                  <c:v>7.64199424801414</c:v>
                </c:pt>
                <c:pt idx="27">
                  <c:v>7.45868834060342</c:v>
                </c:pt>
                <c:pt idx="28">
                  <c:v>6.71341909150141</c:v>
                </c:pt>
                <c:pt idx="29">
                  <c:v>5.45158445594929</c:v>
                </c:pt>
                <c:pt idx="30">
                  <c:v>4.45636266735648</c:v>
                </c:pt>
                <c:pt idx="31">
                  <c:v>4.39496494589359</c:v>
                </c:pt>
                <c:pt idx="32">
                  <c:v>3.73759597936595</c:v>
                </c:pt>
                <c:pt idx="33">
                  <c:v>6.19597523632469</c:v>
                </c:pt>
                <c:pt idx="34">
                  <c:v>7.63044631594592</c:v>
                </c:pt>
                <c:pt idx="35">
                  <c:v>7.98328732453929</c:v>
                </c:pt>
                <c:pt idx="36">
                  <c:v>8.59662487963937</c:v>
                </c:pt>
                <c:pt idx="37">
                  <c:v>6.5692246013543</c:v>
                </c:pt>
                <c:pt idx="38">
                  <c:v>7.20489588059771</c:v>
                </c:pt>
                <c:pt idx="39">
                  <c:v>5.71962272632338</c:v>
                </c:pt>
                <c:pt idx="40">
                  <c:v>5.98322223247214</c:v>
                </c:pt>
                <c:pt idx="41">
                  <c:v>5.23732760237401</c:v>
                </c:pt>
                <c:pt idx="42">
                  <c:v>6.21252997269629</c:v>
                </c:pt>
                <c:pt idx="43">
                  <c:v>8.19616759675339</c:v>
                </c:pt>
                <c:pt idx="44">
                  <c:v>9.134392001082711</c:v>
                </c:pt>
                <c:pt idx="45">
                  <c:v>8.4047958999365</c:v>
                </c:pt>
                <c:pt idx="46">
                  <c:v>9.124177731118211</c:v>
                </c:pt>
                <c:pt idx="47">
                  <c:v>7.7163572710231</c:v>
                </c:pt>
                <c:pt idx="48">
                  <c:v>6.72721074806772</c:v>
                </c:pt>
                <c:pt idx="49">
                  <c:v>6.83063497261485</c:v>
                </c:pt>
                <c:pt idx="50">
                  <c:v>7.67179382292102</c:v>
                </c:pt>
                <c:pt idx="51">
                  <c:v>8.94844197798109</c:v>
                </c:pt>
                <c:pt idx="52">
                  <c:v>9.082628001633889</c:v>
                </c:pt>
                <c:pt idx="53">
                  <c:v>7.81754690376888</c:v>
                </c:pt>
                <c:pt idx="54">
                  <c:v>8.15489937519232</c:v>
                </c:pt>
                <c:pt idx="55">
                  <c:v>6.36954684796555</c:v>
                </c:pt>
                <c:pt idx="56">
                  <c:v>6.82599492033865</c:v>
                </c:pt>
                <c:pt idx="57">
                  <c:v>6.29050724826261</c:v>
                </c:pt>
                <c:pt idx="58">
                  <c:v>8.29081377816782</c:v>
                </c:pt>
                <c:pt idx="59">
                  <c:v>7.63362496434197</c:v>
                </c:pt>
                <c:pt idx="60">
                  <c:v>8.506393686456461</c:v>
                </c:pt>
                <c:pt idx="61">
                  <c:v>7.93572314784064</c:v>
                </c:pt>
                <c:pt idx="62">
                  <c:v>7.75205209360487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764248"/>
        <c:axId val="-2130761336"/>
      </c:lineChart>
      <c:lineChart>
        <c:grouping val="standard"/>
        <c:varyColors val="0"/>
        <c:ser>
          <c:idx val="1"/>
          <c:order val="1"/>
          <c:tx>
            <c:strRef>
              <c:f>GlobalModel!$CC$1</c:f>
              <c:strCache>
                <c:ptCount val="1"/>
                <c:pt idx="0">
                  <c:v>UR-Shited 3 Shift</c:v>
                </c:pt>
              </c:strCache>
            </c:strRef>
          </c:tx>
          <c:marker>
            <c:symbol val="none"/>
          </c:marker>
          <c:val>
            <c:numRef>
              <c:f>GlobalModel!$CC$2:$CC$62</c:f>
              <c:numCache>
                <c:formatCode>General</c:formatCode>
                <c:ptCount val="61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17.57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24.98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27.47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24.46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29.43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27.09</c:v>
                </c:pt>
                <c:pt idx="35">
                  <c:v>32.04</c:v>
                </c:pt>
                <c:pt idx="36">
                  <c:v>32.04</c:v>
                </c:pt>
                <c:pt idx="37">
                  <c:v>35.29</c:v>
                </c:pt>
                <c:pt idx="38">
                  <c:v>35.29</c:v>
                </c:pt>
                <c:pt idx="39">
                  <c:v>35.57</c:v>
                </c:pt>
                <c:pt idx="40">
                  <c:v>35.57</c:v>
                </c:pt>
                <c:pt idx="41">
                  <c:v>33.21</c:v>
                </c:pt>
                <c:pt idx="42">
                  <c:v>33.21</c:v>
                </c:pt>
                <c:pt idx="43">
                  <c:v>35.28</c:v>
                </c:pt>
                <c:pt idx="44">
                  <c:v>35.28</c:v>
                </c:pt>
                <c:pt idx="45">
                  <c:v>35.32</c:v>
                </c:pt>
                <c:pt idx="46">
                  <c:v>35.32</c:v>
                </c:pt>
                <c:pt idx="47">
                  <c:v>38.44</c:v>
                </c:pt>
                <c:pt idx="48">
                  <c:v>38.44</c:v>
                </c:pt>
                <c:pt idx="49">
                  <c:v>36.6</c:v>
                </c:pt>
                <c:pt idx="50">
                  <c:v>36.6</c:v>
                </c:pt>
                <c:pt idx="51">
                  <c:v>37.11</c:v>
                </c:pt>
                <c:pt idx="52">
                  <c:v>37.11</c:v>
                </c:pt>
                <c:pt idx="53">
                  <c:v>35.74</c:v>
                </c:pt>
                <c:pt idx="54">
                  <c:v>35.74</c:v>
                </c:pt>
                <c:pt idx="55">
                  <c:v>38.77</c:v>
                </c:pt>
                <c:pt idx="56">
                  <c:v>38.77</c:v>
                </c:pt>
                <c:pt idx="57">
                  <c:v>36.25</c:v>
                </c:pt>
                <c:pt idx="58">
                  <c:v>36.25</c:v>
                </c:pt>
                <c:pt idx="59">
                  <c:v>33.35</c:v>
                </c:pt>
                <c:pt idx="60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754808"/>
        <c:axId val="-2130758232"/>
      </c:lineChart>
      <c:catAx>
        <c:axId val="-213076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761336"/>
        <c:crosses val="autoZero"/>
        <c:auto val="1"/>
        <c:lblAlgn val="ctr"/>
        <c:lblOffset val="100"/>
        <c:noMultiLvlLbl val="0"/>
      </c:catAx>
      <c:valAx>
        <c:axId val="-21307613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30764248"/>
        <c:crosses val="autoZero"/>
        <c:crossBetween val="between"/>
      </c:valAx>
      <c:valAx>
        <c:axId val="-2130758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0754808"/>
        <c:crosses val="max"/>
        <c:crossBetween val="between"/>
      </c:valAx>
      <c:catAx>
        <c:axId val="-213075480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075823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GlobalModel!$B$2:$B$64</c:f>
              <c:numCache>
                <c:formatCode>0.00E+00</c:formatCode>
                <c:ptCount val="63"/>
                <c:pt idx="0">
                  <c:v>1.39583489043487E-15</c:v>
                </c:pt>
                <c:pt idx="1">
                  <c:v>-2.06550366933811E-11</c:v>
                </c:pt>
                <c:pt idx="2">
                  <c:v>-8.99457498328046E-10</c:v>
                </c:pt>
                <c:pt idx="3">
                  <c:v>-7.21519512285288E-9</c:v>
                </c:pt>
                <c:pt idx="4">
                  <c:v>-3.4498521110109E-7</c:v>
                </c:pt>
                <c:pt idx="5">
                  <c:v>-6.88496632200376E-6</c:v>
                </c:pt>
                <c:pt idx="6">
                  <c:v>-0.000209070714665242</c:v>
                </c:pt>
                <c:pt idx="7">
                  <c:v>-0.00378250350036465</c:v>
                </c:pt>
                <c:pt idx="8">
                  <c:v>-0.028057168702896</c:v>
                </c:pt>
                <c:pt idx="9">
                  <c:v>-0.112754367271712</c:v>
                </c:pt>
                <c:pt idx="10" formatCode="General">
                  <c:v>-1.5766223266716</c:v>
                </c:pt>
                <c:pt idx="11" formatCode="General">
                  <c:v>-1.97843145487285</c:v>
                </c:pt>
                <c:pt idx="12" formatCode="General">
                  <c:v>-3.54901684916877</c:v>
                </c:pt>
                <c:pt idx="13" formatCode="General">
                  <c:v>-3.11436825191935</c:v>
                </c:pt>
                <c:pt idx="14" formatCode="General">
                  <c:v>-4.73248894193261</c:v>
                </c:pt>
                <c:pt idx="15" formatCode="General">
                  <c:v>-5.49285433042814</c:v>
                </c:pt>
                <c:pt idx="16" formatCode="General">
                  <c:v>-6.60572076109653</c:v>
                </c:pt>
                <c:pt idx="17" formatCode="General">
                  <c:v>-5.74142725957088</c:v>
                </c:pt>
                <c:pt idx="18" formatCode="General">
                  <c:v>-5.35195175123266</c:v>
                </c:pt>
                <c:pt idx="19" formatCode="General">
                  <c:v>-4.44417103392968</c:v>
                </c:pt>
                <c:pt idx="20" formatCode="General">
                  <c:v>-3.15279623470743</c:v>
                </c:pt>
                <c:pt idx="21" formatCode="General">
                  <c:v>-3.0312444638158</c:v>
                </c:pt>
                <c:pt idx="22" formatCode="General">
                  <c:v>-2.36366906438325</c:v>
                </c:pt>
                <c:pt idx="23" formatCode="General">
                  <c:v>-4.04421880939147</c:v>
                </c:pt>
                <c:pt idx="24" formatCode="General">
                  <c:v>-5.64253836379996</c:v>
                </c:pt>
                <c:pt idx="25" formatCode="General">
                  <c:v>-6.77279730050629</c:v>
                </c:pt>
                <c:pt idx="26" formatCode="General">
                  <c:v>-7.64199424801414</c:v>
                </c:pt>
                <c:pt idx="27" formatCode="General">
                  <c:v>-7.45868834060342</c:v>
                </c:pt>
                <c:pt idx="28" formatCode="General">
                  <c:v>-6.71341909150141</c:v>
                </c:pt>
                <c:pt idx="29" formatCode="General">
                  <c:v>-5.45158445594929</c:v>
                </c:pt>
                <c:pt idx="30" formatCode="General">
                  <c:v>-4.45636266735648</c:v>
                </c:pt>
                <c:pt idx="31" formatCode="General">
                  <c:v>-4.39496494589359</c:v>
                </c:pt>
                <c:pt idx="32" formatCode="General">
                  <c:v>-3.73759597936595</c:v>
                </c:pt>
                <c:pt idx="33" formatCode="General">
                  <c:v>-6.19597523632469</c:v>
                </c:pt>
                <c:pt idx="34" formatCode="General">
                  <c:v>-7.63044631594592</c:v>
                </c:pt>
                <c:pt idx="35" formatCode="General">
                  <c:v>-7.98328732453929</c:v>
                </c:pt>
                <c:pt idx="36" formatCode="General">
                  <c:v>-8.59662487963937</c:v>
                </c:pt>
                <c:pt idx="37" formatCode="General">
                  <c:v>-6.5692246013543</c:v>
                </c:pt>
                <c:pt idx="38" formatCode="General">
                  <c:v>-7.20489588059771</c:v>
                </c:pt>
                <c:pt idx="39" formatCode="General">
                  <c:v>-5.71962272632338</c:v>
                </c:pt>
                <c:pt idx="40" formatCode="General">
                  <c:v>-5.98322223247214</c:v>
                </c:pt>
                <c:pt idx="41" formatCode="General">
                  <c:v>-5.23732760237401</c:v>
                </c:pt>
                <c:pt idx="42" formatCode="General">
                  <c:v>-6.21252997269629</c:v>
                </c:pt>
                <c:pt idx="43" formatCode="General">
                  <c:v>-8.19616759675339</c:v>
                </c:pt>
                <c:pt idx="44" formatCode="General">
                  <c:v>-9.134392001082711</c:v>
                </c:pt>
                <c:pt idx="45" formatCode="General">
                  <c:v>-8.4047958999365</c:v>
                </c:pt>
                <c:pt idx="46" formatCode="General">
                  <c:v>-9.124177731118211</c:v>
                </c:pt>
                <c:pt idx="47" formatCode="General">
                  <c:v>-7.7163572710231</c:v>
                </c:pt>
                <c:pt idx="48" formatCode="General">
                  <c:v>-6.72721074806772</c:v>
                </c:pt>
                <c:pt idx="49" formatCode="General">
                  <c:v>-6.83063497261485</c:v>
                </c:pt>
                <c:pt idx="50" formatCode="General">
                  <c:v>-7.67179382292102</c:v>
                </c:pt>
                <c:pt idx="51" formatCode="General">
                  <c:v>-8.94844197798109</c:v>
                </c:pt>
                <c:pt idx="52" formatCode="General">
                  <c:v>-9.082628001633889</c:v>
                </c:pt>
                <c:pt idx="53" formatCode="General">
                  <c:v>-7.81754690376888</c:v>
                </c:pt>
                <c:pt idx="54" formatCode="General">
                  <c:v>-8.15489937519232</c:v>
                </c:pt>
                <c:pt idx="55" formatCode="General">
                  <c:v>-6.36954684796555</c:v>
                </c:pt>
                <c:pt idx="56" formatCode="General">
                  <c:v>-6.82599492033865</c:v>
                </c:pt>
                <c:pt idx="57" formatCode="General">
                  <c:v>-6.29050724826261</c:v>
                </c:pt>
                <c:pt idx="58" formatCode="General">
                  <c:v>-8.29081377816782</c:v>
                </c:pt>
                <c:pt idx="59" formatCode="General">
                  <c:v>-7.63362496434197</c:v>
                </c:pt>
                <c:pt idx="60" formatCode="General">
                  <c:v>-8.506393686456461</c:v>
                </c:pt>
                <c:pt idx="61" formatCode="General">
                  <c:v>-7.93572314784064</c:v>
                </c:pt>
                <c:pt idx="62" formatCode="General">
                  <c:v>-7.75205209360487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06984"/>
        <c:axId val="-2130803992"/>
      </c:lineChart>
      <c:catAx>
        <c:axId val="-213080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803992"/>
        <c:crosses val="autoZero"/>
        <c:auto val="1"/>
        <c:lblAlgn val="ctr"/>
        <c:lblOffset val="100"/>
        <c:noMultiLvlLbl val="0"/>
      </c:catAx>
      <c:valAx>
        <c:axId val="-21308039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30806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GlobalModel!$E$2:$E$64</c:f>
              <c:numCache>
                <c:formatCode>General</c:formatCode>
                <c:ptCount val="63"/>
                <c:pt idx="0">
                  <c:v>58372.8596283436</c:v>
                </c:pt>
                <c:pt idx="1">
                  <c:v>58634.4882244613</c:v>
                </c:pt>
                <c:pt idx="2">
                  <c:v>58869.5405048677</c:v>
                </c:pt>
                <c:pt idx="3">
                  <c:v>59174.7282714182</c:v>
                </c:pt>
                <c:pt idx="4">
                  <c:v>59554.726661718</c:v>
                </c:pt>
                <c:pt idx="5">
                  <c:v>59748.638390908</c:v>
                </c:pt>
                <c:pt idx="6">
                  <c:v>60017.4649157372</c:v>
                </c:pt>
                <c:pt idx="7">
                  <c:v>60225.4374297353</c:v>
                </c:pt>
                <c:pt idx="8">
                  <c:v>60378.8362678146</c:v>
                </c:pt>
                <c:pt idx="9">
                  <c:v>60577.3573668965</c:v>
                </c:pt>
                <c:pt idx="10">
                  <c:v>60732.0382936998</c:v>
                </c:pt>
                <c:pt idx="11">
                  <c:v>60754.9491132633</c:v>
                </c:pt>
                <c:pt idx="12">
                  <c:v>60761.432863459</c:v>
                </c:pt>
                <c:pt idx="13">
                  <c:v>60798.0205722708</c:v>
                </c:pt>
                <c:pt idx="14">
                  <c:v>60771.6230400032</c:v>
                </c:pt>
                <c:pt idx="15">
                  <c:v>60736.0723403104</c:v>
                </c:pt>
                <c:pt idx="16">
                  <c:v>60696.2172190878</c:v>
                </c:pt>
                <c:pt idx="17">
                  <c:v>60648.2832755092</c:v>
                </c:pt>
                <c:pt idx="18">
                  <c:v>60612.8610924898</c:v>
                </c:pt>
                <c:pt idx="19">
                  <c:v>60644.0452185482</c:v>
                </c:pt>
                <c:pt idx="20">
                  <c:v>60687.6360971332</c:v>
                </c:pt>
                <c:pt idx="21">
                  <c:v>60702.3948272742</c:v>
                </c:pt>
                <c:pt idx="22">
                  <c:v>60783.1638145542</c:v>
                </c:pt>
                <c:pt idx="23">
                  <c:v>60814.1209396581</c:v>
                </c:pt>
                <c:pt idx="24">
                  <c:v>60812.8579721109</c:v>
                </c:pt>
                <c:pt idx="25">
                  <c:v>60792.2435755949</c:v>
                </c:pt>
                <c:pt idx="26">
                  <c:v>60763.0812230192</c:v>
                </c:pt>
                <c:pt idx="27">
                  <c:v>60704.2587494835</c:v>
                </c:pt>
                <c:pt idx="28">
                  <c:v>60678.8724885212</c:v>
                </c:pt>
                <c:pt idx="29">
                  <c:v>60644.683944909</c:v>
                </c:pt>
                <c:pt idx="30">
                  <c:v>60626.2846159309</c:v>
                </c:pt>
                <c:pt idx="31">
                  <c:v>60596.734425586</c:v>
                </c:pt>
                <c:pt idx="32">
                  <c:v>60537.0502620338</c:v>
                </c:pt>
                <c:pt idx="33">
                  <c:v>60483.1250541346</c:v>
                </c:pt>
                <c:pt idx="34">
                  <c:v>60404.9525580621</c:v>
                </c:pt>
                <c:pt idx="35">
                  <c:v>60337.4028395537</c:v>
                </c:pt>
                <c:pt idx="36">
                  <c:v>60292.5025702176</c:v>
                </c:pt>
                <c:pt idx="37">
                  <c:v>60240.3447079945</c:v>
                </c:pt>
                <c:pt idx="38">
                  <c:v>60189.9585329075</c:v>
                </c:pt>
                <c:pt idx="39">
                  <c:v>60126.0870067962</c:v>
                </c:pt>
                <c:pt idx="40">
                  <c:v>60053.9082381153</c:v>
                </c:pt>
                <c:pt idx="41">
                  <c:v>59976.9619103493</c:v>
                </c:pt>
                <c:pt idx="42">
                  <c:v>59902.8880744034</c:v>
                </c:pt>
                <c:pt idx="43">
                  <c:v>59816.2250768512</c:v>
                </c:pt>
                <c:pt idx="44">
                  <c:v>59736.6895957568</c:v>
                </c:pt>
                <c:pt idx="45">
                  <c:v>59651.4452135759</c:v>
                </c:pt>
                <c:pt idx="46">
                  <c:v>59558.5376472757</c:v>
                </c:pt>
                <c:pt idx="47">
                  <c:v>59458.3983671546</c:v>
                </c:pt>
                <c:pt idx="48">
                  <c:v>59364.5056836616</c:v>
                </c:pt>
                <c:pt idx="49">
                  <c:v>59262.792614761</c:v>
                </c:pt>
                <c:pt idx="50">
                  <c:v>59182.7967893977</c:v>
                </c:pt>
                <c:pt idx="51">
                  <c:v>59100.7899394729</c:v>
                </c:pt>
                <c:pt idx="52">
                  <c:v>59021.3335714373</c:v>
                </c:pt>
                <c:pt idx="53">
                  <c:v>58942.2020431857</c:v>
                </c:pt>
                <c:pt idx="54">
                  <c:v>58859.1852475771</c:v>
                </c:pt>
                <c:pt idx="55">
                  <c:v>58757.1444046465</c:v>
                </c:pt>
                <c:pt idx="56">
                  <c:v>58663.5012550739</c:v>
                </c:pt>
                <c:pt idx="57">
                  <c:v>58562.6923984745</c:v>
                </c:pt>
                <c:pt idx="58">
                  <c:v>58486.029710813</c:v>
                </c:pt>
                <c:pt idx="59">
                  <c:v>58416.1397807839</c:v>
                </c:pt>
                <c:pt idx="60">
                  <c:v>58356.1137134813</c:v>
                </c:pt>
                <c:pt idx="61">
                  <c:v>58284.6381652388</c:v>
                </c:pt>
                <c:pt idx="62">
                  <c:v>58225.73231944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709848"/>
        <c:axId val="-2142315816"/>
      </c:lineChart>
      <c:lineChart>
        <c:grouping val="standard"/>
        <c:varyColors val="0"/>
        <c:ser>
          <c:idx val="1"/>
          <c:order val="1"/>
          <c:tx>
            <c:strRef>
              <c:f>GlobalModel!$H$1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GlobalModel!$H$2:$H$64</c:f>
              <c:numCache>
                <c:formatCode>0.00E+00</c:formatCode>
                <c:ptCount val="63"/>
                <c:pt idx="0">
                  <c:v>-4.81481851818954E-7</c:v>
                </c:pt>
                <c:pt idx="1">
                  <c:v>-4.44437318598964E-7</c:v>
                </c:pt>
                <c:pt idx="2">
                  <c:v>-6.00715593398663E-7</c:v>
                </c:pt>
                <c:pt idx="3">
                  <c:v>-2.07444012636176E-6</c:v>
                </c:pt>
                <c:pt idx="4">
                  <c:v>-5.37714282159918E-5</c:v>
                </c:pt>
                <c:pt idx="5">
                  <c:v>-0.000935402012509762</c:v>
                </c:pt>
                <c:pt idx="6" formatCode="General">
                  <c:v>-0.0349043679531559</c:v>
                </c:pt>
                <c:pt idx="7" formatCode="General">
                  <c:v>-0.670558182690028</c:v>
                </c:pt>
                <c:pt idx="8" formatCode="General">
                  <c:v>-6.43351485561571</c:v>
                </c:pt>
                <c:pt idx="9" formatCode="General">
                  <c:v>-48.5903326555968</c:v>
                </c:pt>
                <c:pt idx="10" formatCode="General">
                  <c:v>-318.943447933018</c:v>
                </c:pt>
                <c:pt idx="11" formatCode="General">
                  <c:v>-447.225569546284</c:v>
                </c:pt>
                <c:pt idx="12" formatCode="General">
                  <c:v>-558.17156263283</c:v>
                </c:pt>
                <c:pt idx="13" formatCode="General">
                  <c:v>-637.916754267526</c:v>
                </c:pt>
                <c:pt idx="14" formatCode="General">
                  <c:v>-610.299722115799</c:v>
                </c:pt>
                <c:pt idx="15" formatCode="General">
                  <c:v>-556.672668933347</c:v>
                </c:pt>
                <c:pt idx="16" formatCode="General">
                  <c:v>-510.253328504808</c:v>
                </c:pt>
                <c:pt idx="17" formatCode="General">
                  <c:v>-459.17025502757</c:v>
                </c:pt>
                <c:pt idx="18" formatCode="General">
                  <c:v>-432.916440466125</c:v>
                </c:pt>
                <c:pt idx="19" formatCode="General">
                  <c:v>-447.962155344748</c:v>
                </c:pt>
                <c:pt idx="20" formatCode="General">
                  <c:v>-462.60362015217</c:v>
                </c:pt>
                <c:pt idx="21" formatCode="General">
                  <c:v>-466.911642579817</c:v>
                </c:pt>
                <c:pt idx="22" formatCode="General">
                  <c:v>-487.457201224478</c:v>
                </c:pt>
                <c:pt idx="23" formatCode="General">
                  <c:v>-499.908022661975</c:v>
                </c:pt>
                <c:pt idx="24" formatCode="General">
                  <c:v>-499.827805029454</c:v>
                </c:pt>
                <c:pt idx="25" formatCode="General">
                  <c:v>-487.458594619115</c:v>
                </c:pt>
                <c:pt idx="26" formatCode="General">
                  <c:v>-468.895672048383</c:v>
                </c:pt>
                <c:pt idx="27" formatCode="General">
                  <c:v>-433.626939536935</c:v>
                </c:pt>
                <c:pt idx="28" formatCode="General">
                  <c:v>-420.559109712675</c:v>
                </c:pt>
                <c:pt idx="29" formatCode="General">
                  <c:v>-407.017495433232</c:v>
                </c:pt>
                <c:pt idx="30" formatCode="General">
                  <c:v>-401.210483403712</c:v>
                </c:pt>
                <c:pt idx="31" formatCode="General">
                  <c:v>-392.609302334088</c:v>
                </c:pt>
                <c:pt idx="32" formatCode="General">
                  <c:v>-377.764359740201</c:v>
                </c:pt>
                <c:pt idx="33" formatCode="General">
                  <c:v>-357.399355983342</c:v>
                </c:pt>
                <c:pt idx="34" formatCode="General">
                  <c:v>-321.390089017909</c:v>
                </c:pt>
                <c:pt idx="35" formatCode="General">
                  <c:v>-289.640472472514</c:v>
                </c:pt>
                <c:pt idx="36" formatCode="General">
                  <c:v>-268.353689009656</c:v>
                </c:pt>
                <c:pt idx="37" formatCode="General">
                  <c:v>-249.322552773395</c:v>
                </c:pt>
                <c:pt idx="38" formatCode="General">
                  <c:v>-230.991519349511</c:v>
                </c:pt>
                <c:pt idx="39" formatCode="General">
                  <c:v>-212.312366772252</c:v>
                </c:pt>
                <c:pt idx="40" formatCode="General">
                  <c:v>-191.308961139295</c:v>
                </c:pt>
                <c:pt idx="41" formatCode="General">
                  <c:v>-171.6117686593</c:v>
                </c:pt>
                <c:pt idx="42" formatCode="General">
                  <c:v>-149.955539522598</c:v>
                </c:pt>
                <c:pt idx="43" formatCode="General">
                  <c:v>-117.571198756232</c:v>
                </c:pt>
                <c:pt idx="44" formatCode="General">
                  <c:v>-85.1414967531177</c:v>
                </c:pt>
                <c:pt idx="45" formatCode="General">
                  <c:v>-53.755121599439</c:v>
                </c:pt>
                <c:pt idx="46" formatCode="General">
                  <c:v>-18.8040082416787</c:v>
                </c:pt>
                <c:pt idx="47" formatCode="General">
                  <c:v>12.8054885369177</c:v>
                </c:pt>
                <c:pt idx="48" formatCode="General">
                  <c:v>37.8283248841263</c:v>
                </c:pt>
                <c:pt idx="49" formatCode="General">
                  <c:v>64.5364179897799</c:v>
                </c:pt>
                <c:pt idx="50" formatCode="General">
                  <c:v>87.6101015645974</c:v>
                </c:pt>
                <c:pt idx="51" formatCode="General">
                  <c:v>114.560673181148</c:v>
                </c:pt>
                <c:pt idx="52" formatCode="General">
                  <c:v>140.644543330454</c:v>
                </c:pt>
                <c:pt idx="53" formatCode="General">
                  <c:v>162.70888480721</c:v>
                </c:pt>
                <c:pt idx="54" formatCode="General">
                  <c:v>185.999072608395</c:v>
                </c:pt>
                <c:pt idx="55" formatCode="General">
                  <c:v>208.547230299597</c:v>
                </c:pt>
                <c:pt idx="56" formatCode="General">
                  <c:v>229.965898240464</c:v>
                </c:pt>
                <c:pt idx="57" formatCode="General">
                  <c:v>251.3139209222</c:v>
                </c:pt>
                <c:pt idx="58" formatCode="General">
                  <c:v>272.046462780994</c:v>
                </c:pt>
                <c:pt idx="59" formatCode="General">
                  <c:v>289.627143755484</c:v>
                </c:pt>
                <c:pt idx="60" formatCode="General">
                  <c:v>306.029571460782</c:v>
                </c:pt>
                <c:pt idx="61" formatCode="General">
                  <c:v>324.188611761001</c:v>
                </c:pt>
                <c:pt idx="62" formatCode="General">
                  <c:v>338.567909152619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086536"/>
        <c:axId val="-2143089896"/>
      </c:lineChart>
      <c:catAx>
        <c:axId val="-213870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315816"/>
        <c:crosses val="autoZero"/>
        <c:auto val="1"/>
        <c:lblAlgn val="ctr"/>
        <c:lblOffset val="100"/>
        <c:noMultiLvlLbl val="0"/>
      </c:catAx>
      <c:valAx>
        <c:axId val="-214231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709848"/>
        <c:crosses val="autoZero"/>
        <c:crossBetween val="between"/>
      </c:valAx>
      <c:valAx>
        <c:axId val="-214308989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43086536"/>
        <c:crosses val="max"/>
        <c:crossBetween val="between"/>
      </c:valAx>
      <c:catAx>
        <c:axId val="-21430865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0898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GlobalModel!$K$2:$K$64</c:f>
              <c:numCache>
                <c:formatCode>General</c:formatCode>
                <c:ptCount val="63"/>
                <c:pt idx="0">
                  <c:v>76903.6787108253</c:v>
                </c:pt>
                <c:pt idx="1">
                  <c:v>76393.2325710181</c:v>
                </c:pt>
                <c:pt idx="2">
                  <c:v>80281.2086673049</c:v>
                </c:pt>
                <c:pt idx="3">
                  <c:v>83492.0466922964</c:v>
                </c:pt>
                <c:pt idx="4">
                  <c:v>86892.1722746254</c:v>
                </c:pt>
                <c:pt idx="5">
                  <c:v>90069.6718833354</c:v>
                </c:pt>
                <c:pt idx="6">
                  <c:v>92914.2064186924</c:v>
                </c:pt>
                <c:pt idx="7">
                  <c:v>95872.8365977018</c:v>
                </c:pt>
                <c:pt idx="8">
                  <c:v>98153.51458336</c:v>
                </c:pt>
                <c:pt idx="9">
                  <c:v>100177.044448882</c:v>
                </c:pt>
                <c:pt idx="10">
                  <c:v>102678.331947064</c:v>
                </c:pt>
                <c:pt idx="11">
                  <c:v>104066.920967476</c:v>
                </c:pt>
                <c:pt idx="12">
                  <c:v>104296.858320543</c:v>
                </c:pt>
                <c:pt idx="13">
                  <c:v>104426.337894116</c:v>
                </c:pt>
                <c:pt idx="14">
                  <c:v>104072.244463288</c:v>
                </c:pt>
                <c:pt idx="15">
                  <c:v>103683.518336503</c:v>
                </c:pt>
                <c:pt idx="16">
                  <c:v>103359.911107012</c:v>
                </c:pt>
                <c:pt idx="17">
                  <c:v>103310.767161621</c:v>
                </c:pt>
                <c:pt idx="18">
                  <c:v>103410.243248588</c:v>
                </c:pt>
                <c:pt idx="19">
                  <c:v>103639.607779048</c:v>
                </c:pt>
                <c:pt idx="20">
                  <c:v>103704.079542894</c:v>
                </c:pt>
                <c:pt idx="21">
                  <c:v>104205.699001692</c:v>
                </c:pt>
                <c:pt idx="22">
                  <c:v>104269.187660006</c:v>
                </c:pt>
                <c:pt idx="23">
                  <c:v>104335.688072216</c:v>
                </c:pt>
                <c:pt idx="24">
                  <c:v>104149.795291267</c:v>
                </c:pt>
                <c:pt idx="25">
                  <c:v>104213.432050471</c:v>
                </c:pt>
                <c:pt idx="26">
                  <c:v>104163.443948638</c:v>
                </c:pt>
                <c:pt idx="27">
                  <c:v>104344.576052714</c:v>
                </c:pt>
                <c:pt idx="28">
                  <c:v>104524.23504611</c:v>
                </c:pt>
                <c:pt idx="29">
                  <c:v>104889.02431066</c:v>
                </c:pt>
                <c:pt idx="30">
                  <c:v>105344.987650519</c:v>
                </c:pt>
                <c:pt idx="31">
                  <c:v>105921.984759816</c:v>
                </c:pt>
                <c:pt idx="32">
                  <c:v>106424.397299887</c:v>
                </c:pt>
                <c:pt idx="33">
                  <c:v>106425.450807771</c:v>
                </c:pt>
                <c:pt idx="34">
                  <c:v>106497.325172635</c:v>
                </c:pt>
                <c:pt idx="35">
                  <c:v>106444.933291146</c:v>
                </c:pt>
                <c:pt idx="36">
                  <c:v>106235.052508781</c:v>
                </c:pt>
                <c:pt idx="37">
                  <c:v>106189.665572502</c:v>
                </c:pt>
                <c:pt idx="38">
                  <c:v>106003.192019596</c:v>
                </c:pt>
                <c:pt idx="39">
                  <c:v>105945.027139891</c:v>
                </c:pt>
                <c:pt idx="40">
                  <c:v>105977.889175337</c:v>
                </c:pt>
                <c:pt idx="41">
                  <c:v>106070.098496003</c:v>
                </c:pt>
                <c:pt idx="42">
                  <c:v>106193.17423294</c:v>
                </c:pt>
                <c:pt idx="43">
                  <c:v>106186.940925584</c:v>
                </c:pt>
                <c:pt idx="44">
                  <c:v>106399.307569833</c:v>
                </c:pt>
                <c:pt idx="45">
                  <c:v>106444.486614352</c:v>
                </c:pt>
                <c:pt idx="46">
                  <c:v>107159.29599372</c:v>
                </c:pt>
                <c:pt idx="47">
                  <c:v>107626.5409346</c:v>
                </c:pt>
                <c:pt idx="48">
                  <c:v>107994.114628966</c:v>
                </c:pt>
                <c:pt idx="49">
                  <c:v>108253.41430653</c:v>
                </c:pt>
                <c:pt idx="50">
                  <c:v>108476.633972384</c:v>
                </c:pt>
                <c:pt idx="51">
                  <c:v>108398.746493745</c:v>
                </c:pt>
                <c:pt idx="52">
                  <c:v>108334.43754987</c:v>
                </c:pt>
                <c:pt idx="53">
                  <c:v>108273.347801452</c:v>
                </c:pt>
                <c:pt idx="54">
                  <c:v>108204.240761627</c:v>
                </c:pt>
                <c:pt idx="55">
                  <c:v>108170.987322769</c:v>
                </c:pt>
                <c:pt idx="56">
                  <c:v>108114.942462025</c:v>
                </c:pt>
                <c:pt idx="57">
                  <c:v>108097.554740863</c:v>
                </c:pt>
                <c:pt idx="58">
                  <c:v>108066.030858415</c:v>
                </c:pt>
                <c:pt idx="59">
                  <c:v>108044.575632221</c:v>
                </c:pt>
                <c:pt idx="60">
                  <c:v>108030.943019113</c:v>
                </c:pt>
                <c:pt idx="61">
                  <c:v>108012.264823792</c:v>
                </c:pt>
                <c:pt idx="62">
                  <c:v>108005.782352453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133336"/>
        <c:axId val="-2126854216"/>
      </c:lineChart>
      <c:lineChart>
        <c:grouping val="standard"/>
        <c:varyColors val="0"/>
        <c:ser>
          <c:idx val="1"/>
          <c:order val="1"/>
          <c:tx>
            <c:strRef>
              <c:f>GlobalModel!$N$1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GlobalModel!$N$2:$N$64</c:f>
              <c:numCache>
                <c:formatCode>0.00E+00</c:formatCode>
                <c:ptCount val="63"/>
                <c:pt idx="0">
                  <c:v>-5.95708370632053E-7</c:v>
                </c:pt>
                <c:pt idx="1">
                  <c:v>-5.40381897663204E-7</c:v>
                </c:pt>
                <c:pt idx="2">
                  <c:v>-3.75542254051396E-6</c:v>
                </c:pt>
                <c:pt idx="3">
                  <c:v>-1.83075579914621E-5</c:v>
                </c:pt>
                <c:pt idx="4">
                  <c:v>-0.000413376973905161</c:v>
                </c:pt>
                <c:pt idx="5">
                  <c:v>-0.0124830611751541</c:v>
                </c:pt>
                <c:pt idx="6" formatCode="General">
                  <c:v>-0.30844671319475</c:v>
                </c:pt>
                <c:pt idx="7" formatCode="General">
                  <c:v>-7.69375400699143</c:v>
                </c:pt>
                <c:pt idx="8" formatCode="General">
                  <c:v>-78.1140150423443</c:v>
                </c:pt>
                <c:pt idx="9" formatCode="General">
                  <c:v>-429.755516141292</c:v>
                </c:pt>
                <c:pt idx="10" formatCode="General">
                  <c:v>-4245.91482350911</c:v>
                </c:pt>
                <c:pt idx="11" formatCode="General">
                  <c:v>-11224.2400969531</c:v>
                </c:pt>
                <c:pt idx="12" formatCode="General">
                  <c:v>-13211.9987661101</c:v>
                </c:pt>
                <c:pt idx="13" formatCode="General">
                  <c:v>-13525.9120834414</c:v>
                </c:pt>
                <c:pt idx="14" formatCode="General">
                  <c:v>-12607.9266163267</c:v>
                </c:pt>
                <c:pt idx="15" formatCode="General">
                  <c:v>-11430.1235707021</c:v>
                </c:pt>
                <c:pt idx="16" formatCode="General">
                  <c:v>-10622.4812809752</c:v>
                </c:pt>
                <c:pt idx="17" formatCode="General">
                  <c:v>-10454.1034764903</c:v>
                </c:pt>
                <c:pt idx="18" formatCode="General">
                  <c:v>-10588.8704826323</c:v>
                </c:pt>
                <c:pt idx="19" formatCode="General">
                  <c:v>-10833.8154097431</c:v>
                </c:pt>
                <c:pt idx="20" formatCode="General">
                  <c:v>-10870.9687225109</c:v>
                </c:pt>
                <c:pt idx="21" formatCode="General">
                  <c:v>-11216.4576214554</c:v>
                </c:pt>
                <c:pt idx="22" formatCode="General">
                  <c:v>-11244.5872803756</c:v>
                </c:pt>
                <c:pt idx="23" formatCode="General">
                  <c:v>-11299.6057966019</c:v>
                </c:pt>
                <c:pt idx="24" formatCode="General">
                  <c:v>-11094.6784606065</c:v>
                </c:pt>
                <c:pt idx="25" formatCode="General">
                  <c:v>-11186.0649688175</c:v>
                </c:pt>
                <c:pt idx="26" formatCode="General">
                  <c:v>-11122.8119225243</c:v>
                </c:pt>
                <c:pt idx="27" formatCode="General">
                  <c:v>-11346.6483376466</c:v>
                </c:pt>
                <c:pt idx="28" formatCode="General">
                  <c:v>-11527.8274150196</c:v>
                </c:pt>
                <c:pt idx="29" formatCode="General">
                  <c:v>-11813.2521204574</c:v>
                </c:pt>
                <c:pt idx="30" formatCode="General">
                  <c:v>-12097.5706606105</c:v>
                </c:pt>
                <c:pt idx="31" formatCode="General">
                  <c:v>-12439.9092924018</c:v>
                </c:pt>
                <c:pt idx="32" formatCode="General">
                  <c:v>-12691.3992050449</c:v>
                </c:pt>
                <c:pt idx="33" formatCode="General">
                  <c:v>-12698.1073198082</c:v>
                </c:pt>
                <c:pt idx="34" formatCode="General">
                  <c:v>-12778.1328843137</c:v>
                </c:pt>
                <c:pt idx="35" formatCode="General">
                  <c:v>-12729.1540156999</c:v>
                </c:pt>
                <c:pt idx="36" formatCode="General">
                  <c:v>-12535.9984814085</c:v>
                </c:pt>
                <c:pt idx="37" formatCode="General">
                  <c:v>-12488.7347109951</c:v>
                </c:pt>
                <c:pt idx="38" formatCode="General">
                  <c:v>-12358.6257086893</c:v>
                </c:pt>
                <c:pt idx="39" formatCode="General">
                  <c:v>-12319.8501604458</c:v>
                </c:pt>
                <c:pt idx="40" formatCode="General">
                  <c:v>-12335.9408863212</c:v>
                </c:pt>
                <c:pt idx="41" formatCode="General">
                  <c:v>-12375.7349471286</c:v>
                </c:pt>
                <c:pt idx="42" formatCode="General">
                  <c:v>-12441.6062621653</c:v>
                </c:pt>
                <c:pt idx="43" formatCode="General">
                  <c:v>-12443.9441304562</c:v>
                </c:pt>
                <c:pt idx="44" formatCode="General">
                  <c:v>-12603.0804898956</c:v>
                </c:pt>
                <c:pt idx="45" formatCode="General">
                  <c:v>-12625.9733857692</c:v>
                </c:pt>
                <c:pt idx="46" formatCode="General">
                  <c:v>-13093.6033406102</c:v>
                </c:pt>
                <c:pt idx="47" formatCode="General">
                  <c:v>-13353.0894795015</c:v>
                </c:pt>
                <c:pt idx="48" formatCode="General">
                  <c:v>-13528.7342921888</c:v>
                </c:pt>
                <c:pt idx="49" formatCode="General">
                  <c:v>-13652.3540293395</c:v>
                </c:pt>
                <c:pt idx="50" formatCode="General">
                  <c:v>-13770.6794098305</c:v>
                </c:pt>
                <c:pt idx="51" formatCode="General">
                  <c:v>-13722.6415380163</c:v>
                </c:pt>
                <c:pt idx="52" formatCode="General">
                  <c:v>-13682.1187371127</c:v>
                </c:pt>
                <c:pt idx="53" formatCode="General">
                  <c:v>-13648.5883129557</c:v>
                </c:pt>
                <c:pt idx="54" formatCode="General">
                  <c:v>-13609.9604675379</c:v>
                </c:pt>
                <c:pt idx="55" formatCode="General">
                  <c:v>-13594.9516122203</c:v>
                </c:pt>
                <c:pt idx="56" formatCode="General">
                  <c:v>-13568.8921985837</c:v>
                </c:pt>
                <c:pt idx="57" formatCode="General">
                  <c:v>-13561.2104240603</c:v>
                </c:pt>
                <c:pt idx="58" formatCode="General">
                  <c:v>-13543.7292747618</c:v>
                </c:pt>
                <c:pt idx="59" formatCode="General">
                  <c:v>-13532.4127047362</c:v>
                </c:pt>
                <c:pt idx="60" formatCode="General">
                  <c:v>-13524.5396844924</c:v>
                </c:pt>
                <c:pt idx="61" formatCode="General">
                  <c:v>-13514.3542486297</c:v>
                </c:pt>
                <c:pt idx="62" formatCode="General">
                  <c:v>-13510.8073760983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796872"/>
        <c:axId val="-2130771400"/>
      </c:lineChart>
      <c:catAx>
        <c:axId val="-214013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854216"/>
        <c:crosses val="autoZero"/>
        <c:auto val="1"/>
        <c:lblAlgn val="ctr"/>
        <c:lblOffset val="100"/>
        <c:noMultiLvlLbl val="0"/>
      </c:catAx>
      <c:valAx>
        <c:axId val="-2126854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133336"/>
        <c:crosses val="autoZero"/>
        <c:crossBetween val="between"/>
      </c:valAx>
      <c:valAx>
        <c:axId val="-213077140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30796872"/>
        <c:crosses val="max"/>
        <c:crossBetween val="between"/>
      </c:valAx>
      <c:catAx>
        <c:axId val="-21307968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077140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GlobalModel!$C$2:$C$64</c:f>
              <c:numCache>
                <c:formatCode>General</c:formatCode>
                <c:ptCount val="63"/>
                <c:pt idx="0">
                  <c:v>0.0929979936270048</c:v>
                </c:pt>
                <c:pt idx="1">
                  <c:v>0.103926498100868</c:v>
                </c:pt>
                <c:pt idx="2">
                  <c:v>0.116404927699665</c:v>
                </c:pt>
                <c:pt idx="3">
                  <c:v>0.130632309178059</c:v>
                </c:pt>
                <c:pt idx="4">
                  <c:v>0.148096083584738</c:v>
                </c:pt>
                <c:pt idx="5">
                  <c:v>0.168650328284234</c:v>
                </c:pt>
                <c:pt idx="6">
                  <c:v>0.193408967490513</c:v>
                </c:pt>
                <c:pt idx="7">
                  <c:v>0.199590374397811</c:v>
                </c:pt>
                <c:pt idx="8">
                  <c:v>0.221825292800508</c:v>
                </c:pt>
                <c:pt idx="9">
                  <c:v>0.229542742611615</c:v>
                </c:pt>
                <c:pt idx="10">
                  <c:v>0.207273249268714</c:v>
                </c:pt>
                <c:pt idx="11">
                  <c:v>0.211528090958572</c:v>
                </c:pt>
                <c:pt idx="12">
                  <c:v>0.152705845953507</c:v>
                </c:pt>
                <c:pt idx="13">
                  <c:v>0.220645613426231</c:v>
                </c:pt>
                <c:pt idx="14">
                  <c:v>0.18829938770823</c:v>
                </c:pt>
                <c:pt idx="15">
                  <c:v>0.187991135731375</c:v>
                </c:pt>
                <c:pt idx="16">
                  <c:v>0.183838588774089</c:v>
                </c:pt>
                <c:pt idx="17">
                  <c:v>0.185308906233664</c:v>
                </c:pt>
                <c:pt idx="18">
                  <c:v>0.188158119112073</c:v>
                </c:pt>
                <c:pt idx="19">
                  <c:v>0.183502682484415</c:v>
                </c:pt>
                <c:pt idx="20">
                  <c:v>0.193738694502097</c:v>
                </c:pt>
                <c:pt idx="21">
                  <c:v>0.197540682521791</c:v>
                </c:pt>
                <c:pt idx="22">
                  <c:v>0.199786212155617</c:v>
                </c:pt>
                <c:pt idx="23">
                  <c:v>0.206515547374431</c:v>
                </c:pt>
                <c:pt idx="24">
                  <c:v>0.19698687174703</c:v>
                </c:pt>
                <c:pt idx="25">
                  <c:v>0.210863233555479</c:v>
                </c:pt>
                <c:pt idx="26">
                  <c:v>0.2165862036503</c:v>
                </c:pt>
                <c:pt idx="27">
                  <c:v>0.215426935764739</c:v>
                </c:pt>
                <c:pt idx="28">
                  <c:v>0.222365167746786</c:v>
                </c:pt>
                <c:pt idx="29">
                  <c:v>0.208835548946606</c:v>
                </c:pt>
                <c:pt idx="30">
                  <c:v>0.227962415044356</c:v>
                </c:pt>
                <c:pt idx="31">
                  <c:v>0.227366277533082</c:v>
                </c:pt>
                <c:pt idx="32">
                  <c:v>0.223115440040583</c:v>
                </c:pt>
                <c:pt idx="33">
                  <c:v>0.212936459218185</c:v>
                </c:pt>
                <c:pt idx="34">
                  <c:v>0.200343613535129</c:v>
                </c:pt>
                <c:pt idx="35">
                  <c:v>0.214737408208717</c:v>
                </c:pt>
                <c:pt idx="36">
                  <c:v>0.212164410923329</c:v>
                </c:pt>
                <c:pt idx="37">
                  <c:v>0.202302114713444</c:v>
                </c:pt>
                <c:pt idx="38">
                  <c:v>0.203188996824089</c:v>
                </c:pt>
                <c:pt idx="39">
                  <c:v>0.202404807988509</c:v>
                </c:pt>
                <c:pt idx="40">
                  <c:v>0.201256360050336</c:v>
                </c:pt>
                <c:pt idx="41">
                  <c:v>0.193613821252763</c:v>
                </c:pt>
                <c:pt idx="42">
                  <c:v>0.197263972537077</c:v>
                </c:pt>
                <c:pt idx="43">
                  <c:v>0.187860857569075</c:v>
                </c:pt>
                <c:pt idx="44">
                  <c:v>0.186105467175915</c:v>
                </c:pt>
                <c:pt idx="45">
                  <c:v>0.180719852396302</c:v>
                </c:pt>
                <c:pt idx="46">
                  <c:v>0.184513174533305</c:v>
                </c:pt>
                <c:pt idx="47">
                  <c:v>0.185369913095995</c:v>
                </c:pt>
                <c:pt idx="48">
                  <c:v>0.184103129320849</c:v>
                </c:pt>
                <c:pt idx="49">
                  <c:v>0.172184013440312</c:v>
                </c:pt>
                <c:pt idx="50">
                  <c:v>0.182168936627607</c:v>
                </c:pt>
                <c:pt idx="51">
                  <c:v>0.179346681824516</c:v>
                </c:pt>
                <c:pt idx="52">
                  <c:v>0.178199182712518</c:v>
                </c:pt>
                <c:pt idx="53">
                  <c:v>0.172928974782501</c:v>
                </c:pt>
                <c:pt idx="54">
                  <c:v>0.174305264161581</c:v>
                </c:pt>
                <c:pt idx="55">
                  <c:v>0.171683992236897</c:v>
                </c:pt>
                <c:pt idx="56">
                  <c:v>0.170031800486176</c:v>
                </c:pt>
                <c:pt idx="57">
                  <c:v>0.169452050693028</c:v>
                </c:pt>
                <c:pt idx="58">
                  <c:v>0.17427073972471</c:v>
                </c:pt>
                <c:pt idx="59">
                  <c:v>0.17217994298695</c:v>
                </c:pt>
                <c:pt idx="60">
                  <c:v>0.176459083479261</c:v>
                </c:pt>
                <c:pt idx="61">
                  <c:v>0.168899124765242</c:v>
                </c:pt>
                <c:pt idx="62">
                  <c:v>0.177956914709445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075240"/>
        <c:axId val="-2143093480"/>
      </c:lineChart>
      <c:lineChart>
        <c:grouping val="standard"/>
        <c:varyColors val="0"/>
        <c:ser>
          <c:idx val="1"/>
          <c:order val="1"/>
          <c:tx>
            <c:strRef>
              <c:f>GlobalModel!$F$1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GlobalModel!$F$2:$F$64</c:f>
              <c:numCache>
                <c:formatCode>General</c:formatCode>
                <c:ptCount val="63"/>
                <c:pt idx="0">
                  <c:v>3.44387119868437E6</c:v>
                </c:pt>
                <c:pt idx="1">
                  <c:v>1.71087082278502E6</c:v>
                </c:pt>
                <c:pt idx="2">
                  <c:v>1.12897035585081E6</c:v>
                </c:pt>
                <c:pt idx="3">
                  <c:v>845297.337213486</c:v>
                </c:pt>
                <c:pt idx="4">
                  <c:v>673466.879187262</c:v>
                </c:pt>
                <c:pt idx="5">
                  <c:v>559169.005764991</c:v>
                </c:pt>
                <c:pt idx="6">
                  <c:v>478691.465632245</c:v>
                </c:pt>
                <c:pt idx="7">
                  <c:v>417546.779409265</c:v>
                </c:pt>
                <c:pt idx="8">
                  <c:v>370542.107055018</c:v>
                </c:pt>
                <c:pt idx="9">
                  <c:v>332836.922504868</c:v>
                </c:pt>
                <c:pt idx="10">
                  <c:v>302883.911576988</c:v>
                </c:pt>
                <c:pt idx="11">
                  <c:v>278327.837251206</c:v>
                </c:pt>
                <c:pt idx="12">
                  <c:v>257562.797567175</c:v>
                </c:pt>
                <c:pt idx="13">
                  <c:v>240329.754944493</c:v>
                </c:pt>
                <c:pt idx="14">
                  <c:v>225147.452436461</c:v>
                </c:pt>
                <c:pt idx="15">
                  <c:v>211990.728093724</c:v>
                </c:pt>
                <c:pt idx="16">
                  <c:v>200460.073207991</c:v>
                </c:pt>
                <c:pt idx="17">
                  <c:v>190078.7059135</c:v>
                </c:pt>
                <c:pt idx="18">
                  <c:v>180835.458293721</c:v>
                </c:pt>
                <c:pt idx="19">
                  <c:v>172480.615733314</c:v>
                </c:pt>
                <c:pt idx="20">
                  <c:v>165091.502003498</c:v>
                </c:pt>
                <c:pt idx="21">
                  <c:v>158431.364749923</c:v>
                </c:pt>
                <c:pt idx="22">
                  <c:v>152457.991958109</c:v>
                </c:pt>
                <c:pt idx="23">
                  <c:v>147144.981555575</c:v>
                </c:pt>
                <c:pt idx="24">
                  <c:v>142187.048163826</c:v>
                </c:pt>
                <c:pt idx="25">
                  <c:v>137700.253591841</c:v>
                </c:pt>
                <c:pt idx="26">
                  <c:v>133586.347917253</c:v>
                </c:pt>
                <c:pt idx="27">
                  <c:v>129732.229951668</c:v>
                </c:pt>
                <c:pt idx="28">
                  <c:v>126190.289878419</c:v>
                </c:pt>
                <c:pt idx="29">
                  <c:v>122795.150334315</c:v>
                </c:pt>
                <c:pt idx="30">
                  <c:v>119682.017436004</c:v>
                </c:pt>
                <c:pt idx="31">
                  <c:v>116762.577792754</c:v>
                </c:pt>
                <c:pt idx="32">
                  <c:v>113992.368004488</c:v>
                </c:pt>
                <c:pt idx="33">
                  <c:v>111386.964657411</c:v>
                </c:pt>
                <c:pt idx="34">
                  <c:v>108868.066305772</c:v>
                </c:pt>
                <c:pt idx="35">
                  <c:v>106519.932520579</c:v>
                </c:pt>
                <c:pt idx="36">
                  <c:v>104264.879288468</c:v>
                </c:pt>
                <c:pt idx="37">
                  <c:v>102097.781687568</c:v>
                </c:pt>
                <c:pt idx="38">
                  <c:v>100052.984572821</c:v>
                </c:pt>
                <c:pt idx="39">
                  <c:v>98091.083085898</c:v>
                </c:pt>
                <c:pt idx="40">
                  <c:v>96207.2609733977</c:v>
                </c:pt>
                <c:pt idx="41">
                  <c:v>94382.2582938335</c:v>
                </c:pt>
                <c:pt idx="42">
                  <c:v>92658.3631906958</c:v>
                </c:pt>
                <c:pt idx="43">
                  <c:v>90957.30153401769</c:v>
                </c:pt>
                <c:pt idx="44">
                  <c:v>89333.018276061</c:v>
                </c:pt>
                <c:pt idx="45">
                  <c:v>87753.4864019379</c:v>
                </c:pt>
                <c:pt idx="46">
                  <c:v>86224.9443245556</c:v>
                </c:pt>
                <c:pt idx="47">
                  <c:v>84756.1098022634</c:v>
                </c:pt>
                <c:pt idx="48">
                  <c:v>83342.97325354609</c:v>
                </c:pt>
                <c:pt idx="49">
                  <c:v>81969.0672077518</c:v>
                </c:pt>
                <c:pt idx="50">
                  <c:v>80682.32781116771</c:v>
                </c:pt>
                <c:pt idx="51">
                  <c:v>79435.1193203665</c:v>
                </c:pt>
                <c:pt idx="52">
                  <c:v>78239.1477372627</c:v>
                </c:pt>
                <c:pt idx="53">
                  <c:v>77080.69224097861</c:v>
                </c:pt>
                <c:pt idx="54">
                  <c:v>75979.3057295012</c:v>
                </c:pt>
                <c:pt idx="55">
                  <c:v>74912.0636351646</c:v>
                </c:pt>
                <c:pt idx="56">
                  <c:v>73885.3326357233</c:v>
                </c:pt>
                <c:pt idx="57">
                  <c:v>72890.5438405623</c:v>
                </c:pt>
                <c:pt idx="58">
                  <c:v>71952.1355684038</c:v>
                </c:pt>
                <c:pt idx="59">
                  <c:v>71037.7153490222</c:v>
                </c:pt>
                <c:pt idx="60">
                  <c:v>70170.5290079766</c:v>
                </c:pt>
                <c:pt idx="61">
                  <c:v>69307.1954201429</c:v>
                </c:pt>
                <c:pt idx="62">
                  <c:v>68501.71639866471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069944"/>
        <c:axId val="-2143073352"/>
      </c:lineChart>
      <c:catAx>
        <c:axId val="-214307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093480"/>
        <c:crosses val="autoZero"/>
        <c:auto val="1"/>
        <c:lblAlgn val="ctr"/>
        <c:lblOffset val="100"/>
        <c:noMultiLvlLbl val="0"/>
      </c:catAx>
      <c:valAx>
        <c:axId val="-214309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075240"/>
        <c:crosses val="autoZero"/>
        <c:crossBetween val="between"/>
      </c:valAx>
      <c:valAx>
        <c:axId val="-2143073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43069944"/>
        <c:crosses val="max"/>
        <c:crossBetween val="between"/>
      </c:valAx>
      <c:catAx>
        <c:axId val="-21430699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07335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'Var04-Local'!$B$2:$B$64</c:f>
              <c:numCache>
                <c:formatCode>General</c:formatCode>
                <c:ptCount val="63"/>
                <c:pt idx="0">
                  <c:v>0.00517941820350119</c:v>
                </c:pt>
                <c:pt idx="1">
                  <c:v>-0.0227983352390616</c:v>
                </c:pt>
                <c:pt idx="2">
                  <c:v>0.00306201111164999</c:v>
                </c:pt>
                <c:pt idx="3">
                  <c:v>0.200169578300129</c:v>
                </c:pt>
                <c:pt idx="4">
                  <c:v>8.617495770610191</c:v>
                </c:pt>
                <c:pt idx="5">
                  <c:v>28.3872240235839</c:v>
                </c:pt>
                <c:pt idx="6">
                  <c:v>34.1253967619699</c:v>
                </c:pt>
                <c:pt idx="7">
                  <c:v>28.7840252781455</c:v>
                </c:pt>
                <c:pt idx="8">
                  <c:v>26.1979079718699</c:v>
                </c:pt>
                <c:pt idx="9">
                  <c:v>21.8128750074454</c:v>
                </c:pt>
                <c:pt idx="10">
                  <c:v>26.5425500619788</c:v>
                </c:pt>
                <c:pt idx="11">
                  <c:v>25.471960352654</c:v>
                </c:pt>
                <c:pt idx="12">
                  <c:v>30.6639460867954</c:v>
                </c:pt>
                <c:pt idx="13">
                  <c:v>38.046516777658</c:v>
                </c:pt>
                <c:pt idx="14">
                  <c:v>52.6465651712665</c:v>
                </c:pt>
                <c:pt idx="15">
                  <c:v>61.7826094559178</c:v>
                </c:pt>
                <c:pt idx="16">
                  <c:v>70.6774627267414</c:v>
                </c:pt>
                <c:pt idx="17">
                  <c:v>61.3446095861583</c:v>
                </c:pt>
                <c:pt idx="18">
                  <c:v>55.441258703621</c:v>
                </c:pt>
                <c:pt idx="19">
                  <c:v>48.1235001087492</c:v>
                </c:pt>
                <c:pt idx="20">
                  <c:v>36.3452180644242</c:v>
                </c:pt>
                <c:pt idx="21">
                  <c:v>28.9147509324495</c:v>
                </c:pt>
                <c:pt idx="22">
                  <c:v>22.2460332348297</c:v>
                </c:pt>
                <c:pt idx="23">
                  <c:v>25.4334789752199</c:v>
                </c:pt>
                <c:pt idx="24">
                  <c:v>37.1247754978313</c:v>
                </c:pt>
                <c:pt idx="25">
                  <c:v>46.9927621650582</c:v>
                </c:pt>
                <c:pt idx="26">
                  <c:v>52.502648791919</c:v>
                </c:pt>
                <c:pt idx="27">
                  <c:v>47.7333817266612</c:v>
                </c:pt>
                <c:pt idx="28">
                  <c:v>42.1030709020919</c:v>
                </c:pt>
                <c:pt idx="29">
                  <c:v>30.1878898369278</c:v>
                </c:pt>
                <c:pt idx="30">
                  <c:v>13.9707472940001</c:v>
                </c:pt>
                <c:pt idx="31">
                  <c:v>8.89654759846018</c:v>
                </c:pt>
                <c:pt idx="32">
                  <c:v>1.7794054298782</c:v>
                </c:pt>
                <c:pt idx="33">
                  <c:v>14.1623564401183</c:v>
                </c:pt>
                <c:pt idx="34">
                  <c:v>31.2647950289534</c:v>
                </c:pt>
                <c:pt idx="35">
                  <c:v>38.9806120950038</c:v>
                </c:pt>
                <c:pt idx="36">
                  <c:v>47.399211190158</c:v>
                </c:pt>
                <c:pt idx="37">
                  <c:v>34.1106302813076</c:v>
                </c:pt>
                <c:pt idx="38">
                  <c:v>30.9796151181393</c:v>
                </c:pt>
                <c:pt idx="39">
                  <c:v>15.549841635257</c:v>
                </c:pt>
                <c:pt idx="40">
                  <c:v>10.2386873203171</c:v>
                </c:pt>
                <c:pt idx="41">
                  <c:v>6.69483922884258</c:v>
                </c:pt>
                <c:pt idx="42">
                  <c:v>13.2782796689398</c:v>
                </c:pt>
                <c:pt idx="43">
                  <c:v>36.6831850263876</c:v>
                </c:pt>
                <c:pt idx="44">
                  <c:v>43.63693782468</c:v>
                </c:pt>
                <c:pt idx="45">
                  <c:v>37.6095641531874</c:v>
                </c:pt>
                <c:pt idx="46">
                  <c:v>33.0673610385891</c:v>
                </c:pt>
                <c:pt idx="47">
                  <c:v>12.5691466813035</c:v>
                </c:pt>
                <c:pt idx="48">
                  <c:v>3.63335757610537</c:v>
                </c:pt>
                <c:pt idx="49">
                  <c:v>4.96257980256302</c:v>
                </c:pt>
                <c:pt idx="50">
                  <c:v>4.67106737959474</c:v>
                </c:pt>
                <c:pt idx="51">
                  <c:v>29.6107098481734</c:v>
                </c:pt>
                <c:pt idx="52">
                  <c:v>35.0222327466115</c:v>
                </c:pt>
                <c:pt idx="53">
                  <c:v>24.7937180047301</c:v>
                </c:pt>
                <c:pt idx="54">
                  <c:v>13.3765953796158</c:v>
                </c:pt>
                <c:pt idx="55">
                  <c:v>-6.00658379377083</c:v>
                </c:pt>
                <c:pt idx="56">
                  <c:v>-20.556801939272</c:v>
                </c:pt>
                <c:pt idx="57">
                  <c:v>-28.7194414373391</c:v>
                </c:pt>
                <c:pt idx="58">
                  <c:v>-22.5245117672576</c:v>
                </c:pt>
                <c:pt idx="59">
                  <c:v>-3.35555166004696</c:v>
                </c:pt>
                <c:pt idx="60">
                  <c:v>1.40912806722663</c:v>
                </c:pt>
                <c:pt idx="61">
                  <c:v>-6.88503473379724</c:v>
                </c:pt>
                <c:pt idx="62">
                  <c:v>-26.2886264691131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635464"/>
        <c:axId val="-2127327624"/>
      </c:lineChart>
      <c:catAx>
        <c:axId val="-212663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327624"/>
        <c:crosses val="autoZero"/>
        <c:auto val="1"/>
        <c:lblAlgn val="ctr"/>
        <c:lblOffset val="100"/>
        <c:noMultiLvlLbl val="0"/>
      </c:catAx>
      <c:valAx>
        <c:axId val="-212732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63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GlobalModel!$I$2:$I$64</c:f>
              <c:numCache>
                <c:formatCode>General</c:formatCode>
                <c:ptCount val="63"/>
                <c:pt idx="0">
                  <c:v>3.08597266848759E6</c:v>
                </c:pt>
                <c:pt idx="1">
                  <c:v>2.82188369107409E6</c:v>
                </c:pt>
                <c:pt idx="2">
                  <c:v>2.56967739553616E6</c:v>
                </c:pt>
                <c:pt idx="3">
                  <c:v>2.33833347676036E6</c:v>
                </c:pt>
                <c:pt idx="4">
                  <c:v>2.11897143076265E6</c:v>
                </c:pt>
                <c:pt idx="5">
                  <c:v>1.9134995373215E6</c:v>
                </c:pt>
                <c:pt idx="6">
                  <c:v>1.72368920577669E6</c:v>
                </c:pt>
                <c:pt idx="7">
                  <c:v>1.5599153298798E6</c:v>
                </c:pt>
                <c:pt idx="8">
                  <c:v>1.4125099381148E6</c:v>
                </c:pt>
                <c:pt idx="9">
                  <c:v>1.28337693989842E6</c:v>
                </c:pt>
                <c:pt idx="10">
                  <c:v>1.06188607791346E6</c:v>
                </c:pt>
                <c:pt idx="11">
                  <c:v>509265.675437534</c:v>
                </c:pt>
                <c:pt idx="12">
                  <c:v>214093.974421796</c:v>
                </c:pt>
                <c:pt idx="13">
                  <c:v>130062.342745176</c:v>
                </c:pt>
                <c:pt idx="14">
                  <c:v>78460.0422046482</c:v>
                </c:pt>
                <c:pt idx="15">
                  <c:v>48987.2836398283</c:v>
                </c:pt>
                <c:pt idx="16">
                  <c:v>32092.7083992073</c:v>
                </c:pt>
                <c:pt idx="17">
                  <c:v>24470.7476635069</c:v>
                </c:pt>
                <c:pt idx="18">
                  <c:v>20477.4682899636</c:v>
                </c:pt>
                <c:pt idx="19">
                  <c:v>18337.0625319691</c:v>
                </c:pt>
                <c:pt idx="20">
                  <c:v>17411.6369443209</c:v>
                </c:pt>
                <c:pt idx="21">
                  <c:v>16710.4459525718</c:v>
                </c:pt>
                <c:pt idx="22">
                  <c:v>16290.9042615693</c:v>
                </c:pt>
                <c:pt idx="23">
                  <c:v>15396.5061570577</c:v>
                </c:pt>
                <c:pt idx="24">
                  <c:v>13896.064761039</c:v>
                </c:pt>
                <c:pt idx="25">
                  <c:v>12195.993743878</c:v>
                </c:pt>
                <c:pt idx="26">
                  <c:v>10567.8311025927</c:v>
                </c:pt>
                <c:pt idx="27">
                  <c:v>9333.01100362203</c:v>
                </c:pt>
                <c:pt idx="28">
                  <c:v>8529.62267518423</c:v>
                </c:pt>
                <c:pt idx="29">
                  <c:v>8054.62446951962</c:v>
                </c:pt>
                <c:pt idx="30">
                  <c:v>7775.79163457465</c:v>
                </c:pt>
                <c:pt idx="31">
                  <c:v>7535.96079675904</c:v>
                </c:pt>
                <c:pt idx="32">
                  <c:v>7366.74630898024</c:v>
                </c:pt>
                <c:pt idx="33">
                  <c:v>6984.9618305945</c:v>
                </c:pt>
                <c:pt idx="34">
                  <c:v>6458.66299952607</c:v>
                </c:pt>
                <c:pt idx="35">
                  <c:v>5964.67146726024</c:v>
                </c:pt>
                <c:pt idx="36">
                  <c:v>5480.38551321645</c:v>
                </c:pt>
                <c:pt idx="37">
                  <c:v>5213.46144666512</c:v>
                </c:pt>
                <c:pt idx="38">
                  <c:v>4948.15386272942</c:v>
                </c:pt>
                <c:pt idx="39">
                  <c:v>4785.99748824251</c:v>
                </c:pt>
                <c:pt idx="40">
                  <c:v>4627.84250450758</c:v>
                </c:pt>
                <c:pt idx="41">
                  <c:v>4509.5822445429</c:v>
                </c:pt>
                <c:pt idx="42">
                  <c:v>4362.29763684919</c:v>
                </c:pt>
                <c:pt idx="43">
                  <c:v>4126.30288138528</c:v>
                </c:pt>
                <c:pt idx="44">
                  <c:v>3864.7729776957</c:v>
                </c:pt>
                <c:pt idx="45">
                  <c:v>3659.76821758987</c:v>
                </c:pt>
                <c:pt idx="46">
                  <c:v>3449.99358664228</c:v>
                </c:pt>
                <c:pt idx="47">
                  <c:v>3308.5894074608</c:v>
                </c:pt>
                <c:pt idx="48">
                  <c:v>3209.87087630777</c:v>
                </c:pt>
                <c:pt idx="49">
                  <c:v>3115.90267582137</c:v>
                </c:pt>
                <c:pt idx="50">
                  <c:v>3009.77507139315</c:v>
                </c:pt>
                <c:pt idx="51">
                  <c:v>2877.26157301197</c:v>
                </c:pt>
                <c:pt idx="52">
                  <c:v>2751.59513749358</c:v>
                </c:pt>
                <c:pt idx="53">
                  <c:v>2663.33902993642</c:v>
                </c:pt>
                <c:pt idx="54">
                  <c:v>2577.71835809068</c:v>
                </c:pt>
                <c:pt idx="55">
                  <c:v>2526.03011095499</c:v>
                </c:pt>
                <c:pt idx="56">
                  <c:v>2472.32749584377</c:v>
                </c:pt>
                <c:pt idx="57">
                  <c:v>2427.74868300311</c:v>
                </c:pt>
                <c:pt idx="58">
                  <c:v>2359.24255882544</c:v>
                </c:pt>
                <c:pt idx="59">
                  <c:v>2301.88001579721</c:v>
                </c:pt>
                <c:pt idx="60">
                  <c:v>2237.6501228679</c:v>
                </c:pt>
                <c:pt idx="61">
                  <c:v>2182.43811861021</c:v>
                </c:pt>
                <c:pt idx="62">
                  <c:v>2134.67259528272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146616"/>
        <c:axId val="-2143143672"/>
      </c:lineChart>
      <c:catAx>
        <c:axId val="-214314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143672"/>
        <c:crosses val="autoZero"/>
        <c:auto val="1"/>
        <c:lblAlgn val="ctr"/>
        <c:lblOffset val="100"/>
        <c:noMultiLvlLbl val="0"/>
      </c:catAx>
      <c:valAx>
        <c:axId val="-2143143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46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Sheet1!$A$2:$A$64</c:f>
              <c:numCache>
                <c:formatCode>0.00E+00</c:formatCode>
                <c:ptCount val="63"/>
                <c:pt idx="0">
                  <c:v>1.39583489043487E-15</c:v>
                </c:pt>
                <c:pt idx="1">
                  <c:v>-2.06783375313517E-11</c:v>
                </c:pt>
                <c:pt idx="2">
                  <c:v>-9.0089857021641E-10</c:v>
                </c:pt>
                <c:pt idx="3">
                  <c:v>-7.24321441563401E-9</c:v>
                </c:pt>
                <c:pt idx="4">
                  <c:v>-3.47153442724642E-7</c:v>
                </c:pt>
                <c:pt idx="5">
                  <c:v>-6.94650274801226E-6</c:v>
                </c:pt>
                <c:pt idx="6">
                  <c:v>-0.000211564715549243</c:v>
                </c:pt>
                <c:pt idx="7">
                  <c:v>-0.00383923688610785</c:v>
                </c:pt>
                <c:pt idx="8">
                  <c:v>-0.0285516491212568</c:v>
                </c:pt>
                <c:pt idx="9">
                  <c:v>-0.114954207598857</c:v>
                </c:pt>
                <c:pt idx="10" formatCode="General">
                  <c:v>-1.59647032774058</c:v>
                </c:pt>
                <c:pt idx="11" formatCode="General">
                  <c:v>-1.98390686994989</c:v>
                </c:pt>
                <c:pt idx="12" formatCode="General">
                  <c:v>-3.55674820873798</c:v>
                </c:pt>
                <c:pt idx="13" formatCode="General">
                  <c:v>-3.11402350528133</c:v>
                </c:pt>
                <c:pt idx="14" formatCode="General">
                  <c:v>-4.73944763836866</c:v>
                </c:pt>
                <c:pt idx="15" formatCode="General">
                  <c:v>-5.50219735680749</c:v>
                </c:pt>
                <c:pt idx="16" formatCode="General">
                  <c:v>-6.61639350000385</c:v>
                </c:pt>
                <c:pt idx="17" formatCode="General">
                  <c:v>-5.747633598937</c:v>
                </c:pt>
                <c:pt idx="18" formatCode="General">
                  <c:v>-5.35845395680549</c:v>
                </c:pt>
                <c:pt idx="19" formatCode="General">
                  <c:v>-4.44924474391791</c:v>
                </c:pt>
                <c:pt idx="20" formatCode="General">
                  <c:v>-3.15540313322541</c:v>
                </c:pt>
                <c:pt idx="21" formatCode="General">
                  <c:v>-3.03560206880492</c:v>
                </c:pt>
                <c:pt idx="22" formatCode="General">
                  <c:v>-2.36771648372216</c:v>
                </c:pt>
                <c:pt idx="23" formatCode="General">
                  <c:v>-4.05317872799222</c:v>
                </c:pt>
                <c:pt idx="24" formatCode="General">
                  <c:v>-5.65357172484831</c:v>
                </c:pt>
                <c:pt idx="25" formatCode="General">
                  <c:v>-6.78524436807369</c:v>
                </c:pt>
                <c:pt idx="26" formatCode="General">
                  <c:v>-7.65511707742294</c:v>
                </c:pt>
                <c:pt idx="27" formatCode="General">
                  <c:v>-7.46926368317513</c:v>
                </c:pt>
                <c:pt idx="28" formatCode="General">
                  <c:v>-6.72205855926179</c:v>
                </c:pt>
                <c:pt idx="29" formatCode="General">
                  <c:v>-5.45776832931399</c:v>
                </c:pt>
                <c:pt idx="30" formatCode="General">
                  <c:v>-4.46161004394192</c:v>
                </c:pt>
                <c:pt idx="31" formatCode="General">
                  <c:v>-4.40223584203894</c:v>
                </c:pt>
                <c:pt idx="32" formatCode="General">
                  <c:v>-3.74295246833319</c:v>
                </c:pt>
                <c:pt idx="33" formatCode="General">
                  <c:v>-6.21014931139399</c:v>
                </c:pt>
                <c:pt idx="34" formatCode="General">
                  <c:v>-7.64452111058037</c:v>
                </c:pt>
                <c:pt idx="35" formatCode="General">
                  <c:v>-7.99578290855284</c:v>
                </c:pt>
                <c:pt idx="36" formatCode="General">
                  <c:v>-8.61053275226679</c:v>
                </c:pt>
                <c:pt idx="37" formatCode="General">
                  <c:v>-6.57544867701211</c:v>
                </c:pt>
                <c:pt idx="38" formatCode="General">
                  <c:v>-7.21691433159812</c:v>
                </c:pt>
                <c:pt idx="39" formatCode="General">
                  <c:v>-5.72578535376364</c:v>
                </c:pt>
                <c:pt idx="40" formatCode="General">
                  <c:v>-5.99323704741253</c:v>
                </c:pt>
                <c:pt idx="41" formatCode="General">
                  <c:v>-5.24485486114875</c:v>
                </c:pt>
                <c:pt idx="42" formatCode="General">
                  <c:v>-6.22421224440931</c:v>
                </c:pt>
                <c:pt idx="43" formatCode="General">
                  <c:v>-8.21247587052043</c:v>
                </c:pt>
                <c:pt idx="44" formatCode="General">
                  <c:v>-9.150091741271339</c:v>
                </c:pt>
                <c:pt idx="45" formatCode="General">
                  <c:v>-8.4166294359958</c:v>
                </c:pt>
                <c:pt idx="46" formatCode="General">
                  <c:v>-9.139724900629551</c:v>
                </c:pt>
                <c:pt idx="47" formatCode="General">
                  <c:v>-7.72603666692622</c:v>
                </c:pt>
                <c:pt idx="48" formatCode="General">
                  <c:v>-6.7366718508596</c:v>
                </c:pt>
                <c:pt idx="49" formatCode="General">
                  <c:v>-6.84228425610238</c:v>
                </c:pt>
                <c:pt idx="50" formatCode="General">
                  <c:v>-7.68544396514039</c:v>
                </c:pt>
                <c:pt idx="51" formatCode="General">
                  <c:v>-8.96460957616707</c:v>
                </c:pt>
                <c:pt idx="52" formatCode="General">
                  <c:v>-9.09698304562197</c:v>
                </c:pt>
                <c:pt idx="53" formatCode="General">
                  <c:v>-7.82808318947333</c:v>
                </c:pt>
                <c:pt idx="54" formatCode="General">
                  <c:v>-8.16831427025258</c:v>
                </c:pt>
                <c:pt idx="55" formatCode="General">
                  <c:v>-6.37756764041921</c:v>
                </c:pt>
                <c:pt idx="56" formatCode="General">
                  <c:v>-6.83824508731286</c:v>
                </c:pt>
                <c:pt idx="57" formatCode="General">
                  <c:v>-6.30082133907274</c:v>
                </c:pt>
                <c:pt idx="58" formatCode="General">
                  <c:v>-8.30714321121571</c:v>
                </c:pt>
                <c:pt idx="59" formatCode="General">
                  <c:v>-7.644913553730999</c:v>
                </c:pt>
                <c:pt idx="60" formatCode="General">
                  <c:v>-8.521053100470651</c:v>
                </c:pt>
                <c:pt idx="61" formatCode="General">
                  <c:v>-7.94755371390641</c:v>
                </c:pt>
                <c:pt idx="62" formatCode="General">
                  <c:v>-7.7638403473231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195720"/>
        <c:axId val="-2143192744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Sheet1!$C$2:$C$64</c:f>
              <c:numCache>
                <c:formatCode>0.00E+00</c:formatCode>
                <c:ptCount val="63"/>
                <c:pt idx="0">
                  <c:v>-4.81481851818954E-7</c:v>
                </c:pt>
                <c:pt idx="1">
                  <c:v>-4.44402391957009E-7</c:v>
                </c:pt>
                <c:pt idx="2">
                  <c:v>-6.00825010116342E-7</c:v>
                </c:pt>
                <c:pt idx="3">
                  <c:v>-2.07797711636009E-6</c:v>
                </c:pt>
                <c:pt idx="4">
                  <c:v>-5.40050720413105E-5</c:v>
                </c:pt>
                <c:pt idx="5">
                  <c:v>-0.000941615265279213</c:v>
                </c:pt>
                <c:pt idx="6" formatCode="General">
                  <c:v>-0.0352286284553057</c:v>
                </c:pt>
                <c:pt idx="7" formatCode="General">
                  <c:v>-0.678619125571386</c:v>
                </c:pt>
                <c:pt idx="8" formatCode="General">
                  <c:v>-6.52643139808101</c:v>
                </c:pt>
                <c:pt idx="9" formatCode="General">
                  <c:v>-49.3885913999539</c:v>
                </c:pt>
                <c:pt idx="10" formatCode="General">
                  <c:v>-323.583704432606</c:v>
                </c:pt>
                <c:pt idx="11" formatCode="General">
                  <c:v>-448.473291582517</c:v>
                </c:pt>
                <c:pt idx="12" formatCode="General">
                  <c:v>-557.910838323709</c:v>
                </c:pt>
                <c:pt idx="13" formatCode="General">
                  <c:v>-637.364962528996</c:v>
                </c:pt>
                <c:pt idx="14" formatCode="General">
                  <c:v>-609.861013054912</c:v>
                </c:pt>
                <c:pt idx="15" formatCode="General">
                  <c:v>-556.19348012337</c:v>
                </c:pt>
                <c:pt idx="16" formatCode="General">
                  <c:v>-509.773441642356</c:v>
                </c:pt>
                <c:pt idx="17" formatCode="General">
                  <c:v>-458.782206760414</c:v>
                </c:pt>
                <c:pt idx="18" formatCode="General">
                  <c:v>-432.576679454559</c:v>
                </c:pt>
                <c:pt idx="19" formatCode="General">
                  <c:v>-447.599629970131</c:v>
                </c:pt>
                <c:pt idx="20" formatCode="General">
                  <c:v>-462.22325224011</c:v>
                </c:pt>
                <c:pt idx="21" formatCode="General">
                  <c:v>-466.526022940272</c:v>
                </c:pt>
                <c:pt idx="22" formatCode="General">
                  <c:v>-487.046429904871</c:v>
                </c:pt>
                <c:pt idx="23" formatCode="General">
                  <c:v>-499.467511803029</c:v>
                </c:pt>
                <c:pt idx="24" formatCode="General">
                  <c:v>-499.357387873197</c:v>
                </c:pt>
                <c:pt idx="25" formatCode="General">
                  <c:v>-486.972281190545</c:v>
                </c:pt>
                <c:pt idx="26" formatCode="General">
                  <c:v>-468.410479134925</c:v>
                </c:pt>
                <c:pt idx="27" formatCode="General">
                  <c:v>-433.192534975492</c:v>
                </c:pt>
                <c:pt idx="28" formatCode="General">
                  <c:v>-420.149131621141</c:v>
                </c:pt>
                <c:pt idx="29" formatCode="General">
                  <c:v>-406.638227159737</c:v>
                </c:pt>
                <c:pt idx="30" formatCode="General">
                  <c:v>-400.845718851499</c:v>
                </c:pt>
                <c:pt idx="31" formatCode="General">
                  <c:v>-392.255323907421</c:v>
                </c:pt>
                <c:pt idx="32" formatCode="General">
                  <c:v>-377.434104429132</c:v>
                </c:pt>
                <c:pt idx="33" formatCode="General">
                  <c:v>-357.072914495079</c:v>
                </c:pt>
                <c:pt idx="34" formatCode="General">
                  <c:v>-321.097415138039</c:v>
                </c:pt>
                <c:pt idx="35" formatCode="General">
                  <c:v>-289.391462461106</c:v>
                </c:pt>
                <c:pt idx="36" formatCode="General">
                  <c:v>-268.131248920051</c:v>
                </c:pt>
                <c:pt idx="37" formatCode="General">
                  <c:v>-249.144085345355</c:v>
                </c:pt>
                <c:pt idx="38" formatCode="General">
                  <c:v>-230.837350694948</c:v>
                </c:pt>
                <c:pt idx="39" formatCode="General">
                  <c:v>-212.196498267673</c:v>
                </c:pt>
                <c:pt idx="40" formatCode="General">
                  <c:v>-191.222255189712</c:v>
                </c:pt>
                <c:pt idx="41" formatCode="General">
                  <c:v>-171.557089771215</c:v>
                </c:pt>
                <c:pt idx="42" formatCode="General">
                  <c:v>-149.925816330389</c:v>
                </c:pt>
                <c:pt idx="43" formatCode="General">
                  <c:v>-117.574195544282</c:v>
                </c:pt>
                <c:pt idx="44" formatCode="General">
                  <c:v>-85.1862886255506</c:v>
                </c:pt>
                <c:pt idx="45" formatCode="General">
                  <c:v>-53.8514826006236</c:v>
                </c:pt>
                <c:pt idx="46" formatCode="General">
                  <c:v>-18.9491972108061</c:v>
                </c:pt>
                <c:pt idx="47" formatCode="General">
                  <c:v>12.6037892964585</c:v>
                </c:pt>
                <c:pt idx="48" formatCode="General">
                  <c:v>37.5839482164014</c:v>
                </c:pt>
                <c:pt idx="49" formatCode="General">
                  <c:v>64.25354571391451</c:v>
                </c:pt>
                <c:pt idx="50" formatCode="General">
                  <c:v>87.2957097202424</c:v>
                </c:pt>
                <c:pt idx="51" formatCode="General">
                  <c:v>114.210110636131</c:v>
                </c:pt>
                <c:pt idx="52" formatCode="General">
                  <c:v>140.254623049942</c:v>
                </c:pt>
                <c:pt idx="53" formatCode="General">
                  <c:v>162.281280537752</c:v>
                </c:pt>
                <c:pt idx="54" formatCode="General">
                  <c:v>185.536283678609</c:v>
                </c:pt>
                <c:pt idx="55" formatCode="General">
                  <c:v>208.043861908208</c:v>
                </c:pt>
                <c:pt idx="56" formatCode="General">
                  <c:v>229.431776602149</c:v>
                </c:pt>
                <c:pt idx="57" formatCode="General">
                  <c:v>250.747224347201</c:v>
                </c:pt>
                <c:pt idx="58" formatCode="General">
                  <c:v>271.452023148384</c:v>
                </c:pt>
                <c:pt idx="59" formatCode="General">
                  <c:v>289.004257615619</c:v>
                </c:pt>
                <c:pt idx="60" formatCode="General">
                  <c:v>305.382132734985</c:v>
                </c:pt>
                <c:pt idx="61" formatCode="General">
                  <c:v>323.511835745745</c:v>
                </c:pt>
                <c:pt idx="62" formatCode="General">
                  <c:v>337.868020948772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186280"/>
        <c:axId val="-2143189640"/>
      </c:lineChart>
      <c:catAx>
        <c:axId val="-214319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192744"/>
        <c:crosses val="autoZero"/>
        <c:auto val="1"/>
        <c:lblAlgn val="ctr"/>
        <c:lblOffset val="100"/>
        <c:noMultiLvlLbl val="0"/>
      </c:catAx>
      <c:valAx>
        <c:axId val="-214319274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3195720"/>
        <c:crosses val="autoZero"/>
        <c:crossBetween val="between"/>
      </c:valAx>
      <c:valAx>
        <c:axId val="-214318964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43186280"/>
        <c:crosses val="max"/>
        <c:crossBetween val="between"/>
      </c:valAx>
      <c:catAx>
        <c:axId val="-214318628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1896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HiddenRateOfChange</c:v>
                </c:pt>
              </c:strCache>
            </c:strRef>
          </c:tx>
          <c:marker>
            <c:symbol val="none"/>
          </c:marker>
          <c:val>
            <c:numRef>
              <c:f>Sheet1!$B$2:$B$64</c:f>
              <c:numCache>
                <c:formatCode>0.00E+00</c:formatCode>
                <c:ptCount val="63"/>
                <c:pt idx="1">
                  <c:v>-200.0270027339812</c:v>
                </c:pt>
                <c:pt idx="2">
                  <c:v>-191.0248022243147</c:v>
                </c:pt>
                <c:pt idx="3">
                  <c:v>-155.7521575753366</c:v>
                </c:pt>
                <c:pt idx="4">
                  <c:v>-191.8247373165633</c:v>
                </c:pt>
                <c:pt idx="5">
                  <c:v>-180.9613486763725</c:v>
                </c:pt>
                <c:pt idx="6">
                  <c:v>-187.2839430357072</c:v>
                </c:pt>
                <c:pt idx="7">
                  <c:v>-179.1088543598189</c:v>
                </c:pt>
                <c:pt idx="8">
                  <c:v>-152.5886771330067</c:v>
                </c:pt>
                <c:pt idx="9">
                  <c:v>-120.4167696738889</c:v>
                </c:pt>
                <c:pt idx="10">
                  <c:v>-173.1325091524278</c:v>
                </c:pt>
                <c:pt idx="11">
                  <c:v>-21.64221928679619</c:v>
                </c:pt>
                <c:pt idx="12">
                  <c:v>-56.77456244616361</c:v>
                </c:pt>
                <c:pt idx="13">
                  <c:v>-13.27356781003969</c:v>
                </c:pt>
                <c:pt idx="14">
                  <c:v>-41.39377616231734</c:v>
                </c:pt>
                <c:pt idx="15">
                  <c:v>-14.89506263492022</c:v>
                </c:pt>
                <c:pt idx="16">
                  <c:v>-18.38821289308762</c:v>
                </c:pt>
                <c:pt idx="17">
                  <c:v>-14.05302486179882</c:v>
                </c:pt>
                <c:pt idx="18">
                  <c:v>-7.008402197050601</c:v>
                </c:pt>
                <c:pt idx="19">
                  <c:v>-18.54072480469895</c:v>
                </c:pt>
                <c:pt idx="20">
                  <c:v>-34.02765339290187</c:v>
                </c:pt>
                <c:pt idx="21">
                  <c:v>-3.87016519970623</c:v>
                </c:pt>
                <c:pt idx="22">
                  <c:v>-24.72131074968351</c:v>
                </c:pt>
                <c:pt idx="23">
                  <c:v>-52.49929141329319</c:v>
                </c:pt>
                <c:pt idx="24">
                  <c:v>-32.97484579688064</c:v>
                </c:pt>
                <c:pt idx="25">
                  <c:v>-18.19582562796038</c:v>
                </c:pt>
                <c:pt idx="26">
                  <c:v>-12.04779690082519</c:v>
                </c:pt>
                <c:pt idx="27">
                  <c:v>-2.457666164184311</c:v>
                </c:pt>
                <c:pt idx="28">
                  <c:v>-10.53045109044089</c:v>
                </c:pt>
                <c:pt idx="29">
                  <c:v>-20.76039736055127</c:v>
                </c:pt>
                <c:pt idx="30">
                  <c:v>-20.08509501074903</c:v>
                </c:pt>
                <c:pt idx="31">
                  <c:v>-1.339693913155383</c:v>
                </c:pt>
                <c:pt idx="32">
                  <c:v>-16.18829052401931</c:v>
                </c:pt>
                <c:pt idx="33">
                  <c:v>-49.57644154882594</c:v>
                </c:pt>
                <c:pt idx="34">
                  <c:v>-20.70596781445451</c:v>
                </c:pt>
                <c:pt idx="35">
                  <c:v>-4.491751535555347</c:v>
                </c:pt>
                <c:pt idx="36">
                  <c:v>-7.403807759289672</c:v>
                </c:pt>
                <c:pt idx="37">
                  <c:v>-26.80214097102732</c:v>
                </c:pt>
                <c:pt idx="38">
                  <c:v>-9.301751326956207</c:v>
                </c:pt>
                <c:pt idx="39">
                  <c:v>-23.04200845393874</c:v>
                </c:pt>
                <c:pt idx="40">
                  <c:v>-4.564402805852598</c:v>
                </c:pt>
                <c:pt idx="41">
                  <c:v>-13.31866997267847</c:v>
                </c:pt>
                <c:pt idx="42">
                  <c:v>-17.07823965535873</c:v>
                </c:pt>
                <c:pt idx="43">
                  <c:v>-27.54459485835885</c:v>
                </c:pt>
                <c:pt idx="44">
                  <c:v>-10.80042873513855</c:v>
                </c:pt>
                <c:pt idx="45">
                  <c:v>-8.350588568852598</c:v>
                </c:pt>
                <c:pt idx="46">
                  <c:v>-8.237421628307633</c:v>
                </c:pt>
                <c:pt idx="47">
                  <c:v>-16.76400117529002</c:v>
                </c:pt>
                <c:pt idx="48">
                  <c:v>-13.68159795034143</c:v>
                </c:pt>
                <c:pt idx="49">
                  <c:v>-1.555530549047607</c:v>
                </c:pt>
                <c:pt idx="50">
                  <c:v>-11.60759199508046</c:v>
                </c:pt>
                <c:pt idx="51">
                  <c:v>-15.36530327488945</c:v>
                </c:pt>
                <c:pt idx="52">
                  <c:v>-1.465800632610962</c:v>
                </c:pt>
                <c:pt idx="53">
                  <c:v>-14.99432662210194</c:v>
                </c:pt>
                <c:pt idx="54">
                  <c:v>-4.253846300529218</c:v>
                </c:pt>
                <c:pt idx="55">
                  <c:v>-24.62204273113978</c:v>
                </c:pt>
                <c:pt idx="56">
                  <c:v>-6.97160978873382</c:v>
                </c:pt>
                <c:pt idx="57">
                  <c:v>-8.180546939939</c:v>
                </c:pt>
                <c:pt idx="58">
                  <c:v>-27.46887651919107</c:v>
                </c:pt>
                <c:pt idx="59">
                  <c:v>-8.30274951051959</c:v>
                </c:pt>
                <c:pt idx="60">
                  <c:v>-10.83930909274684</c:v>
                </c:pt>
                <c:pt idx="61">
                  <c:v>-6.964758986942079</c:v>
                </c:pt>
                <c:pt idx="62">
                  <c:v>-2.338600456042954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Beta1RateOfChange</c:v>
                </c:pt>
              </c:strCache>
            </c:strRef>
          </c:tx>
          <c:marker>
            <c:symbol val="none"/>
          </c:marker>
          <c:val>
            <c:numRef>
              <c:f>Sheet1!$D$2:$D$64</c:f>
              <c:numCache>
                <c:formatCode>0.00E+00</c:formatCode>
                <c:ptCount val="63"/>
                <c:pt idx="1">
                  <c:v>-8.009523892690234</c:v>
                </c:pt>
                <c:pt idx="2">
                  <c:v>-29.93082995127136</c:v>
                </c:pt>
                <c:pt idx="3">
                  <c:v>-110.284525433517</c:v>
                </c:pt>
                <c:pt idx="4">
                  <c:v>-185.1792857373492</c:v>
                </c:pt>
                <c:pt idx="5">
                  <c:v>-178.3029454032037</c:v>
                </c:pt>
                <c:pt idx="6">
                  <c:v>-189.586851860295</c:v>
                </c:pt>
                <c:pt idx="7">
                  <c:v>-180.2598645122369</c:v>
                </c:pt>
                <c:pt idx="8">
                  <c:v>-162.3253647788507</c:v>
                </c:pt>
                <c:pt idx="9">
                  <c:v>-153.3117858386324</c:v>
                </c:pt>
                <c:pt idx="10">
                  <c:v>-147.0324290015083</c:v>
                </c:pt>
                <c:pt idx="11">
                  <c:v>-32.35242677535809</c:v>
                </c:pt>
                <c:pt idx="12">
                  <c:v>-21.74866305798945</c:v>
                </c:pt>
                <c:pt idx="13">
                  <c:v>-13.29469301538687</c:v>
                </c:pt>
                <c:pt idx="14">
                  <c:v>-4.410419605189452</c:v>
                </c:pt>
                <c:pt idx="15">
                  <c:v>-9.204978540112965</c:v>
                </c:pt>
                <c:pt idx="16">
                  <c:v>-8.709470722435054</c:v>
                </c:pt>
                <c:pt idx="17">
                  <c:v>-10.52933509107728</c:v>
                </c:pt>
                <c:pt idx="18">
                  <c:v>-5.879904875831329</c:v>
                </c:pt>
                <c:pt idx="19">
                  <c:v>-3.413623010460589</c:v>
                </c:pt>
                <c:pt idx="20">
                  <c:v>-3.214608591609331</c:v>
                </c:pt>
                <c:pt idx="21">
                  <c:v>-0.926573148458461</c:v>
                </c:pt>
                <c:pt idx="22">
                  <c:v>-4.303900957577562</c:v>
                </c:pt>
                <c:pt idx="23">
                  <c:v>-2.518176656815223</c:v>
                </c:pt>
                <c:pt idx="24">
                  <c:v>-0.0220506977484664</c:v>
                </c:pt>
                <c:pt idx="25">
                  <c:v>-2.511352354311389</c:v>
                </c:pt>
                <c:pt idx="26">
                  <c:v>-3.885731002576712</c:v>
                </c:pt>
                <c:pt idx="27">
                  <c:v>-7.812295125073748</c:v>
                </c:pt>
                <c:pt idx="28">
                  <c:v>-3.057017807737371</c:v>
                </c:pt>
                <c:pt idx="29">
                  <c:v>-3.26829004287782</c:v>
                </c:pt>
                <c:pt idx="30">
                  <c:v>-1.434705503893062</c:v>
                </c:pt>
                <c:pt idx="31">
                  <c:v>-2.16628007805791</c:v>
                </c:pt>
                <c:pt idx="32">
                  <c:v>-3.851220747651553</c:v>
                </c:pt>
                <c:pt idx="33">
                  <c:v>-5.544178451521089</c:v>
                </c:pt>
                <c:pt idx="34">
                  <c:v>-10.60957632177812</c:v>
                </c:pt>
                <c:pt idx="35">
                  <c:v>-10.38706972078582</c:v>
                </c:pt>
                <c:pt idx="36">
                  <c:v>-7.626671741636086</c:v>
                </c:pt>
                <c:pt idx="37">
                  <c:v>-7.341221325258085</c:v>
                </c:pt>
                <c:pt idx="38">
                  <c:v>-7.628101120506599</c:v>
                </c:pt>
                <c:pt idx="39">
                  <c:v>-8.415091745663757</c:v>
                </c:pt>
                <c:pt idx="40">
                  <c:v>-10.39824891540478</c:v>
                </c:pt>
                <c:pt idx="41">
                  <c:v>-10.84139198752621</c:v>
                </c:pt>
                <c:pt idx="42">
                  <c:v>-13.45718421121244</c:v>
                </c:pt>
                <c:pt idx="43">
                  <c:v>-24.18812661680506</c:v>
                </c:pt>
                <c:pt idx="44">
                  <c:v>-31.94696151110315</c:v>
                </c:pt>
                <c:pt idx="45">
                  <c:v>-45.07380368454606</c:v>
                </c:pt>
                <c:pt idx="46">
                  <c:v>-95.88450404645215</c:v>
                </c:pt>
                <c:pt idx="47">
                  <c:v>-994.5140464782458</c:v>
                </c:pt>
                <c:pt idx="48">
                  <c:v>99.54686207379676</c:v>
                </c:pt>
                <c:pt idx="49">
                  <c:v>52.37677493470576</c:v>
                </c:pt>
                <c:pt idx="50">
                  <c:v>30.40881189461065</c:v>
                </c:pt>
                <c:pt idx="51">
                  <c:v>26.71327395733692</c:v>
                </c:pt>
                <c:pt idx="52">
                  <c:v>20.47003687822729</c:v>
                </c:pt>
                <c:pt idx="53">
                  <c:v>14.56135105063672</c:v>
                </c:pt>
                <c:pt idx="54">
                  <c:v>13.37195445736097</c:v>
                </c:pt>
                <c:pt idx="55">
                  <c:v>11.43735449156908</c:v>
                </c:pt>
                <c:pt idx="56">
                  <c:v>9.777876896994191</c:v>
                </c:pt>
                <c:pt idx="57">
                  <c:v>8.878125741821183</c:v>
                </c:pt>
                <c:pt idx="58">
                  <c:v>7.929846280124345</c:v>
                </c:pt>
                <c:pt idx="59">
                  <c:v>6.263551705873698</c:v>
                </c:pt>
                <c:pt idx="60">
                  <c:v>5.510851320032881</c:v>
                </c:pt>
                <c:pt idx="61">
                  <c:v>5.765583363617668</c:v>
                </c:pt>
                <c:pt idx="62">
                  <c:v>4.341282867239784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154008"/>
        <c:axId val="-2137151032"/>
      </c:lineChart>
      <c:catAx>
        <c:axId val="-213715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151032"/>
        <c:crosses val="autoZero"/>
        <c:auto val="1"/>
        <c:lblAlgn val="ctr"/>
        <c:lblOffset val="100"/>
        <c:noMultiLvlLbl val="0"/>
      </c:catAx>
      <c:valAx>
        <c:axId val="-2137151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154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'Var04-Local'!$E$2:$E$64</c:f>
              <c:numCache>
                <c:formatCode>General</c:formatCode>
                <c:ptCount val="63"/>
                <c:pt idx="0">
                  <c:v>7703.94783027617</c:v>
                </c:pt>
                <c:pt idx="1">
                  <c:v>7766.44823878739</c:v>
                </c:pt>
                <c:pt idx="2">
                  <c:v>7755.21337392449</c:v>
                </c:pt>
                <c:pt idx="3">
                  <c:v>7674.68772176181</c:v>
                </c:pt>
                <c:pt idx="4">
                  <c:v>7552.35372761643</c:v>
                </c:pt>
                <c:pt idx="5">
                  <c:v>7499.81873544279</c:v>
                </c:pt>
                <c:pt idx="6">
                  <c:v>7488.69990508515</c:v>
                </c:pt>
                <c:pt idx="7">
                  <c:v>7493.82647059106</c:v>
                </c:pt>
                <c:pt idx="8">
                  <c:v>7494.17744958112</c:v>
                </c:pt>
                <c:pt idx="9">
                  <c:v>7498.01524483465</c:v>
                </c:pt>
                <c:pt idx="10">
                  <c:v>7494.90039960906</c:v>
                </c:pt>
                <c:pt idx="11">
                  <c:v>7495.31543909666</c:v>
                </c:pt>
                <c:pt idx="12">
                  <c:v>7492.72630932646</c:v>
                </c:pt>
                <c:pt idx="13">
                  <c:v>7488.7787282193</c:v>
                </c:pt>
                <c:pt idx="14">
                  <c:v>7481.10621767417</c:v>
                </c:pt>
                <c:pt idx="15">
                  <c:v>7476.06610109832</c:v>
                </c:pt>
                <c:pt idx="16">
                  <c:v>7471.72781659292</c:v>
                </c:pt>
                <c:pt idx="17">
                  <c:v>7474.14630557847</c:v>
                </c:pt>
                <c:pt idx="18">
                  <c:v>7475.68289963843</c:v>
                </c:pt>
                <c:pt idx="19">
                  <c:v>7477.63820061763</c:v>
                </c:pt>
                <c:pt idx="20">
                  <c:v>7480.9754818263</c:v>
                </c:pt>
                <c:pt idx="21">
                  <c:v>7482.77894787959</c:v>
                </c:pt>
                <c:pt idx="22">
                  <c:v>7485.0506407982</c:v>
                </c:pt>
                <c:pt idx="23">
                  <c:v>7484.85542645611</c:v>
                </c:pt>
                <c:pt idx="24">
                  <c:v>7482.78538594047</c:v>
                </c:pt>
                <c:pt idx="25">
                  <c:v>7480.35187732282</c:v>
                </c:pt>
                <c:pt idx="26">
                  <c:v>7478.77396707324</c:v>
                </c:pt>
                <c:pt idx="27">
                  <c:v>7479.60777086116</c:v>
                </c:pt>
                <c:pt idx="28">
                  <c:v>7480.6300206118</c:v>
                </c:pt>
                <c:pt idx="29">
                  <c:v>7483.81083131804</c:v>
                </c:pt>
                <c:pt idx="30">
                  <c:v>7487.05620721701</c:v>
                </c:pt>
                <c:pt idx="31">
                  <c:v>7488.88983751698</c:v>
                </c:pt>
                <c:pt idx="32">
                  <c:v>7491.24561959461</c:v>
                </c:pt>
                <c:pt idx="33">
                  <c:v>7491.06640459724</c:v>
                </c:pt>
                <c:pt idx="34">
                  <c:v>7489.86928959469</c:v>
                </c:pt>
                <c:pt idx="35">
                  <c:v>7489.20962437504</c:v>
                </c:pt>
                <c:pt idx="36">
                  <c:v>7487.98252219932</c:v>
                </c:pt>
                <c:pt idx="37">
                  <c:v>7490.17375890748</c:v>
                </c:pt>
                <c:pt idx="38">
                  <c:v>7491.21236413418</c:v>
                </c:pt>
                <c:pt idx="39">
                  <c:v>7493.86396586969</c:v>
                </c:pt>
                <c:pt idx="40">
                  <c:v>7495.52962161096</c:v>
                </c:pt>
                <c:pt idx="41">
                  <c:v>7497.40985502525</c:v>
                </c:pt>
                <c:pt idx="42">
                  <c:v>7497.37665578689</c:v>
                </c:pt>
                <c:pt idx="43">
                  <c:v>7494.91591065545</c:v>
                </c:pt>
                <c:pt idx="44">
                  <c:v>7494.16468632212</c:v>
                </c:pt>
                <c:pt idx="45">
                  <c:v>7495.24125637545</c:v>
                </c:pt>
                <c:pt idx="46">
                  <c:v>7496.37863971237</c:v>
                </c:pt>
                <c:pt idx="47">
                  <c:v>7499.91029738943</c:v>
                </c:pt>
                <c:pt idx="48">
                  <c:v>7502.58615816236</c:v>
                </c:pt>
                <c:pt idx="49">
                  <c:v>7504.62193238361</c:v>
                </c:pt>
                <c:pt idx="50">
                  <c:v>7506.12444348303</c:v>
                </c:pt>
                <c:pt idx="51">
                  <c:v>7504.06433510938</c:v>
                </c:pt>
                <c:pt idx="52">
                  <c:v>7503.46172818568</c:v>
                </c:pt>
                <c:pt idx="53">
                  <c:v>7504.87800293507</c:v>
                </c:pt>
                <c:pt idx="54">
                  <c:v>7506.94141014151</c:v>
                </c:pt>
                <c:pt idx="55">
                  <c:v>7511.22214997771</c:v>
                </c:pt>
                <c:pt idx="56">
                  <c:v>7515.59976452952</c:v>
                </c:pt>
                <c:pt idx="57">
                  <c:v>7519.36090293851</c:v>
                </c:pt>
                <c:pt idx="58">
                  <c:v>7520.75845063103</c:v>
                </c:pt>
                <c:pt idx="59">
                  <c:v>7520.62528169228</c:v>
                </c:pt>
                <c:pt idx="60">
                  <c:v>7521.47274769627</c:v>
                </c:pt>
                <c:pt idx="61">
                  <c:v>7523.87712603487</c:v>
                </c:pt>
                <c:pt idx="62">
                  <c:v>7527.16584776211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748232"/>
        <c:axId val="-2130745256"/>
      </c:lineChart>
      <c:lineChart>
        <c:grouping val="standard"/>
        <c:varyColors val="0"/>
        <c:ser>
          <c:idx val="1"/>
          <c:order val="1"/>
          <c:tx>
            <c:strRef>
              <c:f>'Var04-Local'!$H$1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'Var04-Local'!$H$2:$H$64</c:f>
              <c:numCache>
                <c:formatCode>General</c:formatCode>
                <c:ptCount val="63"/>
                <c:pt idx="0">
                  <c:v>-0.376029674197527</c:v>
                </c:pt>
                <c:pt idx="1">
                  <c:v>-0.256746069966927</c:v>
                </c:pt>
                <c:pt idx="2">
                  <c:v>-0.165966879230919</c:v>
                </c:pt>
                <c:pt idx="3">
                  <c:v>-0.269527910377912</c:v>
                </c:pt>
                <c:pt idx="4">
                  <c:v>-4.02352420201227</c:v>
                </c:pt>
                <c:pt idx="5">
                  <c:v>-22.8370875311908</c:v>
                </c:pt>
                <c:pt idx="6">
                  <c:v>-25.6090959969667</c:v>
                </c:pt>
                <c:pt idx="7">
                  <c:v>-24.4285596775776</c:v>
                </c:pt>
                <c:pt idx="8">
                  <c:v>-24.1631374470479</c:v>
                </c:pt>
                <c:pt idx="9">
                  <c:v>-23.7623214592518</c:v>
                </c:pt>
                <c:pt idx="10">
                  <c:v>-23.904199288449</c:v>
                </c:pt>
                <c:pt idx="11">
                  <c:v>-23.7767436041629</c:v>
                </c:pt>
                <c:pt idx="12">
                  <c:v>-23.9253317306635</c:v>
                </c:pt>
                <c:pt idx="13">
                  <c:v>-24.2574489464843</c:v>
                </c:pt>
                <c:pt idx="14">
                  <c:v>-25.1934248216591</c:v>
                </c:pt>
                <c:pt idx="15">
                  <c:v>-25.8052353635701</c:v>
                </c:pt>
                <c:pt idx="16">
                  <c:v>-26.3018362827288</c:v>
                </c:pt>
                <c:pt idx="17">
                  <c:v>-26.0166103873804</c:v>
                </c:pt>
                <c:pt idx="18">
                  <c:v>-25.8899941941121</c:v>
                </c:pt>
                <c:pt idx="19">
                  <c:v>-25.776235276873</c:v>
                </c:pt>
                <c:pt idx="20">
                  <c:v>-25.6558432176603</c:v>
                </c:pt>
                <c:pt idx="21">
                  <c:v>-25.6007555814845</c:v>
                </c:pt>
                <c:pt idx="22">
                  <c:v>-25.5502244203951</c:v>
                </c:pt>
                <c:pt idx="23">
                  <c:v>-25.5421599161045</c:v>
                </c:pt>
                <c:pt idx="24">
                  <c:v>-25.5927614713058</c:v>
                </c:pt>
                <c:pt idx="25">
                  <c:v>-25.6772051830475</c:v>
                </c:pt>
                <c:pt idx="26">
                  <c:v>-25.7357823313146</c:v>
                </c:pt>
                <c:pt idx="27">
                  <c:v>-25.6890309705325</c:v>
                </c:pt>
                <c:pt idx="28">
                  <c:v>-25.6436169149633</c:v>
                </c:pt>
                <c:pt idx="29">
                  <c:v>-25.5627696293104</c:v>
                </c:pt>
                <c:pt idx="30">
                  <c:v>-25.5206321862298</c:v>
                </c:pt>
                <c:pt idx="31">
                  <c:v>-25.5002442597617</c:v>
                </c:pt>
                <c:pt idx="32">
                  <c:v>-25.488057615773</c:v>
                </c:pt>
                <c:pt idx="33">
                  <c:v>-25.4811108428606</c:v>
                </c:pt>
                <c:pt idx="34">
                  <c:v>-25.5023915406452</c:v>
                </c:pt>
                <c:pt idx="35">
                  <c:v>-25.5168740071331</c:v>
                </c:pt>
                <c:pt idx="36">
                  <c:v>-25.5587619270444</c:v>
                </c:pt>
                <c:pt idx="37">
                  <c:v>-25.4872175936402</c:v>
                </c:pt>
                <c:pt idx="38">
                  <c:v>-25.4547965960213</c:v>
                </c:pt>
                <c:pt idx="39">
                  <c:v>-25.4144680212933</c:v>
                </c:pt>
                <c:pt idx="40">
                  <c:v>-25.3938605023049</c:v>
                </c:pt>
                <c:pt idx="41">
                  <c:v>-25.3766279240244</c:v>
                </c:pt>
                <c:pt idx="42">
                  <c:v>-25.3697547603598</c:v>
                </c:pt>
                <c:pt idx="43">
                  <c:v>-25.4364161215066</c:v>
                </c:pt>
                <c:pt idx="44">
                  <c:v>-25.4590124890517</c:v>
                </c:pt>
                <c:pt idx="45">
                  <c:v>-25.4168312497845</c:v>
                </c:pt>
                <c:pt idx="46">
                  <c:v>-25.3787004544946</c:v>
                </c:pt>
                <c:pt idx="47">
                  <c:v>-25.3340522544221</c:v>
                </c:pt>
                <c:pt idx="48">
                  <c:v>-25.3191979736405</c:v>
                </c:pt>
                <c:pt idx="49">
                  <c:v>-25.3045719048358</c:v>
                </c:pt>
                <c:pt idx="50">
                  <c:v>-25.2922188352823</c:v>
                </c:pt>
                <c:pt idx="51">
                  <c:v>-25.3375673228479</c:v>
                </c:pt>
                <c:pt idx="52">
                  <c:v>-25.3506904855673</c:v>
                </c:pt>
                <c:pt idx="53">
                  <c:v>-25.3121043952207</c:v>
                </c:pt>
                <c:pt idx="54">
                  <c:v>-25.281026262663</c:v>
                </c:pt>
                <c:pt idx="55">
                  <c:v>-25.2958959413901</c:v>
                </c:pt>
                <c:pt idx="56">
                  <c:v>-25.3689408774511</c:v>
                </c:pt>
                <c:pt idx="57">
                  <c:v>-25.4606176860691</c:v>
                </c:pt>
                <c:pt idx="58">
                  <c:v>-25.4831317883129</c:v>
                </c:pt>
                <c:pt idx="59">
                  <c:v>-25.4765557668716</c:v>
                </c:pt>
                <c:pt idx="60">
                  <c:v>-25.4695135032537</c:v>
                </c:pt>
                <c:pt idx="61">
                  <c:v>-25.4789206195794</c:v>
                </c:pt>
                <c:pt idx="62">
                  <c:v>-25.55498886342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00296"/>
        <c:axId val="-2130742216"/>
      </c:lineChart>
      <c:catAx>
        <c:axId val="-213074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745256"/>
        <c:crosses val="autoZero"/>
        <c:auto val="1"/>
        <c:lblAlgn val="ctr"/>
        <c:lblOffset val="100"/>
        <c:noMultiLvlLbl val="0"/>
      </c:catAx>
      <c:valAx>
        <c:axId val="-2130745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748232"/>
        <c:crosses val="autoZero"/>
        <c:crossBetween val="between"/>
      </c:valAx>
      <c:valAx>
        <c:axId val="-2130742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2000296"/>
        <c:crosses val="max"/>
        <c:crossBetween val="between"/>
      </c:valAx>
      <c:catAx>
        <c:axId val="-213200029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074221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'Var04-Local'!$K$2:$K$64</c:f>
              <c:numCache>
                <c:formatCode>General</c:formatCode>
                <c:ptCount val="63"/>
                <c:pt idx="0">
                  <c:v>1366.80266536997</c:v>
                </c:pt>
                <c:pt idx="1">
                  <c:v>1361.14565748961</c:v>
                </c:pt>
                <c:pt idx="2">
                  <c:v>1349.85959679863</c:v>
                </c:pt>
                <c:pt idx="3">
                  <c:v>1322.7408601775</c:v>
                </c:pt>
                <c:pt idx="4">
                  <c:v>1347.37837078563</c:v>
                </c:pt>
                <c:pt idx="5">
                  <c:v>1317.3523217479</c:v>
                </c:pt>
                <c:pt idx="6">
                  <c:v>1299.90678609044</c:v>
                </c:pt>
                <c:pt idx="7">
                  <c:v>1289.47763926035</c:v>
                </c:pt>
                <c:pt idx="8">
                  <c:v>1305.22045895568</c:v>
                </c:pt>
                <c:pt idx="9">
                  <c:v>1286.32498767996</c:v>
                </c:pt>
                <c:pt idx="10">
                  <c:v>1273.19999763545</c:v>
                </c:pt>
                <c:pt idx="11">
                  <c:v>1268.2112412441</c:v>
                </c:pt>
                <c:pt idx="12">
                  <c:v>1257.03923837118</c:v>
                </c:pt>
                <c:pt idx="13">
                  <c:v>1256.84826858499</c:v>
                </c:pt>
                <c:pt idx="14">
                  <c:v>1273.32121349519</c:v>
                </c:pt>
                <c:pt idx="15">
                  <c:v>1295.72593154895</c:v>
                </c:pt>
                <c:pt idx="16">
                  <c:v>1315.91130482682</c:v>
                </c:pt>
                <c:pt idx="17">
                  <c:v>1326.8689233308</c:v>
                </c:pt>
                <c:pt idx="18">
                  <c:v>1330.74467644201</c:v>
                </c:pt>
                <c:pt idx="19">
                  <c:v>1333.3594244343</c:v>
                </c:pt>
                <c:pt idx="20">
                  <c:v>1331.35538354734</c:v>
                </c:pt>
                <c:pt idx="21">
                  <c:v>1333.61403545603</c:v>
                </c:pt>
                <c:pt idx="22">
                  <c:v>1320.36131381655</c:v>
                </c:pt>
                <c:pt idx="23">
                  <c:v>1308.39403955084</c:v>
                </c:pt>
                <c:pt idx="24">
                  <c:v>1297.0263805409</c:v>
                </c:pt>
                <c:pt idx="25">
                  <c:v>1304.63036467895</c:v>
                </c:pt>
                <c:pt idx="26">
                  <c:v>1314.7175577779</c:v>
                </c:pt>
                <c:pt idx="27">
                  <c:v>1314.87638072754</c:v>
                </c:pt>
                <c:pt idx="28">
                  <c:v>1313.71155091607</c:v>
                </c:pt>
                <c:pt idx="29">
                  <c:v>1290.29340107941</c:v>
                </c:pt>
                <c:pt idx="30">
                  <c:v>1279.2049207252</c:v>
                </c:pt>
                <c:pt idx="31">
                  <c:v>1258.21853039163</c:v>
                </c:pt>
                <c:pt idx="32">
                  <c:v>1232.60410153247</c:v>
                </c:pt>
                <c:pt idx="33">
                  <c:v>1199.03953846498</c:v>
                </c:pt>
                <c:pt idx="34">
                  <c:v>1174.52999258141</c:v>
                </c:pt>
                <c:pt idx="35">
                  <c:v>1167.00356722858</c:v>
                </c:pt>
                <c:pt idx="36">
                  <c:v>1169.06762385751</c:v>
                </c:pt>
                <c:pt idx="37">
                  <c:v>1159.74634396761</c:v>
                </c:pt>
                <c:pt idx="38">
                  <c:v>1148.00600973606</c:v>
                </c:pt>
                <c:pt idx="39">
                  <c:v>1134.5554000538</c:v>
                </c:pt>
                <c:pt idx="40">
                  <c:v>1116.99679358226</c:v>
                </c:pt>
                <c:pt idx="41">
                  <c:v>1092.66912292956</c:v>
                </c:pt>
                <c:pt idx="42">
                  <c:v>1081.22841580456</c:v>
                </c:pt>
                <c:pt idx="43">
                  <c:v>1079.64567081483</c:v>
                </c:pt>
                <c:pt idx="44">
                  <c:v>1079.65744287324</c:v>
                </c:pt>
                <c:pt idx="45">
                  <c:v>1072.42638671676</c:v>
                </c:pt>
                <c:pt idx="46">
                  <c:v>1062.24916315143</c:v>
                </c:pt>
                <c:pt idx="47">
                  <c:v>1041.73561545215</c:v>
                </c:pt>
                <c:pt idx="48">
                  <c:v>1016.89794036835</c:v>
                </c:pt>
                <c:pt idx="49">
                  <c:v>987.177133884384</c:v>
                </c:pt>
                <c:pt idx="50">
                  <c:v>967.620877042061</c:v>
                </c:pt>
                <c:pt idx="51">
                  <c:v>964.102197852514</c:v>
                </c:pt>
                <c:pt idx="52">
                  <c:v>965.395869245426</c:v>
                </c:pt>
                <c:pt idx="53">
                  <c:v>958.912666190591</c:v>
                </c:pt>
                <c:pt idx="54">
                  <c:v>945.951610488126</c:v>
                </c:pt>
                <c:pt idx="55">
                  <c:v>915.219634540768</c:v>
                </c:pt>
                <c:pt idx="56">
                  <c:v>877.120178744241</c:v>
                </c:pt>
                <c:pt idx="57">
                  <c:v>837.354385949694</c:v>
                </c:pt>
                <c:pt idx="58">
                  <c:v>811.951002359699</c:v>
                </c:pt>
                <c:pt idx="59">
                  <c:v>793.42087936115</c:v>
                </c:pt>
                <c:pt idx="60">
                  <c:v>777.47362972036</c:v>
                </c:pt>
                <c:pt idx="61">
                  <c:v>754.399445271522</c:v>
                </c:pt>
                <c:pt idx="62">
                  <c:v>729.896562339691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066936"/>
        <c:axId val="-2143063960"/>
      </c:lineChart>
      <c:lineChart>
        <c:grouping val="standard"/>
        <c:varyColors val="0"/>
        <c:ser>
          <c:idx val="1"/>
          <c:order val="1"/>
          <c:tx>
            <c:strRef>
              <c:f>'Var04-Local'!$N$1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'Var04-Local'!$N$2:$N$64</c:f>
              <c:numCache>
                <c:formatCode>General</c:formatCode>
                <c:ptCount val="63"/>
                <c:pt idx="0">
                  <c:v>-0.465225151275887</c:v>
                </c:pt>
                <c:pt idx="1">
                  <c:v>-0.282792587873414</c:v>
                </c:pt>
                <c:pt idx="2">
                  <c:v>-0.192749392932405</c:v>
                </c:pt>
                <c:pt idx="3">
                  <c:v>-0.193367487250464</c:v>
                </c:pt>
                <c:pt idx="4">
                  <c:v>0.872077584626673</c:v>
                </c:pt>
                <c:pt idx="5">
                  <c:v>-12.1719547367584</c:v>
                </c:pt>
                <c:pt idx="6">
                  <c:v>-18.4596043189902</c:v>
                </c:pt>
                <c:pt idx="7">
                  <c:v>-19.6717727258911</c:v>
                </c:pt>
                <c:pt idx="8">
                  <c:v>-17.7242516469579</c:v>
                </c:pt>
                <c:pt idx="9">
                  <c:v>-19.0025807147344</c:v>
                </c:pt>
                <c:pt idx="10">
                  <c:v>-20.0298156155023</c:v>
                </c:pt>
                <c:pt idx="11">
                  <c:v>-20.2836313302793</c:v>
                </c:pt>
                <c:pt idx="12">
                  <c:v>-21.1563807563018</c:v>
                </c:pt>
                <c:pt idx="13">
                  <c:v>-21.2637360031825</c:v>
                </c:pt>
                <c:pt idx="14">
                  <c:v>-20.2303024653732</c:v>
                </c:pt>
                <c:pt idx="15">
                  <c:v>-18.5205554607955</c:v>
                </c:pt>
                <c:pt idx="16">
                  <c:v>-17.1401773801311</c:v>
                </c:pt>
                <c:pt idx="17">
                  <c:v>-16.4170860812968</c:v>
                </c:pt>
                <c:pt idx="18">
                  <c:v>-16.2125832614956</c:v>
                </c:pt>
                <c:pt idx="19">
                  <c:v>-16.0847550613146</c:v>
                </c:pt>
                <c:pt idx="20">
                  <c:v>-16.1144103291434</c:v>
                </c:pt>
                <c:pt idx="21">
                  <c:v>-16.0586832927402</c:v>
                </c:pt>
                <c:pt idx="22">
                  <c:v>-16.255500616868</c:v>
                </c:pt>
                <c:pt idx="23">
                  <c:v>-16.4607575903738</c:v>
                </c:pt>
                <c:pt idx="24">
                  <c:v>-16.7525811141079</c:v>
                </c:pt>
                <c:pt idx="25">
                  <c:v>-16.5041476403439</c:v>
                </c:pt>
                <c:pt idx="26">
                  <c:v>-16.1365534552775</c:v>
                </c:pt>
                <c:pt idx="27">
                  <c:v>-16.120331170892</c:v>
                </c:pt>
                <c:pt idx="28">
                  <c:v>-16.1446315990163</c:v>
                </c:pt>
                <c:pt idx="29">
                  <c:v>-16.6155817514869</c:v>
                </c:pt>
                <c:pt idx="30">
                  <c:v>-16.7190070338698</c:v>
                </c:pt>
                <c:pt idx="31">
                  <c:v>-16.8448680194453</c:v>
                </c:pt>
                <c:pt idx="32">
                  <c:v>-16.8743320808019</c:v>
                </c:pt>
                <c:pt idx="33">
                  <c:v>-17.2081737711986</c:v>
                </c:pt>
                <c:pt idx="34">
                  <c:v>-17.7710152684638</c:v>
                </c:pt>
                <c:pt idx="35">
                  <c:v>-17.9925141821862</c:v>
                </c:pt>
                <c:pt idx="36">
                  <c:v>-17.9187799478606</c:v>
                </c:pt>
                <c:pt idx="37">
                  <c:v>-18.1469585464316</c:v>
                </c:pt>
                <c:pt idx="38">
                  <c:v>-18.4146933258735</c:v>
                </c:pt>
                <c:pt idx="39">
                  <c:v>-18.5707008794691</c:v>
                </c:pt>
                <c:pt idx="40">
                  <c:v>-18.7058154454523</c:v>
                </c:pt>
                <c:pt idx="41">
                  <c:v>-18.8303557802887</c:v>
                </c:pt>
                <c:pt idx="42">
                  <c:v>-18.9471823452195</c:v>
                </c:pt>
                <c:pt idx="43">
                  <c:v>-18.9936185315645</c:v>
                </c:pt>
                <c:pt idx="44">
                  <c:v>-18.992412023994</c:v>
                </c:pt>
                <c:pt idx="45">
                  <c:v>-19.2078653398315</c:v>
                </c:pt>
                <c:pt idx="46">
                  <c:v>-19.4787216887652</c:v>
                </c:pt>
                <c:pt idx="47">
                  <c:v>-19.6951691229302</c:v>
                </c:pt>
                <c:pt idx="48">
                  <c:v>-19.7680321175902</c:v>
                </c:pt>
                <c:pt idx="49">
                  <c:v>-19.8867278511333</c:v>
                </c:pt>
                <c:pt idx="50">
                  <c:v>-19.9622227046563</c:v>
                </c:pt>
                <c:pt idx="51">
                  <c:v>-20.0516240985209</c:v>
                </c:pt>
                <c:pt idx="52">
                  <c:v>-20.001723135983</c:v>
                </c:pt>
                <c:pt idx="53">
                  <c:v>-20.1452093116675</c:v>
                </c:pt>
                <c:pt idx="54">
                  <c:v>-20.3090947439071</c:v>
                </c:pt>
                <c:pt idx="55">
                  <c:v>-20.125764207314</c:v>
                </c:pt>
                <c:pt idx="56">
                  <c:v>-19.3222037144694</c:v>
                </c:pt>
                <c:pt idx="57">
                  <c:v>-18.1190343653462</c:v>
                </c:pt>
                <c:pt idx="58">
                  <c:v>-17.4877829713044</c:v>
                </c:pt>
                <c:pt idx="59">
                  <c:v>-17.4032871311256</c:v>
                </c:pt>
                <c:pt idx="60">
                  <c:v>-17.4186505194944</c:v>
                </c:pt>
                <c:pt idx="61">
                  <c:v>-17.2321693263587</c:v>
                </c:pt>
                <c:pt idx="62">
                  <c:v>-16.4901653095045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692152"/>
        <c:axId val="-2143060920"/>
      </c:lineChart>
      <c:catAx>
        <c:axId val="-214306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063960"/>
        <c:crosses val="autoZero"/>
        <c:auto val="1"/>
        <c:lblAlgn val="ctr"/>
        <c:lblOffset val="100"/>
        <c:noMultiLvlLbl val="0"/>
      </c:catAx>
      <c:valAx>
        <c:axId val="-2143063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066936"/>
        <c:crosses val="autoZero"/>
        <c:crossBetween val="between"/>
      </c:valAx>
      <c:valAx>
        <c:axId val="-2143060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42692152"/>
        <c:crosses val="max"/>
        <c:crossBetween val="between"/>
      </c:valAx>
      <c:catAx>
        <c:axId val="-21426921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06092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'Var04-Local'!$C$2:$C$64</c:f>
              <c:numCache>
                <c:formatCode>General</c:formatCode>
                <c:ptCount val="63"/>
                <c:pt idx="0">
                  <c:v>18.8085394738859</c:v>
                </c:pt>
                <c:pt idx="1">
                  <c:v>23.5489935347391</c:v>
                </c:pt>
                <c:pt idx="2">
                  <c:v>33.9177106195717</c:v>
                </c:pt>
                <c:pt idx="3">
                  <c:v>45.6665308511749</c:v>
                </c:pt>
                <c:pt idx="4">
                  <c:v>65.1452336229756</c:v>
                </c:pt>
                <c:pt idx="5">
                  <c:v>21.2882434553003</c:v>
                </c:pt>
                <c:pt idx="6">
                  <c:v>16.7326987485779</c:v>
                </c:pt>
                <c:pt idx="7">
                  <c:v>17.4726105765568</c:v>
                </c:pt>
                <c:pt idx="8">
                  <c:v>17.8391186811869</c:v>
                </c:pt>
                <c:pt idx="9">
                  <c:v>18.072810836299</c:v>
                </c:pt>
                <c:pt idx="10">
                  <c:v>17.7484901498267</c:v>
                </c:pt>
                <c:pt idx="11">
                  <c:v>17.8527542239812</c:v>
                </c:pt>
                <c:pt idx="12">
                  <c:v>17.1716396521774</c:v>
                </c:pt>
                <c:pt idx="13">
                  <c:v>16.9241618695043</c:v>
                </c:pt>
                <c:pt idx="14">
                  <c:v>15.4503277638509</c:v>
                </c:pt>
                <c:pt idx="15">
                  <c:v>14.9485914481329</c:v>
                </c:pt>
                <c:pt idx="16">
                  <c:v>14.4549727489196</c:v>
                </c:pt>
                <c:pt idx="17">
                  <c:v>14.4206244715358</c:v>
                </c:pt>
                <c:pt idx="18">
                  <c:v>14.4481613738443</c:v>
                </c:pt>
                <c:pt idx="19">
                  <c:v>14.2300813561928</c:v>
                </c:pt>
                <c:pt idx="20">
                  <c:v>14.5717778238722</c:v>
                </c:pt>
                <c:pt idx="21">
                  <c:v>14.7127844937677</c:v>
                </c:pt>
                <c:pt idx="22">
                  <c:v>14.6495506275736</c:v>
                </c:pt>
                <c:pt idx="23">
                  <c:v>14.9569291680819</c:v>
                </c:pt>
                <c:pt idx="24">
                  <c:v>14.5210251121384</c:v>
                </c:pt>
                <c:pt idx="25">
                  <c:v>14.713826911416</c:v>
                </c:pt>
                <c:pt idx="26">
                  <c:v>14.7626816736875</c:v>
                </c:pt>
                <c:pt idx="27">
                  <c:v>14.6227530850873</c:v>
                </c:pt>
                <c:pt idx="28">
                  <c:v>14.8168870833904</c:v>
                </c:pt>
                <c:pt idx="29">
                  <c:v>14.4782532819723</c:v>
                </c:pt>
                <c:pt idx="30">
                  <c:v>15.1295803706598</c:v>
                </c:pt>
                <c:pt idx="31">
                  <c:v>15.2623732962396</c:v>
                </c:pt>
                <c:pt idx="32">
                  <c:v>15.3531836882978</c:v>
                </c:pt>
                <c:pt idx="33">
                  <c:v>15.3159467834376</c:v>
                </c:pt>
                <c:pt idx="34">
                  <c:v>14.9862992879639</c:v>
                </c:pt>
                <c:pt idx="35">
                  <c:v>15.5013679765124</c:v>
                </c:pt>
                <c:pt idx="36">
                  <c:v>15.4421446354291</c:v>
                </c:pt>
                <c:pt idx="37">
                  <c:v>15.3505210979298</c:v>
                </c:pt>
                <c:pt idx="38">
                  <c:v>15.5917104273479</c:v>
                </c:pt>
                <c:pt idx="39">
                  <c:v>15.774004985878</c:v>
                </c:pt>
                <c:pt idx="40">
                  <c:v>15.9557504377046</c:v>
                </c:pt>
                <c:pt idx="41">
                  <c:v>15.8685153804884</c:v>
                </c:pt>
                <c:pt idx="42">
                  <c:v>16.2141798229028</c:v>
                </c:pt>
                <c:pt idx="43">
                  <c:v>15.5737957791644</c:v>
                </c:pt>
                <c:pt idx="44">
                  <c:v>15.6359068910918</c:v>
                </c:pt>
                <c:pt idx="45">
                  <c:v>15.2869039547063</c:v>
                </c:pt>
                <c:pt idx="46">
                  <c:v>15.0241484649276</c:v>
                </c:pt>
                <c:pt idx="47">
                  <c:v>15.0046181777135</c:v>
                </c:pt>
                <c:pt idx="48">
                  <c:v>14.9402282571554</c:v>
                </c:pt>
                <c:pt idx="49">
                  <c:v>14.3647228522817</c:v>
                </c:pt>
                <c:pt idx="50">
                  <c:v>14.9761219740497</c:v>
                </c:pt>
                <c:pt idx="51">
                  <c:v>14.8063670233767</c:v>
                </c:pt>
                <c:pt idx="52">
                  <c:v>14.7805734197485</c:v>
                </c:pt>
                <c:pt idx="53">
                  <c:v>14.50888127005</c:v>
                </c:pt>
                <c:pt idx="54">
                  <c:v>14.6743201165643</c:v>
                </c:pt>
                <c:pt idx="55">
                  <c:v>14.5776068010556</c:v>
                </c:pt>
                <c:pt idx="56">
                  <c:v>14.6555197433092</c:v>
                </c:pt>
                <c:pt idx="57">
                  <c:v>14.9450729475774</c:v>
                </c:pt>
                <c:pt idx="58">
                  <c:v>15.4309049284404</c:v>
                </c:pt>
                <c:pt idx="59">
                  <c:v>15.3209764862147</c:v>
                </c:pt>
                <c:pt idx="60">
                  <c:v>15.6324687628961</c:v>
                </c:pt>
                <c:pt idx="61">
                  <c:v>15.182904867562</c:v>
                </c:pt>
                <c:pt idx="62">
                  <c:v>15.8807168968572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437000"/>
        <c:axId val="-2108049144"/>
      </c:lineChart>
      <c:lineChart>
        <c:grouping val="standard"/>
        <c:varyColors val="0"/>
        <c:ser>
          <c:idx val="1"/>
          <c:order val="1"/>
          <c:tx>
            <c:strRef>
              <c:f>'Var04-Local'!$F$1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'Var04-Local'!$F$2:$F$64</c:f>
              <c:numCache>
                <c:formatCode>General</c:formatCode>
                <c:ptCount val="63"/>
                <c:pt idx="0">
                  <c:v>15662.9881263513</c:v>
                </c:pt>
                <c:pt idx="1">
                  <c:v>7814.23369219511</c:v>
                </c:pt>
                <c:pt idx="2">
                  <c:v>5125.86486681131</c:v>
                </c:pt>
                <c:pt idx="3">
                  <c:v>3789.28537778644</c:v>
                </c:pt>
                <c:pt idx="4">
                  <c:v>2982.93713673205</c:v>
                </c:pt>
                <c:pt idx="5">
                  <c:v>2445.30699554676</c:v>
                </c:pt>
                <c:pt idx="6">
                  <c:v>2065.23441241436</c:v>
                </c:pt>
                <c:pt idx="7">
                  <c:v>1780.26459068884</c:v>
                </c:pt>
                <c:pt idx="8">
                  <c:v>1563.13877192751</c:v>
                </c:pt>
                <c:pt idx="9">
                  <c:v>1392.21039557356</c:v>
                </c:pt>
                <c:pt idx="10">
                  <c:v>1254.0878656413</c:v>
                </c:pt>
                <c:pt idx="11">
                  <c:v>1140.691414886</c:v>
                </c:pt>
                <c:pt idx="12">
                  <c:v>1043.61452182938</c:v>
                </c:pt>
                <c:pt idx="13">
                  <c:v>962.43807321727</c:v>
                </c:pt>
                <c:pt idx="14">
                  <c:v>890.9505111287421</c:v>
                </c:pt>
                <c:pt idx="15">
                  <c:v>829.099577862255</c:v>
                </c:pt>
                <c:pt idx="16">
                  <c:v>774.793355095286</c:v>
                </c:pt>
                <c:pt idx="17">
                  <c:v>726.008053191528</c:v>
                </c:pt>
                <c:pt idx="18">
                  <c:v>682.601987845869</c:v>
                </c:pt>
                <c:pt idx="19">
                  <c:v>643.293901369024</c:v>
                </c:pt>
                <c:pt idx="20">
                  <c:v>608.680953028572</c:v>
                </c:pt>
                <c:pt idx="21">
                  <c:v>577.751282659869</c:v>
                </c:pt>
                <c:pt idx="22">
                  <c:v>549.585290425411</c:v>
                </c:pt>
                <c:pt idx="23">
                  <c:v>524.593034901178</c:v>
                </c:pt>
                <c:pt idx="24">
                  <c:v>501.311781896239</c:v>
                </c:pt>
                <c:pt idx="25">
                  <c:v>480.266669141966</c:v>
                </c:pt>
                <c:pt idx="26">
                  <c:v>461.02660444883</c:v>
                </c:pt>
                <c:pt idx="27">
                  <c:v>443.051227746809</c:v>
                </c:pt>
                <c:pt idx="28">
                  <c:v>426.599340652652</c:v>
                </c:pt>
                <c:pt idx="29">
                  <c:v>411.028126543581</c:v>
                </c:pt>
                <c:pt idx="30">
                  <c:v>397.080249530782</c:v>
                </c:pt>
                <c:pt idx="31">
                  <c:v>384.178826127188</c:v>
                </c:pt>
                <c:pt idx="32">
                  <c:v>372.209581806404</c:v>
                </c:pt>
                <c:pt idx="33">
                  <c:v>361.031755431804</c:v>
                </c:pt>
                <c:pt idx="34">
                  <c:v>350.394076793386</c:v>
                </c:pt>
                <c:pt idx="35">
                  <c:v>340.636110644584</c:v>
                </c:pt>
                <c:pt idx="36">
                  <c:v>331.376087209096</c:v>
                </c:pt>
                <c:pt idx="37">
                  <c:v>322.60957147106</c:v>
                </c:pt>
                <c:pt idx="38">
                  <c:v>314.432603395125</c:v>
                </c:pt>
                <c:pt idx="39">
                  <c:v>306.748836500974</c:v>
                </c:pt>
                <c:pt idx="40">
                  <c:v>299.521655601097</c:v>
                </c:pt>
                <c:pt idx="41">
                  <c:v>292.641279955916</c:v>
                </c:pt>
                <c:pt idx="42">
                  <c:v>286.242522194856</c:v>
                </c:pt>
                <c:pt idx="43">
                  <c:v>279.880328011692</c:v>
                </c:pt>
                <c:pt idx="44">
                  <c:v>273.864460879973</c:v>
                </c:pt>
                <c:pt idx="45">
                  <c:v>267.958722472813</c:v>
                </c:pt>
                <c:pt idx="46">
                  <c:v>262.199996174362</c:v>
                </c:pt>
                <c:pt idx="47">
                  <c:v>256.663172119812</c:v>
                </c:pt>
                <c:pt idx="48">
                  <c:v>251.335093040491</c:v>
                </c:pt>
                <c:pt idx="49">
                  <c:v>246.160620576758</c:v>
                </c:pt>
                <c:pt idx="50">
                  <c:v>241.315961268356</c:v>
                </c:pt>
                <c:pt idx="51">
                  <c:v>236.605871542031</c:v>
                </c:pt>
                <c:pt idx="52">
                  <c:v>232.079261070586</c:v>
                </c:pt>
                <c:pt idx="53">
                  <c:v>227.665296746581</c:v>
                </c:pt>
                <c:pt idx="54">
                  <c:v>223.452025566603</c:v>
                </c:pt>
                <c:pt idx="55">
                  <c:v>219.376585452186</c:v>
                </c:pt>
                <c:pt idx="56">
                  <c:v>215.466996043179</c:v>
                </c:pt>
                <c:pt idx="57">
                  <c:v>211.749481438483</c:v>
                </c:pt>
                <c:pt idx="58">
                  <c:v>208.250786692358</c:v>
                </c:pt>
                <c:pt idx="59">
                  <c:v>204.844487928962</c:v>
                </c:pt>
                <c:pt idx="60">
                  <c:v>201.613801074788</c:v>
                </c:pt>
                <c:pt idx="61">
                  <c:v>198.404811620438</c:v>
                </c:pt>
                <c:pt idx="62">
                  <c:v>195.422271617208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910584"/>
        <c:axId val="2142700520"/>
      </c:lineChart>
      <c:catAx>
        <c:axId val="-213743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49144"/>
        <c:crosses val="autoZero"/>
        <c:auto val="1"/>
        <c:lblAlgn val="ctr"/>
        <c:lblOffset val="100"/>
        <c:noMultiLvlLbl val="0"/>
      </c:catAx>
      <c:valAx>
        <c:axId val="-210804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437000"/>
        <c:crosses val="autoZero"/>
        <c:crossBetween val="between"/>
      </c:valAx>
      <c:valAx>
        <c:axId val="2142700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2910584"/>
        <c:crosses val="max"/>
        <c:crossBetween val="between"/>
      </c:valAx>
      <c:catAx>
        <c:axId val="-21129105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4270052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'Var04-Local'!$I$2:$I$64</c:f>
              <c:numCache>
                <c:formatCode>General</c:formatCode>
                <c:ptCount val="63"/>
                <c:pt idx="0">
                  <c:v>416.295356133096</c:v>
                </c:pt>
                <c:pt idx="1">
                  <c:v>260.563218682917</c:v>
                </c:pt>
                <c:pt idx="2">
                  <c:v>167.610147222598</c:v>
                </c:pt>
                <c:pt idx="3">
                  <c:v>111.581512419333</c:v>
                </c:pt>
                <c:pt idx="4">
                  <c:v>71.9628517165936</c:v>
                </c:pt>
                <c:pt idx="5">
                  <c:v>15.3828914803713</c:v>
                </c:pt>
                <c:pt idx="6">
                  <c:v>6.93712963954881</c:v>
                </c:pt>
                <c:pt idx="7">
                  <c:v>4.60239012441456</c:v>
                </c:pt>
                <c:pt idx="8">
                  <c:v>3.64047548002716</c:v>
                </c:pt>
                <c:pt idx="9">
                  <c:v>3.16112290393746</c:v>
                </c:pt>
                <c:pt idx="10">
                  <c:v>2.69928330203957</c:v>
                </c:pt>
                <c:pt idx="11">
                  <c:v>2.35837791529649</c:v>
                </c:pt>
                <c:pt idx="12">
                  <c:v>2.00693254616879</c:v>
                </c:pt>
                <c:pt idx="13">
                  <c:v>1.64073861952336</c:v>
                </c:pt>
                <c:pt idx="14">
                  <c:v>1.22145363078546</c:v>
                </c:pt>
                <c:pt idx="15">
                  <c:v>0.892807874872579</c:v>
                </c:pt>
                <c:pt idx="16">
                  <c:v>0.657138086867799</c:v>
                </c:pt>
                <c:pt idx="17">
                  <c:v>0.535047318161109</c:v>
                </c:pt>
                <c:pt idx="18">
                  <c:v>0.465493317662799</c:v>
                </c:pt>
                <c:pt idx="19">
                  <c:v>0.422848647030426</c:v>
                </c:pt>
                <c:pt idx="20">
                  <c:v>0.401536059119447</c:v>
                </c:pt>
                <c:pt idx="21">
                  <c:v>0.389399976977462</c:v>
                </c:pt>
                <c:pt idx="22">
                  <c:v>0.382430000653819</c:v>
                </c:pt>
                <c:pt idx="23">
                  <c:v>0.374322112071099</c:v>
                </c:pt>
                <c:pt idx="24">
                  <c:v>0.358379144577978</c:v>
                </c:pt>
                <c:pt idx="25">
                  <c:v>0.335700510809168</c:v>
                </c:pt>
                <c:pt idx="26">
                  <c:v>0.310995453163814</c:v>
                </c:pt>
                <c:pt idx="27">
                  <c:v>0.292338424811796</c:v>
                </c:pt>
                <c:pt idx="28">
                  <c:v>0.279387924575958</c:v>
                </c:pt>
                <c:pt idx="29">
                  <c:v>0.272826450905709</c:v>
                </c:pt>
                <c:pt idx="30">
                  <c:v>0.271378498281005</c:v>
                </c:pt>
                <c:pt idx="31">
                  <c:v>0.270773945368082</c:v>
                </c:pt>
                <c:pt idx="32">
                  <c:v>0.27065543129567</c:v>
                </c:pt>
                <c:pt idx="33">
                  <c:v>0.269404284765378</c:v>
                </c:pt>
                <c:pt idx="34">
                  <c:v>0.263680437158861</c:v>
                </c:pt>
                <c:pt idx="35">
                  <c:v>0.255372883526668</c:v>
                </c:pt>
                <c:pt idx="36">
                  <c:v>0.244018147798335</c:v>
                </c:pt>
                <c:pt idx="37">
                  <c:v>0.238171566419591</c:v>
                </c:pt>
                <c:pt idx="38">
                  <c:v>0.233760065768079</c:v>
                </c:pt>
                <c:pt idx="39">
                  <c:v>0.232577925614748</c:v>
                </c:pt>
                <c:pt idx="40">
                  <c:v>0.232053806590191</c:v>
                </c:pt>
                <c:pt idx="41">
                  <c:v>0.231792814022717</c:v>
                </c:pt>
                <c:pt idx="42">
                  <c:v>0.23101997600241</c:v>
                </c:pt>
                <c:pt idx="43">
                  <c:v>0.225561306206491</c:v>
                </c:pt>
                <c:pt idx="44">
                  <c:v>0.218242327772222</c:v>
                </c:pt>
                <c:pt idx="45">
                  <c:v>0.212821637607603</c:v>
                </c:pt>
                <c:pt idx="46">
                  <c:v>0.208742919633734</c:v>
                </c:pt>
                <c:pt idx="47">
                  <c:v>0.208069509526229</c:v>
                </c:pt>
                <c:pt idx="48">
                  <c:v>0.207963416266382</c:v>
                </c:pt>
                <c:pt idx="49">
                  <c:v>0.207823622901342</c:v>
                </c:pt>
                <c:pt idx="50">
                  <c:v>0.207693901417231</c:v>
                </c:pt>
                <c:pt idx="51">
                  <c:v>0.204660731732658</c:v>
                </c:pt>
                <c:pt idx="52">
                  <c:v>0.200503677941892</c:v>
                </c:pt>
                <c:pt idx="53">
                  <c:v>0.198357870924535</c:v>
                </c:pt>
                <c:pt idx="54">
                  <c:v>0.197705161170338</c:v>
                </c:pt>
                <c:pt idx="55">
                  <c:v>0.197557109381482</c:v>
                </c:pt>
                <c:pt idx="56">
                  <c:v>0.196215270713434</c:v>
                </c:pt>
                <c:pt idx="57">
                  <c:v>0.193673363708392</c:v>
                </c:pt>
                <c:pt idx="58">
                  <c:v>0.192103034208431</c:v>
                </c:pt>
                <c:pt idx="59">
                  <c:v>0.192015645856833</c:v>
                </c:pt>
                <c:pt idx="60">
                  <c:v>0.191965430984554</c:v>
                </c:pt>
                <c:pt idx="61">
                  <c:v>0.191787339314636</c:v>
                </c:pt>
                <c:pt idx="62">
                  <c:v>0.189872742416772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567336"/>
        <c:axId val="-2113786120"/>
      </c:lineChart>
      <c:catAx>
        <c:axId val="-211356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786120"/>
        <c:crosses val="autoZero"/>
        <c:auto val="1"/>
        <c:lblAlgn val="ctr"/>
        <c:lblOffset val="100"/>
        <c:noMultiLvlLbl val="0"/>
      </c:catAx>
      <c:valAx>
        <c:axId val="-2113786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56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'Var04-Local'!$O$2:$O$64</c:f>
              <c:numCache>
                <c:formatCode>General</c:formatCode>
                <c:ptCount val="63"/>
                <c:pt idx="0">
                  <c:v>3301.16060834374</c:v>
                </c:pt>
                <c:pt idx="1">
                  <c:v>2020.06051887165</c:v>
                </c:pt>
                <c:pt idx="2">
                  <c:v>1370.66471312481</c:v>
                </c:pt>
                <c:pt idx="3">
                  <c:v>968.045250655729</c:v>
                </c:pt>
                <c:pt idx="4">
                  <c:v>821.100527927884</c:v>
                </c:pt>
                <c:pt idx="5">
                  <c:v>305.46856678574</c:v>
                </c:pt>
                <c:pt idx="6">
                  <c:v>146.885607454788</c:v>
                </c:pt>
                <c:pt idx="7">
                  <c:v>92.1060379846239</c:v>
                </c:pt>
                <c:pt idx="8">
                  <c:v>70.8439288178443</c:v>
                </c:pt>
                <c:pt idx="9">
                  <c:v>58.9861501638497</c:v>
                </c:pt>
                <c:pt idx="10">
                  <c:v>48.3312215837534</c:v>
                </c:pt>
                <c:pt idx="11">
                  <c:v>40.8906922573094</c:v>
                </c:pt>
                <c:pt idx="12">
                  <c:v>33.3780323261193</c:v>
                </c:pt>
                <c:pt idx="13">
                  <c:v>26.1792510954201</c:v>
                </c:pt>
                <c:pt idx="14">
                  <c:v>17.624117534009</c:v>
                </c:pt>
                <c:pt idx="15">
                  <c:v>12.3348217196248</c:v>
                </c:pt>
                <c:pt idx="16">
                  <c:v>8.9641861072674</c:v>
                </c:pt>
                <c:pt idx="17">
                  <c:v>7.22335908703781</c:v>
                </c:pt>
                <c:pt idx="18">
                  <c:v>6.29499776160958</c:v>
                </c:pt>
                <c:pt idx="19">
                  <c:v>5.63800624947567</c:v>
                </c:pt>
                <c:pt idx="20">
                  <c:v>5.3702064619952</c:v>
                </c:pt>
                <c:pt idx="21">
                  <c:v>5.22322746065893</c:v>
                </c:pt>
                <c:pt idx="22">
                  <c:v>5.13899352146221</c:v>
                </c:pt>
                <c:pt idx="23">
                  <c:v>5.04388342702236</c:v>
                </c:pt>
                <c:pt idx="24">
                  <c:v>4.79904037134179</c:v>
                </c:pt>
                <c:pt idx="25">
                  <c:v>4.53291622290272</c:v>
                </c:pt>
                <c:pt idx="26">
                  <c:v>4.24754001539613</c:v>
                </c:pt>
                <c:pt idx="27">
                  <c:v>4.01092635188619</c:v>
                </c:pt>
                <c:pt idx="28">
                  <c:v>3.85115402902584</c:v>
                </c:pt>
                <c:pt idx="29">
                  <c:v>3.73620165483448</c:v>
                </c:pt>
                <c:pt idx="30">
                  <c:v>3.71737821856168</c:v>
                </c:pt>
                <c:pt idx="31">
                  <c:v>3.70889597693707</c:v>
                </c:pt>
                <c:pt idx="32">
                  <c:v>3.70700169874161</c:v>
                </c:pt>
                <c:pt idx="33">
                  <c:v>3.68265840173298</c:v>
                </c:pt>
                <c:pt idx="34">
                  <c:v>3.55144290965902</c:v>
                </c:pt>
                <c:pt idx="35">
                  <c:v>3.40840724736422</c:v>
                </c:pt>
                <c:pt idx="36">
                  <c:v>3.22114147360398</c:v>
                </c:pt>
                <c:pt idx="37">
                  <c:v>3.10332633231469</c:v>
                </c:pt>
                <c:pt idx="38">
                  <c:v>3.01677226905056</c:v>
                </c:pt>
                <c:pt idx="39">
                  <c:v>2.99359451340202</c:v>
                </c:pt>
                <c:pt idx="40">
                  <c:v>2.98330478922947</c:v>
                </c:pt>
                <c:pt idx="41">
                  <c:v>2.97742911340907</c:v>
                </c:pt>
                <c:pt idx="42">
                  <c:v>2.95966905638846</c:v>
                </c:pt>
                <c:pt idx="43">
                  <c:v>2.83179284667521</c:v>
                </c:pt>
                <c:pt idx="44">
                  <c:v>2.65853898578633</c:v>
                </c:pt>
                <c:pt idx="45">
                  <c:v>2.53335157845104</c:v>
                </c:pt>
                <c:pt idx="46">
                  <c:v>2.44125079655604</c:v>
                </c:pt>
                <c:pt idx="47">
                  <c:v>2.42657772542492</c:v>
                </c:pt>
                <c:pt idx="48">
                  <c:v>2.4242361869545</c:v>
                </c:pt>
                <c:pt idx="49">
                  <c:v>2.42004893483883</c:v>
                </c:pt>
                <c:pt idx="50">
                  <c:v>2.41690887663045</c:v>
                </c:pt>
                <c:pt idx="51">
                  <c:v>2.34579457668149</c:v>
                </c:pt>
                <c:pt idx="52">
                  <c:v>2.24984140441259</c:v>
                </c:pt>
                <c:pt idx="53">
                  <c:v>2.19764151280946</c:v>
                </c:pt>
                <c:pt idx="54">
                  <c:v>2.18261484845196</c:v>
                </c:pt>
                <c:pt idx="55">
                  <c:v>2.17906682798569</c:v>
                </c:pt>
                <c:pt idx="56">
                  <c:v>2.14643914281625</c:v>
                </c:pt>
                <c:pt idx="57">
                  <c:v>2.0868333602032</c:v>
                </c:pt>
                <c:pt idx="58">
                  <c:v>2.05302630779876</c:v>
                </c:pt>
                <c:pt idx="59">
                  <c:v>2.05107404494488</c:v>
                </c:pt>
                <c:pt idx="60">
                  <c:v>2.04998616791506</c:v>
                </c:pt>
                <c:pt idx="61">
                  <c:v>2.04565469179032</c:v>
                </c:pt>
                <c:pt idx="62">
                  <c:v>2.00434945405252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99096"/>
        <c:axId val="-2113666664"/>
      </c:lineChart>
      <c:catAx>
        <c:axId val="214279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666664"/>
        <c:crosses val="autoZero"/>
        <c:auto val="1"/>
        <c:lblAlgn val="ctr"/>
        <c:lblOffset val="100"/>
        <c:noMultiLvlLbl val="0"/>
      </c:catAx>
      <c:valAx>
        <c:axId val="-2113666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799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'Var05-Local'!$Q$2:$Q$64</c:f>
              <c:numCache>
                <c:formatCode>General</c:formatCode>
                <c:ptCount val="63"/>
                <c:pt idx="0">
                  <c:v>18393.3734110768</c:v>
                </c:pt>
                <c:pt idx="1">
                  <c:v>18576.6235895492</c:v>
                </c:pt>
                <c:pt idx="2">
                  <c:v>18821.7554070406</c:v>
                </c:pt>
                <c:pt idx="3">
                  <c:v>19197.1048084072</c:v>
                </c:pt>
                <c:pt idx="4">
                  <c:v>19218.748264169</c:v>
                </c:pt>
                <c:pt idx="5">
                  <c:v>19324.4943747204</c:v>
                </c:pt>
                <c:pt idx="6">
                  <c:v>19544.6461585356</c:v>
                </c:pt>
                <c:pt idx="7">
                  <c:v>19514.0650999833</c:v>
                </c:pt>
                <c:pt idx="8">
                  <c:v>19781.368561025</c:v>
                </c:pt>
                <c:pt idx="9">
                  <c:v>19596.6500055548</c:v>
                </c:pt>
                <c:pt idx="10">
                  <c:v>19825.3632672448</c:v>
                </c:pt>
                <c:pt idx="11">
                  <c:v>19948.6428171949</c:v>
                </c:pt>
                <c:pt idx="12">
                  <c:v>20056.6569974622</c:v>
                </c:pt>
                <c:pt idx="13">
                  <c:v>20400.9879942454</c:v>
                </c:pt>
                <c:pt idx="14">
                  <c:v>20265.6622453364</c:v>
                </c:pt>
                <c:pt idx="15">
                  <c:v>20544.0746249087</c:v>
                </c:pt>
                <c:pt idx="16">
                  <c:v>20642.1196352402</c:v>
                </c:pt>
                <c:pt idx="17">
                  <c:v>20425.4771513999</c:v>
                </c:pt>
                <c:pt idx="18">
                  <c:v>20538.5503502758</c:v>
                </c:pt>
                <c:pt idx="19">
                  <c:v>20401.4804605671</c:v>
                </c:pt>
                <c:pt idx="20">
                  <c:v>20638.7780531956</c:v>
                </c:pt>
                <c:pt idx="21">
                  <c:v>20695.65291084</c:v>
                </c:pt>
                <c:pt idx="22">
                  <c:v>21150.3467223969</c:v>
                </c:pt>
                <c:pt idx="23">
                  <c:v>21626.3545983844</c:v>
                </c:pt>
                <c:pt idx="24">
                  <c:v>21405.1017899995</c:v>
                </c:pt>
                <c:pt idx="25">
                  <c:v>21502.5289562579</c:v>
                </c:pt>
                <c:pt idx="26">
                  <c:v>21623.9291393401</c:v>
                </c:pt>
                <c:pt idx="27">
                  <c:v>21322.5195710296</c:v>
                </c:pt>
                <c:pt idx="28">
                  <c:v>21523.22596838</c:v>
                </c:pt>
                <c:pt idx="29">
                  <c:v>21236.2289061828</c:v>
                </c:pt>
                <c:pt idx="30">
                  <c:v>21582.0540807837</c:v>
                </c:pt>
                <c:pt idx="31">
                  <c:v>21402.5695920533</c:v>
                </c:pt>
                <c:pt idx="32">
                  <c:v>21473.1751816836</c:v>
                </c:pt>
                <c:pt idx="33">
                  <c:v>21340.9067809266</c:v>
                </c:pt>
                <c:pt idx="34">
                  <c:v>21138.5736394572</c:v>
                </c:pt>
                <c:pt idx="35">
                  <c:v>21296.7620692274</c:v>
                </c:pt>
                <c:pt idx="36">
                  <c:v>21499.5323527689</c:v>
                </c:pt>
                <c:pt idx="37">
                  <c:v>21212.3685714679</c:v>
                </c:pt>
                <c:pt idx="38">
                  <c:v>21137.6200859228</c:v>
                </c:pt>
                <c:pt idx="39">
                  <c:v>21007.1088551528</c:v>
                </c:pt>
                <c:pt idx="40">
                  <c:v>20973.8923574773</c:v>
                </c:pt>
                <c:pt idx="41">
                  <c:v>20639.2765139861</c:v>
                </c:pt>
                <c:pt idx="42">
                  <c:v>20636.7155526334</c:v>
                </c:pt>
                <c:pt idx="43">
                  <c:v>20411.751434905</c:v>
                </c:pt>
                <c:pt idx="44">
                  <c:v>20458.3231337099</c:v>
                </c:pt>
                <c:pt idx="45">
                  <c:v>20137.4970215689</c:v>
                </c:pt>
                <c:pt idx="46">
                  <c:v>20076.9999660949</c:v>
                </c:pt>
                <c:pt idx="47">
                  <c:v>19998.5813664729</c:v>
                </c:pt>
                <c:pt idx="48">
                  <c:v>19922.9344919407</c:v>
                </c:pt>
                <c:pt idx="49">
                  <c:v>19586.3907042887</c:v>
                </c:pt>
                <c:pt idx="50">
                  <c:v>19889.9270797376</c:v>
                </c:pt>
                <c:pt idx="51">
                  <c:v>19692.7320380755</c:v>
                </c:pt>
                <c:pt idx="52">
                  <c:v>19622.8493085652</c:v>
                </c:pt>
                <c:pt idx="53">
                  <c:v>19269.5023020114</c:v>
                </c:pt>
                <c:pt idx="54">
                  <c:v>19372.5464618226</c:v>
                </c:pt>
                <c:pt idx="55">
                  <c:v>19123.2637540701</c:v>
                </c:pt>
                <c:pt idx="56">
                  <c:v>19029.8581940592</c:v>
                </c:pt>
                <c:pt idx="57">
                  <c:v>18803.6452885291</c:v>
                </c:pt>
                <c:pt idx="58">
                  <c:v>19177.9600954417</c:v>
                </c:pt>
                <c:pt idx="59">
                  <c:v>18938.7571608192</c:v>
                </c:pt>
                <c:pt idx="60">
                  <c:v>19284.6160994186</c:v>
                </c:pt>
                <c:pt idx="61">
                  <c:v>18742.6648919242</c:v>
                </c:pt>
                <c:pt idx="62">
                  <c:v>19351.2824443302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'Var05-Local'!$R$1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'Var05-Local'!$R$2:$R$64</c:f>
              <c:numCache>
                <c:formatCode>General</c:formatCode>
                <c:ptCount val="63"/>
                <c:pt idx="0">
                  <c:v>21723.5806124234</c:v>
                </c:pt>
                <c:pt idx="1">
                  <c:v>21292.2667214611</c:v>
                </c:pt>
                <c:pt idx="2">
                  <c:v>23907.2126270456</c:v>
                </c:pt>
                <c:pt idx="3">
                  <c:v>25551.9326969416</c:v>
                </c:pt>
                <c:pt idx="4">
                  <c:v>27171.0731023368</c:v>
                </c:pt>
                <c:pt idx="5">
                  <c:v>27640.989127182</c:v>
                </c:pt>
                <c:pt idx="6">
                  <c:v>26473.1823748939</c:v>
                </c:pt>
                <c:pt idx="7">
                  <c:v>30661.4992626034</c:v>
                </c:pt>
                <c:pt idx="8">
                  <c:v>30789.8107801418</c:v>
                </c:pt>
                <c:pt idx="9">
                  <c:v>31557.542287348</c:v>
                </c:pt>
                <c:pt idx="10">
                  <c:v>31154.1777577125</c:v>
                </c:pt>
                <c:pt idx="11">
                  <c:v>33659.4696902303</c:v>
                </c:pt>
                <c:pt idx="12">
                  <c:v>32063.7319525691</c:v>
                </c:pt>
                <c:pt idx="13">
                  <c:v>35125.3676896845</c:v>
                </c:pt>
                <c:pt idx="14">
                  <c:v>32596.4047232472</c:v>
                </c:pt>
                <c:pt idx="15">
                  <c:v>31927.2398810535</c:v>
                </c:pt>
                <c:pt idx="16">
                  <c:v>33854.900767072</c:v>
                </c:pt>
                <c:pt idx="17">
                  <c:v>35697.5509226467</c:v>
                </c:pt>
                <c:pt idx="18">
                  <c:v>36137.1363525835</c:v>
                </c:pt>
                <c:pt idx="19">
                  <c:v>36542.5653028972</c:v>
                </c:pt>
                <c:pt idx="20">
                  <c:v>37439.334440753</c:v>
                </c:pt>
                <c:pt idx="21">
                  <c:v>38920.5084697509</c:v>
                </c:pt>
                <c:pt idx="22">
                  <c:v>38729.3840969697</c:v>
                </c:pt>
                <c:pt idx="23">
                  <c:v>40502.86</c:v>
                </c:pt>
                <c:pt idx="24">
                  <c:v>60627.6625625625</c:v>
                </c:pt>
                <c:pt idx="25">
                  <c:v>75342.397462888</c:v>
                </c:pt>
                <c:pt idx="26">
                  <c:v>80962.085021398</c:v>
                </c:pt>
                <c:pt idx="27">
                  <c:v>76857.4971125828</c:v>
                </c:pt>
                <c:pt idx="28">
                  <c:v>80905.7119040902</c:v>
                </c:pt>
                <c:pt idx="29">
                  <c:v>69438.3339303482</c:v>
                </c:pt>
                <c:pt idx="30">
                  <c:v>82063.7315007012</c:v>
                </c:pt>
                <c:pt idx="31">
                  <c:v>73573.8896395193</c:v>
                </c:pt>
                <c:pt idx="32">
                  <c:v>52955.1902291917</c:v>
                </c:pt>
                <c:pt idx="33">
                  <c:v>43042.1107456588</c:v>
                </c:pt>
                <c:pt idx="34">
                  <c:v>53982.8934317984</c:v>
                </c:pt>
                <c:pt idx="35">
                  <c:v>53626.6042467378</c:v>
                </c:pt>
                <c:pt idx="36">
                  <c:v>48507.9968265682</c:v>
                </c:pt>
                <c:pt idx="37">
                  <c:v>45088.7330513595</c:v>
                </c:pt>
                <c:pt idx="38">
                  <c:v>45125.9273817034</c:v>
                </c:pt>
                <c:pt idx="39">
                  <c:v>49425.0135476955</c:v>
                </c:pt>
                <c:pt idx="40">
                  <c:v>53754.0565456545</c:v>
                </c:pt>
                <c:pt idx="41">
                  <c:v>55367.9720078354</c:v>
                </c:pt>
                <c:pt idx="42">
                  <c:v>59830.2027372627</c:v>
                </c:pt>
                <c:pt idx="43">
                  <c:v>58882.6521502347</c:v>
                </c:pt>
                <c:pt idx="44">
                  <c:v>70416.47731996349</c:v>
                </c:pt>
                <c:pt idx="45">
                  <c:v>68854.6239610963</c:v>
                </c:pt>
                <c:pt idx="46">
                  <c:v>68391.8359197908</c:v>
                </c:pt>
                <c:pt idx="47">
                  <c:v>68442.2235283528</c:v>
                </c:pt>
                <c:pt idx="48">
                  <c:v>69489.9300089847</c:v>
                </c:pt>
                <c:pt idx="49">
                  <c:v>62424.9717434869</c:v>
                </c:pt>
                <c:pt idx="50">
                  <c:v>68584.551776824</c:v>
                </c:pt>
                <c:pt idx="51">
                  <c:v>63507.9401224847</c:v>
                </c:pt>
                <c:pt idx="52">
                  <c:v>65158.2229416884</c:v>
                </c:pt>
                <c:pt idx="53">
                  <c:v>65651.0020176141</c:v>
                </c:pt>
                <c:pt idx="54">
                  <c:v>67011.9759079284</c:v>
                </c:pt>
                <c:pt idx="55">
                  <c:v>66098.0879239041</c:v>
                </c:pt>
                <c:pt idx="56">
                  <c:v>68639.6241948802</c:v>
                </c:pt>
                <c:pt idx="57">
                  <c:v>77052.4442968076</c:v>
                </c:pt>
                <c:pt idx="58">
                  <c:v>86551.0006863679</c:v>
                </c:pt>
                <c:pt idx="59">
                  <c:v>85763.5054429223</c:v>
                </c:pt>
                <c:pt idx="60">
                  <c:v>85127.069406037</c:v>
                </c:pt>
                <c:pt idx="61">
                  <c:v>83199.1801201716</c:v>
                </c:pt>
                <c:pt idx="62">
                  <c:v>79189.3917053481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'Var05-Local'!$S$2:$S$64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'Var05-Local'!$T$1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'Var05-Local'!$T$2:$T$64</c:f>
              <c:numCache>
                <c:formatCode>General</c:formatCode>
                <c:ptCount val="63"/>
                <c:pt idx="0">
                  <c:v>18393.6644201938</c:v>
                </c:pt>
                <c:pt idx="1">
                  <c:v>18485.6622790989</c:v>
                </c:pt>
                <c:pt idx="2">
                  <c:v>18599.2800618844</c:v>
                </c:pt>
                <c:pt idx="3">
                  <c:v>18748.3873359922</c:v>
                </c:pt>
                <c:pt idx="4">
                  <c:v>18843.2753429053</c:v>
                </c:pt>
                <c:pt idx="5">
                  <c:v>18924.0411864542</c:v>
                </c:pt>
                <c:pt idx="6">
                  <c:v>19012.8182977758</c:v>
                </c:pt>
                <c:pt idx="7">
                  <c:v>19076.8010634202</c:v>
                </c:pt>
                <c:pt idx="8">
                  <c:v>19155.8256119351</c:v>
                </c:pt>
                <c:pt idx="9">
                  <c:v>19200.85684811552</c:v>
                </c:pt>
                <c:pt idx="10">
                  <c:v>19258.56680177948</c:v>
                </c:pt>
                <c:pt idx="11">
                  <c:v>19316.62183703322</c:v>
                </c:pt>
                <c:pt idx="12">
                  <c:v>19374.55815793236</c:v>
                </c:pt>
                <c:pt idx="13">
                  <c:v>19447.18157257047</c:v>
                </c:pt>
                <c:pt idx="14">
                  <c:v>19502.01418390394</c:v>
                </c:pt>
                <c:pt idx="15">
                  <c:v>19566.4843827679</c:v>
                </c:pt>
                <c:pt idx="16">
                  <c:v>19628.52134304985</c:v>
                </c:pt>
                <c:pt idx="17">
                  <c:v>19672.67968132423</c:v>
                </c:pt>
                <c:pt idx="18">
                  <c:v>19723.37028388672</c:v>
                </c:pt>
                <c:pt idx="19">
                  <c:v>19798.06477149967</c:v>
                </c:pt>
                <c:pt idx="20">
                  <c:v>20061.34103797998</c:v>
                </c:pt>
                <c:pt idx="21">
                  <c:v>20367.52994331549</c:v>
                </c:pt>
                <c:pt idx="22">
                  <c:v>20764.91535871471</c:v>
                </c:pt>
                <c:pt idx="23">
                  <c:v>21210.92372906289</c:v>
                </c:pt>
                <c:pt idx="24">
                  <c:v>21528.88161594851</c:v>
                </c:pt>
                <c:pt idx="25">
                  <c:v>21746.15166408442</c:v>
                </c:pt>
                <c:pt idx="26">
                  <c:v>21884.55071171698</c:v>
                </c:pt>
                <c:pt idx="27">
                  <c:v>21781.62311025091</c:v>
                </c:pt>
                <c:pt idx="28">
                  <c:v>21801.13693910208</c:v>
                </c:pt>
                <c:pt idx="29">
                  <c:v>21629.42458132211</c:v>
                </c:pt>
                <c:pt idx="30">
                  <c:v>21710.28578382026</c:v>
                </c:pt>
                <c:pt idx="31">
                  <c:v>21643.0290112641</c:v>
                </c:pt>
                <c:pt idx="32">
                  <c:v>21451.12461623137</c:v>
                </c:pt>
                <c:pt idx="33">
                  <c:v>21203.41312116287</c:v>
                </c:pt>
                <c:pt idx="34">
                  <c:v>21128.63145781766</c:v>
                </c:pt>
                <c:pt idx="35">
                  <c:v>21125.31576829378</c:v>
                </c:pt>
                <c:pt idx="36">
                  <c:v>21122.82245593469</c:v>
                </c:pt>
                <c:pt idx="37">
                  <c:v>21019.6449142402</c:v>
                </c:pt>
                <c:pt idx="38">
                  <c:v>20951.14290950649</c:v>
                </c:pt>
                <c:pt idx="39">
                  <c:v>20933.1127573935</c:v>
                </c:pt>
                <c:pt idx="40">
                  <c:v>20961.71762945668</c:v>
                </c:pt>
                <c:pt idx="41">
                  <c:v>20938.47378287266</c:v>
                </c:pt>
                <c:pt idx="42">
                  <c:v>20970.50191013512</c:v>
                </c:pt>
                <c:pt idx="43">
                  <c:v>20938.52911710878</c:v>
                </c:pt>
                <c:pt idx="44">
                  <c:v>21058.0787547983</c:v>
                </c:pt>
                <c:pt idx="45">
                  <c:v>21048.02348543962</c:v>
                </c:pt>
                <c:pt idx="46">
                  <c:v>21014.64019541394</c:v>
                </c:pt>
                <c:pt idx="47">
                  <c:v>20968.49396571248</c:v>
                </c:pt>
                <c:pt idx="48">
                  <c:v>20930.14825605111</c:v>
                </c:pt>
                <c:pt idx="49">
                  <c:v>20788.87279271048</c:v>
                </c:pt>
                <c:pt idx="50">
                  <c:v>20791.41298786759</c:v>
                </c:pt>
                <c:pt idx="51">
                  <c:v>20701.89450992967</c:v>
                </c:pt>
                <c:pt idx="52">
                  <c:v>20650.74926506716</c:v>
                </c:pt>
                <c:pt idx="53">
                  <c:v>20583.70464821947</c:v>
                </c:pt>
                <c:pt idx="54">
                  <c:v>20552.46157398224</c:v>
                </c:pt>
                <c:pt idx="55">
                  <c:v>20489.81975324881</c:v>
                </c:pt>
                <c:pt idx="56">
                  <c:v>20456.47041567289</c:v>
                </c:pt>
                <c:pt idx="57">
                  <c:v>20474.63852240147</c:v>
                </c:pt>
                <c:pt idx="58">
                  <c:v>20560.42519782318</c:v>
                </c:pt>
                <c:pt idx="59">
                  <c:v>20557.4308181417</c:v>
                </c:pt>
                <c:pt idx="60">
                  <c:v>20545.50138377038</c:v>
                </c:pt>
                <c:pt idx="61">
                  <c:v>20461.40823081482</c:v>
                </c:pt>
                <c:pt idx="62">
                  <c:v>20402.74750286039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'Var05-Local'!$U$1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'Var05-Local'!$U$2:$U$64</c:f>
              <c:numCache>
                <c:formatCode>General</c:formatCode>
                <c:ptCount val="63"/>
                <c:pt idx="0">
                  <c:v>21742.603458936</c:v>
                </c:pt>
                <c:pt idx="1">
                  <c:v>21530.2161607664</c:v>
                </c:pt>
                <c:pt idx="2">
                  <c:v>22340.8848623389</c:v>
                </c:pt>
                <c:pt idx="3">
                  <c:v>23068.4892318636</c:v>
                </c:pt>
                <c:pt idx="4">
                  <c:v>23874.7725826113</c:v>
                </c:pt>
                <c:pt idx="5">
                  <c:v>24456.8608894237</c:v>
                </c:pt>
                <c:pt idx="6">
                  <c:v>24709.173570489</c:v>
                </c:pt>
                <c:pt idx="7">
                  <c:v>25397.9596805835</c:v>
                </c:pt>
                <c:pt idx="8">
                  <c:v>25910.70732222121</c:v>
                </c:pt>
                <c:pt idx="9">
                  <c:v>26424.07853443282</c:v>
                </c:pt>
                <c:pt idx="10">
                  <c:v>26790.06183316027</c:v>
                </c:pt>
                <c:pt idx="11">
                  <c:v>27245.1671321869</c:v>
                </c:pt>
                <c:pt idx="12">
                  <c:v>27541.01053367289</c:v>
                </c:pt>
                <c:pt idx="13">
                  <c:v>27940.13542430952</c:v>
                </c:pt>
                <c:pt idx="14">
                  <c:v>28203.94698676053</c:v>
                </c:pt>
                <c:pt idx="15">
                  <c:v>28376.87805282464</c:v>
                </c:pt>
                <c:pt idx="16">
                  <c:v>28594.62385379094</c:v>
                </c:pt>
                <c:pt idx="17">
                  <c:v>28848.75624298845</c:v>
                </c:pt>
                <c:pt idx="18">
                  <c:v>29097.55500176772</c:v>
                </c:pt>
                <c:pt idx="19">
                  <c:v>29648.5114760529</c:v>
                </c:pt>
                <c:pt idx="20">
                  <c:v>31319.90331510735</c:v>
                </c:pt>
                <c:pt idx="21">
                  <c:v>33834.91126434048</c:v>
                </c:pt>
                <c:pt idx="22">
                  <c:v>36126.20965270417</c:v>
                </c:pt>
                <c:pt idx="23">
                  <c:v>38433.09477866307</c:v>
                </c:pt>
                <c:pt idx="24">
                  <c:v>47108.85628427525</c:v>
                </c:pt>
                <c:pt idx="25">
                  <c:v>55996.91474048571</c:v>
                </c:pt>
                <c:pt idx="26">
                  <c:v>63412.09712756307</c:v>
                </c:pt>
                <c:pt idx="27">
                  <c:v>66252.29222011576</c:v>
                </c:pt>
                <c:pt idx="28">
                  <c:v>69684.35673768016</c:v>
                </c:pt>
                <c:pt idx="29">
                  <c:v>68181.43485842309</c:v>
                </c:pt>
                <c:pt idx="30">
                  <c:v>71405.9599108081</c:v>
                </c:pt>
                <c:pt idx="31">
                  <c:v>71050.84491427746</c:v>
                </c:pt>
                <c:pt idx="32">
                  <c:v>65900.00962921741</c:v>
                </c:pt>
                <c:pt idx="33">
                  <c:v>59424.50234852907</c:v>
                </c:pt>
                <c:pt idx="34">
                  <c:v>57660.8407680108</c:v>
                </c:pt>
                <c:pt idx="35">
                  <c:v>57209.03812368908</c:v>
                </c:pt>
                <c:pt idx="36">
                  <c:v>56374.49348312723</c:v>
                </c:pt>
                <c:pt idx="37">
                  <c:v>53802.5822726993</c:v>
                </c:pt>
                <c:pt idx="38">
                  <c:v>52078.46849629351</c:v>
                </c:pt>
                <c:pt idx="39">
                  <c:v>51604.31487213567</c:v>
                </c:pt>
                <c:pt idx="40">
                  <c:v>52184.77784648981</c:v>
                </c:pt>
                <c:pt idx="41">
                  <c:v>52116.34794790696</c:v>
                </c:pt>
                <c:pt idx="42">
                  <c:v>53254.51909386681</c:v>
                </c:pt>
                <c:pt idx="43">
                  <c:v>53303.89226609735</c:v>
                </c:pt>
                <c:pt idx="44">
                  <c:v>56889.89276157989</c:v>
                </c:pt>
                <c:pt idx="45">
                  <c:v>58166.45963007603</c:v>
                </c:pt>
                <c:pt idx="46">
                  <c:v>58941.44393651113</c:v>
                </c:pt>
                <c:pt idx="47">
                  <c:v>59407.18058960102</c:v>
                </c:pt>
                <c:pt idx="48">
                  <c:v>60089.2735367994</c:v>
                </c:pt>
                <c:pt idx="49">
                  <c:v>58198.28702438057</c:v>
                </c:pt>
                <c:pt idx="50">
                  <c:v>59609.08831938603</c:v>
                </c:pt>
                <c:pt idx="51">
                  <c:v>58552.69753567016</c:v>
                </c:pt>
                <c:pt idx="52">
                  <c:v>58499.0379573882</c:v>
                </c:pt>
                <c:pt idx="53">
                  <c:v>58294.86251193545</c:v>
                </c:pt>
                <c:pt idx="54">
                  <c:v>58925.83675807436</c:v>
                </c:pt>
                <c:pt idx="55">
                  <c:v>58779.03743038088</c:v>
                </c:pt>
                <c:pt idx="56">
                  <c:v>59630.30145398751</c:v>
                </c:pt>
                <c:pt idx="57">
                  <c:v>62806.74030704096</c:v>
                </c:pt>
                <c:pt idx="58">
                  <c:v>68515.11753321969</c:v>
                </c:pt>
                <c:pt idx="59">
                  <c:v>71876.91674896858</c:v>
                </c:pt>
                <c:pt idx="60">
                  <c:v>74304.07720068963</c:v>
                </c:pt>
                <c:pt idx="61">
                  <c:v>74801.67644680496</c:v>
                </c:pt>
                <c:pt idx="62">
                  <c:v>74555.01905968695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986360"/>
        <c:axId val="-2142983304"/>
      </c:lineChart>
      <c:catAx>
        <c:axId val="-214298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983304"/>
        <c:crosses val="autoZero"/>
        <c:auto val="1"/>
        <c:lblAlgn val="ctr"/>
        <c:lblOffset val="100"/>
        <c:noMultiLvlLbl val="0"/>
      </c:catAx>
      <c:valAx>
        <c:axId val="-2142983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98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'Var05-Local'!$B$2:$B$64</c:f>
              <c:numCache>
                <c:formatCode>0.00E+00</c:formatCode>
                <c:ptCount val="63"/>
                <c:pt idx="0">
                  <c:v>7.1429482298872E-16</c:v>
                </c:pt>
                <c:pt idx="1">
                  <c:v>-1.34836145324519E-10</c:v>
                </c:pt>
                <c:pt idx="2">
                  <c:v>-5.71096526175794E-10</c:v>
                </c:pt>
                <c:pt idx="3">
                  <c:v>-2.55938184120947E-9</c:v>
                </c:pt>
                <c:pt idx="4">
                  <c:v>-8.35889813334508E-9</c:v>
                </c:pt>
                <c:pt idx="5">
                  <c:v>-2.43510207902997E-8</c:v>
                </c:pt>
                <c:pt idx="6">
                  <c:v>-6.16400869189175E-8</c:v>
                </c:pt>
                <c:pt idx="7">
                  <c:v>-3.29231952289675E-7</c:v>
                </c:pt>
                <c:pt idx="8">
                  <c:v>-1.7244271355449E-6</c:v>
                </c:pt>
                <c:pt idx="9">
                  <c:v>-6.31179736896783E-6</c:v>
                </c:pt>
                <c:pt idx="10">
                  <c:v>-2.2442251183752E-5</c:v>
                </c:pt>
                <c:pt idx="11">
                  <c:v>-0.000124839743955854</c:v>
                </c:pt>
                <c:pt idx="12">
                  <c:v>-0.000466273526837424</c:v>
                </c:pt>
                <c:pt idx="13">
                  <c:v>-0.00386723841761678</c:v>
                </c:pt>
                <c:pt idx="14">
                  <c:v>-0.0143577085279606</c:v>
                </c:pt>
                <c:pt idx="15">
                  <c:v>-0.0678300066798654</c:v>
                </c:pt>
                <c:pt idx="16">
                  <c:v>-0.362107407878659</c:v>
                </c:pt>
                <c:pt idx="17">
                  <c:v>-1.33415925997157</c:v>
                </c:pt>
                <c:pt idx="18">
                  <c:v>-5.07395269923728</c:v>
                </c:pt>
                <c:pt idx="19">
                  <c:v>-14.7035448680104</c:v>
                </c:pt>
                <c:pt idx="20">
                  <c:v>-34.5413961463539</c:v>
                </c:pt>
                <c:pt idx="21">
                  <c:v>-51.0651028155978</c:v>
                </c:pt>
                <c:pt idx="22">
                  <c:v>-66.7867349826643</c:v>
                </c:pt>
                <c:pt idx="23">
                  <c:v>-82.4451352704924</c:v>
                </c:pt>
                <c:pt idx="24">
                  <c:v>-105.286285122979</c:v>
                </c:pt>
                <c:pt idx="25">
                  <c:v>-126.30181921273</c:v>
                </c:pt>
                <c:pt idx="26">
                  <c:v>-142.824622248547</c:v>
                </c:pt>
                <c:pt idx="27" formatCode="General">
                  <c:v>-146.554302739005</c:v>
                </c:pt>
                <c:pt idx="28" formatCode="General">
                  <c:v>-153.826755074546</c:v>
                </c:pt>
                <c:pt idx="29" formatCode="General">
                  <c:v>-147.369461150162</c:v>
                </c:pt>
                <c:pt idx="30" formatCode="General">
                  <c:v>-155.869941122426</c:v>
                </c:pt>
                <c:pt idx="31" formatCode="General">
                  <c:v>-153.749508750046</c:v>
                </c:pt>
                <c:pt idx="32" formatCode="General">
                  <c:v>-138.029851908409</c:v>
                </c:pt>
                <c:pt idx="33" formatCode="General">
                  <c:v>-116.97844626142</c:v>
                </c:pt>
                <c:pt idx="34" formatCode="General">
                  <c:v>-110.921565070034</c:v>
                </c:pt>
                <c:pt idx="35" formatCode="General">
                  <c:v>-109.768440895681</c:v>
                </c:pt>
                <c:pt idx="36" formatCode="General">
                  <c:v>-107.682990620505</c:v>
                </c:pt>
                <c:pt idx="37" formatCode="General">
                  <c:v>-98.6447429558939</c:v>
                </c:pt>
                <c:pt idx="38" formatCode="General">
                  <c:v>-92.5233296973864</c:v>
                </c:pt>
                <c:pt idx="39" formatCode="General">
                  <c:v>-90.874123276285</c:v>
                </c:pt>
                <c:pt idx="40" formatCode="General">
                  <c:v>-93.14527099851669</c:v>
                </c:pt>
                <c:pt idx="41" formatCode="General">
                  <c:v>-92.4170169136337</c:v>
                </c:pt>
                <c:pt idx="42" formatCode="General">
                  <c:v>-96.2210980453805</c:v>
                </c:pt>
                <c:pt idx="43" formatCode="General">
                  <c:v>-95.5943928491231</c:v>
                </c:pt>
                <c:pt idx="44" formatCode="General">
                  <c:v>-107.840539680408</c:v>
                </c:pt>
                <c:pt idx="45" formatCode="General">
                  <c:v>-110.937550653955</c:v>
                </c:pt>
                <c:pt idx="46" formatCode="General">
                  <c:v>-112.224238944981</c:v>
                </c:pt>
                <c:pt idx="47" formatCode="General">
                  <c:v>-112.455445575298</c:v>
                </c:pt>
                <c:pt idx="48" formatCode="General">
                  <c:v>-113.477387309671</c:v>
                </c:pt>
                <c:pt idx="49" formatCode="General">
                  <c:v>-105.40990066432</c:v>
                </c:pt>
                <c:pt idx="50" formatCode="General">
                  <c:v>-109.370977688252</c:v>
                </c:pt>
                <c:pt idx="51" formatCode="General">
                  <c:v>-104.705220573467</c:v>
                </c:pt>
                <c:pt idx="52" formatCode="General">
                  <c:v>-103.612251700646</c:v>
                </c:pt>
                <c:pt idx="53" formatCode="General">
                  <c:v>-101.83139255043</c:v>
                </c:pt>
                <c:pt idx="54" formatCode="General">
                  <c:v>-103.119956360112</c:v>
                </c:pt>
                <c:pt idx="55" formatCode="General">
                  <c:v>-101.652668774529</c:v>
                </c:pt>
                <c:pt idx="56" formatCode="General">
                  <c:v>-103.613990872393</c:v>
                </c:pt>
                <c:pt idx="57" formatCode="General">
                  <c:v>-113.170752061926</c:v>
                </c:pt>
                <c:pt idx="58" formatCode="General">
                  <c:v>-130.893675981351</c:v>
                </c:pt>
                <c:pt idx="59" formatCode="General">
                  <c:v>-140.462814043294</c:v>
                </c:pt>
                <c:pt idx="60" formatCode="General">
                  <c:v>-147.228392348171</c:v>
                </c:pt>
                <c:pt idx="61" formatCode="General">
                  <c:v>-147.586862263593</c:v>
                </c:pt>
                <c:pt idx="62" formatCode="General">
                  <c:v>-146.168009111229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941288"/>
        <c:axId val="-2142943752"/>
      </c:lineChart>
      <c:catAx>
        <c:axId val="-214294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943752"/>
        <c:crosses val="autoZero"/>
        <c:auto val="1"/>
        <c:lblAlgn val="ctr"/>
        <c:lblOffset val="100"/>
        <c:noMultiLvlLbl val="0"/>
      </c:catAx>
      <c:valAx>
        <c:axId val="-21429437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2941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76200</xdr:colOff>
      <xdr:row>40</xdr:row>
      <xdr:rowOff>146050</xdr:rowOff>
    </xdr:from>
    <xdr:to>
      <xdr:col>8</xdr:col>
      <xdr:colOff>520700</xdr:colOff>
      <xdr:row>55</xdr:row>
      <xdr:rowOff>31750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50800</xdr:colOff>
      <xdr:row>41</xdr:row>
      <xdr:rowOff>12700</xdr:rowOff>
    </xdr:from>
    <xdr:to>
      <xdr:col>14</xdr:col>
      <xdr:colOff>495300</xdr:colOff>
      <xdr:row>55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10</xdr:row>
      <xdr:rowOff>127000</xdr:rowOff>
    </xdr:from>
    <xdr:to>
      <xdr:col>16</xdr:col>
      <xdr:colOff>0</xdr:colOff>
      <xdr:row>25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10</xdr:row>
      <xdr:rowOff>50800</xdr:rowOff>
    </xdr:from>
    <xdr:to>
      <xdr:col>8</xdr:col>
      <xdr:colOff>635000</xdr:colOff>
      <xdr:row>24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27</xdr:row>
      <xdr:rowOff>38100</xdr:rowOff>
    </xdr:from>
    <xdr:to>
      <xdr:col>6</xdr:col>
      <xdr:colOff>381000</xdr:colOff>
      <xdr:row>41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26</xdr:row>
      <xdr:rowOff>139700</xdr:rowOff>
    </xdr:from>
    <xdr:to>
      <xdr:col>12</xdr:col>
      <xdr:colOff>431800</xdr:colOff>
      <xdr:row>41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393700</xdr:colOff>
      <xdr:row>26</xdr:row>
      <xdr:rowOff>165100</xdr:rowOff>
    </xdr:from>
    <xdr:to>
      <xdr:col>19</xdr:col>
      <xdr:colOff>12700</xdr:colOff>
      <xdr:row>41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355600</xdr:colOff>
      <xdr:row>43</xdr:row>
      <xdr:rowOff>31750</xdr:rowOff>
    </xdr:from>
    <xdr:to>
      <xdr:col>7</xdr:col>
      <xdr:colOff>800100</xdr:colOff>
      <xdr:row>57</xdr:row>
      <xdr:rowOff>107950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622300</xdr:colOff>
      <xdr:row>43</xdr:row>
      <xdr:rowOff>177800</xdr:rowOff>
    </xdr:from>
    <xdr:to>
      <xdr:col>14</xdr:col>
      <xdr:colOff>241300</xdr:colOff>
      <xdr:row>58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368300</xdr:colOff>
      <xdr:row>9</xdr:row>
      <xdr:rowOff>25400</xdr:rowOff>
    </xdr:from>
    <xdr:to>
      <xdr:col>89</xdr:col>
      <xdr:colOff>812800</xdr:colOff>
      <xdr:row>23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10</xdr:row>
      <xdr:rowOff>25400</xdr:rowOff>
    </xdr:from>
    <xdr:to>
      <xdr:col>12</xdr:col>
      <xdr:colOff>406400</xdr:colOff>
      <xdr:row>24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469900</xdr:colOff>
      <xdr:row>26</xdr:row>
      <xdr:rowOff>120650</xdr:rowOff>
    </xdr:from>
    <xdr:to>
      <xdr:col>7</xdr:col>
      <xdr:colOff>88900</xdr:colOff>
      <xdr:row>41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558800</xdr:colOff>
      <xdr:row>26</xdr:row>
      <xdr:rowOff>120650</xdr:rowOff>
    </xdr:from>
    <xdr:to>
      <xdr:col>13</xdr:col>
      <xdr:colOff>177800</xdr:colOff>
      <xdr:row>41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647700</xdr:colOff>
      <xdr:row>27</xdr:row>
      <xdr:rowOff>6350</xdr:rowOff>
    </xdr:from>
    <xdr:to>
      <xdr:col>19</xdr:col>
      <xdr:colOff>266700</xdr:colOff>
      <xdr:row>41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63500</xdr:colOff>
      <xdr:row>43</xdr:row>
      <xdr:rowOff>31750</xdr:rowOff>
    </xdr:from>
    <xdr:to>
      <xdr:col>12</xdr:col>
      <xdr:colOff>508000</xdr:colOff>
      <xdr:row>57</xdr:row>
      <xdr:rowOff>107950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6</xdr:row>
      <xdr:rowOff>107950</xdr:rowOff>
    </xdr:from>
    <xdr:to>
      <xdr:col>11</xdr:col>
      <xdr:colOff>139700</xdr:colOff>
      <xdr:row>20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596900</xdr:colOff>
      <xdr:row>5</xdr:row>
      <xdr:rowOff>44450</xdr:rowOff>
    </xdr:from>
    <xdr:to>
      <xdr:col>18</xdr:col>
      <xdr:colOff>215900</xdr:colOff>
      <xdr:row>19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opLeftCell="A12" workbookViewId="0"/>
  </sheetViews>
  <sheetFormatPr baseColWidth="10" defaultRowHeight="15" x14ac:dyDescent="0"/>
  <sheetData>
    <row r="1" spans="1:25">
      <c r="B1" t="s">
        <v>51</v>
      </c>
      <c r="C1" s="2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Q1" t="s">
        <v>8</v>
      </c>
      <c r="R1" t="s">
        <v>7</v>
      </c>
      <c r="T1" t="s">
        <v>6</v>
      </c>
      <c r="U1" t="s">
        <v>5</v>
      </c>
    </row>
    <row r="2" spans="1:25">
      <c r="A2" t="s">
        <v>4</v>
      </c>
      <c r="B2">
        <v>5.1794182035011897E-3</v>
      </c>
      <c r="C2">
        <v>18.808539473885901</v>
      </c>
      <c r="D2" t="s">
        <v>3</v>
      </c>
      <c r="E2">
        <v>7703.94783027617</v>
      </c>
      <c r="F2">
        <v>15662.9881263513</v>
      </c>
      <c r="G2" t="s">
        <v>2</v>
      </c>
      <c r="H2">
        <v>-0.37602967419752698</v>
      </c>
      <c r="I2">
        <v>416.29535613309599</v>
      </c>
      <c r="J2" t="s">
        <v>1</v>
      </c>
      <c r="K2">
        <v>1366.8026653699701</v>
      </c>
      <c r="L2">
        <v>124205.17944739301</v>
      </c>
      <c r="M2" t="s">
        <v>0</v>
      </c>
      <c r="N2">
        <v>-0.46522515127588698</v>
      </c>
      <c r="O2">
        <v>3301.16060834374</v>
      </c>
      <c r="Q2">
        <v>7694.2117127281399</v>
      </c>
      <c r="R2">
        <v>1353.7221347331499</v>
      </c>
      <c r="T2">
        <f t="shared" ref="T2:T33" si="0">E2+H2*B2</f>
        <v>7703.9458826612299</v>
      </c>
      <c r="U2">
        <f t="shared" ref="U2:U33" si="1">K2+N2*B2</f>
        <v>1366.8002557743528</v>
      </c>
      <c r="X2">
        <f>CORREL(Q2:Q62,T2:T62)</f>
        <v>0.98884717716959014</v>
      </c>
      <c r="Y2">
        <f>CORREL(R2:R62,U2:U62)</f>
        <v>0.46891340854298064</v>
      </c>
    </row>
    <row r="3" spans="1:25">
      <c r="A3" t="s">
        <v>4</v>
      </c>
      <c r="B3">
        <v>-2.27983352390616E-2</v>
      </c>
      <c r="C3">
        <v>23.5489935347391</v>
      </c>
      <c r="D3" t="s">
        <v>3</v>
      </c>
      <c r="E3">
        <v>7766.4482387873904</v>
      </c>
      <c r="F3">
        <v>7814.2336921951101</v>
      </c>
      <c r="G3" t="s">
        <v>2</v>
      </c>
      <c r="H3">
        <v>-0.256746069966927</v>
      </c>
      <c r="I3">
        <v>260.56321868291701</v>
      </c>
      <c r="J3" t="s">
        <v>1</v>
      </c>
      <c r="K3">
        <v>1361.1456574896099</v>
      </c>
      <c r="L3">
        <v>60125.052620875504</v>
      </c>
      <c r="M3" t="s">
        <v>0</v>
      </c>
      <c r="N3">
        <v>-0.28279258787341399</v>
      </c>
      <c r="O3">
        <v>2020.0605188716499</v>
      </c>
      <c r="Q3">
        <v>7828.5551980424698</v>
      </c>
      <c r="R3">
        <v>1354.6058447488499</v>
      </c>
      <c r="T3">
        <f t="shared" si="0"/>
        <v>7766.4540921703647</v>
      </c>
      <c r="U3">
        <f t="shared" si="1"/>
        <v>1361.1521046898313</v>
      </c>
    </row>
    <row r="4" spans="1:25">
      <c r="A4" t="s">
        <v>4</v>
      </c>
      <c r="B4">
        <v>3.0620111116499899E-3</v>
      </c>
      <c r="C4">
        <v>33.9177106195717</v>
      </c>
      <c r="D4" t="s">
        <v>3</v>
      </c>
      <c r="E4">
        <v>7755.21337392449</v>
      </c>
      <c r="F4">
        <v>5125.8648668113101</v>
      </c>
      <c r="G4" t="s">
        <v>2</v>
      </c>
      <c r="H4">
        <v>-0.16596687923091899</v>
      </c>
      <c r="I4">
        <v>167.61014722259799</v>
      </c>
      <c r="J4" t="s">
        <v>1</v>
      </c>
      <c r="K4">
        <v>1349.85959679863</v>
      </c>
      <c r="L4">
        <v>41618.051387054598</v>
      </c>
      <c r="M4" t="s">
        <v>0</v>
      </c>
      <c r="N4">
        <v>-0.19274939293240501</v>
      </c>
      <c r="O4">
        <v>1370.6647131248101</v>
      </c>
      <c r="Q4">
        <v>7733.6717932688598</v>
      </c>
      <c r="R4">
        <v>1323.33831180017</v>
      </c>
      <c r="T4">
        <f t="shared" si="0"/>
        <v>7755.2128657320618</v>
      </c>
      <c r="U4">
        <f t="shared" si="1"/>
        <v>1349.8590065978472</v>
      </c>
    </row>
    <row r="5" spans="1:25">
      <c r="A5" t="s">
        <v>4</v>
      </c>
      <c r="B5">
        <v>0.20016957830012899</v>
      </c>
      <c r="C5">
        <v>45.666530851174898</v>
      </c>
      <c r="D5" t="s">
        <v>3</v>
      </c>
      <c r="E5">
        <v>7674.6877217618103</v>
      </c>
      <c r="F5">
        <v>3789.2853777864402</v>
      </c>
      <c r="G5" t="s">
        <v>2</v>
      </c>
      <c r="H5">
        <v>-0.26952791037791202</v>
      </c>
      <c r="I5">
        <v>111.581512419333</v>
      </c>
      <c r="J5" t="s">
        <v>1</v>
      </c>
      <c r="K5">
        <v>1322.7408601775001</v>
      </c>
      <c r="L5">
        <v>32260.310839505601</v>
      </c>
      <c r="M5" t="s">
        <v>0</v>
      </c>
      <c r="N5">
        <v>-0.19336748725046399</v>
      </c>
      <c r="O5">
        <v>968.04525065572898</v>
      </c>
      <c r="Q5">
        <v>7446.2643798917798</v>
      </c>
      <c r="R5">
        <v>1228.0978313252999</v>
      </c>
      <c r="T5">
        <f t="shared" si="0"/>
        <v>7674.6337704736497</v>
      </c>
      <c r="U5">
        <f t="shared" si="1"/>
        <v>1322.7021538891202</v>
      </c>
    </row>
    <row r="6" spans="1:25">
      <c r="A6" t="s">
        <v>4</v>
      </c>
      <c r="B6">
        <v>8.6174957706101907</v>
      </c>
      <c r="C6">
        <v>65.145233622975596</v>
      </c>
      <c r="D6" t="s">
        <v>3</v>
      </c>
      <c r="E6">
        <v>7552.3537276164298</v>
      </c>
      <c r="F6">
        <v>2982.93713673205</v>
      </c>
      <c r="G6" t="s">
        <v>2</v>
      </c>
      <c r="H6">
        <v>-4.0235242020122701</v>
      </c>
      <c r="I6">
        <v>71.962851716593605</v>
      </c>
      <c r="J6" t="s">
        <v>1</v>
      </c>
      <c r="K6">
        <v>1347.3783707856301</v>
      </c>
      <c r="L6">
        <v>29699.368431764698</v>
      </c>
      <c r="M6" t="s">
        <v>0</v>
      </c>
      <c r="N6">
        <v>0.87207758462667295</v>
      </c>
      <c r="O6">
        <v>821.10052792788395</v>
      </c>
      <c r="Q6">
        <v>7098.4896802213298</v>
      </c>
      <c r="R6">
        <v>1631.7177115229599</v>
      </c>
      <c r="T6">
        <f t="shared" si="0"/>
        <v>7517.6810248226411</v>
      </c>
      <c r="U6">
        <f t="shared" si="1"/>
        <v>1354.8934956827943</v>
      </c>
    </row>
    <row r="7" spans="1:25">
      <c r="A7" t="s">
        <v>4</v>
      </c>
      <c r="B7">
        <v>28.387224023583901</v>
      </c>
      <c r="C7">
        <v>21.2882434553003</v>
      </c>
      <c r="D7" t="s">
        <v>3</v>
      </c>
      <c r="E7">
        <v>7499.8187354427901</v>
      </c>
      <c r="F7">
        <v>2445.3069955467599</v>
      </c>
      <c r="G7" t="s">
        <v>2</v>
      </c>
      <c r="H7">
        <v>-22.8370875311908</v>
      </c>
      <c r="I7">
        <v>15.382891480371301</v>
      </c>
      <c r="J7" t="s">
        <v>1</v>
      </c>
      <c r="K7">
        <v>1317.3523217479001</v>
      </c>
      <c r="L7">
        <v>27296.037320848802</v>
      </c>
      <c r="M7" t="s">
        <v>0</v>
      </c>
      <c r="N7">
        <v>-12.1719547367584</v>
      </c>
      <c r="O7">
        <v>305.46856678573999</v>
      </c>
      <c r="Q7">
        <v>6749.9552105855701</v>
      </c>
      <c r="R7">
        <v>782.93785536159498</v>
      </c>
      <c r="T7">
        <f t="shared" si="0"/>
        <v>6851.5372156486819</v>
      </c>
      <c r="U7">
        <f t="shared" si="1"/>
        <v>971.82431583061611</v>
      </c>
    </row>
    <row r="8" spans="1:25">
      <c r="A8" t="s">
        <v>4</v>
      </c>
      <c r="B8">
        <v>34.125396761969903</v>
      </c>
      <c r="C8">
        <v>16.732698748577899</v>
      </c>
      <c r="D8" t="s">
        <v>3</v>
      </c>
      <c r="E8">
        <v>7488.69990508515</v>
      </c>
      <c r="F8">
        <v>2065.2344124143601</v>
      </c>
      <c r="G8" t="s">
        <v>2</v>
      </c>
      <c r="H8">
        <v>-25.609095996966701</v>
      </c>
      <c r="I8">
        <v>6.93712963954881</v>
      </c>
      <c r="J8" t="s">
        <v>1</v>
      </c>
      <c r="K8">
        <v>1299.9067860904399</v>
      </c>
      <c r="L8">
        <v>25002.3513432994</v>
      </c>
      <c r="M8" t="s">
        <v>0</v>
      </c>
      <c r="N8">
        <v>-18.459604318990198</v>
      </c>
      <c r="O8">
        <v>146.88560745478799</v>
      </c>
      <c r="Q8">
        <v>6577.4098776091196</v>
      </c>
      <c r="R8">
        <v>506.00212044105098</v>
      </c>
      <c r="T8">
        <f t="shared" si="0"/>
        <v>6614.7793434732866</v>
      </c>
      <c r="U8">
        <f t="shared" si="1"/>
        <v>669.9654646359262</v>
      </c>
    </row>
    <row r="9" spans="1:25">
      <c r="A9" t="s">
        <v>4</v>
      </c>
      <c r="B9">
        <v>28.784025278145499</v>
      </c>
      <c r="C9">
        <v>17.4726105765568</v>
      </c>
      <c r="D9" t="s">
        <v>3</v>
      </c>
      <c r="E9">
        <v>7493.8264705910597</v>
      </c>
      <c r="F9">
        <v>1780.2645906888399</v>
      </c>
      <c r="G9" t="s">
        <v>2</v>
      </c>
      <c r="H9">
        <v>-24.428559677577599</v>
      </c>
      <c r="I9">
        <v>4.6023901244145602</v>
      </c>
      <c r="J9" t="s">
        <v>1</v>
      </c>
      <c r="K9">
        <v>1289.4776392603501</v>
      </c>
      <c r="L9">
        <v>22579.553173643599</v>
      </c>
      <c r="M9" t="s">
        <v>0</v>
      </c>
      <c r="N9">
        <v>-19.671772725891099</v>
      </c>
      <c r="O9">
        <v>92.106037984623896</v>
      </c>
      <c r="Q9">
        <v>6808.08823173773</v>
      </c>
      <c r="R9">
        <v>615.52415349887099</v>
      </c>
      <c r="T9">
        <f t="shared" si="0"/>
        <v>6790.6741913229798</v>
      </c>
      <c r="U9">
        <f t="shared" si="1"/>
        <v>723.24483585236749</v>
      </c>
    </row>
    <row r="10" spans="1:25">
      <c r="A10" t="s">
        <v>4</v>
      </c>
      <c r="B10">
        <v>26.197907971869899</v>
      </c>
      <c r="C10">
        <v>17.8391186811869</v>
      </c>
      <c r="D10" t="s">
        <v>3</v>
      </c>
      <c r="E10">
        <v>7494.1774495811196</v>
      </c>
      <c r="F10">
        <v>1563.1387719275101</v>
      </c>
      <c r="G10" t="s">
        <v>2</v>
      </c>
      <c r="H10">
        <v>-24.163137447047902</v>
      </c>
      <c r="I10">
        <v>3.6404754800271601</v>
      </c>
      <c r="J10" t="s">
        <v>1</v>
      </c>
      <c r="K10">
        <v>1305.22045895568</v>
      </c>
      <c r="L10">
        <v>20527.0154844227</v>
      </c>
      <c r="M10" t="s">
        <v>0</v>
      </c>
      <c r="N10">
        <v>-17.724251646957899</v>
      </c>
      <c r="O10">
        <v>70.843928817844301</v>
      </c>
      <c r="Q10">
        <v>6857.9366095342602</v>
      </c>
      <c r="R10">
        <v>995.81799842395401</v>
      </c>
      <c r="T10">
        <f t="shared" si="0"/>
        <v>6861.1537984317156</v>
      </c>
      <c r="U10">
        <f t="shared" si="1"/>
        <v>840.88214543841343</v>
      </c>
    </row>
    <row r="11" spans="1:25">
      <c r="A11" t="s">
        <v>4</v>
      </c>
      <c r="B11">
        <v>21.812875007445399</v>
      </c>
      <c r="C11">
        <v>18.072810836298999</v>
      </c>
      <c r="D11" t="s">
        <v>3</v>
      </c>
      <c r="E11">
        <v>7498.0152448346498</v>
      </c>
      <c r="F11">
        <v>1392.2103955735599</v>
      </c>
      <c r="G11" t="s">
        <v>2</v>
      </c>
      <c r="H11">
        <v>-23.762321459251801</v>
      </c>
      <c r="I11">
        <v>3.1611229039374602</v>
      </c>
      <c r="J11" t="s">
        <v>1</v>
      </c>
      <c r="K11">
        <v>1286.32498767996</v>
      </c>
      <c r="L11">
        <v>18495.590261617501</v>
      </c>
      <c r="M11" t="s">
        <v>0</v>
      </c>
      <c r="N11">
        <v>-19.0025807147344</v>
      </c>
      <c r="O11">
        <v>58.9861501638497</v>
      </c>
      <c r="Q11">
        <v>7002.7463913285001</v>
      </c>
      <c r="R11">
        <v>691.19676912080001</v>
      </c>
      <c r="T11">
        <f t="shared" si="0"/>
        <v>6979.6906969572528</v>
      </c>
      <c r="U11">
        <f t="shared" si="1"/>
        <v>871.82406973056618</v>
      </c>
    </row>
    <row r="12" spans="1:25">
      <c r="A12" t="s">
        <v>4</v>
      </c>
      <c r="B12">
        <v>26.542550061978801</v>
      </c>
      <c r="C12">
        <v>17.748490149826701</v>
      </c>
      <c r="D12" t="s">
        <v>3</v>
      </c>
      <c r="E12">
        <v>7494.9003996090596</v>
      </c>
      <c r="F12">
        <v>1254.0878656412999</v>
      </c>
      <c r="G12" t="s">
        <v>2</v>
      </c>
      <c r="H12">
        <v>-23.904199288449</v>
      </c>
      <c r="I12">
        <v>2.6992833020395701</v>
      </c>
      <c r="J12" t="s">
        <v>1</v>
      </c>
      <c r="K12">
        <v>1273.19999763545</v>
      </c>
      <c r="L12">
        <v>16798.369235101301</v>
      </c>
      <c r="M12" t="s">
        <v>0</v>
      </c>
      <c r="N12">
        <v>-20.029815615502301</v>
      </c>
      <c r="O12">
        <v>48.331221583753397</v>
      </c>
      <c r="Q12">
        <v>6839.5198647165798</v>
      </c>
      <c r="R12">
        <v>618.62282919488302</v>
      </c>
      <c r="T12">
        <f t="shared" si="0"/>
        <v>6860.4219933038839</v>
      </c>
      <c r="U12">
        <f t="shared" si="1"/>
        <v>741.55761392877548</v>
      </c>
    </row>
    <row r="13" spans="1:25">
      <c r="A13" t="s">
        <v>4</v>
      </c>
      <c r="B13">
        <v>25.471960352654001</v>
      </c>
      <c r="C13">
        <v>17.852754223981201</v>
      </c>
      <c r="D13" t="s">
        <v>3</v>
      </c>
      <c r="E13">
        <v>7495.3154390966602</v>
      </c>
      <c r="F13">
        <v>1140.6914148860001</v>
      </c>
      <c r="G13" t="s">
        <v>2</v>
      </c>
      <c r="H13">
        <v>-23.776743604162899</v>
      </c>
      <c r="I13">
        <v>2.3583779152964901</v>
      </c>
      <c r="J13" t="s">
        <v>1</v>
      </c>
      <c r="K13">
        <v>1268.2112412440999</v>
      </c>
      <c r="L13">
        <v>15360.390983626899</v>
      </c>
      <c r="M13" t="s">
        <v>0</v>
      </c>
      <c r="N13">
        <v>-20.283631330279299</v>
      </c>
      <c r="O13">
        <v>40.890692257309396</v>
      </c>
      <c r="Q13">
        <v>6892.0542795452102</v>
      </c>
      <c r="R13">
        <v>696.54821286735398</v>
      </c>
      <c r="T13">
        <f t="shared" si="0"/>
        <v>6889.6751686962034</v>
      </c>
      <c r="U13">
        <f t="shared" si="1"/>
        <v>751.54738819137515</v>
      </c>
    </row>
    <row r="14" spans="1:25">
      <c r="A14" t="s">
        <v>4</v>
      </c>
      <c r="B14">
        <v>30.663946086795399</v>
      </c>
      <c r="C14">
        <v>17.171639652177401</v>
      </c>
      <c r="D14" t="s">
        <v>3</v>
      </c>
      <c r="E14">
        <v>7492.7263093264601</v>
      </c>
      <c r="F14">
        <v>1043.61452182938</v>
      </c>
      <c r="G14" t="s">
        <v>2</v>
      </c>
      <c r="H14">
        <v>-23.925331730663501</v>
      </c>
      <c r="I14">
        <v>2.0069325461687901</v>
      </c>
      <c r="J14" t="s">
        <v>1</v>
      </c>
      <c r="K14">
        <v>1257.0392383711801</v>
      </c>
      <c r="L14">
        <v>14055.2833112834</v>
      </c>
      <c r="M14" t="s">
        <v>0</v>
      </c>
      <c r="N14">
        <v>-21.1563807563018</v>
      </c>
      <c r="O14">
        <v>33.378032326119303</v>
      </c>
      <c r="Q14">
        <v>6738.11065461615</v>
      </c>
      <c r="R14">
        <v>494.21163636363599</v>
      </c>
      <c r="T14">
        <f t="shared" si="0"/>
        <v>6759.0812270286988</v>
      </c>
      <c r="U14">
        <f t="shared" si="1"/>
        <v>608.30111946822603</v>
      </c>
    </row>
    <row r="15" spans="1:25">
      <c r="A15" t="s">
        <v>4</v>
      </c>
      <c r="B15">
        <v>38.046516777657999</v>
      </c>
      <c r="C15">
        <v>16.924161869504299</v>
      </c>
      <c r="D15" t="s">
        <v>3</v>
      </c>
      <c r="E15">
        <v>7488.7787282193003</v>
      </c>
      <c r="F15">
        <v>962.43807321727002</v>
      </c>
      <c r="G15" t="s">
        <v>2</v>
      </c>
      <c r="H15">
        <v>-24.257448946484299</v>
      </c>
      <c r="I15">
        <v>1.64073861952336</v>
      </c>
      <c r="J15" t="s">
        <v>1</v>
      </c>
      <c r="K15">
        <v>1256.8482685849899</v>
      </c>
      <c r="L15">
        <v>12964.323696018901</v>
      </c>
      <c r="M15" t="s">
        <v>0</v>
      </c>
      <c r="N15">
        <v>-21.263736003182501</v>
      </c>
      <c r="O15">
        <v>26.179251095420099</v>
      </c>
      <c r="Q15">
        <v>6527.9527038691604</v>
      </c>
      <c r="R15">
        <v>448.41292412617202</v>
      </c>
      <c r="T15">
        <f t="shared" si="0"/>
        <v>6565.8672898937029</v>
      </c>
      <c r="U15">
        <f t="shared" si="1"/>
        <v>447.83717998421639</v>
      </c>
    </row>
    <row r="16" spans="1:25">
      <c r="A16" t="s">
        <v>4</v>
      </c>
      <c r="B16">
        <v>52.646565171266502</v>
      </c>
      <c r="C16">
        <v>15.4503277638509</v>
      </c>
      <c r="D16" t="s">
        <v>3</v>
      </c>
      <c r="E16">
        <v>7481.1062176741698</v>
      </c>
      <c r="F16">
        <v>890.95051112874205</v>
      </c>
      <c r="G16" t="s">
        <v>2</v>
      </c>
      <c r="H16">
        <v>-25.1934248216591</v>
      </c>
      <c r="I16">
        <v>1.22145363078546</v>
      </c>
      <c r="J16" t="s">
        <v>1</v>
      </c>
      <c r="K16">
        <v>1273.32121349519</v>
      </c>
      <c r="L16">
        <v>11831.0220807551</v>
      </c>
      <c r="M16" t="s">
        <v>0</v>
      </c>
      <c r="N16">
        <v>-20.2303024653732</v>
      </c>
      <c r="O16">
        <v>17.624117534008999</v>
      </c>
      <c r="Q16">
        <v>6078.3239646767597</v>
      </c>
      <c r="R16">
        <v>363.648738007379</v>
      </c>
      <c r="T16">
        <f t="shared" si="0"/>
        <v>6154.7589359132908</v>
      </c>
      <c r="U16">
        <f t="shared" si="1"/>
        <v>208.2652763174865</v>
      </c>
    </row>
    <row r="17" spans="1:21">
      <c r="A17" t="s">
        <v>4</v>
      </c>
      <c r="B17">
        <v>61.7826094559178</v>
      </c>
      <c r="C17">
        <v>14.9485914481329</v>
      </c>
      <c r="D17" t="s">
        <v>3</v>
      </c>
      <c r="E17">
        <v>7476.0661010983204</v>
      </c>
      <c r="F17">
        <v>829.09957786225505</v>
      </c>
      <c r="G17" t="s">
        <v>2</v>
      </c>
      <c r="H17">
        <v>-25.805235363570102</v>
      </c>
      <c r="I17">
        <v>0.89280787487257895</v>
      </c>
      <c r="J17" t="s">
        <v>1</v>
      </c>
      <c r="K17">
        <v>1295.72593154895</v>
      </c>
      <c r="L17">
        <v>10954.8689797526</v>
      </c>
      <c r="M17" t="s">
        <v>0</v>
      </c>
      <c r="N17">
        <v>-18.520555460795499</v>
      </c>
      <c r="O17">
        <v>12.3348217196248</v>
      </c>
      <c r="Q17">
        <v>5824.8384385476002</v>
      </c>
      <c r="R17">
        <v>421.72346644010202</v>
      </c>
      <c r="T17">
        <f t="shared" si="0"/>
        <v>5881.7513227128293</v>
      </c>
      <c r="U17">
        <f t="shared" si="1"/>
        <v>151.477686607956</v>
      </c>
    </row>
    <row r="18" spans="1:21">
      <c r="A18" t="s">
        <v>4</v>
      </c>
      <c r="B18">
        <v>70.677462726741396</v>
      </c>
      <c r="C18">
        <v>14.4549727489196</v>
      </c>
      <c r="D18" t="s">
        <v>3</v>
      </c>
      <c r="E18">
        <v>7471.7278165929201</v>
      </c>
      <c r="F18">
        <v>774.79335509528596</v>
      </c>
      <c r="G18" t="s">
        <v>2</v>
      </c>
      <c r="H18">
        <v>-26.3018362827288</v>
      </c>
      <c r="I18">
        <v>0.65713808686779895</v>
      </c>
      <c r="J18" t="s">
        <v>1</v>
      </c>
      <c r="K18">
        <v>1315.91130482682</v>
      </c>
      <c r="L18">
        <v>10235.499437943699</v>
      </c>
      <c r="M18" t="s">
        <v>0</v>
      </c>
      <c r="N18">
        <v>-17.140177380131099</v>
      </c>
      <c r="O18">
        <v>8.9641861072674001</v>
      </c>
      <c r="Q18">
        <v>5560.3753351342402</v>
      </c>
      <c r="R18">
        <v>385.747689429373</v>
      </c>
      <c r="T18">
        <f t="shared" si="0"/>
        <v>5612.7807630755005</v>
      </c>
      <c r="U18">
        <f t="shared" si="1"/>
        <v>104.48705691286818</v>
      </c>
    </row>
    <row r="19" spans="1:21">
      <c r="A19" t="s">
        <v>4</v>
      </c>
      <c r="B19">
        <v>61.344609586158299</v>
      </c>
      <c r="C19">
        <v>14.420624471535801</v>
      </c>
      <c r="D19" t="s">
        <v>3</v>
      </c>
      <c r="E19">
        <v>7474.1463055784698</v>
      </c>
      <c r="F19">
        <v>726.00805319152801</v>
      </c>
      <c r="G19" t="s">
        <v>2</v>
      </c>
      <c r="H19">
        <v>-26.0166103873804</v>
      </c>
      <c r="I19">
        <v>0.53504731816110895</v>
      </c>
      <c r="J19" t="s">
        <v>1</v>
      </c>
      <c r="K19">
        <v>1326.8689233308</v>
      </c>
      <c r="L19">
        <v>9577.2605095732997</v>
      </c>
      <c r="M19" t="s">
        <v>0</v>
      </c>
      <c r="N19">
        <v>-16.417086081296802</v>
      </c>
      <c r="O19">
        <v>7.2233590870378102</v>
      </c>
      <c r="Q19">
        <v>5903.9899468281001</v>
      </c>
      <c r="R19">
        <v>475.87962721342001</v>
      </c>
      <c r="T19">
        <f t="shared" si="0"/>
        <v>5878.1674986094285</v>
      </c>
      <c r="U19">
        <f t="shared" si="1"/>
        <v>319.7691871312943</v>
      </c>
    </row>
    <row r="20" spans="1:21">
      <c r="A20" t="s">
        <v>4</v>
      </c>
      <c r="B20">
        <v>55.441258703621003</v>
      </c>
      <c r="C20">
        <v>14.4481613738443</v>
      </c>
      <c r="D20" t="s">
        <v>3</v>
      </c>
      <c r="E20">
        <v>7475.6828996384302</v>
      </c>
      <c r="F20">
        <v>682.60198784586896</v>
      </c>
      <c r="G20" t="s">
        <v>2</v>
      </c>
      <c r="H20">
        <v>-25.889994194112099</v>
      </c>
      <c r="I20">
        <v>0.465493317662799</v>
      </c>
      <c r="J20" t="s">
        <v>1</v>
      </c>
      <c r="K20">
        <v>1330.7446764420099</v>
      </c>
      <c r="L20">
        <v>9023.8584256999002</v>
      </c>
      <c r="M20" t="s">
        <v>0</v>
      </c>
      <c r="N20">
        <v>-16.212583261495599</v>
      </c>
      <c r="O20">
        <v>6.2949977616095802</v>
      </c>
      <c r="Q20">
        <v>6058.2545450533198</v>
      </c>
      <c r="R20">
        <v>491.14362715298802</v>
      </c>
      <c r="T20">
        <f t="shared" si="0"/>
        <v>6040.3090336874156</v>
      </c>
      <c r="U20">
        <f t="shared" si="1"/>
        <v>431.8986535874368</v>
      </c>
    </row>
    <row r="21" spans="1:21">
      <c r="A21" t="s">
        <v>4</v>
      </c>
      <c r="B21">
        <v>48.123500108749198</v>
      </c>
      <c r="C21">
        <v>14.2300813561928</v>
      </c>
      <c r="D21" t="s">
        <v>3</v>
      </c>
      <c r="E21">
        <v>7477.63820061763</v>
      </c>
      <c r="F21">
        <v>643.29390136902396</v>
      </c>
      <c r="G21" t="s">
        <v>2</v>
      </c>
      <c r="H21">
        <v>-25.776235276872999</v>
      </c>
      <c r="I21">
        <v>0.42284864703042602</v>
      </c>
      <c r="J21" t="s">
        <v>1</v>
      </c>
      <c r="K21">
        <v>1333.3594244343001</v>
      </c>
      <c r="L21">
        <v>8441.2506872923805</v>
      </c>
      <c r="M21" t="s">
        <v>0</v>
      </c>
      <c r="N21">
        <v>-16.084755061314599</v>
      </c>
      <c r="O21">
        <v>5.6380062494756702</v>
      </c>
      <c r="Q21">
        <v>6261.2880532801701</v>
      </c>
      <c r="R21">
        <v>593.27037752414401</v>
      </c>
      <c r="T21">
        <f t="shared" si="0"/>
        <v>6237.1955394678871</v>
      </c>
      <c r="U21">
        <f t="shared" si="1"/>
        <v>559.30471249192271</v>
      </c>
    </row>
    <row r="22" spans="1:21">
      <c r="A22" t="s">
        <v>4</v>
      </c>
      <c r="B22">
        <v>36.345218064424202</v>
      </c>
      <c r="C22">
        <v>14.5717778238722</v>
      </c>
      <c r="D22" t="s">
        <v>3</v>
      </c>
      <c r="E22">
        <v>7480.9754818263</v>
      </c>
      <c r="F22">
        <v>608.68095302857205</v>
      </c>
      <c r="G22" t="s">
        <v>2</v>
      </c>
      <c r="H22">
        <v>-25.655843217660301</v>
      </c>
      <c r="I22">
        <v>0.40153605911944701</v>
      </c>
      <c r="J22" t="s">
        <v>1</v>
      </c>
      <c r="K22">
        <v>1331.3553835473399</v>
      </c>
      <c r="L22">
        <v>8019.5878769172396</v>
      </c>
      <c r="M22" t="s">
        <v>0</v>
      </c>
      <c r="N22">
        <v>-16.1144103291434</v>
      </c>
      <c r="O22">
        <v>5.3702064619951999</v>
      </c>
      <c r="Q22">
        <v>6594.8662042141204</v>
      </c>
      <c r="R22">
        <v>697.57749723145105</v>
      </c>
      <c r="T22">
        <f t="shared" si="0"/>
        <v>6548.5082654537573</v>
      </c>
      <c r="U22">
        <f t="shared" si="1"/>
        <v>745.67362615501327</v>
      </c>
    </row>
    <row r="23" spans="1:21">
      <c r="A23" t="s">
        <v>4</v>
      </c>
      <c r="B23">
        <v>28.9147509324495</v>
      </c>
      <c r="C23">
        <v>14.7127844937677</v>
      </c>
      <c r="D23" t="s">
        <v>3</v>
      </c>
      <c r="E23">
        <v>7482.7789478795903</v>
      </c>
      <c r="F23">
        <v>577.75128265986905</v>
      </c>
      <c r="G23" t="s">
        <v>2</v>
      </c>
      <c r="H23">
        <v>-25.600755581484499</v>
      </c>
      <c r="I23">
        <v>0.38939997697746198</v>
      </c>
      <c r="J23" t="s">
        <v>1</v>
      </c>
      <c r="K23">
        <v>1333.61403545603</v>
      </c>
      <c r="L23">
        <v>7655.0745000455099</v>
      </c>
      <c r="M23" t="s">
        <v>0</v>
      </c>
      <c r="N23">
        <v>-16.058683292740199</v>
      </c>
      <c r="O23">
        <v>5.2232274606589302</v>
      </c>
      <c r="Q23">
        <v>6768.6045741144799</v>
      </c>
      <c r="R23">
        <v>910.72744958481599</v>
      </c>
      <c r="T23">
        <f t="shared" si="0"/>
        <v>6742.5394765584497</v>
      </c>
      <c r="U23">
        <f t="shared" si="1"/>
        <v>869.28120774335912</v>
      </c>
    </row>
    <row r="24" spans="1:21">
      <c r="A24" t="s">
        <v>4</v>
      </c>
      <c r="B24">
        <v>22.246033234829699</v>
      </c>
      <c r="C24">
        <v>14.6495506275736</v>
      </c>
      <c r="D24" t="s">
        <v>3</v>
      </c>
      <c r="E24">
        <v>7485.0506407982002</v>
      </c>
      <c r="F24">
        <v>549.58529042541102</v>
      </c>
      <c r="G24" t="s">
        <v>2</v>
      </c>
      <c r="H24">
        <v>-25.5502244203951</v>
      </c>
      <c r="I24">
        <v>0.38243000065381899</v>
      </c>
      <c r="J24" t="s">
        <v>1</v>
      </c>
      <c r="K24">
        <v>1320.3613138165499</v>
      </c>
      <c r="L24">
        <v>7321.72592662016</v>
      </c>
      <c r="M24" t="s">
        <v>0</v>
      </c>
      <c r="N24">
        <v>-16.255500616868002</v>
      </c>
      <c r="O24">
        <v>5.1389935214622096</v>
      </c>
      <c r="Q24">
        <v>6954.2413415492401</v>
      </c>
      <c r="R24">
        <v>661.04288484848405</v>
      </c>
      <c r="T24">
        <f t="shared" si="0"/>
        <v>6916.6594991847332</v>
      </c>
      <c r="U24">
        <f t="shared" si="1"/>
        <v>958.74090684490966</v>
      </c>
    </row>
    <row r="25" spans="1:21">
      <c r="A25" t="s">
        <v>4</v>
      </c>
      <c r="B25">
        <v>25.433478975219899</v>
      </c>
      <c r="C25">
        <v>14.956929168081899</v>
      </c>
      <c r="D25" t="s">
        <v>3</v>
      </c>
      <c r="E25">
        <v>7484.8554264561099</v>
      </c>
      <c r="F25">
        <v>524.59303490117804</v>
      </c>
      <c r="G25" t="s">
        <v>2</v>
      </c>
      <c r="H25">
        <v>-25.542159916104499</v>
      </c>
      <c r="I25">
        <v>0.374322112071099</v>
      </c>
      <c r="J25" t="s">
        <v>1</v>
      </c>
      <c r="K25">
        <v>1308.39403955084</v>
      </c>
      <c r="L25">
        <v>7032.5594911384096</v>
      </c>
      <c r="M25" t="s">
        <v>0</v>
      </c>
      <c r="N25">
        <v>-16.460757590373799</v>
      </c>
      <c r="O25">
        <v>5.0438834270223598</v>
      </c>
      <c r="Q25">
        <v>6833.9182574020297</v>
      </c>
      <c r="R25">
        <v>600.49903014416702</v>
      </c>
      <c r="T25">
        <f t="shared" si="0"/>
        <v>6835.2294392481617</v>
      </c>
      <c r="U25">
        <f t="shared" si="1"/>
        <v>889.73970745987663</v>
      </c>
    </row>
    <row r="26" spans="1:21">
      <c r="A26" t="s">
        <v>4</v>
      </c>
      <c r="B26">
        <v>37.124775497831301</v>
      </c>
      <c r="C26">
        <v>14.5210251121384</v>
      </c>
      <c r="D26" t="s">
        <v>3</v>
      </c>
      <c r="E26">
        <v>7482.7853859404704</v>
      </c>
      <c r="F26">
        <v>501.31178189623898</v>
      </c>
      <c r="G26" t="s">
        <v>2</v>
      </c>
      <c r="H26">
        <v>-25.592761471305799</v>
      </c>
      <c r="I26">
        <v>0.35837914457797798</v>
      </c>
      <c r="J26" t="s">
        <v>1</v>
      </c>
      <c r="K26">
        <v>1297.0263805408999</v>
      </c>
      <c r="L26">
        <v>6678.6707354419596</v>
      </c>
      <c r="M26" t="s">
        <v>0</v>
      </c>
      <c r="N26">
        <v>-16.752581114107901</v>
      </c>
      <c r="O26">
        <v>4.79904037134179</v>
      </c>
      <c r="Q26">
        <v>6498.03653842321</v>
      </c>
      <c r="R26">
        <v>468.742802802803</v>
      </c>
      <c r="T26">
        <f t="shared" si="0"/>
        <v>6532.6598619486958</v>
      </c>
      <c r="U26">
        <f t="shared" si="1"/>
        <v>675.09056767043558</v>
      </c>
    </row>
    <row r="27" spans="1:21">
      <c r="A27" t="s">
        <v>4</v>
      </c>
      <c r="B27">
        <v>46.992762165058203</v>
      </c>
      <c r="C27">
        <v>14.713826911416</v>
      </c>
      <c r="D27" t="s">
        <v>3</v>
      </c>
      <c r="E27">
        <v>7480.3518773228197</v>
      </c>
      <c r="F27">
        <v>480.26666914196602</v>
      </c>
      <c r="G27" t="s">
        <v>2</v>
      </c>
      <c r="H27">
        <v>-25.677205183047501</v>
      </c>
      <c r="I27">
        <v>0.33570051080916802</v>
      </c>
      <c r="J27" t="s">
        <v>1</v>
      </c>
      <c r="K27">
        <v>1304.6303646789499</v>
      </c>
      <c r="L27">
        <v>6434.87771892197</v>
      </c>
      <c r="M27" t="s">
        <v>0</v>
      </c>
      <c r="N27">
        <v>-16.504147640343898</v>
      </c>
      <c r="O27">
        <v>4.5329162229027196</v>
      </c>
      <c r="Q27">
        <v>6225.5771135739597</v>
      </c>
      <c r="R27">
        <v>731.79560053981095</v>
      </c>
      <c r="T27">
        <f t="shared" si="0"/>
        <v>6273.7090810924692</v>
      </c>
      <c r="U27">
        <f t="shared" si="1"/>
        <v>529.05487987926256</v>
      </c>
    </row>
    <row r="28" spans="1:21">
      <c r="A28" t="s">
        <v>4</v>
      </c>
      <c r="B28">
        <v>52.502648791919</v>
      </c>
      <c r="C28">
        <v>14.762681673687499</v>
      </c>
      <c r="D28" t="s">
        <v>3</v>
      </c>
      <c r="E28">
        <v>7478.7739670732399</v>
      </c>
      <c r="F28">
        <v>461.02660444883003</v>
      </c>
      <c r="G28" t="s">
        <v>2</v>
      </c>
      <c r="H28">
        <v>-25.735782331314599</v>
      </c>
      <c r="I28">
        <v>0.310995453163814</v>
      </c>
      <c r="J28" t="s">
        <v>1</v>
      </c>
      <c r="K28">
        <v>1314.7175577779001</v>
      </c>
      <c r="L28">
        <v>6217.1312176702804</v>
      </c>
      <c r="M28" t="s">
        <v>0</v>
      </c>
      <c r="N28">
        <v>-16.1365534552775</v>
      </c>
      <c r="O28">
        <v>4.2475400153961296</v>
      </c>
      <c r="Q28">
        <v>6093.4784107124797</v>
      </c>
      <c r="R28">
        <v>755.57771754636201</v>
      </c>
      <c r="T28">
        <f t="shared" si="0"/>
        <v>6127.577225946955</v>
      </c>
      <c r="U28">
        <f t="shared" si="1"/>
        <v>467.50575900343847</v>
      </c>
    </row>
    <row r="29" spans="1:21">
      <c r="A29" t="s">
        <v>4</v>
      </c>
      <c r="B29">
        <v>47.7333817266612</v>
      </c>
      <c r="C29">
        <v>14.6227530850873</v>
      </c>
      <c r="D29" t="s">
        <v>3</v>
      </c>
      <c r="E29">
        <v>7479.6077708611601</v>
      </c>
      <c r="F29">
        <v>443.05122774680899</v>
      </c>
      <c r="G29" t="s">
        <v>2</v>
      </c>
      <c r="H29">
        <v>-25.6890309705325</v>
      </c>
      <c r="I29">
        <v>0.292338424811796</v>
      </c>
      <c r="J29" t="s">
        <v>1</v>
      </c>
      <c r="K29">
        <v>1314.87638072754</v>
      </c>
      <c r="L29">
        <v>5995.1366672013801</v>
      </c>
      <c r="M29" t="s">
        <v>0</v>
      </c>
      <c r="N29">
        <v>-16.120331170892001</v>
      </c>
      <c r="O29">
        <v>4.01092635188619</v>
      </c>
      <c r="Q29">
        <v>6270.5496171021096</v>
      </c>
      <c r="R29">
        <v>546.554066225165</v>
      </c>
      <c r="T29">
        <f t="shared" si="0"/>
        <v>6253.3834493567101</v>
      </c>
      <c r="U29">
        <f t="shared" si="1"/>
        <v>545.39845938715678</v>
      </c>
    </row>
    <row r="30" spans="1:21">
      <c r="A30" t="s">
        <v>4</v>
      </c>
      <c r="B30">
        <v>42.103070902091901</v>
      </c>
      <c r="C30">
        <v>14.8168870833904</v>
      </c>
      <c r="D30" t="s">
        <v>3</v>
      </c>
      <c r="E30">
        <v>7480.6300206118003</v>
      </c>
      <c r="F30">
        <v>426.59934065265202</v>
      </c>
      <c r="G30" t="s">
        <v>2</v>
      </c>
      <c r="H30">
        <v>-25.6436169149633</v>
      </c>
      <c r="I30">
        <v>0.27938792457595801</v>
      </c>
      <c r="J30" t="s">
        <v>1</v>
      </c>
      <c r="K30">
        <v>1313.7115509160701</v>
      </c>
      <c r="L30">
        <v>5797.7696387415099</v>
      </c>
      <c r="M30" t="s">
        <v>0</v>
      </c>
      <c r="N30">
        <v>-16.1446315990163</v>
      </c>
      <c r="O30">
        <v>3.8511540290258401</v>
      </c>
      <c r="Q30">
        <v>6423.52863394221</v>
      </c>
      <c r="R30">
        <v>595.86332863187499</v>
      </c>
      <c r="T30">
        <f t="shared" si="0"/>
        <v>6400.9549994550171</v>
      </c>
      <c r="U30">
        <f t="shared" si="1"/>
        <v>633.9729820145335</v>
      </c>
    </row>
    <row r="31" spans="1:21">
      <c r="A31" t="s">
        <v>4</v>
      </c>
      <c r="B31">
        <v>30.187889836927798</v>
      </c>
      <c r="C31">
        <v>14.4782532819723</v>
      </c>
      <c r="D31" t="s">
        <v>3</v>
      </c>
      <c r="E31">
        <v>7483.8108313180401</v>
      </c>
      <c r="F31">
        <v>411.02812654358098</v>
      </c>
      <c r="G31" t="s">
        <v>2</v>
      </c>
      <c r="H31">
        <v>-25.562769629310399</v>
      </c>
      <c r="I31">
        <v>0.27282645090570901</v>
      </c>
      <c r="J31" t="s">
        <v>1</v>
      </c>
      <c r="K31">
        <v>1290.2934010794099</v>
      </c>
      <c r="L31">
        <v>5533.3641737459502</v>
      </c>
      <c r="M31" t="s">
        <v>0</v>
      </c>
      <c r="N31">
        <v>-16.6155817514869</v>
      </c>
      <c r="O31">
        <v>3.7362016548344799</v>
      </c>
      <c r="Q31">
        <v>6787.1733527543101</v>
      </c>
      <c r="R31">
        <v>288.46300497512402</v>
      </c>
      <c r="T31">
        <f t="shared" si="0"/>
        <v>6712.1247578216544</v>
      </c>
      <c r="U31">
        <f t="shared" si="1"/>
        <v>788.70404958905556</v>
      </c>
    </row>
    <row r="32" spans="1:21">
      <c r="A32" t="s">
        <v>4</v>
      </c>
      <c r="B32">
        <v>13.9707472940001</v>
      </c>
      <c r="C32">
        <v>15.1295803706598</v>
      </c>
      <c r="D32" t="s">
        <v>3</v>
      </c>
      <c r="E32">
        <v>7487.0562072170096</v>
      </c>
      <c r="F32">
        <v>397.080249530782</v>
      </c>
      <c r="G32" t="s">
        <v>2</v>
      </c>
      <c r="H32">
        <v>-25.5206321862298</v>
      </c>
      <c r="I32">
        <v>0.27137849828100502</v>
      </c>
      <c r="J32" t="s">
        <v>1</v>
      </c>
      <c r="K32">
        <v>1279.2049207252001</v>
      </c>
      <c r="L32">
        <v>5357.7853045165502</v>
      </c>
      <c r="M32" t="s">
        <v>0</v>
      </c>
      <c r="N32">
        <v>-16.719007033869801</v>
      </c>
      <c r="O32">
        <v>3.7173782185616799</v>
      </c>
      <c r="Q32">
        <v>7210.8875459643596</v>
      </c>
      <c r="R32">
        <v>696.36457223001298</v>
      </c>
      <c r="T32">
        <f t="shared" si="0"/>
        <v>7130.5139041600678</v>
      </c>
      <c r="U32">
        <f t="shared" si="1"/>
        <v>1045.6278984483949</v>
      </c>
    </row>
    <row r="33" spans="1:21">
      <c r="A33" t="s">
        <v>4</v>
      </c>
      <c r="B33">
        <v>8.8965475984601792</v>
      </c>
      <c r="C33">
        <v>15.2623732962396</v>
      </c>
      <c r="D33" t="s">
        <v>3</v>
      </c>
      <c r="E33">
        <v>7488.8898375169802</v>
      </c>
      <c r="F33">
        <v>384.17882612718802</v>
      </c>
      <c r="G33" t="s">
        <v>2</v>
      </c>
      <c r="H33">
        <v>-25.500244259761701</v>
      </c>
      <c r="I33">
        <v>0.27077394536808203</v>
      </c>
      <c r="J33" t="s">
        <v>1</v>
      </c>
      <c r="K33">
        <v>1258.2185303916301</v>
      </c>
      <c r="L33">
        <v>5182.1943472356097</v>
      </c>
      <c r="M33" t="s">
        <v>0</v>
      </c>
      <c r="N33">
        <v>-16.8448680194453</v>
      </c>
      <c r="O33">
        <v>3.70889597693707</v>
      </c>
      <c r="Q33">
        <v>7312.9138554711199</v>
      </c>
      <c r="R33">
        <v>485.278344459278</v>
      </c>
      <c r="T33">
        <f t="shared" si="0"/>
        <v>7262.0257006876491</v>
      </c>
      <c r="U33">
        <f t="shared" si="1"/>
        <v>1108.3573602668553</v>
      </c>
    </row>
    <row r="34" spans="1:21">
      <c r="A34" t="s">
        <v>4</v>
      </c>
      <c r="B34">
        <v>1.7794054298782001</v>
      </c>
      <c r="C34">
        <v>15.353183688297801</v>
      </c>
      <c r="D34" t="s">
        <v>3</v>
      </c>
      <c r="E34">
        <v>7491.2456195946097</v>
      </c>
      <c r="F34">
        <v>372.209581806404</v>
      </c>
      <c r="G34" t="s">
        <v>2</v>
      </c>
      <c r="H34">
        <v>-25.488057615772998</v>
      </c>
      <c r="I34">
        <v>0.27065543129566999</v>
      </c>
      <c r="J34" t="s">
        <v>1</v>
      </c>
      <c r="K34">
        <v>1232.6041015324699</v>
      </c>
      <c r="L34">
        <v>4997.5046451622102</v>
      </c>
      <c r="M34" t="s">
        <v>0</v>
      </c>
      <c r="N34">
        <v>-16.874332080801899</v>
      </c>
      <c r="O34">
        <v>3.7070016987416099</v>
      </c>
      <c r="Q34">
        <v>7513.9856180345196</v>
      </c>
      <c r="R34">
        <v>505.26118214716399</v>
      </c>
      <c r="T34">
        <f t="shared" ref="T34:T64" si="2">E34+H34*B34</f>
        <v>7445.8920314760544</v>
      </c>
      <c r="U34">
        <f t="shared" ref="U34:U64" si="3">K34+N34*B34</f>
        <v>1202.5778234023232</v>
      </c>
    </row>
    <row r="35" spans="1:21">
      <c r="A35" t="s">
        <v>4</v>
      </c>
      <c r="B35">
        <v>14.1623564401183</v>
      </c>
      <c r="C35">
        <v>15.3159467834376</v>
      </c>
      <c r="D35" t="s">
        <v>3</v>
      </c>
      <c r="E35">
        <v>7491.0664045972399</v>
      </c>
      <c r="F35">
        <v>361.03175543180402</v>
      </c>
      <c r="G35" t="s">
        <v>2</v>
      </c>
      <c r="H35">
        <v>-25.481110842860598</v>
      </c>
      <c r="I35">
        <v>0.26940428476537798</v>
      </c>
      <c r="J35" t="s">
        <v>1</v>
      </c>
      <c r="K35">
        <v>1199.0395384649801</v>
      </c>
      <c r="L35">
        <v>4790.5518004077103</v>
      </c>
      <c r="M35" t="s">
        <v>0</v>
      </c>
      <c r="N35">
        <v>-17.208173771198599</v>
      </c>
      <c r="O35">
        <v>3.6826584017329802</v>
      </c>
      <c r="Q35">
        <v>7132.9194121362598</v>
      </c>
      <c r="R35">
        <v>188.061082737487</v>
      </c>
      <c r="T35">
        <f t="shared" si="2"/>
        <v>7130.1938303504849</v>
      </c>
      <c r="U35">
        <f t="shared" si="3"/>
        <v>955.33124783377082</v>
      </c>
    </row>
    <row r="36" spans="1:21">
      <c r="A36" t="s">
        <v>4</v>
      </c>
      <c r="B36">
        <v>31.264795028953401</v>
      </c>
      <c r="C36">
        <v>14.986299287963901</v>
      </c>
      <c r="D36" t="s">
        <v>3</v>
      </c>
      <c r="E36">
        <v>7489.8692895946897</v>
      </c>
      <c r="F36">
        <v>350.39407679338598</v>
      </c>
      <c r="G36" t="s">
        <v>2</v>
      </c>
      <c r="H36">
        <v>-25.502391540645199</v>
      </c>
      <c r="I36">
        <v>0.26368043715886103</v>
      </c>
      <c r="J36" t="s">
        <v>1</v>
      </c>
      <c r="K36">
        <v>1174.5299925814099</v>
      </c>
      <c r="L36">
        <v>4561.7422355631497</v>
      </c>
      <c r="M36" t="s">
        <v>0</v>
      </c>
      <c r="N36">
        <v>-17.771015268463799</v>
      </c>
      <c r="O36">
        <v>3.5514429096590199</v>
      </c>
      <c r="Q36">
        <v>6663.5609310463497</v>
      </c>
      <c r="R36">
        <v>144.71214596003401</v>
      </c>
      <c r="T36">
        <f t="shared" si="2"/>
        <v>6692.5422453283027</v>
      </c>
      <c r="U36">
        <f t="shared" si="3"/>
        <v>618.92284275648797</v>
      </c>
    </row>
    <row r="37" spans="1:21">
      <c r="A37" t="s">
        <v>4</v>
      </c>
      <c r="B37">
        <v>38.980612095003799</v>
      </c>
      <c r="C37">
        <v>15.5013679765124</v>
      </c>
      <c r="D37" t="s">
        <v>3</v>
      </c>
      <c r="E37">
        <v>7489.2096243750402</v>
      </c>
      <c r="F37">
        <v>340.63611064458399</v>
      </c>
      <c r="G37" t="s">
        <v>2</v>
      </c>
      <c r="H37">
        <v>-25.516874007133101</v>
      </c>
      <c r="I37">
        <v>0.25537288352666798</v>
      </c>
      <c r="J37" t="s">
        <v>1</v>
      </c>
      <c r="K37">
        <v>1167.0035672285801</v>
      </c>
      <c r="L37">
        <v>4404.4169311210699</v>
      </c>
      <c r="M37" t="s">
        <v>0</v>
      </c>
      <c r="N37">
        <v>-17.992514182186198</v>
      </c>
      <c r="O37">
        <v>3.4084072473642202</v>
      </c>
      <c r="Q37">
        <v>6475.3985139031502</v>
      </c>
      <c r="R37">
        <v>258.06735468564602</v>
      </c>
      <c r="T37">
        <f t="shared" si="2"/>
        <v>6494.5462568258999</v>
      </c>
      <c r="U37">
        <f t="shared" si="3"/>
        <v>465.64435127892534</v>
      </c>
    </row>
    <row r="38" spans="1:21">
      <c r="A38" t="s">
        <v>4</v>
      </c>
      <c r="B38">
        <v>47.399211190157999</v>
      </c>
      <c r="C38">
        <v>15.4421446354291</v>
      </c>
      <c r="D38" t="s">
        <v>3</v>
      </c>
      <c r="E38">
        <v>7487.9825221993196</v>
      </c>
      <c r="F38">
        <v>331.376087209096</v>
      </c>
      <c r="G38" t="s">
        <v>2</v>
      </c>
      <c r="H38">
        <v>-25.558761927044401</v>
      </c>
      <c r="I38">
        <v>0.244018147798335</v>
      </c>
      <c r="J38" t="s">
        <v>1</v>
      </c>
      <c r="K38">
        <v>1169.0676238575099</v>
      </c>
      <c r="L38">
        <v>4260.3221974337603</v>
      </c>
      <c r="M38" t="s">
        <v>0</v>
      </c>
      <c r="N38">
        <v>-17.9187799478606</v>
      </c>
      <c r="O38">
        <v>3.2211414736039798</v>
      </c>
      <c r="Q38">
        <v>6236.5938565116203</v>
      </c>
      <c r="R38">
        <v>381.16036900368903</v>
      </c>
      <c r="T38">
        <f t="shared" si="2"/>
        <v>6276.5173678603724</v>
      </c>
      <c r="U38">
        <f t="shared" si="3"/>
        <v>319.7315888388971</v>
      </c>
    </row>
    <row r="39" spans="1:21">
      <c r="A39" t="s">
        <v>4</v>
      </c>
      <c r="B39">
        <v>34.1106302813076</v>
      </c>
      <c r="C39">
        <v>15.3505210979298</v>
      </c>
      <c r="D39" t="s">
        <v>3</v>
      </c>
      <c r="E39">
        <v>7490.1737589074801</v>
      </c>
      <c r="F39">
        <v>322.60957147106001</v>
      </c>
      <c r="G39" t="s">
        <v>2</v>
      </c>
      <c r="H39">
        <v>-25.487217593640199</v>
      </c>
      <c r="I39">
        <v>0.238171566419591</v>
      </c>
      <c r="J39" t="s">
        <v>1</v>
      </c>
      <c r="K39">
        <v>1159.7463439676101</v>
      </c>
      <c r="L39">
        <v>4092.8025524077502</v>
      </c>
      <c r="M39" t="s">
        <v>0</v>
      </c>
      <c r="N39">
        <v>-18.146958546431598</v>
      </c>
      <c r="O39">
        <v>3.10332633231469</v>
      </c>
      <c r="Q39">
        <v>6694.3673945594101</v>
      </c>
      <c r="R39">
        <v>307.86279959718001</v>
      </c>
      <c r="T39">
        <f t="shared" si="2"/>
        <v>6620.7887026715807</v>
      </c>
      <c r="U39">
        <f t="shared" si="3"/>
        <v>540.74215026006664</v>
      </c>
    </row>
    <row r="40" spans="1:21">
      <c r="A40" t="s">
        <v>4</v>
      </c>
      <c r="B40">
        <v>30.9796151181393</v>
      </c>
      <c r="C40">
        <v>15.5917104273479</v>
      </c>
      <c r="D40" t="s">
        <v>3</v>
      </c>
      <c r="E40">
        <v>7491.2123641341796</v>
      </c>
      <c r="F40">
        <v>314.432603395125</v>
      </c>
      <c r="G40" t="s">
        <v>2</v>
      </c>
      <c r="H40">
        <v>-25.4547965960213</v>
      </c>
      <c r="I40">
        <v>0.23376006576807901</v>
      </c>
      <c r="J40" t="s">
        <v>1</v>
      </c>
      <c r="K40">
        <v>1148.0060097360599</v>
      </c>
      <c r="L40">
        <v>3941.0918546121002</v>
      </c>
      <c r="M40" t="s">
        <v>0</v>
      </c>
      <c r="N40">
        <v>-18.4146933258735</v>
      </c>
      <c r="O40">
        <v>3.0167722690505601</v>
      </c>
      <c r="Q40">
        <v>6740.9203973583499</v>
      </c>
      <c r="R40">
        <v>270.80243953732901</v>
      </c>
      <c r="T40">
        <f t="shared" si="2"/>
        <v>6702.6325626789176</v>
      </c>
      <c r="U40">
        <f t="shared" si="3"/>
        <v>577.52589798193037</v>
      </c>
    </row>
    <row r="41" spans="1:21">
      <c r="A41" t="s">
        <v>4</v>
      </c>
      <c r="B41">
        <v>15.549841635257</v>
      </c>
      <c r="C41">
        <v>15.774004985877999</v>
      </c>
      <c r="D41" t="s">
        <v>3</v>
      </c>
      <c r="E41">
        <v>7493.8639658696902</v>
      </c>
      <c r="F41">
        <v>306.74883650097399</v>
      </c>
      <c r="G41" t="s">
        <v>2</v>
      </c>
      <c r="H41">
        <v>-25.414468021293299</v>
      </c>
      <c r="I41">
        <v>0.23257792561474799</v>
      </c>
      <c r="J41" t="s">
        <v>1</v>
      </c>
      <c r="K41">
        <v>1134.5554000538</v>
      </c>
      <c r="L41">
        <v>3800.2605074195899</v>
      </c>
      <c r="M41" t="s">
        <v>0</v>
      </c>
      <c r="N41">
        <v>-18.570700879469101</v>
      </c>
      <c r="O41">
        <v>2.9935945134020199</v>
      </c>
      <c r="Q41">
        <v>7196.1066371939696</v>
      </c>
      <c r="R41">
        <v>474.70250803858499</v>
      </c>
      <c r="T41">
        <f t="shared" si="2"/>
        <v>7098.6730128942763</v>
      </c>
      <c r="U41">
        <f t="shared" si="3"/>
        <v>845.78394232232756</v>
      </c>
    </row>
    <row r="42" spans="1:21">
      <c r="A42" t="s">
        <v>4</v>
      </c>
      <c r="B42">
        <v>10.2386873203171</v>
      </c>
      <c r="C42">
        <v>15.9557504377046</v>
      </c>
      <c r="D42" t="s">
        <v>3</v>
      </c>
      <c r="E42">
        <v>7495.52962161096</v>
      </c>
      <c r="F42">
        <v>299.521655601097</v>
      </c>
      <c r="G42" t="s">
        <v>2</v>
      </c>
      <c r="H42">
        <v>-25.3938605023049</v>
      </c>
      <c r="I42">
        <v>0.23205380659019101</v>
      </c>
      <c r="J42" t="s">
        <v>1</v>
      </c>
      <c r="K42">
        <v>1116.9967935822599</v>
      </c>
      <c r="L42">
        <v>3670.0970458945799</v>
      </c>
      <c r="M42" t="s">
        <v>0</v>
      </c>
      <c r="N42">
        <v>-18.705815445452298</v>
      </c>
      <c r="O42">
        <v>2.9833047892294702</v>
      </c>
      <c r="Q42">
        <v>7301.6630473385003</v>
      </c>
      <c r="R42">
        <v>427.21212321232099</v>
      </c>
      <c r="T42">
        <f t="shared" si="2"/>
        <v>7235.5298240721095</v>
      </c>
      <c r="U42">
        <f t="shared" si="3"/>
        <v>925.47379816471573</v>
      </c>
    </row>
    <row r="43" spans="1:21">
      <c r="A43" t="s">
        <v>4</v>
      </c>
      <c r="B43">
        <v>6.6948392288425804</v>
      </c>
      <c r="C43">
        <v>15.8685153804884</v>
      </c>
      <c r="D43" t="s">
        <v>3</v>
      </c>
      <c r="E43">
        <v>7497.4098550252502</v>
      </c>
      <c r="F43">
        <v>292.64127995591599</v>
      </c>
      <c r="G43" t="s">
        <v>2</v>
      </c>
      <c r="H43">
        <v>-25.376627924024401</v>
      </c>
      <c r="I43">
        <v>0.23179281402271701</v>
      </c>
      <c r="J43" t="s">
        <v>1</v>
      </c>
      <c r="K43">
        <v>1092.66912292956</v>
      </c>
      <c r="L43">
        <v>3531.4046462010501</v>
      </c>
      <c r="M43" t="s">
        <v>0</v>
      </c>
      <c r="N43">
        <v>-18.830355780288698</v>
      </c>
      <c r="O43">
        <v>2.97742911340907</v>
      </c>
      <c r="Q43">
        <v>7405.4407476712604</v>
      </c>
      <c r="R43">
        <v>344.95668952007799</v>
      </c>
      <c r="T43">
        <f t="shared" si="2"/>
        <v>7327.5174109037498</v>
      </c>
      <c r="U43">
        <f t="shared" si="3"/>
        <v>966.60291835862063</v>
      </c>
    </row>
    <row r="44" spans="1:21">
      <c r="A44" t="s">
        <v>4</v>
      </c>
      <c r="B44">
        <v>13.278279668939801</v>
      </c>
      <c r="C44">
        <v>16.2141798229028</v>
      </c>
      <c r="D44" t="s">
        <v>3</v>
      </c>
      <c r="E44">
        <v>7497.3766557868903</v>
      </c>
      <c r="F44">
        <v>286.24252219485601</v>
      </c>
      <c r="G44" t="s">
        <v>2</v>
      </c>
      <c r="H44">
        <v>-25.3697547603598</v>
      </c>
      <c r="I44">
        <v>0.23101997600241</v>
      </c>
      <c r="J44" t="s">
        <v>1</v>
      </c>
      <c r="K44">
        <v>1081.22841580456</v>
      </c>
      <c r="L44">
        <v>3403.2062812631698</v>
      </c>
      <c r="M44" t="s">
        <v>0</v>
      </c>
      <c r="N44">
        <v>-18.947182345219499</v>
      </c>
      <c r="O44">
        <v>2.95966905638846</v>
      </c>
      <c r="Q44">
        <v>7162.1102427082496</v>
      </c>
      <c r="R44">
        <v>528.45258741258704</v>
      </c>
      <c r="T44">
        <f t="shared" si="2"/>
        <v>7160.5099569464164</v>
      </c>
      <c r="U44">
        <f t="shared" si="3"/>
        <v>829.64242968633675</v>
      </c>
    </row>
    <row r="45" spans="1:21">
      <c r="A45" t="s">
        <v>4</v>
      </c>
      <c r="B45">
        <v>36.683185026387598</v>
      </c>
      <c r="C45">
        <v>15.573795779164399</v>
      </c>
      <c r="D45" t="s">
        <v>3</v>
      </c>
      <c r="E45">
        <v>7494.9159106554498</v>
      </c>
      <c r="F45">
        <v>279.88032801169197</v>
      </c>
      <c r="G45" t="s">
        <v>2</v>
      </c>
      <c r="H45">
        <v>-25.4364161215066</v>
      </c>
      <c r="I45">
        <v>0.22556130620649101</v>
      </c>
      <c r="J45" t="s">
        <v>1</v>
      </c>
      <c r="K45">
        <v>1079.6456708148301</v>
      </c>
      <c r="L45">
        <v>3274.3155650174799</v>
      </c>
      <c r="M45" t="s">
        <v>0</v>
      </c>
      <c r="N45">
        <v>-18.993618531564501</v>
      </c>
      <c r="O45">
        <v>2.83179284667521</v>
      </c>
      <c r="Q45">
        <v>6464.8977992955297</v>
      </c>
      <c r="R45">
        <v>347.836450704225</v>
      </c>
      <c r="T45">
        <f t="shared" si="2"/>
        <v>6561.8271516620352</v>
      </c>
      <c r="U45">
        <f t="shared" si="3"/>
        <v>382.89924790082523</v>
      </c>
    </row>
    <row r="46" spans="1:21">
      <c r="A46" t="s">
        <v>4</v>
      </c>
      <c r="B46">
        <v>43.636937824679997</v>
      </c>
      <c r="C46">
        <v>15.6359068910918</v>
      </c>
      <c r="D46" t="s">
        <v>3</v>
      </c>
      <c r="E46">
        <v>7494.1646863221204</v>
      </c>
      <c r="F46">
        <v>273.86446087997302</v>
      </c>
      <c r="G46" t="s">
        <v>2</v>
      </c>
      <c r="H46">
        <v>-25.459012489051698</v>
      </c>
      <c r="I46">
        <v>0.21824232777222199</v>
      </c>
      <c r="J46" t="s">
        <v>1</v>
      </c>
      <c r="K46">
        <v>1079.6574428732399</v>
      </c>
      <c r="L46">
        <v>3149.0527470144598</v>
      </c>
      <c r="M46" t="s">
        <v>0</v>
      </c>
      <c r="N46">
        <v>-18.992412023994</v>
      </c>
      <c r="O46">
        <v>2.65853898578633</v>
      </c>
      <c r="Q46">
        <v>6351.9861344893998</v>
      </c>
      <c r="R46">
        <v>250.205870556061</v>
      </c>
      <c r="T46">
        <f t="shared" si="2"/>
        <v>6383.21134125962</v>
      </c>
      <c r="U46">
        <f t="shared" si="3"/>
        <v>250.88674024150896</v>
      </c>
    </row>
    <row r="47" spans="1:21">
      <c r="A47" t="s">
        <v>4</v>
      </c>
      <c r="B47">
        <v>37.609564153187399</v>
      </c>
      <c r="C47">
        <v>15.2869039547063</v>
      </c>
      <c r="D47" t="s">
        <v>3</v>
      </c>
      <c r="E47">
        <v>7495.2412563754497</v>
      </c>
      <c r="F47">
        <v>267.95872247281301</v>
      </c>
      <c r="G47" t="s">
        <v>2</v>
      </c>
      <c r="H47">
        <v>-25.416831249784501</v>
      </c>
      <c r="I47">
        <v>0.212821637607603</v>
      </c>
      <c r="J47" t="s">
        <v>1</v>
      </c>
      <c r="K47">
        <v>1072.4263867167599</v>
      </c>
      <c r="L47">
        <v>3026.8816880084901</v>
      </c>
      <c r="M47" t="s">
        <v>0</v>
      </c>
      <c r="N47">
        <v>-19.2078653398315</v>
      </c>
      <c r="O47">
        <v>2.5333515784510401</v>
      </c>
      <c r="Q47">
        <v>6585.4608430894395</v>
      </c>
      <c r="R47">
        <v>169.96854111405801</v>
      </c>
      <c r="T47">
        <f t="shared" si="2"/>
        <v>6539.3253109159414</v>
      </c>
      <c r="U47">
        <f t="shared" si="3"/>
        <v>350.02694297258245</v>
      </c>
    </row>
    <row r="48" spans="1:21">
      <c r="A48" t="s">
        <v>4</v>
      </c>
      <c r="B48">
        <v>33.067361038589098</v>
      </c>
      <c r="C48">
        <v>15.024148464927601</v>
      </c>
      <c r="D48" t="s">
        <v>3</v>
      </c>
      <c r="E48">
        <v>7496.3786397123704</v>
      </c>
      <c r="F48">
        <v>262.19999617436201</v>
      </c>
      <c r="G48" t="s">
        <v>2</v>
      </c>
      <c r="H48">
        <v>-25.378700454494599</v>
      </c>
      <c r="I48">
        <v>0.20874291963373401</v>
      </c>
      <c r="J48" t="s">
        <v>1</v>
      </c>
      <c r="K48">
        <v>1062.2491631514299</v>
      </c>
      <c r="L48">
        <v>2909.78580228177</v>
      </c>
      <c r="M48" t="s">
        <v>0</v>
      </c>
      <c r="N48">
        <v>-19.478721688765201</v>
      </c>
      <c r="O48">
        <v>2.4412507965560399</v>
      </c>
      <c r="Q48">
        <v>6706.8779037575896</v>
      </c>
      <c r="R48">
        <v>163.825562336529</v>
      </c>
      <c r="T48">
        <f t="shared" si="2"/>
        <v>6657.1719890933928</v>
      </c>
      <c r="U48">
        <f t="shared" si="3"/>
        <v>418.13924049883508</v>
      </c>
    </row>
    <row r="49" spans="1:21">
      <c r="A49" t="s">
        <v>4</v>
      </c>
      <c r="B49">
        <v>12.569146681303501</v>
      </c>
      <c r="C49">
        <v>15.0046181777135</v>
      </c>
      <c r="D49" t="s">
        <v>3</v>
      </c>
      <c r="E49">
        <v>7499.9102973894296</v>
      </c>
      <c r="F49">
        <v>256.66317211981197</v>
      </c>
      <c r="G49" t="s">
        <v>2</v>
      </c>
      <c r="H49">
        <v>-25.334052254422101</v>
      </c>
      <c r="I49">
        <v>0.20806950952622899</v>
      </c>
      <c r="J49" t="s">
        <v>1</v>
      </c>
      <c r="K49">
        <v>1041.7356154521499</v>
      </c>
      <c r="L49">
        <v>2802.5989673047502</v>
      </c>
      <c r="M49" t="s">
        <v>0</v>
      </c>
      <c r="N49">
        <v>-19.695169122930199</v>
      </c>
      <c r="O49">
        <v>2.4265777254249201</v>
      </c>
      <c r="Q49">
        <v>7334.5493373421596</v>
      </c>
      <c r="R49">
        <v>246.75197119711899</v>
      </c>
      <c r="T49">
        <f t="shared" si="2"/>
        <v>7181.4828785717909</v>
      </c>
      <c r="U49">
        <f t="shared" si="3"/>
        <v>794.18414583296055</v>
      </c>
    </row>
    <row r="50" spans="1:21">
      <c r="A50" t="s">
        <v>4</v>
      </c>
      <c r="B50">
        <v>3.6333575761053698</v>
      </c>
      <c r="C50">
        <v>14.9402282571554</v>
      </c>
      <c r="D50" t="s">
        <v>3</v>
      </c>
      <c r="E50">
        <v>7502.5861581623603</v>
      </c>
      <c r="F50">
        <v>251.33509304049099</v>
      </c>
      <c r="G50" t="s">
        <v>2</v>
      </c>
      <c r="H50">
        <v>-25.319197973640499</v>
      </c>
      <c r="I50">
        <v>0.20796341626638201</v>
      </c>
      <c r="J50" t="s">
        <v>1</v>
      </c>
      <c r="K50">
        <v>1016.89794036835</v>
      </c>
      <c r="L50">
        <v>2701.0924036731399</v>
      </c>
      <c r="M50" t="s">
        <v>0</v>
      </c>
      <c r="N50">
        <v>-19.768032117590199</v>
      </c>
      <c r="O50">
        <v>2.4242361869544999</v>
      </c>
      <c r="Q50">
        <v>7531.8943808341</v>
      </c>
      <c r="R50">
        <v>279.47234501347702</v>
      </c>
      <c r="T50">
        <f t="shared" si="2"/>
        <v>7410.5924583839223</v>
      </c>
      <c r="U50">
        <f t="shared" si="3"/>
        <v>945.07361110920931</v>
      </c>
    </row>
    <row r="51" spans="1:21">
      <c r="A51" t="s">
        <v>4</v>
      </c>
      <c r="B51">
        <v>4.9625798025630203</v>
      </c>
      <c r="C51">
        <v>14.3647228522817</v>
      </c>
      <c r="D51" t="s">
        <v>3</v>
      </c>
      <c r="E51">
        <v>7504.6219323836103</v>
      </c>
      <c r="F51">
        <v>246.16062057675799</v>
      </c>
      <c r="G51" t="s">
        <v>2</v>
      </c>
      <c r="H51">
        <v>-25.3045719048358</v>
      </c>
      <c r="I51">
        <v>0.20782362290134199</v>
      </c>
      <c r="J51" t="s">
        <v>1</v>
      </c>
      <c r="K51">
        <v>987.17713388438403</v>
      </c>
      <c r="L51">
        <v>2572.8381980095101</v>
      </c>
      <c r="M51" t="s">
        <v>0</v>
      </c>
      <c r="N51">
        <v>-19.886727851133301</v>
      </c>
      <c r="O51">
        <v>2.4200489348388299</v>
      </c>
      <c r="Q51">
        <v>7476.5920948585199</v>
      </c>
      <c r="R51">
        <v>292.875350701402</v>
      </c>
      <c r="T51">
        <f t="shared" si="2"/>
        <v>7379.0459749361689</v>
      </c>
      <c r="U51">
        <f t="shared" si="3"/>
        <v>888.48765991128244</v>
      </c>
    </row>
    <row r="52" spans="1:21">
      <c r="A52" t="s">
        <v>4</v>
      </c>
      <c r="B52">
        <v>4.6710673795947404</v>
      </c>
      <c r="C52">
        <v>14.9761219740497</v>
      </c>
      <c r="D52" t="s">
        <v>3</v>
      </c>
      <c r="E52">
        <v>7506.1244434830296</v>
      </c>
      <c r="F52">
        <v>241.31596126835601</v>
      </c>
      <c r="G52" t="s">
        <v>2</v>
      </c>
      <c r="H52">
        <v>-25.292218835282299</v>
      </c>
      <c r="I52">
        <v>0.20769390141723101</v>
      </c>
      <c r="J52" t="s">
        <v>1</v>
      </c>
      <c r="K52">
        <v>967.62087704206101</v>
      </c>
      <c r="L52">
        <v>2479.8853471627099</v>
      </c>
      <c r="M52" t="s">
        <v>0</v>
      </c>
      <c r="N52">
        <v>-19.962222704656298</v>
      </c>
      <c r="O52">
        <v>2.4169088766304498</v>
      </c>
      <c r="Q52">
        <v>7462.5773926083502</v>
      </c>
      <c r="R52">
        <v>352.19392274678103</v>
      </c>
      <c r="T52">
        <f t="shared" si="2"/>
        <v>7387.9827851239706</v>
      </c>
      <c r="U52">
        <f t="shared" si="3"/>
        <v>874.37598974213552</v>
      </c>
    </row>
    <row r="53" spans="1:21">
      <c r="A53" t="s">
        <v>4</v>
      </c>
      <c r="B53">
        <v>29.6107098481734</v>
      </c>
      <c r="C53">
        <v>14.8063670233767</v>
      </c>
      <c r="D53" t="s">
        <v>3</v>
      </c>
      <c r="E53">
        <v>7504.0643351093804</v>
      </c>
      <c r="F53">
        <v>236.605871542031</v>
      </c>
      <c r="G53" t="s">
        <v>2</v>
      </c>
      <c r="H53">
        <v>-25.337567322847899</v>
      </c>
      <c r="I53">
        <v>0.204660731732658</v>
      </c>
      <c r="J53" t="s">
        <v>1</v>
      </c>
      <c r="K53">
        <v>964.102197852514</v>
      </c>
      <c r="L53">
        <v>2393.8045749371299</v>
      </c>
      <c r="M53" t="s">
        <v>0</v>
      </c>
      <c r="N53">
        <v>-20.0516240985209</v>
      </c>
      <c r="O53">
        <v>2.3457945766814898</v>
      </c>
      <c r="Q53">
        <v>6661.5368119169398</v>
      </c>
      <c r="R53">
        <v>281.519317585301</v>
      </c>
      <c r="T53">
        <f t="shared" si="2"/>
        <v>6753.8009808539719</v>
      </c>
      <c r="U53">
        <f t="shared" si="3"/>
        <v>370.35937468657005</v>
      </c>
    </row>
    <row r="54" spans="1:21">
      <c r="A54" t="s">
        <v>4</v>
      </c>
      <c r="B54">
        <v>35.0222327466115</v>
      </c>
      <c r="C54">
        <v>14.780573419748499</v>
      </c>
      <c r="D54" t="s">
        <v>3</v>
      </c>
      <c r="E54">
        <v>7503.4617281856799</v>
      </c>
      <c r="F54">
        <v>232.079261070586</v>
      </c>
      <c r="G54" t="s">
        <v>2</v>
      </c>
      <c r="H54">
        <v>-25.350690485567299</v>
      </c>
      <c r="I54">
        <v>0.200503677941892</v>
      </c>
      <c r="J54" t="s">
        <v>1</v>
      </c>
      <c r="K54">
        <v>965.39586924542596</v>
      </c>
      <c r="L54">
        <v>2311.9274028001801</v>
      </c>
      <c r="M54" t="s">
        <v>0</v>
      </c>
      <c r="N54">
        <v>-20.001723135982999</v>
      </c>
      <c r="O54">
        <v>2.2498414044125901</v>
      </c>
      <c r="Q54">
        <v>6586.9948605768504</v>
      </c>
      <c r="R54">
        <v>300.98856396866802</v>
      </c>
      <c r="T54">
        <f t="shared" si="2"/>
        <v>6615.6239457128322</v>
      </c>
      <c r="U54">
        <f t="shared" si="3"/>
        <v>264.89086624374534</v>
      </c>
    </row>
    <row r="55" spans="1:21">
      <c r="A55" t="s">
        <v>4</v>
      </c>
      <c r="B55">
        <v>24.793718004730099</v>
      </c>
      <c r="C55">
        <v>14.508881270050001</v>
      </c>
      <c r="D55" t="s">
        <v>3</v>
      </c>
      <c r="E55">
        <v>7504.8780029350701</v>
      </c>
      <c r="F55">
        <v>227.66529674658099</v>
      </c>
      <c r="G55" t="s">
        <v>2</v>
      </c>
      <c r="H55">
        <v>-25.3121043952207</v>
      </c>
      <c r="I55">
        <v>0.198357870924535</v>
      </c>
      <c r="J55" t="s">
        <v>1</v>
      </c>
      <c r="K55">
        <v>958.91266619059104</v>
      </c>
      <c r="L55">
        <v>2227.73454553077</v>
      </c>
      <c r="M55" t="s">
        <v>0</v>
      </c>
      <c r="N55">
        <v>-20.1452093116675</v>
      </c>
      <c r="O55">
        <v>2.1976415128094602</v>
      </c>
      <c r="Q55">
        <v>6945.7789788785003</v>
      </c>
      <c r="R55">
        <v>285.51876701360999</v>
      </c>
      <c r="T55">
        <f t="shared" si="2"/>
        <v>6877.2968244536787</v>
      </c>
      <c r="U55">
        <f t="shared" si="3"/>
        <v>459.43802737084411</v>
      </c>
    </row>
    <row r="56" spans="1:21">
      <c r="A56" t="s">
        <v>4</v>
      </c>
      <c r="B56">
        <v>13.3765953796158</v>
      </c>
      <c r="C56">
        <v>14.674320116564299</v>
      </c>
      <c r="D56" t="s">
        <v>3</v>
      </c>
      <c r="E56">
        <v>7506.9414101415096</v>
      </c>
      <c r="F56">
        <v>223.452025566603</v>
      </c>
      <c r="G56" t="s">
        <v>2</v>
      </c>
      <c r="H56">
        <v>-25.281026262663001</v>
      </c>
      <c r="I56">
        <v>0.19770516117033801</v>
      </c>
      <c r="J56" t="s">
        <v>1</v>
      </c>
      <c r="K56">
        <v>945.95161048812599</v>
      </c>
      <c r="L56">
        <v>2152.9666768314701</v>
      </c>
      <c r="M56" t="s">
        <v>0</v>
      </c>
      <c r="N56">
        <v>-20.309094743907099</v>
      </c>
      <c r="O56">
        <v>2.1826148484519599</v>
      </c>
      <c r="Q56">
        <v>7273.1316366844503</v>
      </c>
      <c r="R56">
        <v>295.96095481670898</v>
      </c>
      <c r="T56">
        <f t="shared" si="2"/>
        <v>7168.7673510444256</v>
      </c>
      <c r="U56">
        <f t="shared" si="3"/>
        <v>674.28506757259879</v>
      </c>
    </row>
    <row r="57" spans="1:21">
      <c r="A57" t="s">
        <v>4</v>
      </c>
      <c r="B57">
        <v>-6.0065837937708304</v>
      </c>
      <c r="C57">
        <v>14.5776068010556</v>
      </c>
      <c r="D57" t="s">
        <v>3</v>
      </c>
      <c r="E57">
        <v>7511.2221499777097</v>
      </c>
      <c r="F57">
        <v>219.37658545218599</v>
      </c>
      <c r="G57" t="s">
        <v>2</v>
      </c>
      <c r="H57">
        <v>-25.2958959413901</v>
      </c>
      <c r="I57">
        <v>0.19755710938148199</v>
      </c>
      <c r="J57" t="s">
        <v>1</v>
      </c>
      <c r="K57">
        <v>915.21963454076797</v>
      </c>
      <c r="L57">
        <v>2079.7053896233801</v>
      </c>
      <c r="M57" t="s">
        <v>0</v>
      </c>
      <c r="N57">
        <v>-20.125764207313999</v>
      </c>
      <c r="O57">
        <v>2.17906682798569</v>
      </c>
      <c r="Q57">
        <v>7881.2279744452799</v>
      </c>
      <c r="R57">
        <v>156.87210918114101</v>
      </c>
      <c r="T57">
        <f t="shared" si="2"/>
        <v>7663.1640685881766</v>
      </c>
      <c r="U57">
        <f t="shared" si="3"/>
        <v>1036.1067236656734</v>
      </c>
    </row>
    <row r="58" spans="1:21">
      <c r="A58" t="s">
        <v>4</v>
      </c>
      <c r="B58">
        <v>-20.556801939271999</v>
      </c>
      <c r="C58">
        <v>14.655519743309201</v>
      </c>
      <c r="D58" t="s">
        <v>3</v>
      </c>
      <c r="E58">
        <v>7515.5997645295201</v>
      </c>
      <c r="F58">
        <v>215.46699604317899</v>
      </c>
      <c r="G58" t="s">
        <v>2</v>
      </c>
      <c r="H58">
        <v>-25.368940877451099</v>
      </c>
      <c r="I58">
        <v>0.196215270713434</v>
      </c>
      <c r="J58" t="s">
        <v>1</v>
      </c>
      <c r="K58">
        <v>877.120178744241</v>
      </c>
      <c r="L58">
        <v>2010.02885738538</v>
      </c>
      <c r="M58" t="s">
        <v>0</v>
      </c>
      <c r="N58">
        <v>-19.322203714469399</v>
      </c>
      <c r="O58">
        <v>2.1464391428162499</v>
      </c>
      <c r="Q58">
        <v>8266.1906118675997</v>
      </c>
      <c r="R58">
        <v>178.52564822460701</v>
      </c>
      <c r="T58">
        <f t="shared" si="2"/>
        <v>8037.1040575563839</v>
      </c>
      <c r="U58">
        <f t="shared" si="3"/>
        <v>1274.3228935328541</v>
      </c>
    </row>
    <row r="59" spans="1:21">
      <c r="A59" t="s">
        <v>4</v>
      </c>
      <c r="B59">
        <v>-28.7194414373391</v>
      </c>
      <c r="C59">
        <v>14.945072947577399</v>
      </c>
      <c r="D59" t="s">
        <v>3</v>
      </c>
      <c r="E59">
        <v>7519.3609029385098</v>
      </c>
      <c r="F59">
        <v>211.749481438483</v>
      </c>
      <c r="G59" t="s">
        <v>2</v>
      </c>
      <c r="H59">
        <v>-25.460617686069099</v>
      </c>
      <c r="I59">
        <v>0.193673363708392</v>
      </c>
      <c r="J59" t="s">
        <v>1</v>
      </c>
      <c r="K59">
        <v>837.35438594969401</v>
      </c>
      <c r="L59">
        <v>1946.60469851178</v>
      </c>
      <c r="M59" t="s">
        <v>0</v>
      </c>
      <c r="N59">
        <v>-18.119034365346199</v>
      </c>
      <c r="O59">
        <v>2.0868333602032001</v>
      </c>
      <c r="Q59">
        <v>8457.4017746094305</v>
      </c>
      <c r="R59">
        <v>143.143641069887</v>
      </c>
      <c r="T59">
        <f t="shared" si="2"/>
        <v>8250.5756215320507</v>
      </c>
      <c r="U59">
        <f t="shared" si="3"/>
        <v>1357.7229323063889</v>
      </c>
    </row>
    <row r="60" spans="1:21">
      <c r="A60" t="s">
        <v>4</v>
      </c>
      <c r="B60">
        <v>-22.5245117672576</v>
      </c>
      <c r="C60">
        <v>15.4309049284404</v>
      </c>
      <c r="D60" t="s">
        <v>3</v>
      </c>
      <c r="E60">
        <v>7520.7584506310304</v>
      </c>
      <c r="F60">
        <v>208.25078669235799</v>
      </c>
      <c r="G60" t="s">
        <v>2</v>
      </c>
      <c r="H60">
        <v>-25.4831317883129</v>
      </c>
      <c r="I60">
        <v>0.192103034208431</v>
      </c>
      <c r="J60" t="s">
        <v>1</v>
      </c>
      <c r="K60">
        <v>811.95100235969903</v>
      </c>
      <c r="L60">
        <v>1891.97502985697</v>
      </c>
      <c r="M60" t="s">
        <v>0</v>
      </c>
      <c r="N60">
        <v>-17.487782971304402</v>
      </c>
      <c r="O60">
        <v>2.0530263077987598</v>
      </c>
      <c r="Q60">
        <v>8181.6359231934703</v>
      </c>
      <c r="R60">
        <v>323.65277407054299</v>
      </c>
      <c r="T60">
        <f t="shared" si="2"/>
        <v>8094.7535524634604</v>
      </c>
      <c r="U60">
        <f t="shared" si="3"/>
        <v>1205.8547756800922</v>
      </c>
    </row>
    <row r="61" spans="1:21">
      <c r="A61" t="s">
        <v>4</v>
      </c>
      <c r="B61">
        <v>-3.3555516600469599</v>
      </c>
      <c r="C61">
        <v>15.3209764862147</v>
      </c>
      <c r="D61" t="s">
        <v>3</v>
      </c>
      <c r="E61">
        <v>7520.6252816922797</v>
      </c>
      <c r="F61">
        <v>204.844487928962</v>
      </c>
      <c r="G61" t="s">
        <v>2</v>
      </c>
      <c r="H61">
        <v>-25.476555766871599</v>
      </c>
      <c r="I61">
        <v>0.19201564585683301</v>
      </c>
      <c r="J61" t="s">
        <v>1</v>
      </c>
      <c r="K61">
        <v>793.42087936115001</v>
      </c>
      <c r="L61">
        <v>1837.6463839630901</v>
      </c>
      <c r="M61" t="s">
        <v>0</v>
      </c>
      <c r="N61">
        <v>-17.403287131125602</v>
      </c>
      <c r="O61">
        <v>2.0510740449448801</v>
      </c>
      <c r="Q61">
        <v>7607.60597662911</v>
      </c>
      <c r="R61">
        <v>229.57251141552501</v>
      </c>
      <c r="T61">
        <f t="shared" si="2"/>
        <v>7606.1131806880849</v>
      </c>
      <c r="U61">
        <f t="shared" si="3"/>
        <v>851.81850838427238</v>
      </c>
    </row>
    <row r="62" spans="1:21">
      <c r="A62" t="s">
        <v>4</v>
      </c>
      <c r="B62">
        <v>1.40912806722663</v>
      </c>
      <c r="C62">
        <v>15.632468762896099</v>
      </c>
      <c r="D62" t="s">
        <v>3</v>
      </c>
      <c r="E62">
        <v>7521.4727476962698</v>
      </c>
      <c r="F62">
        <v>201.613801074788</v>
      </c>
      <c r="G62" t="s">
        <v>2</v>
      </c>
      <c r="H62">
        <v>-25.469513503253701</v>
      </c>
      <c r="I62">
        <v>0.19196543098455399</v>
      </c>
      <c r="J62" t="s">
        <v>1</v>
      </c>
      <c r="K62">
        <v>777.47362972036001</v>
      </c>
      <c r="L62">
        <v>1788.80914575062</v>
      </c>
      <c r="M62" t="s">
        <v>0</v>
      </c>
      <c r="N62">
        <v>-17.418650519494399</v>
      </c>
      <c r="O62">
        <v>2.0499861679150602</v>
      </c>
      <c r="Q62">
        <v>7540.3793217258299</v>
      </c>
      <c r="R62">
        <v>170.14703018500401</v>
      </c>
      <c r="T62">
        <f t="shared" si="2"/>
        <v>7485.5829413602278</v>
      </c>
      <c r="U62">
        <f t="shared" si="3"/>
        <v>752.9285203801287</v>
      </c>
    </row>
    <row r="63" spans="1:21">
      <c r="A63" t="s">
        <v>4</v>
      </c>
      <c r="B63">
        <v>-6.88503473379724</v>
      </c>
      <c r="C63">
        <v>15.182904867562</v>
      </c>
      <c r="D63" t="s">
        <v>3</v>
      </c>
      <c r="E63">
        <v>7523.8771260348703</v>
      </c>
      <c r="F63">
        <v>198.40481162043801</v>
      </c>
      <c r="G63" t="s">
        <v>2</v>
      </c>
      <c r="H63">
        <v>-25.478920619579402</v>
      </c>
      <c r="I63">
        <v>0.19178733931463601</v>
      </c>
      <c r="J63" t="s">
        <v>1</v>
      </c>
      <c r="K63">
        <v>754.39944527152204</v>
      </c>
      <c r="L63">
        <v>1735.62671430707</v>
      </c>
      <c r="M63" t="s">
        <v>0</v>
      </c>
      <c r="N63">
        <v>-17.232169326358701</v>
      </c>
      <c r="O63">
        <v>2.04565469179032</v>
      </c>
      <c r="Q63">
        <v>7843.4177469548604</v>
      </c>
      <c r="R63">
        <v>118.41030042918401</v>
      </c>
      <c r="T63">
        <f t="shared" si="2"/>
        <v>7699.3003794803371</v>
      </c>
      <c r="U63">
        <f t="shared" si="3"/>
        <v>873.04352962217706</v>
      </c>
    </row>
    <row r="64" spans="1:21">
      <c r="A64" t="s">
        <v>4</v>
      </c>
      <c r="B64">
        <v>-26.288626469113101</v>
      </c>
      <c r="C64">
        <v>15.8807168968572</v>
      </c>
      <c r="D64" t="s">
        <v>3</v>
      </c>
      <c r="E64">
        <v>7527.1658477621104</v>
      </c>
      <c r="F64">
        <v>195.422271617208</v>
      </c>
      <c r="G64" t="s">
        <v>2</v>
      </c>
      <c r="H64">
        <v>-25.55498886342</v>
      </c>
      <c r="I64">
        <v>0.18987274241677199</v>
      </c>
      <c r="J64" t="s">
        <v>1</v>
      </c>
      <c r="K64">
        <v>729.89656233969095</v>
      </c>
      <c r="L64">
        <v>1692.3347606382399</v>
      </c>
      <c r="M64" t="s">
        <v>0</v>
      </c>
      <c r="N64">
        <v>-16.490165309504501</v>
      </c>
      <c r="O64">
        <v>2.00434945405252</v>
      </c>
      <c r="Q64">
        <v>8402.5569779082507</v>
      </c>
      <c r="R64">
        <v>213.45701311806201</v>
      </c>
      <c r="T64">
        <f t="shared" si="2"/>
        <v>8198.9714044149041</v>
      </c>
      <c r="U64">
        <f t="shared" si="3"/>
        <v>1163.4003585751816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workbookViewId="0">
      <selection activeCell="A2" sqref="A2"/>
    </sheetView>
  </sheetViews>
  <sheetFormatPr baseColWidth="10" defaultRowHeight="15" x14ac:dyDescent="0"/>
  <sheetData>
    <row r="1" spans="1:25">
      <c r="B1" t="s">
        <v>51</v>
      </c>
      <c r="C1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Q1" t="s">
        <v>16</v>
      </c>
      <c r="R1" t="s">
        <v>15</v>
      </c>
      <c r="T1" t="s">
        <v>14</v>
      </c>
      <c r="U1" t="s">
        <v>13</v>
      </c>
    </row>
    <row r="2" spans="1:25">
      <c r="A2" t="s">
        <v>4</v>
      </c>
      <c r="B2" s="1">
        <v>7.1429482298871998E-16</v>
      </c>
      <c r="C2">
        <v>18.523618389985899</v>
      </c>
      <c r="D2" t="s">
        <v>12</v>
      </c>
      <c r="E2">
        <v>18393.6644201938</v>
      </c>
      <c r="F2">
        <v>126440.527901632</v>
      </c>
      <c r="G2" t="s">
        <v>11</v>
      </c>
      <c r="H2" s="1">
        <v>-1.3028400568641401E-8</v>
      </c>
      <c r="I2">
        <v>3412.9543494050599</v>
      </c>
      <c r="J2" t="s">
        <v>10</v>
      </c>
      <c r="K2">
        <v>21742.603458935999</v>
      </c>
      <c r="L2">
        <v>5291539.12327768</v>
      </c>
      <c r="M2" t="s">
        <v>9</v>
      </c>
      <c r="N2" s="1">
        <v>-1.6119030656677E-8</v>
      </c>
      <c r="O2">
        <v>142832.22132618699</v>
      </c>
      <c r="Q2">
        <v>18393.373411076798</v>
      </c>
      <c r="R2">
        <v>21723.5806124234</v>
      </c>
      <c r="T2">
        <f t="shared" ref="T2:T33" si="0">E2+H2*B2</f>
        <v>18393.6644201938</v>
      </c>
      <c r="U2">
        <f t="shared" ref="U2:U33" si="1">K2+N2*B2</f>
        <v>21742.603458935999</v>
      </c>
      <c r="X2">
        <f>CORREL(Q2:Q62,T2:T62)</f>
        <v>0.6873667292146467</v>
      </c>
      <c r="Y2">
        <f>CORREL(R2:R62,U2:U62)</f>
        <v>0.93897534453787224</v>
      </c>
    </row>
    <row r="3" spans="1:25">
      <c r="A3" t="s">
        <v>4</v>
      </c>
      <c r="B3" s="1">
        <v>-1.3483614532451899E-10</v>
      </c>
      <c r="C3">
        <v>23.958305316802999</v>
      </c>
      <c r="D3" t="s">
        <v>12</v>
      </c>
      <c r="E3">
        <v>18485.662279098899</v>
      </c>
      <c r="F3">
        <v>62963.838810886999</v>
      </c>
      <c r="G3" t="s">
        <v>11</v>
      </c>
      <c r="H3" s="1">
        <v>-8.2664991753780704E-9</v>
      </c>
      <c r="I3">
        <v>2112.0531199393899</v>
      </c>
      <c r="J3" t="s">
        <v>10</v>
      </c>
      <c r="K3">
        <v>21530.216160766398</v>
      </c>
      <c r="L3">
        <v>2683222.5999686802</v>
      </c>
      <c r="M3" t="s">
        <v>9</v>
      </c>
      <c r="N3" s="1">
        <v>-9.6352416255393396E-9</v>
      </c>
      <c r="O3">
        <v>89611.269386846994</v>
      </c>
      <c r="Q3">
        <v>18576.623589549199</v>
      </c>
      <c r="R3">
        <v>21292.266721461099</v>
      </c>
      <c r="T3">
        <f t="shared" si="0"/>
        <v>18485.662279098899</v>
      </c>
      <c r="U3">
        <f t="shared" si="1"/>
        <v>21530.216160766398</v>
      </c>
    </row>
    <row r="4" spans="1:25">
      <c r="A4" t="s">
        <v>4</v>
      </c>
      <c r="B4" s="1">
        <v>-5.7109652617579397E-10</v>
      </c>
      <c r="C4">
        <v>32.875977111306398</v>
      </c>
      <c r="D4" t="s">
        <v>12</v>
      </c>
      <c r="E4">
        <v>18599.280061884401</v>
      </c>
      <c r="F4">
        <v>41697.061204485297</v>
      </c>
      <c r="G4" t="s">
        <v>11</v>
      </c>
      <c r="H4" s="1">
        <v>-6.5748507998564698E-9</v>
      </c>
      <c r="I4">
        <v>1380.8411548937199</v>
      </c>
      <c r="J4" t="s">
        <v>10</v>
      </c>
      <c r="K4">
        <v>22340.884862338899</v>
      </c>
      <c r="L4">
        <v>1775982.4357861499</v>
      </c>
      <c r="M4" t="s">
        <v>9</v>
      </c>
      <c r="N4" s="1">
        <v>-1.46271144018575E-8</v>
      </c>
      <c r="O4">
        <v>58644.005257078097</v>
      </c>
      <c r="Q4">
        <v>18821.7554070406</v>
      </c>
      <c r="R4">
        <v>23907.212627045599</v>
      </c>
      <c r="T4">
        <f t="shared" si="0"/>
        <v>18599.280061884401</v>
      </c>
      <c r="U4">
        <f t="shared" si="1"/>
        <v>22340.884862338899</v>
      </c>
    </row>
    <row r="5" spans="1:25">
      <c r="A5" t="s">
        <v>4</v>
      </c>
      <c r="B5" s="1">
        <v>-2.5593818412094698E-9</v>
      </c>
      <c r="C5">
        <v>46.064602432610698</v>
      </c>
      <c r="D5" t="s">
        <v>12</v>
      </c>
      <c r="E5">
        <v>18748.3873359922</v>
      </c>
      <c r="F5">
        <v>31302.3674388039</v>
      </c>
      <c r="G5" t="s">
        <v>11</v>
      </c>
      <c r="H5" s="1">
        <v>-9.9496417180247897E-9</v>
      </c>
      <c r="I5">
        <v>932.70488030900196</v>
      </c>
      <c r="J5" t="s">
        <v>10</v>
      </c>
      <c r="K5">
        <v>23068.489231863601</v>
      </c>
      <c r="L5">
        <v>1376504.2039298899</v>
      </c>
      <c r="M5" t="s">
        <v>9</v>
      </c>
      <c r="N5" s="1">
        <v>-3.82804387267971E-8</v>
      </c>
      <c r="O5">
        <v>41336.701552122096</v>
      </c>
      <c r="Q5">
        <v>19197.104808407199</v>
      </c>
      <c r="R5">
        <v>25551.9326969416</v>
      </c>
      <c r="T5">
        <f t="shared" si="0"/>
        <v>18748.3873359922</v>
      </c>
      <c r="U5">
        <f t="shared" si="1"/>
        <v>23068.489231863601</v>
      </c>
    </row>
    <row r="6" spans="1:25">
      <c r="A6" t="s">
        <v>4</v>
      </c>
      <c r="B6" s="1">
        <v>-8.3588981333450794E-9</v>
      </c>
      <c r="C6">
        <v>57.715580136584798</v>
      </c>
      <c r="D6" t="s">
        <v>12</v>
      </c>
      <c r="E6">
        <v>18843.275342905301</v>
      </c>
      <c r="F6">
        <v>24991.586716071401</v>
      </c>
      <c r="G6" t="s">
        <v>11</v>
      </c>
      <c r="H6" s="1">
        <v>-1.8143481830412699E-8</v>
      </c>
      <c r="I6">
        <v>656.60454049414705</v>
      </c>
      <c r="J6" t="s">
        <v>10</v>
      </c>
      <c r="K6">
        <v>23874.772582611298</v>
      </c>
      <c r="L6">
        <v>1107416.1954041</v>
      </c>
      <c r="M6" t="s">
        <v>9</v>
      </c>
      <c r="N6" s="1">
        <v>-1.23445575481666E-7</v>
      </c>
      <c r="O6">
        <v>29362.598853647902</v>
      </c>
      <c r="Q6">
        <v>19218.748264169</v>
      </c>
      <c r="R6">
        <v>27171.073102336799</v>
      </c>
      <c r="T6">
        <f t="shared" si="0"/>
        <v>18843.275342905301</v>
      </c>
      <c r="U6">
        <f t="shared" si="1"/>
        <v>23874.772582611298</v>
      </c>
    </row>
    <row r="7" spans="1:25">
      <c r="A7" t="s">
        <v>4</v>
      </c>
      <c r="B7" s="1">
        <v>-2.43510207902997E-8</v>
      </c>
      <c r="C7">
        <v>72.535667227898799</v>
      </c>
      <c r="D7" t="s">
        <v>12</v>
      </c>
      <c r="E7">
        <v>18924.0411864542</v>
      </c>
      <c r="F7">
        <v>20799.696611764401</v>
      </c>
      <c r="G7" t="s">
        <v>11</v>
      </c>
      <c r="H7" s="1">
        <v>-3.9996020905309902E-8</v>
      </c>
      <c r="I7">
        <v>477.91583310302002</v>
      </c>
      <c r="J7" t="s">
        <v>10</v>
      </c>
      <c r="K7">
        <v>24456.8608894237</v>
      </c>
      <c r="L7">
        <v>937297.98766316904</v>
      </c>
      <c r="M7" t="s">
        <v>9</v>
      </c>
      <c r="N7" s="1">
        <v>-2.91946672852549E-7</v>
      </c>
      <c r="O7">
        <v>21915.452016857002</v>
      </c>
      <c r="Q7">
        <v>19324.494374720402</v>
      </c>
      <c r="R7">
        <v>27640.989127182002</v>
      </c>
      <c r="T7">
        <f t="shared" si="0"/>
        <v>18924.0411864542</v>
      </c>
      <c r="U7">
        <f t="shared" si="1"/>
        <v>24456.8608894237</v>
      </c>
    </row>
    <row r="8" spans="1:25">
      <c r="A8" t="s">
        <v>4</v>
      </c>
      <c r="B8" s="1">
        <v>-6.1640086918917506E-8</v>
      </c>
      <c r="C8">
        <v>89.032234117605398</v>
      </c>
      <c r="D8" t="s">
        <v>12</v>
      </c>
      <c r="E8">
        <v>19012.818297775801</v>
      </c>
      <c r="F8">
        <v>17825.763603078402</v>
      </c>
      <c r="G8" t="s">
        <v>11</v>
      </c>
      <c r="H8" s="1">
        <v>-1.01357447608479E-7</v>
      </c>
      <c r="I8">
        <v>358.11863770161602</v>
      </c>
      <c r="J8" t="s">
        <v>10</v>
      </c>
      <c r="K8">
        <v>24709.173570489002</v>
      </c>
      <c r="L8">
        <v>821301.90710944904</v>
      </c>
      <c r="M8" t="s">
        <v>9</v>
      </c>
      <c r="N8" s="1">
        <v>-4.4052363276687099E-7</v>
      </c>
      <c r="O8">
        <v>17012.797988237598</v>
      </c>
      <c r="Q8">
        <v>19544.646158535601</v>
      </c>
      <c r="R8">
        <v>26473.182374893899</v>
      </c>
      <c r="T8">
        <f t="shared" si="0"/>
        <v>19012.818297775801</v>
      </c>
      <c r="U8">
        <f t="shared" si="1"/>
        <v>24709.173570489002</v>
      </c>
    </row>
    <row r="9" spans="1:25">
      <c r="A9" t="s">
        <v>4</v>
      </c>
      <c r="B9" s="1">
        <v>-3.2923195228967498E-7</v>
      </c>
      <c r="C9">
        <v>103.45766078285099</v>
      </c>
      <c r="D9" t="s">
        <v>12</v>
      </c>
      <c r="E9">
        <v>19076.8010634202</v>
      </c>
      <c r="F9">
        <v>15551.6924134239</v>
      </c>
      <c r="G9" t="s">
        <v>11</v>
      </c>
      <c r="H9" s="1">
        <v>-2.52846537222324E-7</v>
      </c>
      <c r="I9">
        <v>275.48867565908199</v>
      </c>
      <c r="J9" t="s">
        <v>10</v>
      </c>
      <c r="K9">
        <v>25397.959680583499</v>
      </c>
      <c r="L9">
        <v>726630.419966963</v>
      </c>
      <c r="M9" t="s">
        <v>9</v>
      </c>
      <c r="N9" s="1">
        <v>-2.3235534467793499E-6</v>
      </c>
      <c r="O9">
        <v>13337.572738004301</v>
      </c>
      <c r="Q9">
        <v>19514.065099983301</v>
      </c>
      <c r="R9">
        <v>30661.4992626034</v>
      </c>
      <c r="T9">
        <f t="shared" si="0"/>
        <v>19076.8010634202</v>
      </c>
      <c r="U9">
        <f t="shared" si="1"/>
        <v>25397.959680583499</v>
      </c>
    </row>
    <row r="10" spans="1:25">
      <c r="A10" t="s">
        <v>4</v>
      </c>
      <c r="B10" s="1">
        <v>-1.7244271355448999E-6</v>
      </c>
      <c r="C10">
        <v>121.381252983854</v>
      </c>
      <c r="D10" t="s">
        <v>12</v>
      </c>
      <c r="E10">
        <v>19155.825611935099</v>
      </c>
      <c r="F10">
        <v>13808.1546989748</v>
      </c>
      <c r="G10" t="s">
        <v>11</v>
      </c>
      <c r="H10" s="1">
        <v>-1.22645439133069E-6</v>
      </c>
      <c r="I10">
        <v>217.188042051395</v>
      </c>
      <c r="J10" t="s">
        <v>10</v>
      </c>
      <c r="K10">
        <v>25910.707322221198</v>
      </c>
      <c r="L10">
        <v>657840.00906040496</v>
      </c>
      <c r="M10" t="s">
        <v>9</v>
      </c>
      <c r="N10" s="1">
        <v>-9.0078455493689798E-6</v>
      </c>
      <c r="O10">
        <v>10840.47880354</v>
      </c>
      <c r="Q10">
        <v>19781.368561025</v>
      </c>
      <c r="R10">
        <v>30789.810780141801</v>
      </c>
      <c r="T10">
        <f t="shared" si="0"/>
        <v>19155.825611935103</v>
      </c>
      <c r="U10">
        <f t="shared" si="1"/>
        <v>25910.707322221213</v>
      </c>
    </row>
    <row r="11" spans="1:25">
      <c r="A11" t="s">
        <v>4</v>
      </c>
      <c r="B11" s="1">
        <v>-6.3117973689678301E-6</v>
      </c>
      <c r="C11">
        <v>137.04187016182499</v>
      </c>
      <c r="D11" t="s">
        <v>12</v>
      </c>
      <c r="E11">
        <v>19200.856848115502</v>
      </c>
      <c r="F11">
        <v>12398.560380639899</v>
      </c>
      <c r="G11" t="s">
        <v>11</v>
      </c>
      <c r="H11" s="1">
        <v>-3.28758919780418E-6</v>
      </c>
      <c r="I11">
        <v>174.70813432396901</v>
      </c>
      <c r="J11" t="s">
        <v>10</v>
      </c>
      <c r="K11">
        <v>26424.0785344326</v>
      </c>
      <c r="L11">
        <v>598271.866467015</v>
      </c>
      <c r="M11" t="s">
        <v>9</v>
      </c>
      <c r="N11" s="1">
        <v>-3.5298455500111099E-5</v>
      </c>
      <c r="O11">
        <v>8863.1494077964599</v>
      </c>
      <c r="Q11">
        <v>19596.650005554799</v>
      </c>
      <c r="R11">
        <v>31557.542287347998</v>
      </c>
      <c r="T11">
        <f t="shared" si="0"/>
        <v>19200.856848115523</v>
      </c>
      <c r="U11">
        <f t="shared" si="1"/>
        <v>26424.078534432821</v>
      </c>
    </row>
    <row r="12" spans="1:25">
      <c r="A12" t="s">
        <v>4</v>
      </c>
      <c r="B12" s="1">
        <v>-2.2442251183752E-5</v>
      </c>
      <c r="C12">
        <v>155.51465315276701</v>
      </c>
      <c r="D12" t="s">
        <v>12</v>
      </c>
      <c r="E12">
        <v>19258.566801779201</v>
      </c>
      <c r="F12">
        <v>11253.3694815775</v>
      </c>
      <c r="G12" t="s">
        <v>11</v>
      </c>
      <c r="H12" s="1">
        <v>-1.25377009003849E-5</v>
      </c>
      <c r="I12">
        <v>143.02737716131199</v>
      </c>
      <c r="J12" t="s">
        <v>10</v>
      </c>
      <c r="K12">
        <v>26790.061833158099</v>
      </c>
      <c r="L12">
        <v>552210.05776810297</v>
      </c>
      <c r="M12" t="s">
        <v>9</v>
      </c>
      <c r="N12" s="1">
        <v>-9.6977780963431094E-5</v>
      </c>
      <c r="O12">
        <v>7442.5074253724897</v>
      </c>
      <c r="Q12">
        <v>19825.3632672448</v>
      </c>
      <c r="R12">
        <v>31154.177757712499</v>
      </c>
      <c r="T12">
        <f t="shared" si="0"/>
        <v>19258.566801779481</v>
      </c>
      <c r="U12">
        <f t="shared" si="1"/>
        <v>26790.061833160275</v>
      </c>
    </row>
    <row r="13" spans="1:25">
      <c r="A13" t="s">
        <v>4</v>
      </c>
      <c r="B13" s="1">
        <v>-1.24839743955854E-4</v>
      </c>
      <c r="C13">
        <v>175.44587825400899</v>
      </c>
      <c r="D13" t="s">
        <v>12</v>
      </c>
      <c r="E13">
        <v>19316.6218370268</v>
      </c>
      <c r="F13">
        <v>10307.053849583301</v>
      </c>
      <c r="G13" t="s">
        <v>11</v>
      </c>
      <c r="H13" s="1">
        <v>-5.1418431316431201E-5</v>
      </c>
      <c r="I13">
        <v>118.830618309343</v>
      </c>
      <c r="J13" t="s">
        <v>10</v>
      </c>
      <c r="K13">
        <v>27245.167132132599</v>
      </c>
      <c r="L13">
        <v>515767.520086192</v>
      </c>
      <c r="M13" t="s">
        <v>9</v>
      </c>
      <c r="N13" s="1">
        <v>-4.3494714166830202E-4</v>
      </c>
      <c r="O13">
        <v>6381.9927834930704</v>
      </c>
      <c r="Q13">
        <v>19948.642817194901</v>
      </c>
      <c r="R13">
        <v>33659.469690230297</v>
      </c>
      <c r="T13">
        <f t="shared" si="0"/>
        <v>19316.621837033217</v>
      </c>
      <c r="U13">
        <f t="shared" si="1"/>
        <v>27245.1671321869</v>
      </c>
    </row>
    <row r="14" spans="1:25">
      <c r="A14" t="s">
        <v>4</v>
      </c>
      <c r="B14" s="1">
        <v>-4.6627352683742401E-4</v>
      </c>
      <c r="C14">
        <v>194.174873672567</v>
      </c>
      <c r="D14" t="s">
        <v>12</v>
      </c>
      <c r="E14">
        <v>19374.558157833799</v>
      </c>
      <c r="F14">
        <v>9500.4534056109806</v>
      </c>
      <c r="G14" t="s">
        <v>11</v>
      </c>
      <c r="H14" s="1">
        <v>-2.1138617895326601E-4</v>
      </c>
      <c r="I14">
        <v>99.917406853327506</v>
      </c>
      <c r="J14" t="s">
        <v>10</v>
      </c>
      <c r="K14">
        <v>27541.0105330552</v>
      </c>
      <c r="L14">
        <v>484266.98977727199</v>
      </c>
      <c r="M14" t="s">
        <v>9</v>
      </c>
      <c r="N14" s="1">
        <v>-1.3247423770319101E-3</v>
      </c>
      <c r="O14">
        <v>5522.4229405351298</v>
      </c>
      <c r="Q14">
        <v>20056.6569974622</v>
      </c>
      <c r="R14">
        <v>32063.731952569098</v>
      </c>
      <c r="T14">
        <f t="shared" si="0"/>
        <v>19374.558157932363</v>
      </c>
      <c r="U14">
        <f t="shared" si="1"/>
        <v>27541.010533672892</v>
      </c>
    </row>
    <row r="15" spans="1:25">
      <c r="A15" t="s">
        <v>4</v>
      </c>
      <c r="B15" s="1">
        <v>-3.86723841761678E-3</v>
      </c>
      <c r="C15">
        <v>215.61489646332501</v>
      </c>
      <c r="D15" t="s">
        <v>12</v>
      </c>
      <c r="E15">
        <v>19447.1815676111</v>
      </c>
      <c r="F15">
        <v>8828.4662043525404</v>
      </c>
      <c r="G15" t="s">
        <v>11</v>
      </c>
      <c r="H15" s="1">
        <v>-1.28240592660366E-3</v>
      </c>
      <c r="I15">
        <v>85.253535954989999</v>
      </c>
      <c r="J15" t="s">
        <v>10</v>
      </c>
      <c r="K15">
        <v>27940.135393585599</v>
      </c>
      <c r="L15">
        <v>458882.87119645101</v>
      </c>
      <c r="M15" t="s">
        <v>9</v>
      </c>
      <c r="N15" s="1">
        <v>-7.9446680165838508E-3</v>
      </c>
      <c r="O15">
        <v>4863.2554445599699</v>
      </c>
      <c r="Q15">
        <v>20400.987994245399</v>
      </c>
      <c r="R15">
        <v>35125.367689684499</v>
      </c>
      <c r="T15">
        <f t="shared" si="0"/>
        <v>19447.181572570469</v>
      </c>
      <c r="U15">
        <f t="shared" si="1"/>
        <v>27940.135424309523</v>
      </c>
    </row>
    <row r="16" spans="1:25">
      <c r="A16" t="s">
        <v>4</v>
      </c>
      <c r="B16" s="1">
        <v>-1.4357708527960601E-2</v>
      </c>
      <c r="C16">
        <v>231.58144921909701</v>
      </c>
      <c r="D16" t="s">
        <v>12</v>
      </c>
      <c r="E16">
        <v>19502.014107876199</v>
      </c>
      <c r="F16">
        <v>8237.2369606253196</v>
      </c>
      <c r="G16" t="s">
        <v>11</v>
      </c>
      <c r="H16" s="1">
        <v>-5.2952557226586001E-3</v>
      </c>
      <c r="I16">
        <v>73.486187361431107</v>
      </c>
      <c r="J16" t="s">
        <v>10</v>
      </c>
      <c r="K16">
        <v>28203.946565760802</v>
      </c>
      <c r="L16">
        <v>433017.58321517298</v>
      </c>
      <c r="M16" t="s">
        <v>9</v>
      </c>
      <c r="N16" s="1">
        <v>-2.9322208742386401E-2</v>
      </c>
      <c r="O16">
        <v>4242.7371856619102</v>
      </c>
      <c r="Q16">
        <v>20265.6622453364</v>
      </c>
      <c r="R16">
        <v>32596.4047232472</v>
      </c>
      <c r="T16">
        <f t="shared" si="0"/>
        <v>19502.014183903939</v>
      </c>
      <c r="U16">
        <f t="shared" si="1"/>
        <v>28203.946986760529</v>
      </c>
    </row>
    <row r="17" spans="1:21">
      <c r="A17" t="s">
        <v>4</v>
      </c>
      <c r="B17" s="1">
        <v>-6.7830006679865398E-2</v>
      </c>
      <c r="C17">
        <v>253.10290289815799</v>
      </c>
      <c r="D17" t="s">
        <v>12</v>
      </c>
      <c r="E17">
        <v>19566.482732337001</v>
      </c>
      <c r="F17">
        <v>7727.7774596610097</v>
      </c>
      <c r="G17" t="s">
        <v>11</v>
      </c>
      <c r="H17" s="1">
        <v>-2.4331869868887999E-2</v>
      </c>
      <c r="I17">
        <v>63.983921729399398</v>
      </c>
      <c r="J17" t="s">
        <v>10</v>
      </c>
      <c r="K17">
        <v>28376.872233743601</v>
      </c>
      <c r="L17">
        <v>413051.966822455</v>
      </c>
      <c r="M17" t="s">
        <v>9</v>
      </c>
      <c r="N17" s="1">
        <v>-8.5789185706242305E-2</v>
      </c>
      <c r="O17">
        <v>3789.5446469614499</v>
      </c>
      <c r="Q17">
        <v>20544.074624908699</v>
      </c>
      <c r="R17">
        <v>31927.239881053501</v>
      </c>
      <c r="T17">
        <f t="shared" si="0"/>
        <v>19566.484382767896</v>
      </c>
      <c r="U17">
        <f t="shared" si="1"/>
        <v>28376.878052824639</v>
      </c>
    </row>
    <row r="18" spans="1:21">
      <c r="A18" t="s">
        <v>4</v>
      </c>
      <c r="B18" s="1">
        <v>-0.36210740787865903</v>
      </c>
      <c r="C18">
        <v>276.39222945647998</v>
      </c>
      <c r="D18" t="s">
        <v>12</v>
      </c>
      <c r="E18">
        <v>19628.481257640899</v>
      </c>
      <c r="F18">
        <v>7282.4801214088802</v>
      </c>
      <c r="G18" t="s">
        <v>11</v>
      </c>
      <c r="H18" s="1">
        <v>-0.11070032835962999</v>
      </c>
      <c r="I18">
        <v>56.142222861533902</v>
      </c>
      <c r="J18" t="s">
        <v>10</v>
      </c>
      <c r="K18">
        <v>28594.465835446099</v>
      </c>
      <c r="L18">
        <v>396739.34294570901</v>
      </c>
      <c r="M18" t="s">
        <v>9</v>
      </c>
      <c r="N18" s="1">
        <v>-0.43638528625206402</v>
      </c>
      <c r="O18">
        <v>3432.3343343793499</v>
      </c>
      <c r="Q18">
        <v>20642.1196352402</v>
      </c>
      <c r="R18">
        <v>33854.900767072002</v>
      </c>
      <c r="T18">
        <f t="shared" si="0"/>
        <v>19628.521343049852</v>
      </c>
      <c r="U18">
        <f t="shared" si="1"/>
        <v>28594.623853790941</v>
      </c>
    </row>
    <row r="19" spans="1:21">
      <c r="A19" t="s">
        <v>4</v>
      </c>
      <c r="B19" s="1">
        <v>-1.3341592599715699</v>
      </c>
      <c r="C19">
        <v>299.27432850198699</v>
      </c>
      <c r="D19" t="s">
        <v>12</v>
      </c>
      <c r="E19">
        <v>19672.203355866499</v>
      </c>
      <c r="F19">
        <v>6883.0334724615795</v>
      </c>
      <c r="G19" t="s">
        <v>11</v>
      </c>
      <c r="H19" s="1">
        <v>-0.357022937235843</v>
      </c>
      <c r="I19">
        <v>49.505928087409899</v>
      </c>
      <c r="J19" t="s">
        <v>10</v>
      </c>
      <c r="K19">
        <v>28845.910682617101</v>
      </c>
      <c r="L19">
        <v>382758.62346973101</v>
      </c>
      <c r="M19" t="s">
        <v>9</v>
      </c>
      <c r="N19" s="1">
        <v>-2.1328490958447301</v>
      </c>
      <c r="O19">
        <v>3135.46204238271</v>
      </c>
      <c r="Q19">
        <v>20425.4771513999</v>
      </c>
      <c r="R19">
        <v>35697.550922646697</v>
      </c>
      <c r="T19">
        <f t="shared" si="0"/>
        <v>19672.679681324233</v>
      </c>
      <c r="U19">
        <f t="shared" si="1"/>
        <v>28848.756242988446</v>
      </c>
    </row>
    <row r="20" spans="1:21">
      <c r="A20" t="s">
        <v>4</v>
      </c>
      <c r="B20" s="1">
        <v>-5.0739526992372799</v>
      </c>
      <c r="C20">
        <v>322.89490088851198</v>
      </c>
      <c r="D20" t="s">
        <v>12</v>
      </c>
      <c r="E20">
        <v>19716.958355628602</v>
      </c>
      <c r="F20">
        <v>6526.6212030818197</v>
      </c>
      <c r="G20" t="s">
        <v>11</v>
      </c>
      <c r="H20" s="1">
        <v>-1.2636949215316899</v>
      </c>
      <c r="I20">
        <v>43.756357683659701</v>
      </c>
      <c r="J20" t="s">
        <v>10</v>
      </c>
      <c r="K20">
        <v>29060.173279967799</v>
      </c>
      <c r="L20">
        <v>371545.79941105598</v>
      </c>
      <c r="M20" t="s">
        <v>9</v>
      </c>
      <c r="N20" s="1">
        <v>-7.3673768786894502</v>
      </c>
      <c r="O20">
        <v>2895.9522465111099</v>
      </c>
      <c r="Q20">
        <v>20538.5503502758</v>
      </c>
      <c r="R20">
        <v>36137.136352583497</v>
      </c>
      <c r="T20">
        <f t="shared" si="0"/>
        <v>19723.370283886721</v>
      </c>
      <c r="U20">
        <f t="shared" si="1"/>
        <v>29097.555001767723</v>
      </c>
    </row>
    <row r="21" spans="1:21">
      <c r="A21" t="s">
        <v>4</v>
      </c>
      <c r="B21" s="1">
        <v>-14.7035448680104</v>
      </c>
      <c r="C21">
        <v>330.200226441197</v>
      </c>
      <c r="D21" t="s">
        <v>12</v>
      </c>
      <c r="E21">
        <v>19749.924253884099</v>
      </c>
      <c r="F21">
        <v>6201.0653456500504</v>
      </c>
      <c r="G21" t="s">
        <v>11</v>
      </c>
      <c r="H21" s="1">
        <v>-3.2740756088219301</v>
      </c>
      <c r="I21">
        <v>37.659287089054502</v>
      </c>
      <c r="J21" t="s">
        <v>10</v>
      </c>
      <c r="K21">
        <v>29286.9227852933</v>
      </c>
      <c r="L21">
        <v>360077.16142694099</v>
      </c>
      <c r="M21" t="s">
        <v>9</v>
      </c>
      <c r="N21" s="1">
        <v>-24.591939835290098</v>
      </c>
      <c r="O21">
        <v>2599.1520636261598</v>
      </c>
      <c r="Q21">
        <v>20401.480460567102</v>
      </c>
      <c r="R21">
        <v>36542.565302897201</v>
      </c>
      <c r="T21">
        <f t="shared" si="0"/>
        <v>19798.06477149967</v>
      </c>
      <c r="U21">
        <f t="shared" si="1"/>
        <v>29648.5114760529</v>
      </c>
    </row>
    <row r="22" spans="1:21">
      <c r="A22" t="s">
        <v>4</v>
      </c>
      <c r="B22" s="1">
        <v>-34.541396146353897</v>
      </c>
      <c r="C22">
        <v>295.544514393913</v>
      </c>
      <c r="D22" t="s">
        <v>12</v>
      </c>
      <c r="E22">
        <v>19782.9082150574</v>
      </c>
      <c r="F22">
        <v>5911.0156069191098</v>
      </c>
      <c r="G22" t="s">
        <v>11</v>
      </c>
      <c r="H22" s="1">
        <v>-8.0608444934549901</v>
      </c>
      <c r="I22">
        <v>27.411565880465801</v>
      </c>
      <c r="J22" t="s">
        <v>10</v>
      </c>
      <c r="K22">
        <v>29444.3987020557</v>
      </c>
      <c r="L22">
        <v>351921.60027054598</v>
      </c>
      <c r="M22" t="s">
        <v>9</v>
      </c>
      <c r="N22" s="1">
        <v>-54.297301854998103</v>
      </c>
      <c r="O22">
        <v>2148.3152718502802</v>
      </c>
      <c r="Q22">
        <v>20638.778053195601</v>
      </c>
      <c r="R22">
        <v>37439.334440753002</v>
      </c>
      <c r="T22">
        <f t="shared" si="0"/>
        <v>20061.341037979983</v>
      </c>
      <c r="U22">
        <f t="shared" si="1"/>
        <v>31319.903315107345</v>
      </c>
    </row>
    <row r="23" spans="1:21">
      <c r="A23" t="s">
        <v>4</v>
      </c>
      <c r="B23" s="1">
        <v>-51.065102815597797</v>
      </c>
      <c r="C23">
        <v>241.97610853020601</v>
      </c>
      <c r="D23" t="s">
        <v>12</v>
      </c>
      <c r="E23">
        <v>19798.7360343908</v>
      </c>
      <c r="F23">
        <v>5648.2574868977499</v>
      </c>
      <c r="G23" t="s">
        <v>11</v>
      </c>
      <c r="H23" s="1">
        <v>-11.1386030295224</v>
      </c>
      <c r="I23">
        <v>17.1722072834838</v>
      </c>
      <c r="J23" t="s">
        <v>10</v>
      </c>
      <c r="K23">
        <v>29553.3280763277</v>
      </c>
      <c r="L23">
        <v>344990.93061660801</v>
      </c>
      <c r="M23" t="s">
        <v>9</v>
      </c>
      <c r="N23" s="1">
        <v>-83.845580483291897</v>
      </c>
      <c r="O23">
        <v>1604.4614995260599</v>
      </c>
      <c r="Q23">
        <v>20695.652910839999</v>
      </c>
      <c r="R23">
        <v>38920.508469750901</v>
      </c>
      <c r="T23">
        <f t="shared" si="0"/>
        <v>20367.529943315491</v>
      </c>
      <c r="U23">
        <f t="shared" si="1"/>
        <v>33834.911264340481</v>
      </c>
    </row>
    <row r="24" spans="1:21">
      <c r="A24" t="s">
        <v>4</v>
      </c>
      <c r="B24" s="1">
        <v>-66.786734982664299</v>
      </c>
      <c r="C24">
        <v>195.42103681722401</v>
      </c>
      <c r="D24" t="s">
        <v>12</v>
      </c>
      <c r="E24">
        <v>19815.044269055699</v>
      </c>
      <c r="F24">
        <v>5415.2879023887699</v>
      </c>
      <c r="G24" t="s">
        <v>11</v>
      </c>
      <c r="H24" s="1">
        <v>-14.2224513581262</v>
      </c>
      <c r="I24">
        <v>10.7900903912728</v>
      </c>
      <c r="J24" t="s">
        <v>10</v>
      </c>
      <c r="K24">
        <v>29601.629753032899</v>
      </c>
      <c r="L24">
        <v>338764.47914504999</v>
      </c>
      <c r="M24" t="s">
        <v>9</v>
      </c>
      <c r="N24" s="1">
        <v>-97.6927514328234</v>
      </c>
      <c r="O24">
        <v>1157.1542183248901</v>
      </c>
      <c r="Q24">
        <v>21150.346722396898</v>
      </c>
      <c r="R24">
        <v>38729.384096969698</v>
      </c>
      <c r="T24">
        <f t="shared" si="0"/>
        <v>20764.915358714708</v>
      </c>
      <c r="U24">
        <f t="shared" si="1"/>
        <v>36126.209652704172</v>
      </c>
    </row>
    <row r="25" spans="1:21">
      <c r="A25" t="s">
        <v>4</v>
      </c>
      <c r="B25" s="1">
        <v>-82.445135270492401</v>
      </c>
      <c r="C25">
        <v>166.17111261462799</v>
      </c>
      <c r="D25" t="s">
        <v>12</v>
      </c>
      <c r="E25">
        <v>19830.446601103598</v>
      </c>
      <c r="F25">
        <v>5213.4005516454599</v>
      </c>
      <c r="G25" t="s">
        <v>11</v>
      </c>
      <c r="H25" s="1">
        <v>-16.744191436282001</v>
      </c>
      <c r="I25">
        <v>7.0893768169977802</v>
      </c>
      <c r="J25" t="s">
        <v>10</v>
      </c>
      <c r="K25">
        <v>29633.932901755001</v>
      </c>
      <c r="L25">
        <v>333435.18569120299</v>
      </c>
      <c r="M25" t="s">
        <v>9</v>
      </c>
      <c r="N25">
        <v>-106.72748426015799</v>
      </c>
      <c r="O25">
        <v>845.03938972309697</v>
      </c>
      <c r="Q25">
        <v>21626.354598384401</v>
      </c>
      <c r="R25">
        <v>40502.86</v>
      </c>
      <c r="T25">
        <f t="shared" si="0"/>
        <v>21210.923729062888</v>
      </c>
      <c r="U25">
        <f t="shared" si="1"/>
        <v>38433.094778663071</v>
      </c>
    </row>
    <row r="26" spans="1:21">
      <c r="A26" t="s">
        <v>4</v>
      </c>
      <c r="B26" s="1">
        <v>-105.286285122979</v>
      </c>
      <c r="C26">
        <v>143.89634734308899</v>
      </c>
      <c r="D26" t="s">
        <v>12</v>
      </c>
      <c r="E26">
        <v>19823.500966481901</v>
      </c>
      <c r="F26">
        <v>5028.6267981849396</v>
      </c>
      <c r="G26" t="s">
        <v>11</v>
      </c>
      <c r="H26">
        <v>-16.197557426161001</v>
      </c>
      <c r="I26">
        <v>4.6161812004411997</v>
      </c>
      <c r="J26" t="s">
        <v>10</v>
      </c>
      <c r="K26">
        <v>29857.876333660799</v>
      </c>
      <c r="L26">
        <v>328206.74227453099</v>
      </c>
      <c r="M26" t="s">
        <v>9</v>
      </c>
      <c r="N26">
        <v>-163.84831063670401</v>
      </c>
      <c r="O26">
        <v>589.74039941033402</v>
      </c>
      <c r="Q26">
        <v>21405.101789999499</v>
      </c>
      <c r="R26">
        <v>60627.662562562502</v>
      </c>
      <c r="T26">
        <f t="shared" si="0"/>
        <v>21528.881615948514</v>
      </c>
      <c r="U26">
        <f t="shared" si="1"/>
        <v>47108.856284275251</v>
      </c>
    </row>
    <row r="27" spans="1:21">
      <c r="A27" t="s">
        <v>4</v>
      </c>
      <c r="B27" s="1">
        <v>-126.30181921273</v>
      </c>
      <c r="C27">
        <v>144.20992554383</v>
      </c>
      <c r="D27" t="s">
        <v>12</v>
      </c>
      <c r="E27">
        <v>19813.0022635688</v>
      </c>
      <c r="F27">
        <v>4863.83427265307</v>
      </c>
      <c r="G27" t="s">
        <v>11</v>
      </c>
      <c r="H27">
        <v>-15.3057922092129</v>
      </c>
      <c r="I27">
        <v>3.1080710159851801</v>
      </c>
      <c r="J27" t="s">
        <v>10</v>
      </c>
      <c r="K27">
        <v>30045.978703777499</v>
      </c>
      <c r="L27">
        <v>325119.55782649003</v>
      </c>
      <c r="M27" t="s">
        <v>9</v>
      </c>
      <c r="N27">
        <v>-205.46763457934901</v>
      </c>
      <c r="O27">
        <v>465.76180903265998</v>
      </c>
      <c r="Q27">
        <v>21502.528956257898</v>
      </c>
      <c r="R27">
        <v>75342.397462887995</v>
      </c>
      <c r="T27">
        <f t="shared" si="0"/>
        <v>21746.15166408442</v>
      </c>
      <c r="U27">
        <f t="shared" si="1"/>
        <v>55996.914740485707</v>
      </c>
    </row>
    <row r="28" spans="1:21">
      <c r="A28" t="s">
        <v>4</v>
      </c>
      <c r="B28" s="1">
        <v>-142.824622248547</v>
      </c>
      <c r="C28">
        <v>147.90181608293301</v>
      </c>
      <c r="D28" t="s">
        <v>12</v>
      </c>
      <c r="E28">
        <v>19803.2518207709</v>
      </c>
      <c r="F28">
        <v>4714.5084327694203</v>
      </c>
      <c r="G28" t="s">
        <v>11</v>
      </c>
      <c r="H28">
        <v>-14.572409562016199</v>
      </c>
      <c r="I28">
        <v>2.2070872461848499</v>
      </c>
      <c r="J28" t="s">
        <v>10</v>
      </c>
      <c r="K28">
        <v>30180.365423865002</v>
      </c>
      <c r="L28">
        <v>322677.40705395403</v>
      </c>
      <c r="M28" t="s">
        <v>9</v>
      </c>
      <c r="N28">
        <v>-232.67508907439901</v>
      </c>
      <c r="O28">
        <v>382.18511080329301</v>
      </c>
      <c r="Q28">
        <v>21623.9291393401</v>
      </c>
      <c r="R28">
        <v>80962.085021398001</v>
      </c>
      <c r="T28">
        <f t="shared" si="0"/>
        <v>21884.550711716976</v>
      </c>
      <c r="U28">
        <f t="shared" si="1"/>
        <v>63412.097127563073</v>
      </c>
    </row>
    <row r="29" spans="1:21">
      <c r="A29" t="s">
        <v>4</v>
      </c>
      <c r="B29">
        <v>-146.55430273900501</v>
      </c>
      <c r="C29">
        <v>152.20103981350701</v>
      </c>
      <c r="D29" t="s">
        <v>12</v>
      </c>
      <c r="E29">
        <v>19789.004713689999</v>
      </c>
      <c r="F29">
        <v>4575.5435570710597</v>
      </c>
      <c r="G29" t="s">
        <v>11</v>
      </c>
      <c r="H29">
        <v>-13.596451003622301</v>
      </c>
      <c r="I29">
        <v>1.68942267324608</v>
      </c>
      <c r="J29" t="s">
        <v>10</v>
      </c>
      <c r="K29">
        <v>30256.250503503401</v>
      </c>
      <c r="L29">
        <v>320402.38990759902</v>
      </c>
      <c r="M29" t="s">
        <v>9</v>
      </c>
      <c r="N29">
        <v>-245.61572771231999</v>
      </c>
      <c r="O29">
        <v>323.54514452624898</v>
      </c>
      <c r="Q29">
        <v>21322.519571029599</v>
      </c>
      <c r="R29">
        <v>76857.497112582801</v>
      </c>
      <c r="T29">
        <f t="shared" si="0"/>
        <v>21781.623110250912</v>
      </c>
      <c r="U29">
        <f t="shared" si="1"/>
        <v>66252.292220115763</v>
      </c>
    </row>
    <row r="30" spans="1:21">
      <c r="A30" t="s">
        <v>4</v>
      </c>
      <c r="B30">
        <v>-153.82675507454601</v>
      </c>
      <c r="C30">
        <v>159.60001686693701</v>
      </c>
      <c r="D30" t="s">
        <v>12</v>
      </c>
      <c r="E30">
        <v>19780.677270186301</v>
      </c>
      <c r="F30">
        <v>4448.6554884718698</v>
      </c>
      <c r="G30" t="s">
        <v>11</v>
      </c>
      <c r="H30">
        <v>-13.1346440216895</v>
      </c>
      <c r="I30">
        <v>1.3520251100076199</v>
      </c>
      <c r="J30" t="s">
        <v>10</v>
      </c>
      <c r="K30">
        <v>30323.218058640199</v>
      </c>
      <c r="L30">
        <v>318514.12532269402</v>
      </c>
      <c r="M30" t="s">
        <v>9</v>
      </c>
      <c r="N30">
        <v>-255.879665796533</v>
      </c>
      <c r="O30">
        <v>283.35061110247</v>
      </c>
      <c r="Q30">
        <v>21523.22596838</v>
      </c>
      <c r="R30">
        <v>80905.711904090203</v>
      </c>
      <c r="T30">
        <f t="shared" si="0"/>
        <v>21801.136939102082</v>
      </c>
      <c r="U30">
        <f t="shared" si="1"/>
        <v>69684.356737680166</v>
      </c>
    </row>
    <row r="31" spans="1:21">
      <c r="A31" t="s">
        <v>4</v>
      </c>
      <c r="B31">
        <v>-147.36946115016201</v>
      </c>
      <c r="C31">
        <v>155.160412097197</v>
      </c>
      <c r="D31" t="s">
        <v>12</v>
      </c>
      <c r="E31">
        <v>19769.936012878301</v>
      </c>
      <c r="F31">
        <v>4327.8325086556497</v>
      </c>
      <c r="G31" t="s">
        <v>11</v>
      </c>
      <c r="H31">
        <v>-12.617869088556199</v>
      </c>
      <c r="I31">
        <v>1.13927453559831</v>
      </c>
      <c r="J31" t="s">
        <v>10</v>
      </c>
      <c r="K31">
        <v>30333.948289688102</v>
      </c>
      <c r="L31">
        <v>316101.23057443701</v>
      </c>
      <c r="M31" t="s">
        <v>9</v>
      </c>
      <c r="N31">
        <v>-256.82041769950098</v>
      </c>
      <c r="O31">
        <v>246.508329531187</v>
      </c>
      <c r="Q31">
        <v>21236.228906182801</v>
      </c>
      <c r="R31">
        <v>69438.333930348206</v>
      </c>
      <c r="T31">
        <f t="shared" si="0"/>
        <v>21629.424581322113</v>
      </c>
      <c r="U31">
        <f t="shared" si="1"/>
        <v>68181.43485842309</v>
      </c>
    </row>
    <row r="32" spans="1:21">
      <c r="A32" t="s">
        <v>4</v>
      </c>
      <c r="B32">
        <v>-155.86994112242601</v>
      </c>
      <c r="C32">
        <v>168.205688866559</v>
      </c>
      <c r="D32" t="s">
        <v>12</v>
      </c>
      <c r="E32">
        <v>19766.332694245299</v>
      </c>
      <c r="F32">
        <v>4218.2961275545304</v>
      </c>
      <c r="G32" t="s">
        <v>11</v>
      </c>
      <c r="H32">
        <v>-12.4716354903099</v>
      </c>
      <c r="I32">
        <v>0.97660647310346804</v>
      </c>
      <c r="J32" t="s">
        <v>10</v>
      </c>
      <c r="K32">
        <v>30386.992637462899</v>
      </c>
      <c r="L32">
        <v>314545.83739451901</v>
      </c>
      <c r="M32" t="s">
        <v>9</v>
      </c>
      <c r="N32">
        <v>-263.161498477294</v>
      </c>
      <c r="O32">
        <v>225.33479577252601</v>
      </c>
      <c r="Q32">
        <v>21582.054080783699</v>
      </c>
      <c r="R32">
        <v>82063.731500701193</v>
      </c>
      <c r="T32">
        <f t="shared" si="0"/>
        <v>21710.285783820262</v>
      </c>
      <c r="U32">
        <f t="shared" si="1"/>
        <v>71405.959910808117</v>
      </c>
    </row>
    <row r="33" spans="1:21">
      <c r="A33" t="s">
        <v>4</v>
      </c>
      <c r="B33">
        <v>-153.749508750046</v>
      </c>
      <c r="C33">
        <v>175.15616665707901</v>
      </c>
      <c r="D33" t="s">
        <v>12</v>
      </c>
      <c r="E33">
        <v>19760.391430070598</v>
      </c>
      <c r="F33">
        <v>4115.6167853547604</v>
      </c>
      <c r="G33" t="s">
        <v>11</v>
      </c>
      <c r="H33">
        <v>-12.244836399797199</v>
      </c>
      <c r="I33">
        <v>0.85839285615479799</v>
      </c>
      <c r="J33" t="s">
        <v>10</v>
      </c>
      <c r="K33">
        <v>30399.8637051525</v>
      </c>
      <c r="L33">
        <v>313016.811353011</v>
      </c>
      <c r="M33" t="s">
        <v>9</v>
      </c>
      <c r="N33">
        <v>-264.39747053248902</v>
      </c>
      <c r="O33">
        <v>207.98205310661899</v>
      </c>
      <c r="Q33">
        <v>21402.5695920533</v>
      </c>
      <c r="R33">
        <v>73573.889639519301</v>
      </c>
      <c r="T33">
        <f t="shared" si="0"/>
        <v>21643.029011264101</v>
      </c>
      <c r="U33">
        <f t="shared" si="1"/>
        <v>71050.844914277463</v>
      </c>
    </row>
    <row r="34" spans="1:21">
      <c r="A34" t="s">
        <v>4</v>
      </c>
      <c r="B34">
        <v>-138.029851908409</v>
      </c>
      <c r="C34">
        <v>176.351151188291</v>
      </c>
      <c r="D34" t="s">
        <v>12</v>
      </c>
      <c r="E34">
        <v>19761.135266358498</v>
      </c>
      <c r="F34">
        <v>4019.0362439668302</v>
      </c>
      <c r="G34" t="s">
        <v>11</v>
      </c>
      <c r="H34">
        <v>-12.243651112473</v>
      </c>
      <c r="I34">
        <v>0.78225510612209403</v>
      </c>
      <c r="J34" t="s">
        <v>10</v>
      </c>
      <c r="K34">
        <v>30330.872062705101</v>
      </c>
      <c r="L34">
        <v>311324.82148518699</v>
      </c>
      <c r="M34" t="s">
        <v>9</v>
      </c>
      <c r="N34">
        <v>-257.69163028671898</v>
      </c>
      <c r="O34">
        <v>194.352984527573</v>
      </c>
      <c r="Q34">
        <v>21473.1751816836</v>
      </c>
      <c r="R34">
        <v>52955.190229191699</v>
      </c>
      <c r="T34">
        <f t="shared" ref="T34:T64" si="2">E34+H34*B34</f>
        <v>21451.124616231373</v>
      </c>
      <c r="U34">
        <f t="shared" ref="U34:U64" si="3">K34+N34*B34</f>
        <v>65900.009629217413</v>
      </c>
    </row>
    <row r="35" spans="1:21">
      <c r="A35" t="s">
        <v>4</v>
      </c>
      <c r="B35">
        <v>-116.97844626142</v>
      </c>
      <c r="C35">
        <v>172.45656903481799</v>
      </c>
      <c r="D35" t="s">
        <v>12</v>
      </c>
      <c r="E35">
        <v>19764.4215522179</v>
      </c>
      <c r="F35">
        <v>3927.94505792064</v>
      </c>
      <c r="G35" t="s">
        <v>11</v>
      </c>
      <c r="H35">
        <v>-12.301339391439299</v>
      </c>
      <c r="I35">
        <v>0.73553550643180499</v>
      </c>
      <c r="J35" t="s">
        <v>10</v>
      </c>
      <c r="K35">
        <v>30226.2998679294</v>
      </c>
      <c r="L35">
        <v>309317.39483883302</v>
      </c>
      <c r="M35" t="s">
        <v>9</v>
      </c>
      <c r="N35">
        <v>-249.603268069986</v>
      </c>
      <c r="O35">
        <v>183.870073692663</v>
      </c>
      <c r="Q35">
        <v>21340.906780926602</v>
      </c>
      <c r="R35">
        <v>43042.1107456588</v>
      </c>
      <c r="T35">
        <f t="shared" si="2"/>
        <v>21203.41312116287</v>
      </c>
      <c r="U35">
        <f t="shared" si="3"/>
        <v>59424.502348529073</v>
      </c>
    </row>
    <row r="36" spans="1:21">
      <c r="A36" t="s">
        <v>4</v>
      </c>
      <c r="B36">
        <v>-110.92156507003401</v>
      </c>
      <c r="C36">
        <v>165.07956612879701</v>
      </c>
      <c r="D36" t="s">
        <v>12</v>
      </c>
      <c r="E36">
        <v>19764.688581603401</v>
      </c>
      <c r="F36">
        <v>3840.5049812798802</v>
      </c>
      <c r="G36" t="s">
        <v>11</v>
      </c>
      <c r="H36">
        <v>-12.296462598171001</v>
      </c>
      <c r="I36">
        <v>0.69829433839978505</v>
      </c>
      <c r="J36" t="s">
        <v>10</v>
      </c>
      <c r="K36">
        <v>30199.114500044099</v>
      </c>
      <c r="L36">
        <v>306989.53672702803</v>
      </c>
      <c r="M36" t="s">
        <v>9</v>
      </c>
      <c r="N36">
        <v>-247.57788308006499</v>
      </c>
      <c r="O36">
        <v>174.05592169159101</v>
      </c>
      <c r="Q36">
        <v>21138.573639457201</v>
      </c>
      <c r="R36">
        <v>53982.893431798402</v>
      </c>
      <c r="T36">
        <f t="shared" si="2"/>
        <v>21128.631457817664</v>
      </c>
      <c r="U36">
        <f t="shared" si="3"/>
        <v>57660.840768010799</v>
      </c>
    </row>
    <row r="37" spans="1:21">
      <c r="A37" t="s">
        <v>4</v>
      </c>
      <c r="B37">
        <v>-109.768440895681</v>
      </c>
      <c r="C37">
        <v>174.794944484491</v>
      </c>
      <c r="D37" t="s">
        <v>12</v>
      </c>
      <c r="E37">
        <v>19768.3912255377</v>
      </c>
      <c r="F37">
        <v>3759.5817992260299</v>
      </c>
      <c r="G37" t="s">
        <v>11</v>
      </c>
      <c r="H37">
        <v>-12.361700063187</v>
      </c>
      <c r="I37">
        <v>0.66640280358487003</v>
      </c>
      <c r="J37" t="s">
        <v>10</v>
      </c>
      <c r="K37">
        <v>30179.8119691762</v>
      </c>
      <c r="L37">
        <v>305311.79357910901</v>
      </c>
      <c r="M37" t="s">
        <v>9</v>
      </c>
      <c r="N37">
        <v>-246.238590381367</v>
      </c>
      <c r="O37">
        <v>167.66810304651099</v>
      </c>
      <c r="Q37">
        <v>21296.762069227399</v>
      </c>
      <c r="R37">
        <v>53626.604246737799</v>
      </c>
      <c r="T37">
        <f t="shared" si="2"/>
        <v>21125.315768293778</v>
      </c>
      <c r="U37">
        <f t="shared" si="3"/>
        <v>57209.038123689083</v>
      </c>
    </row>
    <row r="38" spans="1:21">
      <c r="A38" t="s">
        <v>4</v>
      </c>
      <c r="B38">
        <v>-107.682990620505</v>
      </c>
      <c r="C38">
        <v>179.972505345261</v>
      </c>
      <c r="D38" t="s">
        <v>12</v>
      </c>
      <c r="E38">
        <v>19776.3170212779</v>
      </c>
      <c r="F38">
        <v>3682.23730334319</v>
      </c>
      <c r="G38" t="s">
        <v>11</v>
      </c>
      <c r="H38">
        <v>-12.5043465722653</v>
      </c>
      <c r="I38">
        <v>0.63839613027227904</v>
      </c>
      <c r="J38" t="s">
        <v>10</v>
      </c>
      <c r="K38">
        <v>30138.2285756317</v>
      </c>
      <c r="L38">
        <v>303691.50206817198</v>
      </c>
      <c r="M38" t="s">
        <v>9</v>
      </c>
      <c r="N38">
        <v>-243.64353883852499</v>
      </c>
      <c r="O38">
        <v>162.072672072693</v>
      </c>
      <c r="Q38">
        <v>21499.5323527689</v>
      </c>
      <c r="R38">
        <v>48507.996826568196</v>
      </c>
      <c r="T38">
        <f t="shared" si="2"/>
        <v>21122.822455934689</v>
      </c>
      <c r="U38">
        <f t="shared" si="3"/>
        <v>56374.493483127226</v>
      </c>
    </row>
    <row r="39" spans="1:21">
      <c r="A39" t="s">
        <v>4</v>
      </c>
      <c r="B39">
        <v>-98.644742955893904</v>
      </c>
      <c r="C39">
        <v>175.018100988188</v>
      </c>
      <c r="D39" t="s">
        <v>12</v>
      </c>
      <c r="E39">
        <v>19780.3068268475</v>
      </c>
      <c r="F39">
        <v>3607.9812207134901</v>
      </c>
      <c r="G39" t="s">
        <v>11</v>
      </c>
      <c r="H39">
        <v>-12.5636506341431</v>
      </c>
      <c r="I39">
        <v>0.61651496285004403</v>
      </c>
      <c r="J39" t="s">
        <v>10</v>
      </c>
      <c r="K39">
        <v>30081.5377457252</v>
      </c>
      <c r="L39">
        <v>301706.36201765202</v>
      </c>
      <c r="M39" t="s">
        <v>9</v>
      </c>
      <c r="N39">
        <v>-240.46942407848601</v>
      </c>
      <c r="O39">
        <v>156.602960410029</v>
      </c>
      <c r="Q39">
        <v>21212.368571467901</v>
      </c>
      <c r="R39">
        <v>45088.733051359501</v>
      </c>
      <c r="T39">
        <f t="shared" si="2"/>
        <v>21019.644914240198</v>
      </c>
      <c r="U39">
        <f t="shared" si="3"/>
        <v>53802.582272699292</v>
      </c>
    </row>
    <row r="40" spans="1:21">
      <c r="A40" t="s">
        <v>4</v>
      </c>
      <c r="B40">
        <v>-92.523329697386401</v>
      </c>
      <c r="C40">
        <v>175.097143778766</v>
      </c>
      <c r="D40" t="s">
        <v>12</v>
      </c>
      <c r="E40">
        <v>19784.0210618321</v>
      </c>
      <c r="F40">
        <v>3537.8230701759298</v>
      </c>
      <c r="G40" t="s">
        <v>11</v>
      </c>
      <c r="H40">
        <v>-12.614351985511799</v>
      </c>
      <c r="I40">
        <v>0.59874971549997402</v>
      </c>
      <c r="J40" t="s">
        <v>10</v>
      </c>
      <c r="K40">
        <v>30037.884717451601</v>
      </c>
      <c r="L40">
        <v>299803.33159968001</v>
      </c>
      <c r="M40" t="s">
        <v>9</v>
      </c>
      <c r="N40">
        <v>-238.21650010791299</v>
      </c>
      <c r="O40">
        <v>152.21181613908001</v>
      </c>
      <c r="Q40">
        <v>21137.620085922801</v>
      </c>
      <c r="R40">
        <v>45125.927381703397</v>
      </c>
      <c r="T40">
        <f t="shared" si="2"/>
        <v>20951.142909506489</v>
      </c>
      <c r="U40">
        <f t="shared" si="3"/>
        <v>52078.468496293513</v>
      </c>
    </row>
    <row r="41" spans="1:21">
      <c r="A41" t="s">
        <v>4</v>
      </c>
      <c r="B41">
        <v>-90.874123276285005</v>
      </c>
      <c r="C41">
        <v>175.80310976510299</v>
      </c>
      <c r="D41" t="s">
        <v>12</v>
      </c>
      <c r="E41">
        <v>19785.458077022799</v>
      </c>
      <c r="F41">
        <v>3470.8702578612301</v>
      </c>
      <c r="G41" t="s">
        <v>11</v>
      </c>
      <c r="H41">
        <v>-12.629059175420901</v>
      </c>
      <c r="I41">
        <v>0.58269760287815797</v>
      </c>
      <c r="J41" t="s">
        <v>10</v>
      </c>
      <c r="K41">
        <v>30024.610941190502</v>
      </c>
      <c r="L41">
        <v>297938.66221930698</v>
      </c>
      <c r="M41" t="s">
        <v>9</v>
      </c>
      <c r="N41">
        <v>-237.468083904769</v>
      </c>
      <c r="O41">
        <v>148.23721593023501</v>
      </c>
      <c r="Q41">
        <v>21007.108855152801</v>
      </c>
      <c r="R41">
        <v>49425.013547695497</v>
      </c>
      <c r="T41">
        <f t="shared" si="2"/>
        <v>20933.112757393497</v>
      </c>
      <c r="U41">
        <f t="shared" si="3"/>
        <v>51604.31487213567</v>
      </c>
    </row>
    <row r="42" spans="1:21">
      <c r="A42" t="s">
        <v>4</v>
      </c>
      <c r="B42">
        <v>-93.145270998516693</v>
      </c>
      <c r="C42">
        <v>176.80205541765901</v>
      </c>
      <c r="D42" t="s">
        <v>12</v>
      </c>
      <c r="E42">
        <v>19785.685805094301</v>
      </c>
      <c r="F42">
        <v>3406.7615083894102</v>
      </c>
      <c r="G42" t="s">
        <v>11</v>
      </c>
      <c r="H42">
        <v>-12.6257813387124</v>
      </c>
      <c r="I42">
        <v>0.56685327250492301</v>
      </c>
      <c r="J42" t="s">
        <v>10</v>
      </c>
      <c r="K42">
        <v>30034.5283778591</v>
      </c>
      <c r="L42">
        <v>296128.93439063302</v>
      </c>
      <c r="M42" t="s">
        <v>9</v>
      </c>
      <c r="N42">
        <v>-237.80326398946701</v>
      </c>
      <c r="O42">
        <v>144.35380064301501</v>
      </c>
      <c r="Q42">
        <v>20973.8923574773</v>
      </c>
      <c r="R42">
        <v>53754.056545654501</v>
      </c>
      <c r="T42">
        <f t="shared" si="2"/>
        <v>20961.717629456682</v>
      </c>
      <c r="U42">
        <f t="shared" si="3"/>
        <v>52184.777846489815</v>
      </c>
    </row>
    <row r="43" spans="1:21">
      <c r="A43" t="s">
        <v>4</v>
      </c>
      <c r="B43">
        <v>-92.417016913633702</v>
      </c>
      <c r="C43">
        <v>172.41405786134601</v>
      </c>
      <c r="D43" t="s">
        <v>12</v>
      </c>
      <c r="E43">
        <v>19780.1415345311</v>
      </c>
      <c r="F43">
        <v>3344.69428384916</v>
      </c>
      <c r="G43" t="s">
        <v>11</v>
      </c>
      <c r="H43">
        <v>-12.533755005574999</v>
      </c>
      <c r="I43">
        <v>0.55199828224969305</v>
      </c>
      <c r="J43" t="s">
        <v>10</v>
      </c>
      <c r="K43">
        <v>30057.311240604398</v>
      </c>
      <c r="L43">
        <v>294102.96704134898</v>
      </c>
      <c r="M43" t="s">
        <v>9</v>
      </c>
      <c r="N43">
        <v>-238.69020494263901</v>
      </c>
      <c r="O43">
        <v>140.24911074792101</v>
      </c>
      <c r="Q43">
        <v>20639.2765139861</v>
      </c>
      <c r="R43">
        <v>55367.9720078354</v>
      </c>
      <c r="T43">
        <f t="shared" si="2"/>
        <v>20938.473782872665</v>
      </c>
      <c r="U43">
        <f t="shared" si="3"/>
        <v>52116.347947906965</v>
      </c>
    </row>
    <row r="44" spans="1:21">
      <c r="A44" t="s">
        <v>4</v>
      </c>
      <c r="B44">
        <v>-96.221098045380501</v>
      </c>
      <c r="C44">
        <v>171.46987427784501</v>
      </c>
      <c r="D44" t="s">
        <v>12</v>
      </c>
      <c r="E44">
        <v>19774.171087278999</v>
      </c>
      <c r="F44">
        <v>3286.0259471128102</v>
      </c>
      <c r="G44" t="s">
        <v>11</v>
      </c>
      <c r="H44">
        <v>-12.433144571805901</v>
      </c>
      <c r="I44">
        <v>0.53708984109692803</v>
      </c>
      <c r="J44" t="s">
        <v>10</v>
      </c>
      <c r="K44">
        <v>30102.100325613101</v>
      </c>
      <c r="L44">
        <v>292129.458804361</v>
      </c>
      <c r="M44" t="s">
        <v>9</v>
      </c>
      <c r="N44">
        <v>-240.61686302243601</v>
      </c>
      <c r="O44">
        <v>136.118145561728</v>
      </c>
      <c r="Q44">
        <v>20636.715552633399</v>
      </c>
      <c r="R44">
        <v>59830.202737262698</v>
      </c>
      <c r="T44">
        <f t="shared" si="2"/>
        <v>20970.501910135124</v>
      </c>
      <c r="U44">
        <f t="shared" si="3"/>
        <v>53254.519093866809</v>
      </c>
    </row>
    <row r="45" spans="1:21">
      <c r="A45" t="s">
        <v>4</v>
      </c>
      <c r="B45">
        <v>-95.594392849123096</v>
      </c>
      <c r="C45">
        <v>167.75234372482299</v>
      </c>
      <c r="D45" t="s">
        <v>12</v>
      </c>
      <c r="E45">
        <v>19764.7098489909</v>
      </c>
      <c r="F45">
        <v>3228.0029021995601</v>
      </c>
      <c r="G45" t="s">
        <v>11</v>
      </c>
      <c r="H45">
        <v>-12.2791644272538</v>
      </c>
      <c r="I45">
        <v>0.52279283734005</v>
      </c>
      <c r="J45" t="s">
        <v>10</v>
      </c>
      <c r="K45">
        <v>30142.666052410401</v>
      </c>
      <c r="L45">
        <v>290041.431438334</v>
      </c>
      <c r="M45" t="s">
        <v>9</v>
      </c>
      <c r="N45">
        <v>-242.28645136375701</v>
      </c>
      <c r="O45">
        <v>131.99667077537299</v>
      </c>
      <c r="Q45">
        <v>20411.751434905</v>
      </c>
      <c r="R45">
        <v>58882.652150234702</v>
      </c>
      <c r="T45">
        <f t="shared" si="2"/>
        <v>20938.529117108777</v>
      </c>
      <c r="U45">
        <f t="shared" si="3"/>
        <v>53303.892266097348</v>
      </c>
    </row>
    <row r="46" spans="1:21">
      <c r="A46" t="s">
        <v>4</v>
      </c>
      <c r="B46">
        <v>-107.840539680408</v>
      </c>
      <c r="C46">
        <v>164.181016405333</v>
      </c>
      <c r="D46" t="s">
        <v>12</v>
      </c>
      <c r="E46">
        <v>19754.148411518399</v>
      </c>
      <c r="F46">
        <v>3172.4926216951499</v>
      </c>
      <c r="G46" t="s">
        <v>11</v>
      </c>
      <c r="H46">
        <v>-12.091281693732</v>
      </c>
      <c r="I46">
        <v>0.50593765099111199</v>
      </c>
      <c r="J46" t="s">
        <v>10</v>
      </c>
      <c r="K46">
        <v>30243.240390732401</v>
      </c>
      <c r="L46">
        <v>287911.08346341702</v>
      </c>
      <c r="M46" t="s">
        <v>9</v>
      </c>
      <c r="N46">
        <v>-247.093091798469</v>
      </c>
      <c r="O46">
        <v>126.970180090921</v>
      </c>
      <c r="Q46">
        <v>20458.323133709899</v>
      </c>
      <c r="R46">
        <v>70416.477319963495</v>
      </c>
      <c r="T46">
        <f t="shared" si="2"/>
        <v>21058.078754798295</v>
      </c>
      <c r="U46">
        <f t="shared" si="3"/>
        <v>56889.892761579889</v>
      </c>
    </row>
    <row r="47" spans="1:21">
      <c r="A47" t="s">
        <v>4</v>
      </c>
      <c r="B47">
        <v>-110.937550653955</v>
      </c>
      <c r="C47">
        <v>160.73900394821399</v>
      </c>
      <c r="D47" t="s">
        <v>12</v>
      </c>
      <c r="E47">
        <v>19738.284085206898</v>
      </c>
      <c r="F47">
        <v>3118.2234285937802</v>
      </c>
      <c r="G47" t="s">
        <v>11</v>
      </c>
      <c r="H47">
        <v>-11.806096245248501</v>
      </c>
      <c r="I47">
        <v>0.48903223739826701</v>
      </c>
      <c r="J47" t="s">
        <v>10</v>
      </c>
      <c r="K47">
        <v>30325.053791366499</v>
      </c>
      <c r="L47">
        <v>285735.75230833498</v>
      </c>
      <c r="M47" t="s">
        <v>9</v>
      </c>
      <c r="N47">
        <v>-250.96467043476201</v>
      </c>
      <c r="O47">
        <v>121.87381704043</v>
      </c>
      <c r="Q47">
        <v>20137.497021568899</v>
      </c>
      <c r="R47">
        <v>68854.623961096295</v>
      </c>
      <c r="T47">
        <f t="shared" si="2"/>
        <v>21048.023485439622</v>
      </c>
      <c r="U47">
        <f t="shared" si="3"/>
        <v>58166.459630076031</v>
      </c>
    </row>
    <row r="48" spans="1:21">
      <c r="A48" t="s">
        <v>4</v>
      </c>
      <c r="B48">
        <v>-112.224238944981</v>
      </c>
      <c r="C48">
        <v>158.29094582468099</v>
      </c>
      <c r="D48" t="s">
        <v>12</v>
      </c>
      <c r="E48">
        <v>19722.131647771701</v>
      </c>
      <c r="F48">
        <v>3065.4322408327898</v>
      </c>
      <c r="G48" t="s">
        <v>11</v>
      </c>
      <c r="H48">
        <v>-11.517195926593899</v>
      </c>
      <c r="I48">
        <v>0.47275594985707903</v>
      </c>
      <c r="J48" t="s">
        <v>10</v>
      </c>
      <c r="K48">
        <v>30398.2929141446</v>
      </c>
      <c r="L48">
        <v>283551.59818525898</v>
      </c>
      <c r="M48" t="s">
        <v>9</v>
      </c>
      <c r="N48">
        <v>-254.34033940172301</v>
      </c>
      <c r="O48">
        <v>116.97481353006501</v>
      </c>
      <c r="Q48">
        <v>20076.9999660949</v>
      </c>
      <c r="R48">
        <v>68391.835919790799</v>
      </c>
      <c r="T48">
        <f t="shared" si="2"/>
        <v>21014.640195413936</v>
      </c>
      <c r="U48">
        <f t="shared" si="3"/>
        <v>58941.443936511132</v>
      </c>
    </row>
    <row r="49" spans="1:21">
      <c r="A49" t="s">
        <v>4</v>
      </c>
      <c r="B49">
        <v>-112.455445575298</v>
      </c>
      <c r="C49">
        <v>158.47389792337299</v>
      </c>
      <c r="D49" t="s">
        <v>12</v>
      </c>
      <c r="E49">
        <v>19705.762541468299</v>
      </c>
      <c r="F49">
        <v>3014.5491248292401</v>
      </c>
      <c r="G49" t="s">
        <v>11</v>
      </c>
      <c r="H49">
        <v>-11.2287263438806</v>
      </c>
      <c r="I49">
        <v>0.457506782298709</v>
      </c>
      <c r="J49" t="s">
        <v>10</v>
      </c>
      <c r="K49">
        <v>30466.005292454</v>
      </c>
      <c r="L49">
        <v>281456.35396100697</v>
      </c>
      <c r="M49" t="s">
        <v>9</v>
      </c>
      <c r="N49">
        <v>-257.35681495093598</v>
      </c>
      <c r="O49">
        <v>112.549153261687</v>
      </c>
      <c r="Q49">
        <v>19998.581366472899</v>
      </c>
      <c r="R49">
        <v>68442.223528352799</v>
      </c>
      <c r="T49">
        <f t="shared" si="2"/>
        <v>20968.493965712478</v>
      </c>
      <c r="U49">
        <f t="shared" si="3"/>
        <v>59407.180589601019</v>
      </c>
    </row>
    <row r="50" spans="1:21">
      <c r="A50" t="s">
        <v>4</v>
      </c>
      <c r="B50">
        <v>-113.477387309671</v>
      </c>
      <c r="C50">
        <v>158.10961146454801</v>
      </c>
      <c r="D50" t="s">
        <v>12</v>
      </c>
      <c r="E50">
        <v>19689.057290389901</v>
      </c>
      <c r="F50">
        <v>2965.3751386270401</v>
      </c>
      <c r="G50" t="s">
        <v>11</v>
      </c>
      <c r="H50">
        <v>-10.9369011314507</v>
      </c>
      <c r="I50">
        <v>0.442978968294237</v>
      </c>
      <c r="J50" t="s">
        <v>10</v>
      </c>
      <c r="K50">
        <v>30536.3872065746</v>
      </c>
      <c r="L50">
        <v>279378.10214598902</v>
      </c>
      <c r="M50" t="s">
        <v>9</v>
      </c>
      <c r="N50">
        <v>-260.42973874237401</v>
      </c>
      <c r="O50">
        <v>108.349158556563</v>
      </c>
      <c r="Q50">
        <v>19922.934491940701</v>
      </c>
      <c r="R50">
        <v>69489.930008984695</v>
      </c>
      <c r="T50">
        <f t="shared" si="2"/>
        <v>20930.14825605111</v>
      </c>
      <c r="U50">
        <f t="shared" si="3"/>
        <v>60089.273536799403</v>
      </c>
    </row>
    <row r="51" spans="1:21">
      <c r="A51" t="s">
        <v>4</v>
      </c>
      <c r="B51">
        <v>-105.40990066432001</v>
      </c>
      <c r="C51">
        <v>143.456749420108</v>
      </c>
      <c r="D51" t="s">
        <v>12</v>
      </c>
      <c r="E51">
        <v>19669.338022461299</v>
      </c>
      <c r="F51">
        <v>2917.4253571745298</v>
      </c>
      <c r="G51" t="s">
        <v>11</v>
      </c>
      <c r="H51">
        <v>-10.6207743598428</v>
      </c>
      <c r="I51">
        <v>0.43101993731621902</v>
      </c>
      <c r="J51" t="s">
        <v>10</v>
      </c>
      <c r="K51">
        <v>30579.430319262799</v>
      </c>
      <c r="L51">
        <v>276603.27404891601</v>
      </c>
      <c r="M51" t="s">
        <v>9</v>
      </c>
      <c r="N51">
        <v>-262.01387660036397</v>
      </c>
      <c r="O51">
        <v>103.786065928526</v>
      </c>
      <c r="Q51">
        <v>19586.3907042887</v>
      </c>
      <c r="R51">
        <v>62424.971743486902</v>
      </c>
      <c r="T51">
        <f t="shared" si="2"/>
        <v>20788.872792710485</v>
      </c>
      <c r="U51">
        <f t="shared" si="3"/>
        <v>58198.287024380566</v>
      </c>
    </row>
    <row r="52" spans="1:21">
      <c r="A52" t="s">
        <v>4</v>
      </c>
      <c r="B52">
        <v>-109.370977688252</v>
      </c>
      <c r="C52">
        <v>150.08876723135199</v>
      </c>
      <c r="D52" t="s">
        <v>12</v>
      </c>
      <c r="E52">
        <v>19655.171732352101</v>
      </c>
      <c r="F52">
        <v>2872.33966672113</v>
      </c>
      <c r="G52" t="s">
        <v>11</v>
      </c>
      <c r="H52">
        <v>-10.388873534203899</v>
      </c>
      <c r="I52">
        <v>0.41925696729002998</v>
      </c>
      <c r="J52" t="s">
        <v>10</v>
      </c>
      <c r="K52">
        <v>30649.576258389501</v>
      </c>
      <c r="L52">
        <v>274470.60999078403</v>
      </c>
      <c r="M52" t="s">
        <v>9</v>
      </c>
      <c r="N52">
        <v>-264.782419185663</v>
      </c>
      <c r="O52">
        <v>100.249932911085</v>
      </c>
      <c r="Q52">
        <v>19889.927079737601</v>
      </c>
      <c r="R52">
        <v>68584.551776823995</v>
      </c>
      <c r="T52">
        <f t="shared" si="2"/>
        <v>20791.412987867589</v>
      </c>
      <c r="U52">
        <f t="shared" si="3"/>
        <v>59609.088319386035</v>
      </c>
    </row>
    <row r="53" spans="1:21">
      <c r="A53" t="s">
        <v>4</v>
      </c>
      <c r="B53">
        <v>-104.705220573467</v>
      </c>
      <c r="C53">
        <v>153.16795906389399</v>
      </c>
      <c r="D53" t="s">
        <v>12</v>
      </c>
      <c r="E53">
        <v>19639.556425197901</v>
      </c>
      <c r="F53">
        <v>2828.50236251448</v>
      </c>
      <c r="G53" t="s">
        <v>11</v>
      </c>
      <c r="H53">
        <v>-10.145989654702801</v>
      </c>
      <c r="I53">
        <v>0.40895635227687399</v>
      </c>
      <c r="J53" t="s">
        <v>10</v>
      </c>
      <c r="K53">
        <v>30687.8933193019</v>
      </c>
      <c r="L53">
        <v>272391.17337671499</v>
      </c>
      <c r="M53" t="s">
        <v>9</v>
      </c>
      <c r="N53">
        <v>-266.12621666573699</v>
      </c>
      <c r="O53">
        <v>97.231359996555994</v>
      </c>
      <c r="Q53">
        <v>19692.732038075501</v>
      </c>
      <c r="R53">
        <v>63507.940122484702</v>
      </c>
      <c r="T53">
        <f t="shared" si="2"/>
        <v>20701.894509929672</v>
      </c>
      <c r="U53">
        <f t="shared" si="3"/>
        <v>58552.697535670159</v>
      </c>
    </row>
    <row r="54" spans="1:21">
      <c r="A54" t="s">
        <v>4</v>
      </c>
      <c r="B54">
        <v>-103.612251700646</v>
      </c>
      <c r="C54">
        <v>153.79104790875701</v>
      </c>
      <c r="D54" t="s">
        <v>12</v>
      </c>
      <c r="E54">
        <v>19624.003178954001</v>
      </c>
      <c r="F54">
        <v>2786.3192761805399</v>
      </c>
      <c r="G54" t="s">
        <v>11</v>
      </c>
      <c r="H54">
        <v>-9.9095046122499397</v>
      </c>
      <c r="I54">
        <v>0.399432209810897</v>
      </c>
      <c r="J54" t="s">
        <v>10</v>
      </c>
      <c r="K54">
        <v>30739.434519048798</v>
      </c>
      <c r="L54">
        <v>270317.02353694401</v>
      </c>
      <c r="M54" t="s">
        <v>9</v>
      </c>
      <c r="N54">
        <v>-267.91815622868398</v>
      </c>
      <c r="O54">
        <v>94.414447026578003</v>
      </c>
      <c r="Q54">
        <v>19622.849308565201</v>
      </c>
      <c r="R54">
        <v>65158.2229416884</v>
      </c>
      <c r="T54">
        <f t="shared" si="2"/>
        <v>20650.749265067156</v>
      </c>
      <c r="U54">
        <f t="shared" si="3"/>
        <v>58499.037957388202</v>
      </c>
    </row>
    <row r="55" spans="1:21">
      <c r="A55" t="s">
        <v>4</v>
      </c>
      <c r="B55">
        <v>-101.83139255043</v>
      </c>
      <c r="C55">
        <v>149.497520763898</v>
      </c>
      <c r="D55" t="s">
        <v>12</v>
      </c>
      <c r="E55">
        <v>19604.275753269801</v>
      </c>
      <c r="F55">
        <v>2745.0878614868998</v>
      </c>
      <c r="G55" t="s">
        <v>11</v>
      </c>
      <c r="H55">
        <v>-9.6181429951930095</v>
      </c>
      <c r="I55">
        <v>0.39057987090545299</v>
      </c>
      <c r="J55" t="s">
        <v>10</v>
      </c>
      <c r="K55">
        <v>30801.131249111801</v>
      </c>
      <c r="L55">
        <v>268084.99364905403</v>
      </c>
      <c r="M55" t="s">
        <v>9</v>
      </c>
      <c r="N55">
        <v>-269.99268667771503</v>
      </c>
      <c r="O55">
        <v>91.610299578884593</v>
      </c>
      <c r="Q55">
        <v>19269.502302011399</v>
      </c>
      <c r="R55">
        <v>65651.002017614097</v>
      </c>
      <c r="T55">
        <f t="shared" si="2"/>
        <v>20583.704648219471</v>
      </c>
      <c r="U55">
        <f t="shared" si="3"/>
        <v>58294.862511935455</v>
      </c>
    </row>
    <row r="56" spans="1:21">
      <c r="A56" t="s">
        <v>4</v>
      </c>
      <c r="B56">
        <v>-103.119956360112</v>
      </c>
      <c r="C56">
        <v>150.75220002129799</v>
      </c>
      <c r="D56" t="s">
        <v>12</v>
      </c>
      <c r="E56">
        <v>19587.024838450299</v>
      </c>
      <c r="F56">
        <v>2705.5359667882499</v>
      </c>
      <c r="G56" t="s">
        <v>11</v>
      </c>
      <c r="H56">
        <v>-9.3622686588469399</v>
      </c>
      <c r="I56">
        <v>0.38201372527428101</v>
      </c>
      <c r="J56" t="s">
        <v>10</v>
      </c>
      <c r="K56">
        <v>30864.621040455699</v>
      </c>
      <c r="L56">
        <v>266010.67085880501</v>
      </c>
      <c r="M56" t="s">
        <v>9</v>
      </c>
      <c r="N56">
        <v>-272.12206742625301</v>
      </c>
      <c r="O56">
        <v>89.052113061930996</v>
      </c>
      <c r="Q56">
        <v>19372.5464618226</v>
      </c>
      <c r="R56">
        <v>67011.975907928398</v>
      </c>
      <c r="T56">
        <f t="shared" si="2"/>
        <v>20552.46157398224</v>
      </c>
      <c r="U56">
        <f t="shared" si="3"/>
        <v>58925.836758074365</v>
      </c>
    </row>
    <row r="57" spans="1:21">
      <c r="A57" t="s">
        <v>4</v>
      </c>
      <c r="B57">
        <v>-101.652668774529</v>
      </c>
      <c r="C57">
        <v>149.30452598582801</v>
      </c>
      <c r="D57" t="s">
        <v>12</v>
      </c>
      <c r="E57">
        <v>19567.260183527698</v>
      </c>
      <c r="F57">
        <v>2666.9440902633</v>
      </c>
      <c r="G57" t="s">
        <v>11</v>
      </c>
      <c r="H57">
        <v>-9.0756059909002396</v>
      </c>
      <c r="I57">
        <v>0.37399942560661897</v>
      </c>
      <c r="J57" t="s">
        <v>10</v>
      </c>
      <c r="K57">
        <v>30923.784756794699</v>
      </c>
      <c r="L57">
        <v>263893.58951927401</v>
      </c>
      <c r="M57" t="s">
        <v>9</v>
      </c>
      <c r="N57">
        <v>-274.02382061774102</v>
      </c>
      <c r="O57">
        <v>86.612497266283597</v>
      </c>
      <c r="Q57">
        <v>19123.2637540701</v>
      </c>
      <c r="R57">
        <v>66098.087923904095</v>
      </c>
      <c r="T57">
        <f t="shared" si="2"/>
        <v>20489.819753248812</v>
      </c>
      <c r="U57">
        <f t="shared" si="3"/>
        <v>58779.037430380879</v>
      </c>
    </row>
    <row r="58" spans="1:21">
      <c r="A58" t="s">
        <v>4</v>
      </c>
      <c r="B58">
        <v>-103.613990872393</v>
      </c>
      <c r="C58">
        <v>148.83967584533201</v>
      </c>
      <c r="D58" t="s">
        <v>12</v>
      </c>
      <c r="E58">
        <v>19546.942090821201</v>
      </c>
      <c r="F58">
        <v>2629.5040478860501</v>
      </c>
      <c r="G58" t="s">
        <v>11</v>
      </c>
      <c r="H58">
        <v>-8.7780454858825703</v>
      </c>
      <c r="I58">
        <v>0.36604850210432999</v>
      </c>
      <c r="J58" t="s">
        <v>10</v>
      </c>
      <c r="K58">
        <v>30995.563606264401</v>
      </c>
      <c r="L58">
        <v>261820.46721137501</v>
      </c>
      <c r="M58" t="s">
        <v>9</v>
      </c>
      <c r="N58">
        <v>-276.35976190694703</v>
      </c>
      <c r="O58">
        <v>84.231243431118898</v>
      </c>
      <c r="Q58">
        <v>19029.858194059201</v>
      </c>
      <c r="R58">
        <v>68639.624194880205</v>
      </c>
      <c r="T58">
        <f t="shared" si="2"/>
        <v>20456.470415672888</v>
      </c>
      <c r="U58">
        <f t="shared" si="3"/>
        <v>59630.301453987515</v>
      </c>
    </row>
    <row r="59" spans="1:21">
      <c r="A59" t="s">
        <v>4</v>
      </c>
      <c r="B59">
        <v>-113.170752061926</v>
      </c>
      <c r="C59">
        <v>150.725360895775</v>
      </c>
      <c r="D59" t="s">
        <v>12</v>
      </c>
      <c r="E59">
        <v>19523.359808028501</v>
      </c>
      <c r="F59">
        <v>2592.9889167697702</v>
      </c>
      <c r="G59" t="s">
        <v>11</v>
      </c>
      <c r="H59">
        <v>-8.4056940246578904</v>
      </c>
      <c r="I59">
        <v>0.35700401984664898</v>
      </c>
      <c r="J59" t="s">
        <v>10</v>
      </c>
      <c r="K59">
        <v>31102.249123542799</v>
      </c>
      <c r="L59">
        <v>259884.23517404101</v>
      </c>
      <c r="M59" t="s">
        <v>9</v>
      </c>
      <c r="N59">
        <v>-280.14739326067001</v>
      </c>
      <c r="O59">
        <v>81.700515310157598</v>
      </c>
      <c r="Q59">
        <v>18803.6452885291</v>
      </c>
      <c r="R59">
        <v>77052.444296807604</v>
      </c>
      <c r="T59">
        <f t="shared" si="2"/>
        <v>20474.63852240147</v>
      </c>
      <c r="U59">
        <f t="shared" si="3"/>
        <v>62806.740307040964</v>
      </c>
    </row>
    <row r="60" spans="1:21">
      <c r="A60" t="s">
        <v>4</v>
      </c>
      <c r="B60">
        <v>-130.89367598135101</v>
      </c>
      <c r="C60">
        <v>157.033098495676</v>
      </c>
      <c r="D60" t="s">
        <v>12</v>
      </c>
      <c r="E60">
        <v>19504.525568448898</v>
      </c>
      <c r="F60">
        <v>2558.3189674198402</v>
      </c>
      <c r="G60" t="s">
        <v>11</v>
      </c>
      <c r="H60">
        <v>-8.0668498417350794</v>
      </c>
      <c r="I60">
        <v>0.34588590444376199</v>
      </c>
      <c r="J60" t="s">
        <v>10</v>
      </c>
      <c r="K60">
        <v>31220.356443828299</v>
      </c>
      <c r="L60">
        <v>258201.525415018</v>
      </c>
      <c r="M60" t="s">
        <v>9</v>
      </c>
      <c r="N60">
        <v>-284.92408674277698</v>
      </c>
      <c r="O60">
        <v>78.9151447641988</v>
      </c>
      <c r="Q60">
        <v>19177.9600954417</v>
      </c>
      <c r="R60">
        <v>86551.000686367901</v>
      </c>
      <c r="T60">
        <f t="shared" si="2"/>
        <v>20560.425197823184</v>
      </c>
      <c r="U60">
        <f t="shared" si="3"/>
        <v>68515.117533219687</v>
      </c>
    </row>
    <row r="61" spans="1:21">
      <c r="A61" t="s">
        <v>4</v>
      </c>
      <c r="B61">
        <v>-140.462814043294</v>
      </c>
      <c r="C61">
        <v>157.95077193498599</v>
      </c>
      <c r="D61" t="s">
        <v>12</v>
      </c>
      <c r="E61">
        <v>19482.666325636401</v>
      </c>
      <c r="F61">
        <v>2524.3239842821299</v>
      </c>
      <c r="G61" t="s">
        <v>11</v>
      </c>
      <c r="H61">
        <v>-7.65159447947575</v>
      </c>
      <c r="I61">
        <v>0.333827378466238</v>
      </c>
      <c r="J61" t="s">
        <v>10</v>
      </c>
      <c r="K61">
        <v>31312.317302754</v>
      </c>
      <c r="L61">
        <v>256511.09187298501</v>
      </c>
      <c r="M61" t="s">
        <v>9</v>
      </c>
      <c r="N61">
        <v>-288.792444623184</v>
      </c>
      <c r="O61">
        <v>75.882916564429607</v>
      </c>
      <c r="Q61">
        <v>18938.757160819201</v>
      </c>
      <c r="R61">
        <v>85763.505442922295</v>
      </c>
      <c r="T61">
        <f t="shared" si="2"/>
        <v>20557.4308181417</v>
      </c>
      <c r="U61">
        <f t="shared" si="3"/>
        <v>71876.916748968579</v>
      </c>
    </row>
    <row r="62" spans="1:21">
      <c r="A62" t="s">
        <v>4</v>
      </c>
      <c r="B62">
        <v>-147.22839234817101</v>
      </c>
      <c r="C62">
        <v>162.735476618425</v>
      </c>
      <c r="D62" t="s">
        <v>12</v>
      </c>
      <c r="E62">
        <v>19466.225589309899</v>
      </c>
      <c r="F62">
        <v>2491.9004307350601</v>
      </c>
      <c r="G62" t="s">
        <v>11</v>
      </c>
      <c r="H62">
        <v>-7.3306226961180698</v>
      </c>
      <c r="I62">
        <v>0.32175416172316101</v>
      </c>
      <c r="J62" t="s">
        <v>10</v>
      </c>
      <c r="K62">
        <v>31377.623283147099</v>
      </c>
      <c r="L62">
        <v>254981.63538457299</v>
      </c>
      <c r="M62" t="s">
        <v>9</v>
      </c>
      <c r="N62">
        <v>-291.56369388336799</v>
      </c>
      <c r="O62">
        <v>73.055993551903896</v>
      </c>
      <c r="Q62">
        <v>19284.616099418599</v>
      </c>
      <c r="R62">
        <v>85127.069406037001</v>
      </c>
      <c r="T62">
        <f t="shared" si="2"/>
        <v>20545.501383770377</v>
      </c>
      <c r="U62">
        <f t="shared" si="3"/>
        <v>74304.07720068963</v>
      </c>
    </row>
    <row r="63" spans="1:21">
      <c r="A63" t="s">
        <v>4</v>
      </c>
      <c r="B63">
        <v>-147.58686226359299</v>
      </c>
      <c r="C63">
        <v>158.631261026088</v>
      </c>
      <c r="D63" t="s">
        <v>12</v>
      </c>
      <c r="E63">
        <v>19443.547979626401</v>
      </c>
      <c r="F63">
        <v>2459.4488231106302</v>
      </c>
      <c r="G63" t="s">
        <v>11</v>
      </c>
      <c r="H63">
        <v>-6.8966860300241803</v>
      </c>
      <c r="I63">
        <v>0.31016125190059601</v>
      </c>
      <c r="J63" t="s">
        <v>10</v>
      </c>
      <c r="K63">
        <v>31433.6983390032</v>
      </c>
      <c r="L63">
        <v>253304.21886714999</v>
      </c>
      <c r="M63" t="s">
        <v>9</v>
      </c>
      <c r="N63">
        <v>-293.84714494672102</v>
      </c>
      <c r="O63">
        <v>70.1365321834935</v>
      </c>
      <c r="Q63">
        <v>18742.6648919242</v>
      </c>
      <c r="R63">
        <v>83199.180120171601</v>
      </c>
      <c r="T63">
        <f t="shared" si="2"/>
        <v>20461.408230814824</v>
      </c>
      <c r="U63">
        <f t="shared" si="3"/>
        <v>74801.676446804966</v>
      </c>
    </row>
    <row r="64" spans="1:21">
      <c r="A64" t="s">
        <v>4</v>
      </c>
      <c r="B64">
        <v>-146.168009111229</v>
      </c>
      <c r="C64">
        <v>166.521636836098</v>
      </c>
      <c r="D64" t="s">
        <v>12</v>
      </c>
      <c r="E64">
        <v>19430.394440279299</v>
      </c>
      <c r="F64">
        <v>2429.04092923488</v>
      </c>
      <c r="G64" t="s">
        <v>11</v>
      </c>
      <c r="H64">
        <v>-6.6522973699474797</v>
      </c>
      <c r="I64">
        <v>0.29996175549689602</v>
      </c>
      <c r="J64" t="s">
        <v>10</v>
      </c>
      <c r="K64">
        <v>31459.9688468161</v>
      </c>
      <c r="L64">
        <v>251901.85769708999</v>
      </c>
      <c r="M64" t="s">
        <v>9</v>
      </c>
      <c r="N64">
        <v>-294.83229931712998</v>
      </c>
      <c r="O64">
        <v>67.882803022988199</v>
      </c>
      <c r="Q64">
        <v>19351.282444330202</v>
      </c>
      <c r="R64">
        <v>79189.391705348098</v>
      </c>
      <c r="T64">
        <f t="shared" si="2"/>
        <v>20402.747502860388</v>
      </c>
      <c r="U64">
        <f t="shared" si="3"/>
        <v>74555.019059686951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4"/>
  <sheetViews>
    <sheetView tabSelected="1" topLeftCell="A23" workbookViewId="0">
      <selection activeCell="B2" sqref="B2:B64"/>
    </sheetView>
  </sheetViews>
  <sheetFormatPr baseColWidth="10" defaultRowHeight="15" x14ac:dyDescent="0"/>
  <sheetData>
    <row r="1" spans="1:91">
      <c r="B1" t="s">
        <v>51</v>
      </c>
      <c r="C1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CB1" t="s">
        <v>50</v>
      </c>
      <c r="CC1" t="s">
        <v>49</v>
      </c>
      <c r="CE1" t="s">
        <v>48</v>
      </c>
      <c r="CG1" t="s">
        <v>47</v>
      </c>
      <c r="CH1" t="s">
        <v>46</v>
      </c>
      <c r="CI1" t="s">
        <v>45</v>
      </c>
      <c r="CJ1" t="s">
        <v>44</v>
      </c>
      <c r="CK1" t="s">
        <v>43</v>
      </c>
      <c r="CL1" t="s">
        <v>42</v>
      </c>
      <c r="CM1" t="s">
        <v>41</v>
      </c>
    </row>
    <row r="2" spans="1:91">
      <c r="A2" t="s">
        <v>4</v>
      </c>
      <c r="B2" s="1">
        <v>1.39583489043487E-15</v>
      </c>
      <c r="C2">
        <v>9.2997993627004796E-2</v>
      </c>
      <c r="D2" t="s">
        <v>40</v>
      </c>
      <c r="E2">
        <v>58372.859628343598</v>
      </c>
      <c r="F2">
        <v>3443871.1986843701</v>
      </c>
      <c r="G2" t="s">
        <v>39</v>
      </c>
      <c r="H2" s="1">
        <v>-4.81481851818954E-7</v>
      </c>
      <c r="I2">
        <v>3085972.6684875898</v>
      </c>
      <c r="J2" t="s">
        <v>38</v>
      </c>
      <c r="K2">
        <v>76903.678710825305</v>
      </c>
      <c r="L2" s="1">
        <v>54312677.288127899</v>
      </c>
      <c r="M2" t="s">
        <v>37</v>
      </c>
      <c r="N2" s="1">
        <v>-5.9570837063205296E-7</v>
      </c>
      <c r="O2" s="1">
        <v>48668323.521366797</v>
      </c>
      <c r="P2" t="s">
        <v>36</v>
      </c>
      <c r="Q2">
        <v>-4580.1816084155898</v>
      </c>
      <c r="R2">
        <v>20809.304800571099</v>
      </c>
      <c r="S2" t="s">
        <v>35</v>
      </c>
      <c r="T2" s="1">
        <v>2.4911074544157499E-7</v>
      </c>
      <c r="U2">
        <v>18646.7327492654</v>
      </c>
      <c r="V2" t="s">
        <v>34</v>
      </c>
      <c r="W2">
        <v>-2525.9742625723902</v>
      </c>
      <c r="X2">
        <v>148926.629655069</v>
      </c>
      <c r="Y2" t="s">
        <v>33</v>
      </c>
      <c r="Z2" s="1">
        <v>3.4384348574726499E-7</v>
      </c>
      <c r="AA2">
        <v>133449.67979665601</v>
      </c>
      <c r="AB2" t="s">
        <v>32</v>
      </c>
      <c r="AC2">
        <v>4647.0501895867801</v>
      </c>
      <c r="AD2">
        <v>22849.323423158799</v>
      </c>
      <c r="AE2" t="s">
        <v>31</v>
      </c>
      <c r="AF2" s="1">
        <v>-2.1127153659229798E-8</v>
      </c>
      <c r="AG2">
        <v>20474.745862801799</v>
      </c>
      <c r="AH2" t="s">
        <v>30</v>
      </c>
      <c r="AI2">
        <v>2689.6850112397201</v>
      </c>
      <c r="AJ2">
        <v>238449.88003495801</v>
      </c>
      <c r="AK2" t="s">
        <v>29</v>
      </c>
      <c r="AL2" s="1">
        <v>-4.1776363690322899E-7</v>
      </c>
      <c r="AM2">
        <v>213669.37673884499</v>
      </c>
      <c r="AN2" t="s">
        <v>28</v>
      </c>
      <c r="AO2">
        <v>7694.3330387085798</v>
      </c>
      <c r="AP2">
        <v>15662.5778624125</v>
      </c>
      <c r="AQ2" t="s">
        <v>27</v>
      </c>
      <c r="AR2" s="1">
        <v>1.6027982127445301E-7</v>
      </c>
      <c r="AS2">
        <v>14034.870764023201</v>
      </c>
      <c r="AT2" t="s">
        <v>26</v>
      </c>
      <c r="AU2">
        <v>1354.90839039661</v>
      </c>
      <c r="AV2">
        <v>124103.17939114801</v>
      </c>
      <c r="AW2" t="s">
        <v>25</v>
      </c>
      <c r="AX2" s="1">
        <v>-5.3769647104565599E-7</v>
      </c>
      <c r="AY2">
        <v>111205.964909391</v>
      </c>
      <c r="AZ2" t="s">
        <v>24</v>
      </c>
      <c r="BA2">
        <v>18393.6645311756</v>
      </c>
      <c r="BB2">
        <v>126438.85680527599</v>
      </c>
      <c r="BC2" t="s">
        <v>23</v>
      </c>
      <c r="BD2" s="1">
        <v>-2.9520275828106702E-7</v>
      </c>
      <c r="BE2">
        <v>113298.910971082</v>
      </c>
      <c r="BF2" t="s">
        <v>22</v>
      </c>
      <c r="BG2">
        <v>21742.603385785598</v>
      </c>
      <c r="BH2">
        <v>5287681.5514189899</v>
      </c>
      <c r="BI2" t="s">
        <v>21</v>
      </c>
      <c r="BJ2" s="1">
        <v>-2.33607664726354E-7</v>
      </c>
      <c r="BK2">
        <v>4738168.1270695096</v>
      </c>
      <c r="BL2" t="s">
        <v>20</v>
      </c>
      <c r="BM2">
        <v>3728.5585726739801</v>
      </c>
      <c r="BN2">
        <v>22228.812838297101</v>
      </c>
      <c r="BO2" t="s">
        <v>19</v>
      </c>
      <c r="BP2" s="1">
        <v>5.9977473125831102E-9</v>
      </c>
      <c r="BQ2">
        <v>19918.720798306898</v>
      </c>
      <c r="BR2" t="s">
        <v>18</v>
      </c>
      <c r="BS2">
        <v>6251.9620648331602</v>
      </c>
      <c r="BT2">
        <v>335288.43341159698</v>
      </c>
      <c r="BU2" t="s">
        <v>17</v>
      </c>
      <c r="BV2" s="1">
        <v>-1.96078739886189E-7</v>
      </c>
      <c r="BW2">
        <v>300444.14610021398</v>
      </c>
      <c r="CB2" s="1">
        <f t="shared" ref="CB2:CB33" si="0">-B2</f>
        <v>-1.39583489043487E-15</v>
      </c>
      <c r="CC2">
        <v>12.18</v>
      </c>
      <c r="CE2">
        <v>10.220000000000001</v>
      </c>
      <c r="CG2">
        <f>CORREL($B2:$B62,$CE2:$CE62)</f>
        <v>-0.85640416341458792</v>
      </c>
      <c r="CH2">
        <f>CORREL($B2:$B61,$CE3:$CE62)</f>
        <v>-0.85607463560838959</v>
      </c>
      <c r="CI2">
        <f>CORREL($B2:$B60,$CE4:$CE62)</f>
        <v>-0.86624892603737857</v>
      </c>
      <c r="CJ2">
        <f>CORREL($B2:$B59,$CE5:$CE62)</f>
        <v>-0.88966879936671783</v>
      </c>
      <c r="CK2">
        <f>CORREL($B2:$B58,$CE6:$CE62)</f>
        <v>-0.9014414269035147</v>
      </c>
      <c r="CL2">
        <f>CORREL($B2:$B57,$CE7:$CE62)</f>
        <v>-0.8944399354471112</v>
      </c>
      <c r="CM2">
        <f>CORREL($B2:$B57,$CE7:$CE62)</f>
        <v>-0.8944399354471112</v>
      </c>
    </row>
    <row r="3" spans="1:91">
      <c r="A3" t="s">
        <v>4</v>
      </c>
      <c r="B3" s="1">
        <v>-2.0655036693381102E-11</v>
      </c>
      <c r="C3">
        <v>0.103926498100868</v>
      </c>
      <c r="D3" t="s">
        <v>40</v>
      </c>
      <c r="E3">
        <v>58634.488224461304</v>
      </c>
      <c r="F3">
        <v>1710870.8227850201</v>
      </c>
      <c r="G3" t="s">
        <v>39</v>
      </c>
      <c r="H3" s="1">
        <v>-4.4443731859896398E-7</v>
      </c>
      <c r="I3">
        <v>2821883.6910740901</v>
      </c>
      <c r="J3" t="s">
        <v>38</v>
      </c>
      <c r="K3">
        <v>76393.232571018103</v>
      </c>
      <c r="L3" s="1">
        <v>28135323.296783101</v>
      </c>
      <c r="M3" t="s">
        <v>37</v>
      </c>
      <c r="N3" s="1">
        <v>-5.4038189766320395E-7</v>
      </c>
      <c r="O3" s="1">
        <v>44815886.4326327</v>
      </c>
      <c r="P3" t="s">
        <v>36</v>
      </c>
      <c r="Q3">
        <v>-4592.3629654491797</v>
      </c>
      <c r="R3">
        <v>10658.8677119125</v>
      </c>
      <c r="S3" t="s">
        <v>35</v>
      </c>
      <c r="T3" s="1">
        <v>2.2916011750067E-7</v>
      </c>
      <c r="U3">
        <v>17138.794135755899</v>
      </c>
      <c r="V3" t="s">
        <v>34</v>
      </c>
      <c r="W3">
        <v>-2684.0919779426099</v>
      </c>
      <c r="X3">
        <v>82796.043686490404</v>
      </c>
      <c r="Y3" t="s">
        <v>33</v>
      </c>
      <c r="Z3" s="1">
        <v>3.2277363970621599E-7</v>
      </c>
      <c r="AA3">
        <v>124278.631577504</v>
      </c>
      <c r="AB3" t="s">
        <v>32</v>
      </c>
      <c r="AC3">
        <v>4698.5222368592204</v>
      </c>
      <c r="AD3">
        <v>11494.906638865499</v>
      </c>
      <c r="AE3" t="s">
        <v>31</v>
      </c>
      <c r="AF3" s="1">
        <v>-2.0180338487443299E-8</v>
      </c>
      <c r="AG3">
        <v>18762.450533467501</v>
      </c>
      <c r="AH3" t="s">
        <v>30</v>
      </c>
      <c r="AI3">
        <v>2738.8331924665699</v>
      </c>
      <c r="AJ3">
        <v>119646.298983735</v>
      </c>
      <c r="AK3" t="s">
        <v>29</v>
      </c>
      <c r="AL3" s="1">
        <v>-3.8344112364277201E-7</v>
      </c>
      <c r="AM3">
        <v>195714.478586816</v>
      </c>
      <c r="AN3" t="s">
        <v>28</v>
      </c>
      <c r="AO3">
        <v>7761.6536653213898</v>
      </c>
      <c r="AP3">
        <v>7814.0632842279301</v>
      </c>
      <c r="AQ3" t="s">
        <v>27</v>
      </c>
      <c r="AR3" s="1">
        <v>1.4559813559910499E-7</v>
      </c>
      <c r="AS3">
        <v>12843.056279701401</v>
      </c>
      <c r="AT3" t="s">
        <v>26</v>
      </c>
      <c r="AU3">
        <v>1355.3911066688399</v>
      </c>
      <c r="AV3">
        <v>60077.673069132601</v>
      </c>
      <c r="AW3" t="s">
        <v>25</v>
      </c>
      <c r="AX3" s="1">
        <v>-4.8950692253796899E-7</v>
      </c>
      <c r="AY3">
        <v>101237.859937356</v>
      </c>
      <c r="AZ3" t="s">
        <v>24</v>
      </c>
      <c r="BA3">
        <v>18485.662267817501</v>
      </c>
      <c r="BB3">
        <v>62963.052573508998</v>
      </c>
      <c r="BC3" t="s">
        <v>23</v>
      </c>
      <c r="BD3" s="1">
        <v>-2.7151259538859899E-7</v>
      </c>
      <c r="BE3">
        <v>103645.056296072</v>
      </c>
      <c r="BF3" t="s">
        <v>22</v>
      </c>
      <c r="BG3">
        <v>21530.2233931517</v>
      </c>
      <c r="BH3">
        <v>2681355.7214799901</v>
      </c>
      <c r="BI3" t="s">
        <v>21</v>
      </c>
      <c r="BJ3" s="1">
        <v>-2.10969055149401E-7</v>
      </c>
      <c r="BK3">
        <v>4347718.1634563403</v>
      </c>
      <c r="BL3" t="s">
        <v>20</v>
      </c>
      <c r="BM3">
        <v>3705.73790263303</v>
      </c>
      <c r="BN3">
        <v>11002.468343550199</v>
      </c>
      <c r="BO3" t="s">
        <v>19</v>
      </c>
      <c r="BP3" s="1">
        <v>5.8436178428271297E-9</v>
      </c>
      <c r="BQ3">
        <v>18202.731667395801</v>
      </c>
      <c r="BR3" t="s">
        <v>18</v>
      </c>
      <c r="BS3">
        <v>6247.4077489578103</v>
      </c>
      <c r="BT3">
        <v>171847.90747253501</v>
      </c>
      <c r="BU3" t="s">
        <v>17</v>
      </c>
      <c r="BV3" s="1">
        <v>-1.8016802734911399E-7</v>
      </c>
      <c r="BW3">
        <v>276176.27914050699</v>
      </c>
      <c r="CB3" s="1">
        <f t="shared" si="0"/>
        <v>2.0655036693381102E-11</v>
      </c>
      <c r="CC3">
        <v>12.18</v>
      </c>
      <c r="CE3">
        <v>10.220000000000001</v>
      </c>
    </row>
    <row r="4" spans="1:91">
      <c r="A4" t="s">
        <v>4</v>
      </c>
      <c r="B4" s="1">
        <v>-8.9945749832804603E-10</v>
      </c>
      <c r="C4">
        <v>0.116404927699665</v>
      </c>
      <c r="D4" t="s">
        <v>40</v>
      </c>
      <c r="E4">
        <v>58869.540504867698</v>
      </c>
      <c r="F4">
        <v>1128970.35585081</v>
      </c>
      <c r="G4" t="s">
        <v>39</v>
      </c>
      <c r="H4" s="1">
        <v>-6.0071559339866299E-7</v>
      </c>
      <c r="I4">
        <v>2569677.3955361601</v>
      </c>
      <c r="J4" t="s">
        <v>38</v>
      </c>
      <c r="K4">
        <v>80281.208667304905</v>
      </c>
      <c r="L4" s="1">
        <v>21263623.523740102</v>
      </c>
      <c r="M4" t="s">
        <v>37</v>
      </c>
      <c r="N4" s="1">
        <v>-3.7554225405139598E-6</v>
      </c>
      <c r="O4" s="1">
        <v>42301937.208219498</v>
      </c>
      <c r="P4" t="s">
        <v>36</v>
      </c>
      <c r="Q4">
        <v>-4739.1156423742596</v>
      </c>
      <c r="R4">
        <v>7099.7363137340799</v>
      </c>
      <c r="S4" t="s">
        <v>35</v>
      </c>
      <c r="T4" s="1">
        <v>3.2950115661084802E-7</v>
      </c>
      <c r="U4">
        <v>15679.6548413931</v>
      </c>
      <c r="V4" t="s">
        <v>34</v>
      </c>
      <c r="W4">
        <v>-2869.8090688889502</v>
      </c>
      <c r="X4">
        <v>59226.3517513275</v>
      </c>
      <c r="Y4" t="s">
        <v>33</v>
      </c>
      <c r="Z4" s="1">
        <v>4.4672950545024802E-7</v>
      </c>
      <c r="AA4">
        <v>116260.94779972</v>
      </c>
      <c r="AB4" t="s">
        <v>32</v>
      </c>
      <c r="AC4">
        <v>4697.8028953340699</v>
      </c>
      <c r="AD4">
        <v>7459.3137339939703</v>
      </c>
      <c r="AE4" t="s">
        <v>31</v>
      </c>
      <c r="AF4" s="1">
        <v>-1.7721773595367301E-8</v>
      </c>
      <c r="AG4">
        <v>17026.6092261382</v>
      </c>
      <c r="AH4" t="s">
        <v>30</v>
      </c>
      <c r="AI4">
        <v>2881.7149014167098</v>
      </c>
      <c r="AJ4">
        <v>83311.637529435204</v>
      </c>
      <c r="AK4" t="s">
        <v>29</v>
      </c>
      <c r="AL4" s="1">
        <v>-4.7414623263878702E-7</v>
      </c>
      <c r="AM4">
        <v>180821.59828461701</v>
      </c>
      <c r="AN4" t="s">
        <v>28</v>
      </c>
      <c r="AO4">
        <v>7752.0681393084096</v>
      </c>
      <c r="AP4">
        <v>5125.7649350966203</v>
      </c>
      <c r="AQ4" t="s">
        <v>27</v>
      </c>
      <c r="AR4" s="1">
        <v>1.4037493540258101E-7</v>
      </c>
      <c r="AS4">
        <v>11680.629146258299</v>
      </c>
      <c r="AT4" t="s">
        <v>26</v>
      </c>
      <c r="AU4">
        <v>1345.8776031479899</v>
      </c>
      <c r="AV4">
        <v>41588.108708803396</v>
      </c>
      <c r="AW4" t="s">
        <v>25</v>
      </c>
      <c r="AX4" s="1">
        <v>-4.4234715890267602E-7</v>
      </c>
      <c r="AY4">
        <v>93178.640297265199</v>
      </c>
      <c r="AZ4" t="s">
        <v>24</v>
      </c>
      <c r="BA4">
        <v>18599.279923827198</v>
      </c>
      <c r="BB4">
        <v>41696.564969483501</v>
      </c>
      <c r="BC4" t="s">
        <v>23</v>
      </c>
      <c r="BD4" s="1">
        <v>-3.42179717738525E-7</v>
      </c>
      <c r="BE4">
        <v>94486.686287639706</v>
      </c>
      <c r="BF4" t="s">
        <v>22</v>
      </c>
      <c r="BG4">
        <v>22340.8354850428</v>
      </c>
      <c r="BH4">
        <v>1774807.3532201301</v>
      </c>
      <c r="BI4" t="s">
        <v>21</v>
      </c>
      <c r="BJ4" s="1">
        <v>-8.5858337667840104E-7</v>
      </c>
      <c r="BK4">
        <v>3968282.1753463601</v>
      </c>
      <c r="BL4" t="s">
        <v>20</v>
      </c>
      <c r="BM4">
        <v>3675.1254375113999</v>
      </c>
      <c r="BN4">
        <v>7224.6130025720304</v>
      </c>
      <c r="BO4" t="s">
        <v>19</v>
      </c>
      <c r="BP4" s="1">
        <v>3.0877078215315799E-8</v>
      </c>
      <c r="BQ4">
        <v>16549.785165231799</v>
      </c>
      <c r="BR4" t="s">
        <v>18</v>
      </c>
      <c r="BS4">
        <v>6177.5034129920496</v>
      </c>
      <c r="BT4">
        <v>111933.45198416201</v>
      </c>
      <c r="BU4" t="s">
        <v>17</v>
      </c>
      <c r="BV4" s="1">
        <v>-1.07156033358025E-7</v>
      </c>
      <c r="BW4">
        <v>251226.403334779</v>
      </c>
      <c r="CB4" s="1">
        <f t="shared" si="0"/>
        <v>8.9945749832804603E-10</v>
      </c>
      <c r="CC4">
        <v>10.45</v>
      </c>
      <c r="CE4">
        <v>12.18</v>
      </c>
    </row>
    <row r="5" spans="1:91">
      <c r="A5" t="s">
        <v>4</v>
      </c>
      <c r="B5" s="1">
        <v>-7.21519512285288E-9</v>
      </c>
      <c r="C5">
        <v>0.13063230917805899</v>
      </c>
      <c r="D5" t="s">
        <v>40</v>
      </c>
      <c r="E5">
        <v>59174.7282714182</v>
      </c>
      <c r="F5">
        <v>845297.33721348597</v>
      </c>
      <c r="G5" t="s">
        <v>39</v>
      </c>
      <c r="H5" s="1">
        <v>-2.0744401263617598E-6</v>
      </c>
      <c r="I5">
        <v>2338333.4767603599</v>
      </c>
      <c r="J5" t="s">
        <v>38</v>
      </c>
      <c r="K5">
        <v>83492.046692296397</v>
      </c>
      <c r="L5" s="1">
        <v>17898748.658817999</v>
      </c>
      <c r="M5" t="s">
        <v>37</v>
      </c>
      <c r="N5" s="1">
        <v>-1.83075579914621E-5</v>
      </c>
      <c r="O5" s="1">
        <v>40347451.993043996</v>
      </c>
      <c r="P5" t="s">
        <v>36</v>
      </c>
      <c r="Q5">
        <v>-4598.5445338170503</v>
      </c>
      <c r="R5">
        <v>5324.8140650514797</v>
      </c>
      <c r="S5" t="s">
        <v>35</v>
      </c>
      <c r="T5" s="1">
        <v>-3.8422012351620502E-7</v>
      </c>
      <c r="U5">
        <v>14314.756874403</v>
      </c>
      <c r="V5" t="s">
        <v>34</v>
      </c>
      <c r="W5">
        <v>-2814.2530243966298</v>
      </c>
      <c r="X5">
        <v>46092.24260374</v>
      </c>
      <c r="Y5" t="s">
        <v>33</v>
      </c>
      <c r="Z5" s="1">
        <v>1.7076827940220101E-7</v>
      </c>
      <c r="AA5">
        <v>108406.864745834</v>
      </c>
      <c r="AB5" t="s">
        <v>32</v>
      </c>
      <c r="AC5">
        <v>4481.9055697108197</v>
      </c>
      <c r="AD5">
        <v>5532.2160501184399</v>
      </c>
      <c r="AE5" t="s">
        <v>31</v>
      </c>
      <c r="AF5" s="1">
        <v>1.06383276896558E-6</v>
      </c>
      <c r="AG5">
        <v>15436.8225604498</v>
      </c>
      <c r="AH5" t="s">
        <v>30</v>
      </c>
      <c r="AI5">
        <v>2811.3338595384898</v>
      </c>
      <c r="AJ5">
        <v>63301.941061552199</v>
      </c>
      <c r="AK5" t="s">
        <v>29</v>
      </c>
      <c r="AL5" s="1">
        <v>-9.6369245730799906E-8</v>
      </c>
      <c r="AM5">
        <v>166064.78133835</v>
      </c>
      <c r="AN5" t="s">
        <v>28</v>
      </c>
      <c r="AO5">
        <v>7672.3599536059601</v>
      </c>
      <c r="AP5">
        <v>3789.21652673054</v>
      </c>
      <c r="AQ5" t="s">
        <v>27</v>
      </c>
      <c r="AR5" s="1">
        <v>5.2476532560810702E-7</v>
      </c>
      <c r="AS5">
        <v>10579.2318622207</v>
      </c>
      <c r="AT5" t="s">
        <v>26</v>
      </c>
      <c r="AU5">
        <v>1319.6547996729701</v>
      </c>
      <c r="AV5">
        <v>32238.384736586799</v>
      </c>
      <c r="AW5" t="s">
        <v>25</v>
      </c>
      <c r="AX5" s="1">
        <v>-2.7702686962371399E-7</v>
      </c>
      <c r="AY5">
        <v>85945.254001835798</v>
      </c>
      <c r="AZ5" t="s">
        <v>24</v>
      </c>
      <c r="BA5">
        <v>18748.387030854701</v>
      </c>
      <c r="BB5">
        <v>31302.008957136401</v>
      </c>
      <c r="BC5" t="s">
        <v>23</v>
      </c>
      <c r="BD5" s="1">
        <v>-1.0559313973411601E-6</v>
      </c>
      <c r="BE5">
        <v>86095.355498976496</v>
      </c>
      <c r="BF5" t="s">
        <v>22</v>
      </c>
      <c r="BG5">
        <v>23068.373583125202</v>
      </c>
      <c r="BH5">
        <v>1375635.8912768599</v>
      </c>
      <c r="BI5" t="s">
        <v>21</v>
      </c>
      <c r="BJ5" s="1">
        <v>-4.4189748889168597E-6</v>
      </c>
      <c r="BK5">
        <v>3660662.53942397</v>
      </c>
      <c r="BL5" t="s">
        <v>20</v>
      </c>
      <c r="BM5">
        <v>3661.86569750941</v>
      </c>
      <c r="BN5">
        <v>5327.2137654442304</v>
      </c>
      <c r="BO5" t="s">
        <v>19</v>
      </c>
      <c r="BP5" s="1">
        <v>9.4324908992397304E-8</v>
      </c>
      <c r="BQ5">
        <v>14968.0010158491</v>
      </c>
      <c r="BR5" t="s">
        <v>18</v>
      </c>
      <c r="BS5">
        <v>6166.6470150280802</v>
      </c>
      <c r="BT5">
        <v>83371.981652804505</v>
      </c>
      <c r="BU5" t="s">
        <v>17</v>
      </c>
      <c r="BV5" s="1">
        <v>-4.3891298640155501E-8</v>
      </c>
      <c r="BW5">
        <v>228472.93402332801</v>
      </c>
      <c r="CB5" s="1">
        <f t="shared" si="0"/>
        <v>7.21519512285288E-9</v>
      </c>
      <c r="CC5">
        <v>10.45</v>
      </c>
      <c r="CE5">
        <v>12.18</v>
      </c>
    </row>
    <row r="6" spans="1:91">
      <c r="A6" t="s">
        <v>4</v>
      </c>
      <c r="B6" s="1">
        <v>-3.4498521110109001E-7</v>
      </c>
      <c r="C6">
        <v>0.148096083584738</v>
      </c>
      <c r="D6" t="s">
        <v>40</v>
      </c>
      <c r="E6">
        <v>59554.726661717999</v>
      </c>
      <c r="F6">
        <v>673466.87918726203</v>
      </c>
      <c r="G6" t="s">
        <v>39</v>
      </c>
      <c r="H6" s="1">
        <v>-5.3771428215991797E-5</v>
      </c>
      <c r="I6">
        <v>2118971.43076265</v>
      </c>
      <c r="J6" t="s">
        <v>38</v>
      </c>
      <c r="K6">
        <v>86892.172274625394</v>
      </c>
      <c r="L6" s="1">
        <v>15372494.643599801</v>
      </c>
      <c r="M6" t="s">
        <v>37</v>
      </c>
      <c r="N6" s="1">
        <v>-4.1337697390516102E-4</v>
      </c>
      <c r="O6" s="1">
        <v>38268142.9932473</v>
      </c>
      <c r="P6" t="s">
        <v>36</v>
      </c>
      <c r="Q6">
        <v>-4450.4736514963597</v>
      </c>
      <c r="R6">
        <v>4207.5201478532399</v>
      </c>
      <c r="S6" t="s">
        <v>35</v>
      </c>
      <c r="T6" s="1">
        <v>-1.9976961398733E-5</v>
      </c>
      <c r="U6">
        <v>12957.965389352299</v>
      </c>
      <c r="V6" t="s">
        <v>34</v>
      </c>
      <c r="W6">
        <v>-2741.4912990400699</v>
      </c>
      <c r="X6">
        <v>36441.954240720297</v>
      </c>
      <c r="Y6" t="s">
        <v>33</v>
      </c>
      <c r="Z6" s="1">
        <v>-8.3856588372097792E-6</v>
      </c>
      <c r="AA6">
        <v>99332.533571368403</v>
      </c>
      <c r="AB6" t="s">
        <v>32</v>
      </c>
      <c r="AC6">
        <v>4288.0811708459596</v>
      </c>
      <c r="AD6">
        <v>4343.61485629852</v>
      </c>
      <c r="AE6" t="s">
        <v>31</v>
      </c>
      <c r="AF6" s="1">
        <v>2.7451692439825702E-5</v>
      </c>
      <c r="AG6">
        <v>13882.0953806372</v>
      </c>
      <c r="AH6" t="s">
        <v>30</v>
      </c>
      <c r="AI6">
        <v>2861.5757517909701</v>
      </c>
      <c r="AJ6">
        <v>55714.541982155097</v>
      </c>
      <c r="AK6" t="s">
        <v>29</v>
      </c>
      <c r="AL6" s="1">
        <v>-6.9140914826945601E-6</v>
      </c>
      <c r="AM6">
        <v>157796.09242872201</v>
      </c>
      <c r="AN6" t="s">
        <v>28</v>
      </c>
      <c r="AO6">
        <v>7550.2658854436204</v>
      </c>
      <c r="AP6">
        <v>2982.8856396504498</v>
      </c>
      <c r="AQ6" t="s">
        <v>27</v>
      </c>
      <c r="AR6" s="1">
        <v>1.7191192439142599E-5</v>
      </c>
      <c r="AS6">
        <v>9524.8562101988009</v>
      </c>
      <c r="AT6" t="s">
        <v>26</v>
      </c>
      <c r="AU6">
        <v>1344.52062638852</v>
      </c>
      <c r="AV6">
        <v>29680.349366593899</v>
      </c>
      <c r="AW6" t="s">
        <v>25</v>
      </c>
      <c r="AX6" s="1">
        <v>-3.7614592598866999E-6</v>
      </c>
      <c r="AY6">
        <v>83143.250359775804</v>
      </c>
      <c r="AZ6" t="s">
        <v>24</v>
      </c>
      <c r="BA6">
        <v>18843.274944635101</v>
      </c>
      <c r="BB6">
        <v>24991.3107921546</v>
      </c>
      <c r="BC6" t="s">
        <v>23</v>
      </c>
      <c r="BD6" s="1">
        <v>-1.38612045307211E-5</v>
      </c>
      <c r="BE6">
        <v>78135.589284535599</v>
      </c>
      <c r="BF6" t="s">
        <v>22</v>
      </c>
      <c r="BG6">
        <v>23874.569934732299</v>
      </c>
      <c r="BH6">
        <v>1106754.1821391401</v>
      </c>
      <c r="BI6" t="s">
        <v>21</v>
      </c>
      <c r="BJ6" s="1">
        <v>-1.10782350593956E-4</v>
      </c>
      <c r="BK6">
        <v>3343605.86623629</v>
      </c>
      <c r="BL6" t="s">
        <v>20</v>
      </c>
      <c r="BM6">
        <v>3661.1001628775698</v>
      </c>
      <c r="BN6">
        <v>4213.6459766766802</v>
      </c>
      <c r="BO6" t="s">
        <v>19</v>
      </c>
      <c r="BP6" s="1">
        <v>1.90725664170345E-7</v>
      </c>
      <c r="BQ6">
        <v>13497.9095874329</v>
      </c>
      <c r="BR6" t="s">
        <v>18</v>
      </c>
      <c r="BS6">
        <v>6296.0040550948897</v>
      </c>
      <c r="BT6">
        <v>64528.184591439902</v>
      </c>
      <c r="BU6" t="s">
        <v>17</v>
      </c>
      <c r="BV6" s="1">
        <v>-1.7321677936440101E-5</v>
      </c>
      <c r="BW6">
        <v>204472.25506934299</v>
      </c>
      <c r="CB6" s="1">
        <f t="shared" si="0"/>
        <v>3.4498521110109001E-7</v>
      </c>
      <c r="CC6">
        <v>10.45</v>
      </c>
      <c r="CE6">
        <v>12.18</v>
      </c>
    </row>
    <row r="7" spans="1:91">
      <c r="A7" t="s">
        <v>4</v>
      </c>
      <c r="B7" s="1">
        <v>-6.8849663220037597E-6</v>
      </c>
      <c r="C7">
        <v>0.16865032828423401</v>
      </c>
      <c r="D7" t="s">
        <v>40</v>
      </c>
      <c r="E7">
        <v>59748.638390908003</v>
      </c>
      <c r="F7">
        <v>559169.00576499104</v>
      </c>
      <c r="G7" t="s">
        <v>39</v>
      </c>
      <c r="H7" s="1">
        <v>-9.35402012509762E-4</v>
      </c>
      <c r="I7">
        <v>1913499.5373215</v>
      </c>
      <c r="J7" t="s">
        <v>38</v>
      </c>
      <c r="K7">
        <v>90069.671883335395</v>
      </c>
      <c r="L7" s="1">
        <v>13631385.339521799</v>
      </c>
      <c r="M7" t="s">
        <v>37</v>
      </c>
      <c r="N7" s="1">
        <v>-1.24830611751541E-2</v>
      </c>
      <c r="O7" s="1">
        <v>36338967.207699098</v>
      </c>
      <c r="P7" t="s">
        <v>36</v>
      </c>
      <c r="Q7">
        <v>-4465.2240269092099</v>
      </c>
      <c r="R7">
        <v>3477.2550655965902</v>
      </c>
      <c r="S7" t="s">
        <v>35</v>
      </c>
      <c r="T7" s="1">
        <v>4.7964906438093499E-5</v>
      </c>
      <c r="U7">
        <v>11695.043258576899</v>
      </c>
      <c r="V7" t="s">
        <v>34</v>
      </c>
      <c r="W7">
        <v>-2830.5959750862498</v>
      </c>
      <c r="X7">
        <v>32539.6132383353</v>
      </c>
      <c r="Y7" t="s">
        <v>33</v>
      </c>
      <c r="Z7" s="1">
        <v>3.62765534872368E-4</v>
      </c>
      <c r="AA7">
        <v>94191.678464058205</v>
      </c>
      <c r="AB7" t="s">
        <v>32</v>
      </c>
      <c r="AC7">
        <v>4263.2734960973103</v>
      </c>
      <c r="AD7">
        <v>3570.1427598160499</v>
      </c>
      <c r="AE7" t="s">
        <v>31</v>
      </c>
      <c r="AF7" s="1">
        <v>1.3900275102634601E-4</v>
      </c>
      <c r="AG7">
        <v>12443.539145609901</v>
      </c>
      <c r="AH7" t="s">
        <v>30</v>
      </c>
      <c r="AI7">
        <v>2827.02572270571</v>
      </c>
      <c r="AJ7">
        <v>49140.953201443401</v>
      </c>
      <c r="AK7" t="s">
        <v>29</v>
      </c>
      <c r="AL7" s="1">
        <v>1.4163622103832E-4</v>
      </c>
      <c r="AM7">
        <v>148408.26968778801</v>
      </c>
      <c r="AN7" t="s">
        <v>28</v>
      </c>
      <c r="AO7">
        <v>7406.0579198145997</v>
      </c>
      <c r="AP7">
        <v>2445.3296103597099</v>
      </c>
      <c r="AQ7" t="s">
        <v>27</v>
      </c>
      <c r="AR7" s="1">
        <v>6.7884270077560099E-4</v>
      </c>
      <c r="AS7">
        <v>8525.6486128267406</v>
      </c>
      <c r="AT7" t="s">
        <v>26</v>
      </c>
      <c r="AU7">
        <v>1299.13935531984</v>
      </c>
      <c r="AV7">
        <v>27279.1075038565</v>
      </c>
      <c r="AW7" t="s">
        <v>25</v>
      </c>
      <c r="AX7" s="1">
        <v>1.9292424309286899E-4</v>
      </c>
      <c r="AY7">
        <v>79855.573574120601</v>
      </c>
      <c r="AZ7" t="s">
        <v>24</v>
      </c>
      <c r="BA7">
        <v>18924.040703905201</v>
      </c>
      <c r="BB7">
        <v>20799.474810398799</v>
      </c>
      <c r="BC7" t="s">
        <v>23</v>
      </c>
      <c r="BD7" s="1">
        <v>-3.8031158186930999E-4</v>
      </c>
      <c r="BE7">
        <v>70697.893896220907</v>
      </c>
      <c r="BF7" t="s">
        <v>22</v>
      </c>
      <c r="BG7">
        <v>24456.600714173699</v>
      </c>
      <c r="BH7">
        <v>936763.56478607794</v>
      </c>
      <c r="BI7" t="s">
        <v>21</v>
      </c>
      <c r="BJ7" s="1">
        <v>-2.6945027323052899E-3</v>
      </c>
      <c r="BK7">
        <v>3063219.3604184599</v>
      </c>
      <c r="BL7" t="s">
        <v>20</v>
      </c>
      <c r="BM7">
        <v>3659.7387312183901</v>
      </c>
      <c r="BN7">
        <v>3486.07686848812</v>
      </c>
      <c r="BO7" t="s">
        <v>19</v>
      </c>
      <c r="BP7" s="1">
        <v>6.4866255783999801E-6</v>
      </c>
      <c r="BQ7">
        <v>12142.4902732667</v>
      </c>
      <c r="BR7" t="s">
        <v>18</v>
      </c>
      <c r="BS7">
        <v>6356.3391448709899</v>
      </c>
      <c r="BT7">
        <v>52846.9463418581</v>
      </c>
      <c r="BU7" t="s">
        <v>17</v>
      </c>
      <c r="BV7" s="1">
        <v>-2.9102947454125497E-4</v>
      </c>
      <c r="BW7">
        <v>183064.18782637001</v>
      </c>
      <c r="CB7" s="1">
        <f t="shared" si="0"/>
        <v>6.8849663220037597E-6</v>
      </c>
      <c r="CC7">
        <v>13.62</v>
      </c>
      <c r="CE7">
        <v>10.45</v>
      </c>
    </row>
    <row r="8" spans="1:91">
      <c r="A8" t="s">
        <v>4</v>
      </c>
      <c r="B8" s="1">
        <v>-2.09070714665242E-4</v>
      </c>
      <c r="C8">
        <v>0.19340896749051301</v>
      </c>
      <c r="D8" t="s">
        <v>40</v>
      </c>
      <c r="E8">
        <v>60017.464915737197</v>
      </c>
      <c r="F8">
        <v>478691.465632245</v>
      </c>
      <c r="G8" t="s">
        <v>39</v>
      </c>
      <c r="H8">
        <v>-3.49043679531559E-2</v>
      </c>
      <c r="I8">
        <v>1723689.20577669</v>
      </c>
      <c r="J8" t="s">
        <v>38</v>
      </c>
      <c r="K8">
        <v>92914.206418692396</v>
      </c>
      <c r="L8" s="1">
        <v>12393057.0358306</v>
      </c>
      <c r="M8" t="s">
        <v>37</v>
      </c>
      <c r="N8">
        <v>-0.30844671319474998</v>
      </c>
      <c r="O8" s="1">
        <v>34576088.6100007</v>
      </c>
      <c r="P8" t="s">
        <v>36</v>
      </c>
      <c r="Q8">
        <v>-4476.6490342864099</v>
      </c>
      <c r="R8">
        <v>3054.8080209753598</v>
      </c>
      <c r="S8" t="s">
        <v>35</v>
      </c>
      <c r="T8" s="1">
        <v>1.49436138309013E-3</v>
      </c>
      <c r="U8">
        <v>10739.006987102301</v>
      </c>
      <c r="V8" t="s">
        <v>34</v>
      </c>
      <c r="W8">
        <v>-2806.1619373800199</v>
      </c>
      <c r="X8">
        <v>29171.3087866026</v>
      </c>
      <c r="Y8" t="s">
        <v>33</v>
      </c>
      <c r="Z8" s="1">
        <v>-2.3914381434932798E-3</v>
      </c>
      <c r="AA8">
        <v>88528.070553956699</v>
      </c>
      <c r="AB8" t="s">
        <v>32</v>
      </c>
      <c r="AC8">
        <v>4272.5756797366103</v>
      </c>
      <c r="AD8">
        <v>3150.72443563551</v>
      </c>
      <c r="AE8" t="s">
        <v>31</v>
      </c>
      <c r="AF8" s="1">
        <v>-1.09630547323241E-3</v>
      </c>
      <c r="AG8">
        <v>11428.5893730441</v>
      </c>
      <c r="AH8" t="s">
        <v>30</v>
      </c>
      <c r="AI8">
        <v>2764.2256416341502</v>
      </c>
      <c r="AJ8">
        <v>43433.497597229201</v>
      </c>
      <c r="AK8" t="s">
        <v>29</v>
      </c>
      <c r="AL8" s="1">
        <v>7.37695312097359E-3</v>
      </c>
      <c r="AM8">
        <v>137930.94098138099</v>
      </c>
      <c r="AN8" t="s">
        <v>28</v>
      </c>
      <c r="AO8">
        <v>7277.3060177020398</v>
      </c>
      <c r="AP8">
        <v>2065.3377492855798</v>
      </c>
      <c r="AQ8" t="s">
        <v>27</v>
      </c>
      <c r="AR8" s="1">
        <v>1.70380218400592E-2</v>
      </c>
      <c r="AS8">
        <v>7593.3342820145399</v>
      </c>
      <c r="AT8" t="s">
        <v>26</v>
      </c>
      <c r="AU8">
        <v>1232.5593042185899</v>
      </c>
      <c r="AV8">
        <v>24987.9169537255</v>
      </c>
      <c r="AW8" t="s">
        <v>25</v>
      </c>
      <c r="AX8" s="1">
        <v>7.8032346902175299E-3</v>
      </c>
      <c r="AY8">
        <v>75953.370310115104</v>
      </c>
      <c r="AZ8" t="s">
        <v>24</v>
      </c>
      <c r="BA8">
        <v>19012.8176995547</v>
      </c>
      <c r="BB8">
        <v>17825.579700448801</v>
      </c>
      <c r="BC8" t="s">
        <v>23</v>
      </c>
      <c r="BD8" s="1">
        <v>-1.1531832908908799E-2</v>
      </c>
      <c r="BE8">
        <v>63775.640010837502</v>
      </c>
      <c r="BF8" t="s">
        <v>22</v>
      </c>
      <c r="BG8">
        <v>24708.901800219599</v>
      </c>
      <c r="BH8">
        <v>820853.74123033194</v>
      </c>
      <c r="BI8" t="s">
        <v>21</v>
      </c>
      <c r="BJ8">
        <v>-3.3633389023703601E-2</v>
      </c>
      <c r="BK8">
        <v>2814473.24805889</v>
      </c>
      <c r="BL8" t="s">
        <v>20</v>
      </c>
      <c r="BM8">
        <v>3663.9532503893702</v>
      </c>
      <c r="BN8">
        <v>2976.0059583950901</v>
      </c>
      <c r="BO8" t="s">
        <v>19</v>
      </c>
      <c r="BP8" s="1">
        <v>-5.3569076903994405E-4</v>
      </c>
      <c r="BQ8">
        <v>10897.281064943199</v>
      </c>
      <c r="BR8" t="s">
        <v>18</v>
      </c>
      <c r="BS8">
        <v>6404.0292122065002</v>
      </c>
      <c r="BT8">
        <v>44822.794073072902</v>
      </c>
      <c r="BU8" t="s">
        <v>17</v>
      </c>
      <c r="BV8" s="1">
        <v>-6.3299996469754699E-3</v>
      </c>
      <c r="BW8">
        <v>163640.52212420499</v>
      </c>
      <c r="CB8" s="1">
        <f t="shared" si="0"/>
        <v>2.09070714665242E-4</v>
      </c>
      <c r="CC8">
        <v>13.62</v>
      </c>
      <c r="CE8">
        <v>10.45</v>
      </c>
    </row>
    <row r="9" spans="1:91">
      <c r="A9" t="s">
        <v>4</v>
      </c>
      <c r="B9" s="1">
        <v>-3.7825035003646499E-3</v>
      </c>
      <c r="C9">
        <v>0.19959037439781099</v>
      </c>
      <c r="D9" t="s">
        <v>40</v>
      </c>
      <c r="E9">
        <v>60225.437429735299</v>
      </c>
      <c r="F9">
        <v>417546.77940926497</v>
      </c>
      <c r="G9" t="s">
        <v>39</v>
      </c>
      <c r="H9">
        <v>-0.67055818269002798</v>
      </c>
      <c r="I9">
        <v>1559915.3298798001</v>
      </c>
      <c r="J9" t="s">
        <v>38</v>
      </c>
      <c r="K9">
        <v>95872.836597701797</v>
      </c>
      <c r="L9" s="1">
        <v>11339320.8794303</v>
      </c>
      <c r="M9" t="s">
        <v>37</v>
      </c>
      <c r="N9">
        <v>-7.6937540069914299</v>
      </c>
      <c r="O9" s="1">
        <v>32878839.9343169</v>
      </c>
      <c r="P9" t="s">
        <v>36</v>
      </c>
      <c r="Q9">
        <v>-4518.9760743697097</v>
      </c>
      <c r="R9">
        <v>2712.6432795995502</v>
      </c>
      <c r="S9" t="s">
        <v>35</v>
      </c>
      <c r="T9">
        <v>0.130282038459648</v>
      </c>
      <c r="U9">
        <v>9867.7843285990093</v>
      </c>
      <c r="V9" t="s">
        <v>34</v>
      </c>
      <c r="W9">
        <v>-2873.0632275698599</v>
      </c>
      <c r="X9">
        <v>26270.6714040845</v>
      </c>
      <c r="Y9" t="s">
        <v>33</v>
      </c>
      <c r="Z9">
        <v>0.17720662306954199</v>
      </c>
      <c r="AA9">
        <v>82991.178875255806</v>
      </c>
      <c r="AB9" t="s">
        <v>32</v>
      </c>
      <c r="AC9">
        <v>4338.1182125749501</v>
      </c>
      <c r="AD9">
        <v>2803.9526223183798</v>
      </c>
      <c r="AE9" t="s">
        <v>31</v>
      </c>
      <c r="AF9">
        <v>-0.20677534682780499</v>
      </c>
      <c r="AG9">
        <v>10491.502694669</v>
      </c>
      <c r="AH9" t="s">
        <v>30</v>
      </c>
      <c r="AI9">
        <v>2843.1988966086001</v>
      </c>
      <c r="AJ9">
        <v>38473.4266535918</v>
      </c>
      <c r="AK9" t="s">
        <v>29</v>
      </c>
      <c r="AL9">
        <v>-0.211810553773148</v>
      </c>
      <c r="AM9">
        <v>127534.64059722</v>
      </c>
      <c r="AN9" t="s">
        <v>28</v>
      </c>
      <c r="AO9">
        <v>7212.58858552324</v>
      </c>
      <c r="AP9">
        <v>1780.4110143053199</v>
      </c>
      <c r="AQ9" t="s">
        <v>27</v>
      </c>
      <c r="AR9">
        <v>0.21605918122303799</v>
      </c>
      <c r="AS9">
        <v>6797.0607854262098</v>
      </c>
      <c r="AT9" t="s">
        <v>26</v>
      </c>
      <c r="AU9">
        <v>1172.8483778782099</v>
      </c>
      <c r="AV9">
        <v>22568.000698968699</v>
      </c>
      <c r="AW9" t="s">
        <v>25</v>
      </c>
      <c r="AX9">
        <v>0.168019363588433</v>
      </c>
      <c r="AY9">
        <v>71324.753113424405</v>
      </c>
      <c r="AZ9" t="s">
        <v>24</v>
      </c>
      <c r="BA9">
        <v>19076.800390518401</v>
      </c>
      <c r="BB9">
        <v>15551.537107711099</v>
      </c>
      <c r="BC9" t="s">
        <v>23</v>
      </c>
      <c r="BD9">
        <v>-0.20590888280077699</v>
      </c>
      <c r="BE9">
        <v>57759.140314121003</v>
      </c>
      <c r="BF9" t="s">
        <v>22</v>
      </c>
      <c r="BG9">
        <v>25397.586648685701</v>
      </c>
      <c r="BH9">
        <v>726252.12004713097</v>
      </c>
      <c r="BI9" t="s">
        <v>21</v>
      </c>
      <c r="BJ9">
        <v>-2.0753663191690901</v>
      </c>
      <c r="BK9">
        <v>2584632.0019116499</v>
      </c>
      <c r="BL9" t="s">
        <v>20</v>
      </c>
      <c r="BM9">
        <v>3651.5069105768698</v>
      </c>
      <c r="BN9">
        <v>2587.88070501742</v>
      </c>
      <c r="BO9" t="s">
        <v>19</v>
      </c>
      <c r="BP9" s="1">
        <v>3.82507863798821E-2</v>
      </c>
      <c r="BQ9">
        <v>9823.1672898664892</v>
      </c>
      <c r="BR9" t="s">
        <v>18</v>
      </c>
      <c r="BS9">
        <v>6443.4328446195896</v>
      </c>
      <c r="BT9">
        <v>38304.846656295798</v>
      </c>
      <c r="BU9" t="s">
        <v>17</v>
      </c>
      <c r="BV9">
        <v>-0.12633422535837499</v>
      </c>
      <c r="BW9">
        <v>145627.77281454499</v>
      </c>
      <c r="CB9" s="1">
        <f t="shared" si="0"/>
        <v>3.7825035003646499E-3</v>
      </c>
      <c r="CC9">
        <v>17.57</v>
      </c>
      <c r="CE9">
        <v>13.62</v>
      </c>
    </row>
    <row r="10" spans="1:91">
      <c r="A10" t="s">
        <v>4</v>
      </c>
      <c r="B10" s="1">
        <v>-2.8057168702895999E-2</v>
      </c>
      <c r="C10">
        <v>0.221825292800508</v>
      </c>
      <c r="D10" t="s">
        <v>40</v>
      </c>
      <c r="E10">
        <v>60378.8362678146</v>
      </c>
      <c r="F10">
        <v>370542.10705501802</v>
      </c>
      <c r="G10" t="s">
        <v>39</v>
      </c>
      <c r="H10">
        <v>-6.4335148556157096</v>
      </c>
      <c r="I10">
        <v>1412509.9381148</v>
      </c>
      <c r="J10" t="s">
        <v>38</v>
      </c>
      <c r="K10">
        <v>98153.514583359996</v>
      </c>
      <c r="L10" s="1">
        <v>10531448.6379303</v>
      </c>
      <c r="M10" t="s">
        <v>37</v>
      </c>
      <c r="N10">
        <v>-78.114015042344306</v>
      </c>
      <c r="O10" s="1">
        <v>31343670.306279302</v>
      </c>
      <c r="P10" t="s">
        <v>36</v>
      </c>
      <c r="Q10">
        <v>-4527.5775215267504</v>
      </c>
      <c r="R10">
        <v>2435.9223601291101</v>
      </c>
      <c r="S10" t="s">
        <v>35</v>
      </c>
      <c r="T10">
        <v>0.441422471155554</v>
      </c>
      <c r="U10">
        <v>9044.7384724090498</v>
      </c>
      <c r="V10" t="s">
        <v>34</v>
      </c>
      <c r="W10">
        <v>-2859.1111940855399</v>
      </c>
      <c r="X10">
        <v>23911.224878230802</v>
      </c>
      <c r="Y10" t="s">
        <v>33</v>
      </c>
      <c r="Z10" s="1">
        <v>-0.29724004385548503</v>
      </c>
      <c r="AA10">
        <v>77660.393819866396</v>
      </c>
      <c r="AB10" t="s">
        <v>32</v>
      </c>
      <c r="AC10">
        <v>4374.4262780551198</v>
      </c>
      <c r="AD10">
        <v>2519.92701324054</v>
      </c>
      <c r="AE10" t="s">
        <v>31</v>
      </c>
      <c r="AF10">
        <v>-1.58489351655531</v>
      </c>
      <c r="AG10">
        <v>9599.9856451920095</v>
      </c>
      <c r="AH10" t="s">
        <v>30</v>
      </c>
      <c r="AI10">
        <v>2846.4724787236401</v>
      </c>
      <c r="AJ10">
        <v>34527.962237403997</v>
      </c>
      <c r="AK10" t="s">
        <v>29</v>
      </c>
      <c r="AL10">
        <v>-0.30796759080210101</v>
      </c>
      <c r="AM10">
        <v>117715.976707597</v>
      </c>
      <c r="AN10" t="s">
        <v>28</v>
      </c>
      <c r="AO10">
        <v>7169.3555020287404</v>
      </c>
      <c r="AP10">
        <v>1563.30466818013</v>
      </c>
      <c r="AQ10" t="s">
        <v>27</v>
      </c>
      <c r="AR10">
        <v>1.8528639042416499</v>
      </c>
      <c r="AS10">
        <v>6086.4726435794601</v>
      </c>
      <c r="AT10" t="s">
        <v>26</v>
      </c>
      <c r="AU10">
        <v>1156.8360100206201</v>
      </c>
      <c r="AV10">
        <v>20517.588811821701</v>
      </c>
      <c r="AW10" t="s">
        <v>25</v>
      </c>
      <c r="AX10">
        <v>0.68833081469910395</v>
      </c>
      <c r="AY10">
        <v>66686.819869278304</v>
      </c>
      <c r="AZ10" t="s">
        <v>24</v>
      </c>
      <c r="BA10">
        <v>19155.823308736599</v>
      </c>
      <c r="BB10">
        <v>13808.0210182837</v>
      </c>
      <c r="BC10" t="s">
        <v>23</v>
      </c>
      <c r="BD10">
        <v>-3.1734241401701602</v>
      </c>
      <c r="BE10">
        <v>52352.789164347698</v>
      </c>
      <c r="BF10" t="s">
        <v>22</v>
      </c>
      <c r="BG10">
        <v>25910.256653494402</v>
      </c>
      <c r="BH10">
        <v>657511.47716988402</v>
      </c>
      <c r="BI10" t="s">
        <v>21</v>
      </c>
      <c r="BJ10">
        <v>-20.851834592111601</v>
      </c>
      <c r="BK10">
        <v>2388908.2500614701</v>
      </c>
      <c r="BL10" t="s">
        <v>20</v>
      </c>
      <c r="BM10">
        <v>3635.61532144783</v>
      </c>
      <c r="BN10">
        <v>2289.7639831992001</v>
      </c>
      <c r="BO10" t="s">
        <v>19</v>
      </c>
      <c r="BP10">
        <v>0.6452940915116</v>
      </c>
      <c r="BQ10">
        <v>8859.0846500118005</v>
      </c>
      <c r="BR10" t="s">
        <v>18</v>
      </c>
      <c r="BS10">
        <v>6519.2499650950303</v>
      </c>
      <c r="BT10">
        <v>33705.8804187067</v>
      </c>
      <c r="BU10" t="s">
        <v>17</v>
      </c>
      <c r="BV10">
        <v>-3.0178699000870801</v>
      </c>
      <c r="BW10">
        <v>130698.5160263</v>
      </c>
      <c r="CB10" s="1">
        <f t="shared" si="0"/>
        <v>2.8057168702895999E-2</v>
      </c>
      <c r="CC10">
        <v>17.57</v>
      </c>
      <c r="CE10">
        <v>13.62</v>
      </c>
    </row>
    <row r="11" spans="1:91">
      <c r="A11" t="s">
        <v>4</v>
      </c>
      <c r="B11" s="1">
        <v>-0.11275436727171199</v>
      </c>
      <c r="C11">
        <v>0.229542742611615</v>
      </c>
      <c r="D11" t="s">
        <v>40</v>
      </c>
      <c r="E11">
        <v>60577.357366896496</v>
      </c>
      <c r="F11">
        <v>332836.92250486801</v>
      </c>
      <c r="G11" t="s">
        <v>39</v>
      </c>
      <c r="H11">
        <v>-48.590332655596796</v>
      </c>
      <c r="I11">
        <v>1283376.9398984199</v>
      </c>
      <c r="J11" t="s">
        <v>38</v>
      </c>
      <c r="K11">
        <v>100177.04444888201</v>
      </c>
      <c r="L11">
        <v>9788292.3034562599</v>
      </c>
      <c r="M11" t="s">
        <v>37</v>
      </c>
      <c r="N11">
        <v>-429.75551614129199</v>
      </c>
      <c r="O11" s="1">
        <v>29775979.086887699</v>
      </c>
      <c r="P11" t="s">
        <v>36</v>
      </c>
      <c r="Q11">
        <v>-4522.77779836644</v>
      </c>
      <c r="R11">
        <v>2202.4171473104402</v>
      </c>
      <c r="S11" t="s">
        <v>35</v>
      </c>
      <c r="T11" s="1">
        <v>-0.60967157745094103</v>
      </c>
      <c r="U11">
        <v>8284.8117734452499</v>
      </c>
      <c r="V11" t="s">
        <v>34</v>
      </c>
      <c r="W11">
        <v>-2873.2702086366098</v>
      </c>
      <c r="X11">
        <v>21814.881502546101</v>
      </c>
      <c r="Y11" t="s">
        <v>33</v>
      </c>
      <c r="Z11">
        <v>2.3866191867916098</v>
      </c>
      <c r="AA11">
        <v>72395.626947763303</v>
      </c>
      <c r="AB11" t="s">
        <v>32</v>
      </c>
      <c r="AC11">
        <v>4403.0432917148901</v>
      </c>
      <c r="AD11">
        <v>2279.7931682850099</v>
      </c>
      <c r="AE11" t="s">
        <v>31</v>
      </c>
      <c r="AF11">
        <v>-7.6478655220528298</v>
      </c>
      <c r="AG11">
        <v>8779.1564040905905</v>
      </c>
      <c r="AH11" t="s">
        <v>30</v>
      </c>
      <c r="AI11">
        <v>2846.0763151081901</v>
      </c>
      <c r="AJ11">
        <v>31000.245135226502</v>
      </c>
      <c r="AK11" t="s">
        <v>29</v>
      </c>
      <c r="AL11">
        <v>-0.20584206658222701</v>
      </c>
      <c r="AM11">
        <v>107957.01863699099</v>
      </c>
      <c r="AN11" t="s">
        <v>28</v>
      </c>
      <c r="AO11">
        <v>7151.1742971878602</v>
      </c>
      <c r="AP11">
        <v>1392.3800777640399</v>
      </c>
      <c r="AQ11" t="s">
        <v>27</v>
      </c>
      <c r="AR11">
        <v>5.6290278970493901</v>
      </c>
      <c r="AS11">
        <v>5476.5998098701102</v>
      </c>
      <c r="AT11" t="s">
        <v>26</v>
      </c>
      <c r="AU11">
        <v>1110.8576097725399</v>
      </c>
      <c r="AV11">
        <v>18488.250563228801</v>
      </c>
      <c r="AW11" t="s">
        <v>25</v>
      </c>
      <c r="AX11">
        <v>9.2108842394923407</v>
      </c>
      <c r="AY11">
        <v>61568.903204737901</v>
      </c>
      <c r="AZ11" t="s">
        <v>24</v>
      </c>
      <c r="BA11">
        <v>19200.8085911772</v>
      </c>
      <c r="BB11">
        <v>12398.4439234273</v>
      </c>
      <c r="BC11" t="s">
        <v>23</v>
      </c>
      <c r="BD11">
        <v>-12.5216852165989</v>
      </c>
      <c r="BE11">
        <v>47574.586724490298</v>
      </c>
      <c r="BF11" t="s">
        <v>22</v>
      </c>
      <c r="BG11">
        <v>26423.180238323701</v>
      </c>
      <c r="BH11">
        <v>597985.56616225699</v>
      </c>
      <c r="BI11" t="s">
        <v>21</v>
      </c>
      <c r="BJ11">
        <v>-126.072497789531</v>
      </c>
      <c r="BK11">
        <v>2203241.9202567302</v>
      </c>
      <c r="BL11" t="s">
        <v>20</v>
      </c>
      <c r="BM11">
        <v>3615.4089451863001</v>
      </c>
      <c r="BN11">
        <v>2048.7737982653398</v>
      </c>
      <c r="BO11" t="s">
        <v>19</v>
      </c>
      <c r="BP11">
        <v>4.9777755451659704</v>
      </c>
      <c r="BQ11">
        <v>8009.7445559902999</v>
      </c>
      <c r="BR11" t="s">
        <v>18</v>
      </c>
      <c r="BS11">
        <v>6573.5856472687901</v>
      </c>
      <c r="BT11">
        <v>29788.6480751829</v>
      </c>
      <c r="BU11" t="s">
        <v>17</v>
      </c>
      <c r="BV11">
        <v>-14.408298387792099</v>
      </c>
      <c r="BW11">
        <v>116819.223799096</v>
      </c>
      <c r="CB11" s="1">
        <f t="shared" si="0"/>
        <v>0.11275436727171199</v>
      </c>
      <c r="CC11">
        <v>17.57</v>
      </c>
      <c r="CE11">
        <v>13.62</v>
      </c>
    </row>
    <row r="12" spans="1:91">
      <c r="A12" t="s">
        <v>4</v>
      </c>
      <c r="B12">
        <v>-1.5766223266716</v>
      </c>
      <c r="C12">
        <v>0.20727324926871399</v>
      </c>
      <c r="D12" t="s">
        <v>40</v>
      </c>
      <c r="E12">
        <v>60732.038293699799</v>
      </c>
      <c r="F12">
        <v>302883.911576988</v>
      </c>
      <c r="G12" t="s">
        <v>39</v>
      </c>
      <c r="H12">
        <v>-318.94344793301798</v>
      </c>
      <c r="I12">
        <v>1061886.0779134601</v>
      </c>
      <c r="J12" t="s">
        <v>38</v>
      </c>
      <c r="K12">
        <v>102678.331947064</v>
      </c>
      <c r="L12">
        <v>9279514.8127937093</v>
      </c>
      <c r="M12" t="s">
        <v>37</v>
      </c>
      <c r="N12">
        <v>-4245.9148235091097</v>
      </c>
      <c r="O12" s="1">
        <v>27286542.212432001</v>
      </c>
      <c r="P12" t="s">
        <v>36</v>
      </c>
      <c r="Q12">
        <v>-4569.8057504452599</v>
      </c>
      <c r="R12">
        <v>2008.06608720499</v>
      </c>
      <c r="S12" t="s">
        <v>35</v>
      </c>
      <c r="T12">
        <v>81.423456502331206</v>
      </c>
      <c r="U12">
        <v>6908.8969054357603</v>
      </c>
      <c r="V12" t="s">
        <v>34</v>
      </c>
      <c r="W12">
        <v>-2888.2359004475202</v>
      </c>
      <c r="X12">
        <v>20195.059759301701</v>
      </c>
      <c r="Y12" t="s">
        <v>33</v>
      </c>
      <c r="Z12">
        <v>26.205981042849402</v>
      </c>
      <c r="AA12">
        <v>63194.302314720597</v>
      </c>
      <c r="AB12" t="s">
        <v>32</v>
      </c>
      <c r="AC12">
        <v>4443.1747193682104</v>
      </c>
      <c r="AD12">
        <v>2076.99110026076</v>
      </c>
      <c r="AE12" t="s">
        <v>31</v>
      </c>
      <c r="AF12">
        <v>-78.279919013200995</v>
      </c>
      <c r="AG12">
        <v>7281.51538505997</v>
      </c>
      <c r="AH12" t="s">
        <v>30</v>
      </c>
      <c r="AI12">
        <v>2853.0906934004702</v>
      </c>
      <c r="AJ12">
        <v>28294.083317897901</v>
      </c>
      <c r="AK12" t="s">
        <v>29</v>
      </c>
      <c r="AL12">
        <v>-11.6541967467336</v>
      </c>
      <c r="AM12">
        <v>91319.184646860507</v>
      </c>
      <c r="AN12" t="s">
        <v>28</v>
      </c>
      <c r="AO12">
        <v>7121.2134096213103</v>
      </c>
      <c r="AP12">
        <v>1254.2557750994699</v>
      </c>
      <c r="AQ12" t="s">
        <v>27</v>
      </c>
      <c r="AR12">
        <v>58.226101674747198</v>
      </c>
      <c r="AS12">
        <v>4427.5589179258704</v>
      </c>
      <c r="AT12" t="s">
        <v>26</v>
      </c>
      <c r="AU12">
        <v>1066.96660830159</v>
      </c>
      <c r="AV12">
        <v>16792.774847750999</v>
      </c>
      <c r="AW12" t="s">
        <v>25</v>
      </c>
      <c r="AX12">
        <v>77.016997109648997</v>
      </c>
      <c r="AY12">
        <v>52004.339479915398</v>
      </c>
      <c r="AZ12" t="s">
        <v>24</v>
      </c>
      <c r="BA12">
        <v>19256.800505858198</v>
      </c>
      <c r="BB12">
        <v>11253.266638233499</v>
      </c>
      <c r="BC12" t="s">
        <v>23</v>
      </c>
      <c r="BD12">
        <v>-109.949995818204</v>
      </c>
      <c r="BE12">
        <v>39201.342297729003</v>
      </c>
      <c r="BF12" t="s">
        <v>22</v>
      </c>
      <c r="BG12">
        <v>26778.312134962202</v>
      </c>
      <c r="BH12">
        <v>551955.06428962701</v>
      </c>
      <c r="BI12" t="s">
        <v>21</v>
      </c>
      <c r="BJ12">
        <v>-737.86472554575403</v>
      </c>
      <c r="BK12">
        <v>1886215.3762856</v>
      </c>
      <c r="BL12" t="s">
        <v>20</v>
      </c>
      <c r="BM12">
        <v>3588.98816348131</v>
      </c>
      <c r="BN12">
        <v>1847.87348394116</v>
      </c>
      <c r="BO12" t="s">
        <v>19</v>
      </c>
      <c r="BP12">
        <v>51.2320570670297</v>
      </c>
      <c r="BQ12">
        <v>6498.7758540791301</v>
      </c>
      <c r="BR12" t="s">
        <v>18</v>
      </c>
      <c r="BS12">
        <v>6572.8147928609596</v>
      </c>
      <c r="BT12">
        <v>26833.154244375699</v>
      </c>
      <c r="BU12" t="s">
        <v>17</v>
      </c>
      <c r="BV12">
        <v>-11.671842520232101</v>
      </c>
      <c r="BW12">
        <v>94493.121039858801</v>
      </c>
      <c r="CB12" s="1">
        <f t="shared" si="0"/>
        <v>1.5766223266716</v>
      </c>
      <c r="CC12">
        <v>21.74</v>
      </c>
      <c r="CE12">
        <v>17.57</v>
      </c>
    </row>
    <row r="13" spans="1:91">
      <c r="A13" t="s">
        <v>4</v>
      </c>
      <c r="B13">
        <v>-1.9784314548728501</v>
      </c>
      <c r="C13">
        <v>0.211528090958572</v>
      </c>
      <c r="D13" t="s">
        <v>40</v>
      </c>
      <c r="E13">
        <v>60754.949113263297</v>
      </c>
      <c r="F13">
        <v>278327.83725120599</v>
      </c>
      <c r="G13" t="s">
        <v>39</v>
      </c>
      <c r="H13">
        <v>-447.22556954628402</v>
      </c>
      <c r="I13">
        <v>509265.675437534</v>
      </c>
      <c r="J13" t="s">
        <v>38</v>
      </c>
      <c r="K13">
        <v>104066.92096747601</v>
      </c>
      <c r="L13">
        <v>8908222.1124903709</v>
      </c>
      <c r="M13" t="s">
        <v>37</v>
      </c>
      <c r="N13">
        <v>-11224.240096953101</v>
      </c>
      <c r="O13" s="1">
        <v>19082044.3844474</v>
      </c>
      <c r="P13" t="s">
        <v>36</v>
      </c>
      <c r="Q13">
        <v>-4556.5800169008699</v>
      </c>
      <c r="R13">
        <v>1838.9093831519999</v>
      </c>
      <c r="S13" t="s">
        <v>35</v>
      </c>
      <c r="T13">
        <v>6.6951875123417102</v>
      </c>
      <c r="U13">
        <v>3273.9021660701601</v>
      </c>
      <c r="V13" t="s">
        <v>34</v>
      </c>
      <c r="W13">
        <v>-2885.0183225628698</v>
      </c>
      <c r="X13">
        <v>18811.823177939601</v>
      </c>
      <c r="Y13" t="s">
        <v>33</v>
      </c>
      <c r="Z13">
        <v>9.1272800833652799</v>
      </c>
      <c r="AA13">
        <v>34968.228123700501</v>
      </c>
      <c r="AB13" t="s">
        <v>32</v>
      </c>
      <c r="AC13">
        <v>4437.43768380644</v>
      </c>
      <c r="AD13">
        <v>1901.0071013869799</v>
      </c>
      <c r="AE13" t="s">
        <v>31</v>
      </c>
      <c r="AF13">
        <v>-44.982228422316297</v>
      </c>
      <c r="AG13">
        <v>3404.87195811836</v>
      </c>
      <c r="AH13" t="s">
        <v>30</v>
      </c>
      <c r="AI13">
        <v>2848.0914883426399</v>
      </c>
      <c r="AJ13">
        <v>26019.995151418501</v>
      </c>
      <c r="AK13" t="s">
        <v>29</v>
      </c>
      <c r="AL13">
        <v>14.9447555209091</v>
      </c>
      <c r="AM13">
        <v>45899.036500692702</v>
      </c>
      <c r="AN13" t="s">
        <v>28</v>
      </c>
      <c r="AO13">
        <v>7115.5559339748897</v>
      </c>
      <c r="AP13">
        <v>1140.8534234558699</v>
      </c>
      <c r="AQ13" t="s">
        <v>27</v>
      </c>
      <c r="AR13">
        <v>89.986848616112297</v>
      </c>
      <c r="AS13">
        <v>1984.58545911089</v>
      </c>
      <c r="AT13" t="s">
        <v>26</v>
      </c>
      <c r="AU13">
        <v>1055.9684273201699</v>
      </c>
      <c r="AV13">
        <v>15356.179614989</v>
      </c>
      <c r="AW13" t="s">
        <v>25</v>
      </c>
      <c r="AX13">
        <v>131.95180083138999</v>
      </c>
      <c r="AY13">
        <v>25791.2191183469</v>
      </c>
      <c r="AZ13" t="s">
        <v>24</v>
      </c>
      <c r="BA13">
        <v>19279.1079593836</v>
      </c>
      <c r="BB13">
        <v>10306.9571155739</v>
      </c>
      <c r="BC13" t="s">
        <v>23</v>
      </c>
      <c r="BD13">
        <v>-235.38576729827</v>
      </c>
      <c r="BE13">
        <v>18473.5303088439</v>
      </c>
      <c r="BF13" t="s">
        <v>22</v>
      </c>
      <c r="BG13">
        <v>26999.881853352799</v>
      </c>
      <c r="BH13">
        <v>515520.01918105298</v>
      </c>
      <c r="BI13" t="s">
        <v>21</v>
      </c>
      <c r="BJ13">
        <v>-1988.9827556709299</v>
      </c>
      <c r="BK13">
        <v>1021063.25620839</v>
      </c>
      <c r="BL13" t="s">
        <v>20</v>
      </c>
      <c r="BM13">
        <v>3579.3528503678399</v>
      </c>
      <c r="BN13">
        <v>1679.11366464405</v>
      </c>
      <c r="BO13" t="s">
        <v>19</v>
      </c>
      <c r="BP13">
        <v>105.410370486152</v>
      </c>
      <c r="BQ13">
        <v>2901.2204032872801</v>
      </c>
      <c r="BR13" t="s">
        <v>18</v>
      </c>
      <c r="BS13">
        <v>6573.0496393124404</v>
      </c>
      <c r="BT13">
        <v>24538.878709356999</v>
      </c>
      <c r="BU13" t="s">
        <v>17</v>
      </c>
      <c r="BV13">
        <v>-12.9207035852447</v>
      </c>
      <c r="BW13">
        <v>43847.459111718701</v>
      </c>
      <c r="CB13" s="1">
        <f t="shared" si="0"/>
        <v>1.9784314548728501</v>
      </c>
      <c r="CC13">
        <v>21.74</v>
      </c>
      <c r="CE13">
        <v>17.57</v>
      </c>
    </row>
    <row r="14" spans="1:91">
      <c r="A14" t="s">
        <v>4</v>
      </c>
      <c r="B14">
        <v>-3.5490168491687699</v>
      </c>
      <c r="C14">
        <v>0.152705845953507</v>
      </c>
      <c r="D14" t="s">
        <v>40</v>
      </c>
      <c r="E14">
        <v>60761.432863458998</v>
      </c>
      <c r="F14">
        <v>257562.797567175</v>
      </c>
      <c r="G14" t="s">
        <v>39</v>
      </c>
      <c r="H14">
        <v>-558.17156263283005</v>
      </c>
      <c r="I14">
        <v>214093.97442179601</v>
      </c>
      <c r="J14" t="s">
        <v>38</v>
      </c>
      <c r="K14">
        <v>104296.858320543</v>
      </c>
      <c r="L14">
        <v>8603527.6331514809</v>
      </c>
      <c r="M14" t="s">
        <v>37</v>
      </c>
      <c r="N14">
        <v>-13211.9987661101</v>
      </c>
      <c r="O14" s="1">
        <v>11165528.8175434</v>
      </c>
      <c r="P14" t="s">
        <v>36</v>
      </c>
      <c r="Q14">
        <v>-4587.0654131910896</v>
      </c>
      <c r="R14">
        <v>1695.9214233923999</v>
      </c>
      <c r="S14" t="s">
        <v>35</v>
      </c>
      <c r="T14">
        <v>154.92441759700699</v>
      </c>
      <c r="U14">
        <v>1362.46990694291</v>
      </c>
      <c r="V14" t="s">
        <v>34</v>
      </c>
      <c r="W14">
        <v>-2879.0768408233398</v>
      </c>
      <c r="X14">
        <v>17555.1085969704</v>
      </c>
      <c r="Y14" t="s">
        <v>33</v>
      </c>
      <c r="Z14">
        <v>-19.317104991185399</v>
      </c>
      <c r="AA14">
        <v>15585.209799493699</v>
      </c>
      <c r="AB14" t="s">
        <v>32</v>
      </c>
      <c r="AC14">
        <v>4463.5098074500502</v>
      </c>
      <c r="AD14">
        <v>1752.16462501876</v>
      </c>
      <c r="AE14" t="s">
        <v>31</v>
      </c>
      <c r="AF14">
        <v>-179.889419380525</v>
      </c>
      <c r="AG14">
        <v>1405.80566849143</v>
      </c>
      <c r="AH14" t="s">
        <v>30</v>
      </c>
      <c r="AI14">
        <v>2843.5873379030299</v>
      </c>
      <c r="AJ14">
        <v>23988.4246148399</v>
      </c>
      <c r="AK14" t="s">
        <v>29</v>
      </c>
      <c r="AL14">
        <v>39.123924333312701</v>
      </c>
      <c r="AM14">
        <v>19154.624356245899</v>
      </c>
      <c r="AN14" t="s">
        <v>28</v>
      </c>
      <c r="AO14">
        <v>7115.2571524642299</v>
      </c>
      <c r="AP14">
        <v>1043.76865636598</v>
      </c>
      <c r="AQ14" t="s">
        <v>27</v>
      </c>
      <c r="AR14">
        <v>109.538922800809</v>
      </c>
      <c r="AS14">
        <v>789.96765000076903</v>
      </c>
      <c r="AT14" t="s">
        <v>26</v>
      </c>
      <c r="AU14">
        <v>1054.9256917801599</v>
      </c>
      <c r="AV14">
        <v>14052.268134882201</v>
      </c>
      <c r="AW14" t="s">
        <v>25</v>
      </c>
      <c r="AX14">
        <v>161.62543325127999</v>
      </c>
      <c r="AY14">
        <v>10498.990348024299</v>
      </c>
      <c r="AZ14" t="s">
        <v>24</v>
      </c>
      <c r="BA14">
        <v>19272.524078722599</v>
      </c>
      <c r="BB14">
        <v>9500.3578667651109</v>
      </c>
      <c r="BC14" t="s">
        <v>23</v>
      </c>
      <c r="BD14">
        <v>-246.77925940624201</v>
      </c>
      <c r="BE14">
        <v>7626.6590105135501</v>
      </c>
      <c r="BF14" t="s">
        <v>22</v>
      </c>
      <c r="BG14">
        <v>26915.0213367293</v>
      </c>
      <c r="BH14">
        <v>484023.13757269701</v>
      </c>
      <c r="BI14" t="s">
        <v>21</v>
      </c>
      <c r="BJ14">
        <v>-1820.47514804103</v>
      </c>
      <c r="BK14">
        <v>463152.08754867798</v>
      </c>
      <c r="BL14" t="s">
        <v>20</v>
      </c>
      <c r="BM14">
        <v>3588.15734301466</v>
      </c>
      <c r="BN14">
        <v>1533.67213962752</v>
      </c>
      <c r="BO14" t="s">
        <v>19</v>
      </c>
      <c r="BP14">
        <v>85.699365407446905</v>
      </c>
      <c r="BQ14">
        <v>1146.0920222345801</v>
      </c>
      <c r="BR14" t="s">
        <v>18</v>
      </c>
      <c r="BS14">
        <v>6570.5023633871997</v>
      </c>
      <c r="BT14">
        <v>22578.149032020901</v>
      </c>
      <c r="BU14" t="s">
        <v>17</v>
      </c>
      <c r="BV14">
        <v>-3.0211169758347798</v>
      </c>
      <c r="BW14">
        <v>17894.873838877302</v>
      </c>
      <c r="CB14" s="1">
        <f t="shared" si="0"/>
        <v>3.5490168491687699</v>
      </c>
      <c r="CC14">
        <v>24.98</v>
      </c>
      <c r="CE14">
        <v>21.74</v>
      </c>
    </row>
    <row r="15" spans="1:91">
      <c r="A15" t="s">
        <v>4</v>
      </c>
      <c r="B15">
        <v>-3.1143682519193501</v>
      </c>
      <c r="C15">
        <v>0.22064561342623101</v>
      </c>
      <c r="D15" t="s">
        <v>40</v>
      </c>
      <c r="E15">
        <v>60798.020572270798</v>
      </c>
      <c r="F15">
        <v>240329.754944493</v>
      </c>
      <c r="G15" t="s">
        <v>39</v>
      </c>
      <c r="H15">
        <v>-637.91675426752602</v>
      </c>
      <c r="I15">
        <v>130062.34274517601</v>
      </c>
      <c r="J15" t="s">
        <v>38</v>
      </c>
      <c r="K15">
        <v>104426.337894116</v>
      </c>
      <c r="L15">
        <v>8362916.6702007595</v>
      </c>
      <c r="M15" t="s">
        <v>37</v>
      </c>
      <c r="N15">
        <v>-13525.912083441401</v>
      </c>
      <c r="O15" s="1">
        <v>7948467.8192663305</v>
      </c>
      <c r="P15" t="s">
        <v>36</v>
      </c>
      <c r="Q15">
        <v>-4544.1550952235702</v>
      </c>
      <c r="R15">
        <v>1572.1919820988001</v>
      </c>
      <c r="S15" t="s">
        <v>35</v>
      </c>
      <c r="T15">
        <v>39.9713483870731</v>
      </c>
      <c r="U15">
        <v>808.42580985699999</v>
      </c>
      <c r="V15" t="s">
        <v>34</v>
      </c>
      <c r="W15">
        <v>-2841.4213823559398</v>
      </c>
      <c r="X15">
        <v>16474.2804910581</v>
      </c>
      <c r="Y15" t="s">
        <v>33</v>
      </c>
      <c r="Z15">
        <v>-125.89988307798301</v>
      </c>
      <c r="AA15">
        <v>9553.5266444920398</v>
      </c>
      <c r="AB15" t="s">
        <v>32</v>
      </c>
      <c r="AC15">
        <v>4409.6207862011297</v>
      </c>
      <c r="AD15">
        <v>1623.2990434354999</v>
      </c>
      <c r="AE15" t="s">
        <v>31</v>
      </c>
      <c r="AF15">
        <v>-36.229879881391398</v>
      </c>
      <c r="AG15">
        <v>831.63809862927803</v>
      </c>
      <c r="AH15" t="s">
        <v>30</v>
      </c>
      <c r="AI15">
        <v>2801.5934504127999</v>
      </c>
      <c r="AJ15">
        <v>22279.725020891601</v>
      </c>
      <c r="AK15" t="s">
        <v>29</v>
      </c>
      <c r="AL15">
        <v>144.84349074124299</v>
      </c>
      <c r="AM15">
        <v>11512.512278579399</v>
      </c>
      <c r="AN15" t="s">
        <v>28</v>
      </c>
      <c r="AO15">
        <v>7102.9726139593504</v>
      </c>
      <c r="AP15">
        <v>962.58402091610503</v>
      </c>
      <c r="AQ15" t="s">
        <v>27</v>
      </c>
      <c r="AR15">
        <v>135.38230086100199</v>
      </c>
      <c r="AS15">
        <v>466.90609002603702</v>
      </c>
      <c r="AT15" t="s">
        <v>26</v>
      </c>
      <c r="AU15">
        <v>1049.4592652618501</v>
      </c>
      <c r="AV15">
        <v>12962.2063557742</v>
      </c>
      <c r="AW15" t="s">
        <v>25</v>
      </c>
      <c r="AX15">
        <v>169.25882068513201</v>
      </c>
      <c r="AY15">
        <v>6245.4385616636901</v>
      </c>
      <c r="AZ15" t="s">
        <v>24</v>
      </c>
      <c r="BA15">
        <v>19289.215525047101</v>
      </c>
      <c r="BB15">
        <v>8828.3644257845299</v>
      </c>
      <c r="BC15" t="s">
        <v>23</v>
      </c>
      <c r="BD15">
        <v>-281.579845399882</v>
      </c>
      <c r="BE15">
        <v>4587.8481231358201</v>
      </c>
      <c r="BF15" t="s">
        <v>22</v>
      </c>
      <c r="BG15">
        <v>27005.462667587799</v>
      </c>
      <c r="BH15">
        <v>458629.96905555401</v>
      </c>
      <c r="BI15" t="s">
        <v>21</v>
      </c>
      <c r="BJ15">
        <v>-2049.6076004643101</v>
      </c>
      <c r="BK15">
        <v>294198.37675834302</v>
      </c>
      <c r="BL15" t="s">
        <v>20</v>
      </c>
      <c r="BM15">
        <v>3590.7082583320898</v>
      </c>
      <c r="BN15">
        <v>1410.21013394382</v>
      </c>
      <c r="BO15" t="s">
        <v>19</v>
      </c>
      <c r="BP15">
        <v>76.677547535223596</v>
      </c>
      <c r="BQ15">
        <v>670.55370349703901</v>
      </c>
      <c r="BR15" t="s">
        <v>18</v>
      </c>
      <c r="BS15">
        <v>6558.0874937537301</v>
      </c>
      <c r="BT15">
        <v>20994.261036633299</v>
      </c>
      <c r="BU15" t="s">
        <v>17</v>
      </c>
      <c r="BV15">
        <v>28.5179226959714</v>
      </c>
      <c r="BW15">
        <v>10857.5109086213</v>
      </c>
      <c r="CB15" s="1">
        <f t="shared" si="0"/>
        <v>3.1143682519193501</v>
      </c>
      <c r="CC15">
        <v>24.98</v>
      </c>
      <c r="CE15">
        <v>21.74</v>
      </c>
    </row>
    <row r="16" spans="1:91">
      <c r="A16" t="s">
        <v>4</v>
      </c>
      <c r="B16">
        <v>-4.7324889419326102</v>
      </c>
      <c r="C16">
        <v>0.18829938770822999</v>
      </c>
      <c r="D16" t="s">
        <v>40</v>
      </c>
      <c r="E16">
        <v>60771.6230400032</v>
      </c>
      <c r="F16">
        <v>225147.452436461</v>
      </c>
      <c r="G16" t="s">
        <v>39</v>
      </c>
      <c r="H16">
        <v>-610.299722115799</v>
      </c>
      <c r="I16">
        <v>78460.042204648198</v>
      </c>
      <c r="J16" t="s">
        <v>38</v>
      </c>
      <c r="K16">
        <v>104072.24446328801</v>
      </c>
      <c r="L16">
        <v>8118002.9781635897</v>
      </c>
      <c r="M16" t="s">
        <v>37</v>
      </c>
      <c r="N16">
        <v>-12607.9266163267</v>
      </c>
      <c r="O16" s="1">
        <v>5240398.7430546898</v>
      </c>
      <c r="P16" t="s">
        <v>36</v>
      </c>
      <c r="Q16">
        <v>-4516.8196886636697</v>
      </c>
      <c r="R16">
        <v>1460.16064071764</v>
      </c>
      <c r="S16" t="s">
        <v>35</v>
      </c>
      <c r="T16">
        <v>-12.5806017787197</v>
      </c>
      <c r="U16">
        <v>472.48289935242298</v>
      </c>
      <c r="V16" t="s">
        <v>34</v>
      </c>
      <c r="W16">
        <v>-2823.5862206596698</v>
      </c>
      <c r="X16">
        <v>15318.832987820801</v>
      </c>
      <c r="Y16" t="s">
        <v>33</v>
      </c>
      <c r="Z16">
        <v>-173.497653722781</v>
      </c>
      <c r="AA16">
        <v>5342.2601365811397</v>
      </c>
      <c r="AB16" t="s">
        <v>32</v>
      </c>
      <c r="AC16">
        <v>4371.3834490825502</v>
      </c>
      <c r="AD16">
        <v>1506.8853273915599</v>
      </c>
      <c r="AE16" t="s">
        <v>31</v>
      </c>
      <c r="AF16">
        <v>37.9574283811071</v>
      </c>
      <c r="AG16">
        <v>485.40437187666299</v>
      </c>
      <c r="AH16" t="s">
        <v>30</v>
      </c>
      <c r="AI16">
        <v>2783.0607432386601</v>
      </c>
      <c r="AJ16">
        <v>20487.113932231601</v>
      </c>
      <c r="AK16" t="s">
        <v>29</v>
      </c>
      <c r="AL16">
        <v>190.825864146615</v>
      </c>
      <c r="AM16">
        <v>6343.54688682299</v>
      </c>
      <c r="AN16" t="s">
        <v>28</v>
      </c>
      <c r="AO16">
        <v>7084.4185495909596</v>
      </c>
      <c r="AP16">
        <v>891.08833195737498</v>
      </c>
      <c r="AQ16" t="s">
        <v>27</v>
      </c>
      <c r="AR16">
        <v>176.809252592408</v>
      </c>
      <c r="AS16">
        <v>274.42721760293</v>
      </c>
      <c r="AT16" t="s">
        <v>26</v>
      </c>
      <c r="AU16">
        <v>1056.8756985785899</v>
      </c>
      <c r="AV16">
        <v>11829.7114178805</v>
      </c>
      <c r="AW16" t="s">
        <v>25</v>
      </c>
      <c r="AX16">
        <v>166.17947034075499</v>
      </c>
      <c r="AY16">
        <v>3410.40580312168</v>
      </c>
      <c r="AZ16" t="s">
        <v>24</v>
      </c>
      <c r="BA16">
        <v>19273.189167807901</v>
      </c>
      <c r="BB16">
        <v>8237.1283523711099</v>
      </c>
      <c r="BC16" t="s">
        <v>23</v>
      </c>
      <c r="BD16">
        <v>-261.95905673863098</v>
      </c>
      <c r="BE16">
        <v>2743.54613831605</v>
      </c>
      <c r="BF16" t="s">
        <v>22</v>
      </c>
      <c r="BG16">
        <v>26851.592693574999</v>
      </c>
      <c r="BH16">
        <v>432757.87696941302</v>
      </c>
      <c r="BI16" t="s">
        <v>21</v>
      </c>
      <c r="BJ16">
        <v>-1764.75392505576</v>
      </c>
      <c r="BK16">
        <v>173963.831134504</v>
      </c>
      <c r="BL16" t="s">
        <v>20</v>
      </c>
      <c r="BM16">
        <v>3601.7509979168699</v>
      </c>
      <c r="BN16">
        <v>1301.69254232156</v>
      </c>
      <c r="BO16" t="s">
        <v>19</v>
      </c>
      <c r="BP16">
        <v>60.128098030739999</v>
      </c>
      <c r="BQ16">
        <v>391.12803271418699</v>
      </c>
      <c r="BR16" t="s">
        <v>18</v>
      </c>
      <c r="BS16">
        <v>6562.4680537007398</v>
      </c>
      <c r="BT16">
        <v>19412.842495742902</v>
      </c>
      <c r="BU16" t="s">
        <v>17</v>
      </c>
      <c r="BV16">
        <v>21.3208263356467</v>
      </c>
      <c r="BW16">
        <v>6171.6183114537098</v>
      </c>
      <c r="CB16" s="1">
        <f t="shared" si="0"/>
        <v>4.7324889419326102</v>
      </c>
      <c r="CC16">
        <v>24.98</v>
      </c>
      <c r="CE16">
        <v>21.74</v>
      </c>
    </row>
    <row r="17" spans="1:83">
      <c r="A17" t="s">
        <v>4</v>
      </c>
      <c r="B17">
        <v>-5.4928543304281403</v>
      </c>
      <c r="C17">
        <v>0.18799113573137499</v>
      </c>
      <c r="D17" t="s">
        <v>40</v>
      </c>
      <c r="E17">
        <v>60736.072340310398</v>
      </c>
      <c r="F17">
        <v>211990.728093724</v>
      </c>
      <c r="G17" t="s">
        <v>39</v>
      </c>
      <c r="H17">
        <v>-556.67266893334704</v>
      </c>
      <c r="I17">
        <v>48987.283639828303</v>
      </c>
      <c r="J17" t="s">
        <v>38</v>
      </c>
      <c r="K17">
        <v>103683.518336503</v>
      </c>
      <c r="L17">
        <v>7928497.6431350196</v>
      </c>
      <c r="M17" t="s">
        <v>37</v>
      </c>
      <c r="N17">
        <v>-11430.123570702101</v>
      </c>
      <c r="O17" s="1">
        <v>3666637.9667706802</v>
      </c>
      <c r="P17" t="s">
        <v>36</v>
      </c>
      <c r="Q17">
        <v>-4539.8739863052497</v>
      </c>
      <c r="R17">
        <v>1366.77423790529</v>
      </c>
      <c r="S17" t="s">
        <v>35</v>
      </c>
      <c r="T17">
        <v>25.075757847324301</v>
      </c>
      <c r="U17">
        <v>292.55337004332603</v>
      </c>
      <c r="V17" t="s">
        <v>34</v>
      </c>
      <c r="W17">
        <v>-2827.43707109866</v>
      </c>
      <c r="X17">
        <v>14402.4874154723</v>
      </c>
      <c r="Y17" t="s">
        <v>33</v>
      </c>
      <c r="Z17">
        <v>-169.44692793207099</v>
      </c>
      <c r="AA17">
        <v>3303.3422879627301</v>
      </c>
      <c r="AB17" t="s">
        <v>32</v>
      </c>
      <c r="AC17">
        <v>4392.8034803993796</v>
      </c>
      <c r="AD17">
        <v>1409.6756752394101</v>
      </c>
      <c r="AE17" t="s">
        <v>31</v>
      </c>
      <c r="AF17">
        <v>3.5531352398610698</v>
      </c>
      <c r="AG17">
        <v>300.01583967953701</v>
      </c>
      <c r="AH17" t="s">
        <v>30</v>
      </c>
      <c r="AI17">
        <v>2790.53530921022</v>
      </c>
      <c r="AJ17">
        <v>19090.179063144398</v>
      </c>
      <c r="AK17" t="s">
        <v>29</v>
      </c>
      <c r="AL17">
        <v>182.206453582346</v>
      </c>
      <c r="AM17">
        <v>3891.0469062677798</v>
      </c>
      <c r="AN17" t="s">
        <v>28</v>
      </c>
      <c r="AO17">
        <v>7071.6083104345898</v>
      </c>
      <c r="AP17">
        <v>829.22959899269301</v>
      </c>
      <c r="AQ17" t="s">
        <v>27</v>
      </c>
      <c r="AR17">
        <v>199.73772881915701</v>
      </c>
      <c r="AS17">
        <v>167.42722495534699</v>
      </c>
      <c r="AT17" t="s">
        <v>26</v>
      </c>
      <c r="AU17">
        <v>1070.4533193877501</v>
      </c>
      <c r="AV17">
        <v>10954.075314506499</v>
      </c>
      <c r="AW17" t="s">
        <v>25</v>
      </c>
      <c r="AX17">
        <v>149.13126559806801</v>
      </c>
      <c r="AY17">
        <v>2078.16096289295</v>
      </c>
      <c r="AZ17" t="s">
        <v>24</v>
      </c>
      <c r="BA17">
        <v>19266.199408896999</v>
      </c>
      <c r="BB17">
        <v>7727.6592714039198</v>
      </c>
      <c r="BC17" t="s">
        <v>23</v>
      </c>
      <c r="BD17">
        <v>-254.22653029748901</v>
      </c>
      <c r="BE17">
        <v>1703.1715806345801</v>
      </c>
      <c r="BF17" t="s">
        <v>22</v>
      </c>
      <c r="BG17">
        <v>26708.103419356499</v>
      </c>
      <c r="BH17">
        <v>412790.40274471598</v>
      </c>
      <c r="BI17" t="s">
        <v>21</v>
      </c>
      <c r="BJ17">
        <v>-1493.3179904881399</v>
      </c>
      <c r="BK17">
        <v>112896.127712895</v>
      </c>
      <c r="BL17" t="s">
        <v>20</v>
      </c>
      <c r="BM17">
        <v>3609.1845683276802</v>
      </c>
      <c r="BN17">
        <v>1208.11852529721</v>
      </c>
      <c r="BO17" t="s">
        <v>19</v>
      </c>
      <c r="BP17">
        <v>49.8429506945808</v>
      </c>
      <c r="BQ17">
        <v>237.41956773005401</v>
      </c>
      <c r="BR17" t="s">
        <v>18</v>
      </c>
      <c r="BS17">
        <v>6549.8236561153699</v>
      </c>
      <c r="BT17">
        <v>18213.635374035901</v>
      </c>
      <c r="BU17" t="s">
        <v>17</v>
      </c>
      <c r="BV17">
        <v>42.050730563300498</v>
      </c>
      <c r="BW17">
        <v>3900.4569313099601</v>
      </c>
      <c r="CB17" s="1">
        <f t="shared" si="0"/>
        <v>5.4928543304281403</v>
      </c>
      <c r="CC17">
        <v>24.72</v>
      </c>
      <c r="CE17">
        <v>24.98</v>
      </c>
    </row>
    <row r="18" spans="1:83">
      <c r="A18" t="s">
        <v>4</v>
      </c>
      <c r="B18">
        <v>-6.6057207610965296</v>
      </c>
      <c r="C18">
        <v>0.18383858877408901</v>
      </c>
      <c r="D18" t="s">
        <v>40</v>
      </c>
      <c r="E18">
        <v>60696.217219087797</v>
      </c>
      <c r="F18">
        <v>200460.07320799099</v>
      </c>
      <c r="G18" t="s">
        <v>39</v>
      </c>
      <c r="H18">
        <v>-510.253328504808</v>
      </c>
      <c r="I18">
        <v>32092.708399207298</v>
      </c>
      <c r="J18" t="s">
        <v>38</v>
      </c>
      <c r="K18">
        <v>103359.911107012</v>
      </c>
      <c r="L18">
        <v>7771467.2880447898</v>
      </c>
      <c r="M18" t="s">
        <v>37</v>
      </c>
      <c r="N18">
        <v>-10622.4812809752</v>
      </c>
      <c r="O18" s="1">
        <v>2676204.44144359</v>
      </c>
      <c r="P18" t="s">
        <v>36</v>
      </c>
      <c r="Q18">
        <v>-4507.0859432288898</v>
      </c>
      <c r="R18">
        <v>1282.1495144548501</v>
      </c>
      <c r="S18" t="s">
        <v>35</v>
      </c>
      <c r="T18">
        <v>-16.889492504865199</v>
      </c>
      <c r="U18">
        <v>187.59199067017599</v>
      </c>
      <c r="V18" t="s">
        <v>34</v>
      </c>
      <c r="W18">
        <v>-2860.1833114791598</v>
      </c>
      <c r="X18">
        <v>13656.143766417101</v>
      </c>
      <c r="Y18" t="s">
        <v>33</v>
      </c>
      <c r="Z18">
        <v>-126.472485476373</v>
      </c>
      <c r="AA18">
        <v>2207.4530946068699</v>
      </c>
      <c r="AB18" t="s">
        <v>32</v>
      </c>
      <c r="AC18">
        <v>4363.2815484950997</v>
      </c>
      <c r="AD18">
        <v>1321.5716540307101</v>
      </c>
      <c r="AE18" t="s">
        <v>31</v>
      </c>
      <c r="AF18">
        <v>41.5983971252816</v>
      </c>
      <c r="AG18">
        <v>192.08082850931001</v>
      </c>
      <c r="AH18" t="s">
        <v>30</v>
      </c>
      <c r="AI18">
        <v>2827.5120443127998</v>
      </c>
      <c r="AJ18">
        <v>17962.077290723901</v>
      </c>
      <c r="AK18" t="s">
        <v>29</v>
      </c>
      <c r="AL18">
        <v>139.39945389439899</v>
      </c>
      <c r="AM18">
        <v>2582.0049195358201</v>
      </c>
      <c r="AN18" t="s">
        <v>28</v>
      </c>
      <c r="AO18">
        <v>7063.2820772099203</v>
      </c>
      <c r="AP18">
        <v>774.91590438957496</v>
      </c>
      <c r="AQ18" t="s">
        <v>27</v>
      </c>
      <c r="AR18">
        <v>213.58110628429301</v>
      </c>
      <c r="AS18">
        <v>107.292640466808</v>
      </c>
      <c r="AT18" t="s">
        <v>26</v>
      </c>
      <c r="AU18">
        <v>1084.18742157109</v>
      </c>
      <c r="AV18">
        <v>10235.064180674301</v>
      </c>
      <c r="AW18" t="s">
        <v>25</v>
      </c>
      <c r="AX18">
        <v>135.84857105081801</v>
      </c>
      <c r="AY18">
        <v>1360.20133039507</v>
      </c>
      <c r="AZ18" t="s">
        <v>24</v>
      </c>
      <c r="BA18">
        <v>19254.0375437888</v>
      </c>
      <c r="BB18">
        <v>7282.3510900668598</v>
      </c>
      <c r="BC18" t="s">
        <v>23</v>
      </c>
      <c r="BD18">
        <v>-242.36292391726101</v>
      </c>
      <c r="BE18">
        <v>1110.4534766689001</v>
      </c>
      <c r="BF18" t="s">
        <v>22</v>
      </c>
      <c r="BG18">
        <v>26633.028364245602</v>
      </c>
      <c r="BH18">
        <v>396475.39339356101</v>
      </c>
      <c r="BI18" t="s">
        <v>21</v>
      </c>
      <c r="BJ18">
        <v>-1387.499144544</v>
      </c>
      <c r="BK18">
        <v>78089.524222914595</v>
      </c>
      <c r="BL18" t="s">
        <v>20</v>
      </c>
      <c r="BM18">
        <v>3615.3800117497399</v>
      </c>
      <c r="BN18">
        <v>1126.38525992359</v>
      </c>
      <c r="BO18" t="s">
        <v>19</v>
      </c>
      <c r="BP18">
        <v>43.419031415527101</v>
      </c>
      <c r="BQ18">
        <v>151.728652098005</v>
      </c>
      <c r="BR18" t="s">
        <v>18</v>
      </c>
      <c r="BS18">
        <v>6551.8417365700097</v>
      </c>
      <c r="BT18">
        <v>17245.8219610409</v>
      </c>
      <c r="BU18" t="s">
        <v>17</v>
      </c>
      <c r="BV18">
        <v>40.020679131688098</v>
      </c>
      <c r="BW18">
        <v>2642.6488667792901</v>
      </c>
      <c r="CB18" s="1">
        <f t="shared" si="0"/>
        <v>6.6057207610965296</v>
      </c>
      <c r="CC18">
        <v>24.72</v>
      </c>
      <c r="CE18">
        <v>24.98</v>
      </c>
    </row>
    <row r="19" spans="1:83">
      <c r="A19" t="s">
        <v>4</v>
      </c>
      <c r="B19">
        <v>-5.7414272595708802</v>
      </c>
      <c r="C19">
        <v>0.185308906233664</v>
      </c>
      <c r="D19" t="s">
        <v>40</v>
      </c>
      <c r="E19">
        <v>60648.283275509202</v>
      </c>
      <c r="F19">
        <v>190078.70591349999</v>
      </c>
      <c r="G19" t="s">
        <v>39</v>
      </c>
      <c r="H19">
        <v>-459.17025502757002</v>
      </c>
      <c r="I19">
        <v>24470.7476635069</v>
      </c>
      <c r="J19" t="s">
        <v>38</v>
      </c>
      <c r="K19">
        <v>103310.767161621</v>
      </c>
      <c r="L19">
        <v>7627214.9811873501</v>
      </c>
      <c r="M19" t="s">
        <v>37</v>
      </c>
      <c r="N19">
        <v>-10454.1034764903</v>
      </c>
      <c r="O19" s="1">
        <v>2172239.2012346401</v>
      </c>
      <c r="P19" t="s">
        <v>36</v>
      </c>
      <c r="Q19">
        <v>-4486.5084460171101</v>
      </c>
      <c r="R19">
        <v>1204.1273530615199</v>
      </c>
      <c r="S19" t="s">
        <v>35</v>
      </c>
      <c r="T19">
        <v>-34.788905585164898</v>
      </c>
      <c r="U19">
        <v>140.23390852943899</v>
      </c>
      <c r="V19" t="s">
        <v>34</v>
      </c>
      <c r="W19">
        <v>-2837.2336061679498</v>
      </c>
      <c r="X19">
        <v>12952.009163442401</v>
      </c>
      <c r="Y19" t="s">
        <v>33</v>
      </c>
      <c r="Z19">
        <v>-147.55168266905201</v>
      </c>
      <c r="AA19">
        <v>1681.1754886076301</v>
      </c>
      <c r="AB19" t="s">
        <v>32</v>
      </c>
      <c r="AC19">
        <v>4358.1805863230802</v>
      </c>
      <c r="AD19">
        <v>1240.4359205805299</v>
      </c>
      <c r="AE19" t="s">
        <v>31</v>
      </c>
      <c r="AF19">
        <v>45.597705664314397</v>
      </c>
      <c r="AG19">
        <v>143.488465270457</v>
      </c>
      <c r="AH19" t="s">
        <v>30</v>
      </c>
      <c r="AI19">
        <v>2805.94579087599</v>
      </c>
      <c r="AJ19">
        <v>16913.830278177898</v>
      </c>
      <c r="AK19" t="s">
        <v>29</v>
      </c>
      <c r="AL19">
        <v>156.65583602160399</v>
      </c>
      <c r="AM19">
        <v>1959.9953095677399</v>
      </c>
      <c r="AN19" t="s">
        <v>28</v>
      </c>
      <c r="AO19">
        <v>7066.3810078393499</v>
      </c>
      <c r="AP19">
        <v>726.12339344163797</v>
      </c>
      <c r="AQ19" t="s">
        <v>27</v>
      </c>
      <c r="AR19">
        <v>208.75854174811701</v>
      </c>
      <c r="AS19">
        <v>80.585153322608704</v>
      </c>
      <c r="AT19" t="s">
        <v>26</v>
      </c>
      <c r="AU19">
        <v>1092.56283872462</v>
      </c>
      <c r="AV19">
        <v>9577.1124165664405</v>
      </c>
      <c r="AW19" t="s">
        <v>25</v>
      </c>
      <c r="AX19">
        <v>127.778785336713</v>
      </c>
      <c r="AY19">
        <v>1026.38807045669</v>
      </c>
      <c r="AZ19" t="s">
        <v>24</v>
      </c>
      <c r="BA19">
        <v>19244.854916531101</v>
      </c>
      <c r="BB19">
        <v>6882.8952559372201</v>
      </c>
      <c r="BC19" t="s">
        <v>23</v>
      </c>
      <c r="BD19">
        <v>-231.566426061133</v>
      </c>
      <c r="BE19">
        <v>844.29492020368696</v>
      </c>
      <c r="BF19" t="s">
        <v>22</v>
      </c>
      <c r="BG19">
        <v>26663.423477282398</v>
      </c>
      <c r="BH19">
        <v>382490.72944728902</v>
      </c>
      <c r="BI19" t="s">
        <v>21</v>
      </c>
      <c r="BJ19">
        <v>-1413.5411665149099</v>
      </c>
      <c r="BK19">
        <v>62147.273575486899</v>
      </c>
      <c r="BL19" t="s">
        <v>20</v>
      </c>
      <c r="BM19">
        <v>3609.6314203195002</v>
      </c>
      <c r="BN19">
        <v>1053.2731072757499</v>
      </c>
      <c r="BO19" t="s">
        <v>19</v>
      </c>
      <c r="BP19">
        <v>47.6098250822766</v>
      </c>
      <c r="BQ19">
        <v>113.81807827582701</v>
      </c>
      <c r="BR19" t="s">
        <v>18</v>
      </c>
      <c r="BS19">
        <v>6538.3393248654502</v>
      </c>
      <c r="BT19">
        <v>16370.9799717183</v>
      </c>
      <c r="BU19" t="s">
        <v>17</v>
      </c>
      <c r="BV19">
        <v>52.120168176452303</v>
      </c>
      <c r="BW19">
        <v>2045.8753222826399</v>
      </c>
      <c r="CB19" s="1">
        <f t="shared" si="0"/>
        <v>5.7414272595708802</v>
      </c>
      <c r="CC19">
        <v>27.47</v>
      </c>
      <c r="CE19">
        <v>24.72</v>
      </c>
    </row>
    <row r="20" spans="1:83">
      <c r="A20" t="s">
        <v>4</v>
      </c>
      <c r="B20">
        <v>-5.3519517512326598</v>
      </c>
      <c r="C20">
        <v>0.188158119112073</v>
      </c>
      <c r="D20" t="s">
        <v>40</v>
      </c>
      <c r="E20">
        <v>60612.861092489802</v>
      </c>
      <c r="F20">
        <v>180835.45829372099</v>
      </c>
      <c r="G20" t="s">
        <v>39</v>
      </c>
      <c r="H20">
        <v>-432.91644046612498</v>
      </c>
      <c r="I20">
        <v>20477.468289963599</v>
      </c>
      <c r="J20" t="s">
        <v>38</v>
      </c>
      <c r="K20">
        <v>103410.243248588</v>
      </c>
      <c r="L20">
        <v>7504132.4791185204</v>
      </c>
      <c r="M20" t="s">
        <v>37</v>
      </c>
      <c r="N20">
        <v>-10588.870482632299</v>
      </c>
      <c r="O20">
        <v>1908097.63943977</v>
      </c>
      <c r="P20" t="s">
        <v>36</v>
      </c>
      <c r="Q20">
        <v>-4465.3972929595402</v>
      </c>
      <c r="R20">
        <v>1133.37004425809</v>
      </c>
      <c r="S20" t="s">
        <v>35</v>
      </c>
      <c r="T20">
        <v>-48.0618685047585</v>
      </c>
      <c r="U20">
        <v>115.3745989854</v>
      </c>
      <c r="V20" t="s">
        <v>34</v>
      </c>
      <c r="W20">
        <v>-2831.4197298802401</v>
      </c>
      <c r="X20">
        <v>12350.865492356101</v>
      </c>
      <c r="Y20" t="s">
        <v>33</v>
      </c>
      <c r="Z20">
        <v>-151.241342209875</v>
      </c>
      <c r="AA20">
        <v>1416.05896540398</v>
      </c>
      <c r="AB20" t="s">
        <v>32</v>
      </c>
      <c r="AC20">
        <v>4355.26642206419</v>
      </c>
      <c r="AD20">
        <v>1166.93106211842</v>
      </c>
      <c r="AE20" t="s">
        <v>31</v>
      </c>
      <c r="AF20">
        <v>47.274131637509903</v>
      </c>
      <c r="AG20">
        <v>118.007215310818</v>
      </c>
      <c r="AH20" t="s">
        <v>30</v>
      </c>
      <c r="AI20">
        <v>2801.05171678326</v>
      </c>
      <c r="AJ20">
        <v>16028.715209299</v>
      </c>
      <c r="AK20" t="s">
        <v>29</v>
      </c>
      <c r="AL20">
        <v>159.29011882836701</v>
      </c>
      <c r="AM20">
        <v>1647.56370095476</v>
      </c>
      <c r="AN20" t="s">
        <v>28</v>
      </c>
      <c r="AO20">
        <v>7071.8571468508599</v>
      </c>
      <c r="AP20">
        <v>682.71056615863199</v>
      </c>
      <c r="AQ20" t="s">
        <v>27</v>
      </c>
      <c r="AR20">
        <v>204.74876924475501</v>
      </c>
      <c r="AS20">
        <v>66.646997722834101</v>
      </c>
      <c r="AT20" t="s">
        <v>26</v>
      </c>
      <c r="AU20">
        <v>1096.64733674781</v>
      </c>
      <c r="AV20">
        <v>9023.9241409591104</v>
      </c>
      <c r="AW20" t="s">
        <v>25</v>
      </c>
      <c r="AX20">
        <v>125.00811855801</v>
      </c>
      <c r="AY20">
        <v>859.12193810490896</v>
      </c>
      <c r="AZ20" t="s">
        <v>24</v>
      </c>
      <c r="BA20">
        <v>19247.160201659201</v>
      </c>
      <c r="BB20">
        <v>6526.4748076588703</v>
      </c>
      <c r="BC20" t="s">
        <v>23</v>
      </c>
      <c r="BD20">
        <v>-232.38534168166899</v>
      </c>
      <c r="BE20">
        <v>704.44755398693496</v>
      </c>
      <c r="BF20" t="s">
        <v>22</v>
      </c>
      <c r="BG20">
        <v>26712.346624935701</v>
      </c>
      <c r="BH20">
        <v>371273.87178112997</v>
      </c>
      <c r="BI20" t="s">
        <v>21</v>
      </c>
      <c r="BJ20">
        <v>-1454.0353436191001</v>
      </c>
      <c r="BK20">
        <v>54254.773286461103</v>
      </c>
      <c r="BL20" t="s">
        <v>20</v>
      </c>
      <c r="BM20">
        <v>3600.7889043876798</v>
      </c>
      <c r="BN20">
        <v>988.18186379241695</v>
      </c>
      <c r="BO20" t="s">
        <v>19</v>
      </c>
      <c r="BP20">
        <v>52.654056997904597</v>
      </c>
      <c r="BQ20">
        <v>93.991672742209104</v>
      </c>
      <c r="BR20" t="s">
        <v>18</v>
      </c>
      <c r="BS20">
        <v>6543.5697607601196</v>
      </c>
      <c r="BT20">
        <v>15643.0109456264</v>
      </c>
      <c r="BU20" t="s">
        <v>17</v>
      </c>
      <c r="BV20">
        <v>48.424529791433699</v>
      </c>
      <c r="BW20">
        <v>1745.1154650252799</v>
      </c>
      <c r="CB20" s="1">
        <f t="shared" si="0"/>
        <v>5.3519517512326598</v>
      </c>
      <c r="CC20">
        <v>27.47</v>
      </c>
      <c r="CE20">
        <v>24.72</v>
      </c>
    </row>
    <row r="21" spans="1:83">
      <c r="A21" t="s">
        <v>4</v>
      </c>
      <c r="B21">
        <v>-4.4441710339296803</v>
      </c>
      <c r="C21">
        <v>0.18350268248441501</v>
      </c>
      <c r="D21" t="s">
        <v>40</v>
      </c>
      <c r="E21">
        <v>60644.045218548199</v>
      </c>
      <c r="F21">
        <v>172480.61573331401</v>
      </c>
      <c r="G21" t="s">
        <v>39</v>
      </c>
      <c r="H21">
        <v>-447.962155344748</v>
      </c>
      <c r="I21">
        <v>18337.062531969099</v>
      </c>
      <c r="J21" t="s">
        <v>38</v>
      </c>
      <c r="K21">
        <v>103639.607779048</v>
      </c>
      <c r="L21">
        <v>7371069.0865518898</v>
      </c>
      <c r="M21" t="s">
        <v>37</v>
      </c>
      <c r="N21">
        <v>-10833.8154097431</v>
      </c>
      <c r="O21">
        <v>1738301.0717541701</v>
      </c>
      <c r="P21" t="s">
        <v>36</v>
      </c>
      <c r="Q21">
        <v>-4470.4291220403602</v>
      </c>
      <c r="R21">
        <v>1068.21191123978</v>
      </c>
      <c r="S21" t="s">
        <v>35</v>
      </c>
      <c r="T21">
        <v>-45.493422910595001</v>
      </c>
      <c r="U21">
        <v>101.908664483916</v>
      </c>
      <c r="V21" t="s">
        <v>34</v>
      </c>
      <c r="W21">
        <v>-2794.6366309240698</v>
      </c>
      <c r="X21">
        <v>11697.9324909477</v>
      </c>
      <c r="Y21" t="s">
        <v>33</v>
      </c>
      <c r="Z21">
        <v>-170.26512483956699</v>
      </c>
      <c r="AA21">
        <v>1246.3312943058099</v>
      </c>
      <c r="AB21" t="s">
        <v>32</v>
      </c>
      <c r="AC21">
        <v>4379.3596906087696</v>
      </c>
      <c r="AD21">
        <v>1099.3636351714899</v>
      </c>
      <c r="AE21" t="s">
        <v>31</v>
      </c>
      <c r="AF21">
        <v>35.7525225907033</v>
      </c>
      <c r="AG21">
        <v>104.22253482549699</v>
      </c>
      <c r="AH21" t="s">
        <v>30</v>
      </c>
      <c r="AI21">
        <v>2770.8134163253499</v>
      </c>
      <c r="AJ21">
        <v>15081.517786676999</v>
      </c>
      <c r="AK21" t="s">
        <v>29</v>
      </c>
      <c r="AL21">
        <v>173.11107600594701</v>
      </c>
      <c r="AM21">
        <v>1448.5640319853701</v>
      </c>
      <c r="AN21" t="s">
        <v>28</v>
      </c>
      <c r="AO21">
        <v>7077.3424327796802</v>
      </c>
      <c r="AP21">
        <v>643.39606736309997</v>
      </c>
      <c r="AQ21" t="s">
        <v>27</v>
      </c>
      <c r="AR21">
        <v>201.52027386761</v>
      </c>
      <c r="AS21">
        <v>59.139861330904701</v>
      </c>
      <c r="AT21" t="s">
        <v>26</v>
      </c>
      <c r="AU21">
        <v>1099.84364385253</v>
      </c>
      <c r="AV21">
        <v>8441.5119781695303</v>
      </c>
      <c r="AW21" t="s">
        <v>25</v>
      </c>
      <c r="AX21">
        <v>123.070316859448</v>
      </c>
      <c r="AY21">
        <v>753.76114907156</v>
      </c>
      <c r="AZ21" t="s">
        <v>24</v>
      </c>
      <c r="BA21">
        <v>19252.0757972436</v>
      </c>
      <c r="BB21">
        <v>6200.9126591141903</v>
      </c>
      <c r="BC21" t="s">
        <v>23</v>
      </c>
      <c r="BD21">
        <v>-234.07730533144399</v>
      </c>
      <c r="BE21">
        <v>628.63789461087799</v>
      </c>
      <c r="BF21" t="s">
        <v>22</v>
      </c>
      <c r="BG21">
        <v>26804.6386107828</v>
      </c>
      <c r="BH21">
        <v>359800.55078974197</v>
      </c>
      <c r="BI21" t="s">
        <v>21</v>
      </c>
      <c r="BJ21">
        <v>-1513.0692366672299</v>
      </c>
      <c r="BK21">
        <v>49360.111219379098</v>
      </c>
      <c r="BL21" t="s">
        <v>20</v>
      </c>
      <c r="BM21">
        <v>3587.93411040103</v>
      </c>
      <c r="BN21">
        <v>928.94392061940903</v>
      </c>
      <c r="BO21" t="s">
        <v>19</v>
      </c>
      <c r="BP21">
        <v>58.149422150310997</v>
      </c>
      <c r="BQ21">
        <v>83.246691690611698</v>
      </c>
      <c r="BR21" t="s">
        <v>18</v>
      </c>
      <c r="BS21">
        <v>6541.9814766120298</v>
      </c>
      <c r="BT21">
        <v>14879.2114258398</v>
      </c>
      <c r="BU21" t="s">
        <v>17</v>
      </c>
      <c r="BV21">
        <v>49.084259638808398</v>
      </c>
      <c r="BW21">
        <v>1555.5485464666399</v>
      </c>
      <c r="CB21" s="1">
        <f t="shared" si="0"/>
        <v>4.4441710339296803</v>
      </c>
      <c r="CC21">
        <v>27.47</v>
      </c>
      <c r="CE21">
        <v>24.72</v>
      </c>
    </row>
    <row r="22" spans="1:83">
      <c r="A22" t="s">
        <v>4</v>
      </c>
      <c r="B22">
        <v>-3.1527962347074299</v>
      </c>
      <c r="C22">
        <v>0.19373869450209699</v>
      </c>
      <c r="D22" t="s">
        <v>40</v>
      </c>
      <c r="E22">
        <v>60687.636097133203</v>
      </c>
      <c r="F22">
        <v>165091.502003498</v>
      </c>
      <c r="G22" t="s">
        <v>39</v>
      </c>
      <c r="H22">
        <v>-462.60362015216998</v>
      </c>
      <c r="I22">
        <v>17411.636944320901</v>
      </c>
      <c r="J22" t="s">
        <v>38</v>
      </c>
      <c r="K22">
        <v>103704.079542894</v>
      </c>
      <c r="L22">
        <v>7267051.6259604199</v>
      </c>
      <c r="M22" t="s">
        <v>37</v>
      </c>
      <c r="N22">
        <v>-10870.968722510899</v>
      </c>
      <c r="O22">
        <v>1675141.5511415501</v>
      </c>
      <c r="P22" t="s">
        <v>36</v>
      </c>
      <c r="Q22">
        <v>-4471.5932346314103</v>
      </c>
      <c r="R22">
        <v>1010.15611623529</v>
      </c>
      <c r="S22" t="s">
        <v>35</v>
      </c>
      <c r="T22">
        <v>-45.004515758840697</v>
      </c>
      <c r="U22">
        <v>96.027654840767795</v>
      </c>
      <c r="V22" t="s">
        <v>34</v>
      </c>
      <c r="W22">
        <v>-2817.73453789321</v>
      </c>
      <c r="X22">
        <v>11238.057280455099</v>
      </c>
      <c r="Y22" t="s">
        <v>33</v>
      </c>
      <c r="Z22">
        <v>-161.69839404806501</v>
      </c>
      <c r="AA22">
        <v>1188.4550039128901</v>
      </c>
      <c r="AB22" t="s">
        <v>32</v>
      </c>
      <c r="AC22">
        <v>4396.9421299477799</v>
      </c>
      <c r="AD22">
        <v>1039.1405933618601</v>
      </c>
      <c r="AE22" t="s">
        <v>31</v>
      </c>
      <c r="AF22">
        <v>30.053691841904399</v>
      </c>
      <c r="AG22">
        <v>98.196267179748006</v>
      </c>
      <c r="AH22" t="s">
        <v>30</v>
      </c>
      <c r="AI22">
        <v>2794.3698672210098</v>
      </c>
      <c r="AJ22">
        <v>14418.220446583</v>
      </c>
      <c r="AK22" t="s">
        <v>29</v>
      </c>
      <c r="AL22">
        <v>165.198299545353</v>
      </c>
      <c r="AM22">
        <v>1380.4323418009601</v>
      </c>
      <c r="AN22" t="s">
        <v>28</v>
      </c>
      <c r="AO22">
        <v>7085.79906512241</v>
      </c>
      <c r="AP22">
        <v>608.77729689660305</v>
      </c>
      <c r="AQ22" t="s">
        <v>27</v>
      </c>
      <c r="AR22">
        <v>198.43134670635999</v>
      </c>
      <c r="AS22">
        <v>55.877465976911203</v>
      </c>
      <c r="AT22" t="s">
        <v>26</v>
      </c>
      <c r="AU22">
        <v>1099.69506160624</v>
      </c>
      <c r="AV22">
        <v>8019.9714991997898</v>
      </c>
      <c r="AW22" t="s">
        <v>25</v>
      </c>
      <c r="AX22">
        <v>122.86716817392001</v>
      </c>
      <c r="AY22">
        <v>716.21477196672402</v>
      </c>
      <c r="AZ22" t="s">
        <v>24</v>
      </c>
      <c r="BA22">
        <v>19279.6945815709</v>
      </c>
      <c r="BB22">
        <v>5910.8590317959697</v>
      </c>
      <c r="BC22" t="s">
        <v>23</v>
      </c>
      <c r="BD22">
        <v>-242.971590414914</v>
      </c>
      <c r="BE22">
        <v>595.545197485622</v>
      </c>
      <c r="BF22" t="s">
        <v>22</v>
      </c>
      <c r="BG22">
        <v>26929.297425297202</v>
      </c>
      <c r="BH22">
        <v>351642.70183923602</v>
      </c>
      <c r="BI22" t="s">
        <v>21</v>
      </c>
      <c r="BJ22">
        <v>-1568.5207272822399</v>
      </c>
      <c r="BK22">
        <v>47665.623478150999</v>
      </c>
      <c r="BL22" t="s">
        <v>20</v>
      </c>
      <c r="BM22">
        <v>3565.1345950949799</v>
      </c>
      <c r="BN22">
        <v>875.55017867228696</v>
      </c>
      <c r="BO22" t="s">
        <v>19</v>
      </c>
      <c r="BP22">
        <v>64.876555644547494</v>
      </c>
      <c r="BQ22">
        <v>78.457460041114302</v>
      </c>
      <c r="BR22" t="s">
        <v>18</v>
      </c>
      <c r="BS22">
        <v>6540.1953633226804</v>
      </c>
      <c r="BT22">
        <v>14327.276431766901</v>
      </c>
      <c r="BU22" t="s">
        <v>17</v>
      </c>
      <c r="BV22">
        <v>49.630883708863799</v>
      </c>
      <c r="BW22">
        <v>1488.58382952287</v>
      </c>
      <c r="CB22" s="1">
        <f t="shared" si="0"/>
        <v>3.1527962347074299</v>
      </c>
      <c r="CC22">
        <v>30.64</v>
      </c>
      <c r="CE22">
        <v>27.47</v>
      </c>
    </row>
    <row r="23" spans="1:83">
      <c r="A23" t="s">
        <v>4</v>
      </c>
      <c r="B23">
        <v>-3.0312444638158</v>
      </c>
      <c r="C23">
        <v>0.19754068252179099</v>
      </c>
      <c r="D23" t="s">
        <v>40</v>
      </c>
      <c r="E23">
        <v>60702.394827274198</v>
      </c>
      <c r="F23">
        <v>158431.364749923</v>
      </c>
      <c r="G23" t="s">
        <v>39</v>
      </c>
      <c r="H23">
        <v>-466.911642579817</v>
      </c>
      <c r="I23">
        <v>16710.445952571801</v>
      </c>
      <c r="J23" t="s">
        <v>38</v>
      </c>
      <c r="K23">
        <v>104205.699001692</v>
      </c>
      <c r="L23">
        <v>7175579.2565770596</v>
      </c>
      <c r="M23" t="s">
        <v>37</v>
      </c>
      <c r="N23">
        <v>-11216.4576214554</v>
      </c>
      <c r="O23">
        <v>1629814.66980497</v>
      </c>
      <c r="P23" t="s">
        <v>36</v>
      </c>
      <c r="Q23">
        <v>-4463.8740487586401</v>
      </c>
      <c r="R23">
        <v>957.09748274961896</v>
      </c>
      <c r="S23" t="s">
        <v>35</v>
      </c>
      <c r="T23">
        <v>-47.188703945991797</v>
      </c>
      <c r="U23">
        <v>91.465636165563595</v>
      </c>
      <c r="V23" t="s">
        <v>34</v>
      </c>
      <c r="W23">
        <v>-2821.6160494751398</v>
      </c>
      <c r="X23">
        <v>10837.594189072601</v>
      </c>
      <c r="Y23" t="s">
        <v>33</v>
      </c>
      <c r="Z23">
        <v>-160.316146188559</v>
      </c>
      <c r="AA23">
        <v>1146.06892544365</v>
      </c>
      <c r="AB23" t="s">
        <v>32</v>
      </c>
      <c r="AC23">
        <v>4400.2694443246</v>
      </c>
      <c r="AD23">
        <v>984.093552778804</v>
      </c>
      <c r="AE23" t="s">
        <v>31</v>
      </c>
      <c r="AF23">
        <v>29.0623905452053</v>
      </c>
      <c r="AG23">
        <v>93.517796517929</v>
      </c>
      <c r="AH23" t="s">
        <v>30</v>
      </c>
      <c r="AI23">
        <v>2804.8176190681602</v>
      </c>
      <c r="AJ23">
        <v>13845.542103709</v>
      </c>
      <c r="AK23" t="s">
        <v>29</v>
      </c>
      <c r="AL23">
        <v>162.01523645205299</v>
      </c>
      <c r="AM23">
        <v>1330.5632818627901</v>
      </c>
      <c r="AN23" t="s">
        <v>28</v>
      </c>
      <c r="AO23">
        <v>7099.6835090647701</v>
      </c>
      <c r="AP23">
        <v>577.84246108704303</v>
      </c>
      <c r="AQ23" t="s">
        <v>27</v>
      </c>
      <c r="AR23">
        <v>194.34394473222801</v>
      </c>
      <c r="AS23">
        <v>53.3943155467745</v>
      </c>
      <c r="AT23" t="s">
        <v>26</v>
      </c>
      <c r="AU23">
        <v>1107.8005973151401</v>
      </c>
      <c r="AV23">
        <v>7655.5553155909802</v>
      </c>
      <c r="AW23" t="s">
        <v>25</v>
      </c>
      <c r="AX23">
        <v>120.553131857829</v>
      </c>
      <c r="AY23">
        <v>688.51377331230503</v>
      </c>
      <c r="AZ23" t="s">
        <v>24</v>
      </c>
      <c r="BA23">
        <v>19308.616244010798</v>
      </c>
      <c r="BB23">
        <v>5648.0997140504496</v>
      </c>
      <c r="BC23" t="s">
        <v>23</v>
      </c>
      <c r="BD23">
        <v>-251.604843568657</v>
      </c>
      <c r="BE23">
        <v>570.24785261809905</v>
      </c>
      <c r="BF23" t="s">
        <v>22</v>
      </c>
      <c r="BG23">
        <v>27069.0070942733</v>
      </c>
      <c r="BH23">
        <v>344711.83085155103</v>
      </c>
      <c r="BI23" t="s">
        <v>21</v>
      </c>
      <c r="BJ23">
        <v>-1625.30453446091</v>
      </c>
      <c r="BK23">
        <v>46467.030839502797</v>
      </c>
      <c r="BL23" t="s">
        <v>20</v>
      </c>
      <c r="BM23">
        <v>3542.8555955843199</v>
      </c>
      <c r="BN23">
        <v>827.253340285891</v>
      </c>
      <c r="BO23" t="s">
        <v>19</v>
      </c>
      <c r="BP23">
        <v>70.883984585227495</v>
      </c>
      <c r="BQ23">
        <v>74.756018243546293</v>
      </c>
      <c r="BR23" t="s">
        <v>18</v>
      </c>
      <c r="BS23">
        <v>6522.2458854803499</v>
      </c>
      <c r="BT23">
        <v>13844.931437306401</v>
      </c>
      <c r="BU23" t="s">
        <v>17</v>
      </c>
      <c r="BV23">
        <v>55.272393431690503</v>
      </c>
      <c r="BW23">
        <v>1439.27641617527</v>
      </c>
      <c r="CB23" s="1">
        <f t="shared" si="0"/>
        <v>3.0312444638158</v>
      </c>
      <c r="CC23">
        <v>30.64</v>
      </c>
      <c r="CE23">
        <v>27.47</v>
      </c>
    </row>
    <row r="24" spans="1:83">
      <c r="A24" t="s">
        <v>4</v>
      </c>
      <c r="B24">
        <v>-2.3636690643832501</v>
      </c>
      <c r="C24">
        <v>0.19978621215561701</v>
      </c>
      <c r="D24" t="s">
        <v>40</v>
      </c>
      <c r="E24">
        <v>60783.163814554202</v>
      </c>
      <c r="F24">
        <v>152457.99195810899</v>
      </c>
      <c r="G24" t="s">
        <v>39</v>
      </c>
      <c r="H24">
        <v>-487.45720122447801</v>
      </c>
      <c r="I24">
        <v>16290.9042615693</v>
      </c>
      <c r="J24" t="s">
        <v>38</v>
      </c>
      <c r="K24">
        <v>104269.18766000601</v>
      </c>
      <c r="L24">
        <v>7086714.3443941297</v>
      </c>
      <c r="M24" t="s">
        <v>37</v>
      </c>
      <c r="N24">
        <v>-11244.587280375599</v>
      </c>
      <c r="O24">
        <v>1601391.1600204399</v>
      </c>
      <c r="P24" t="s">
        <v>36</v>
      </c>
      <c r="Q24">
        <v>-4495.72346714782</v>
      </c>
      <c r="R24">
        <v>918.54867498471799</v>
      </c>
      <c r="S24" t="s">
        <v>35</v>
      </c>
      <c r="T24">
        <v>-39.635944981112097</v>
      </c>
      <c r="U24">
        <v>89.235347324592198</v>
      </c>
      <c r="V24" t="s">
        <v>34</v>
      </c>
      <c r="W24">
        <v>-2797.5817727761901</v>
      </c>
      <c r="X24">
        <v>10463.1759807009</v>
      </c>
      <c r="Y24" t="s">
        <v>33</v>
      </c>
      <c r="Z24">
        <v>-166.43795109771099</v>
      </c>
      <c r="AA24">
        <v>1119.6647315162099</v>
      </c>
      <c r="AB24" t="s">
        <v>32</v>
      </c>
      <c r="AC24">
        <v>4435.4604870920302</v>
      </c>
      <c r="AD24">
        <v>945.60467110784703</v>
      </c>
      <c r="AE24" t="s">
        <v>31</v>
      </c>
      <c r="AF24">
        <v>20.788449944464901</v>
      </c>
      <c r="AG24">
        <v>91.316658843353807</v>
      </c>
      <c r="AH24" t="s">
        <v>30</v>
      </c>
      <c r="AI24">
        <v>2775.38244754487</v>
      </c>
      <c r="AJ24">
        <v>13314.0002889794</v>
      </c>
      <c r="AK24" t="s">
        <v>29</v>
      </c>
      <c r="AL24">
        <v>168.841611106127</v>
      </c>
      <c r="AM24">
        <v>1299.49322177412</v>
      </c>
      <c r="AN24" t="s">
        <v>28</v>
      </c>
      <c r="AO24">
        <v>7115.1464400048899</v>
      </c>
      <c r="AP24">
        <v>549.67182814622004</v>
      </c>
      <c r="AQ24" t="s">
        <v>27</v>
      </c>
      <c r="AR24">
        <v>190.58919217175901</v>
      </c>
      <c r="AS24">
        <v>51.863735238568196</v>
      </c>
      <c r="AT24" t="s">
        <v>26</v>
      </c>
      <c r="AU24">
        <v>1101.3610588911399</v>
      </c>
      <c r="AV24">
        <v>7322.2756511785501</v>
      </c>
      <c r="AW24" t="s">
        <v>25</v>
      </c>
      <c r="AX24">
        <v>121.862128993445</v>
      </c>
      <c r="AY24">
        <v>671.38662755607004</v>
      </c>
      <c r="AZ24" t="s">
        <v>24</v>
      </c>
      <c r="BA24">
        <v>19357.807463409499</v>
      </c>
      <c r="BB24">
        <v>5415.1334070673502</v>
      </c>
      <c r="BC24" t="s">
        <v>23</v>
      </c>
      <c r="BD24">
        <v>-263.59096923725798</v>
      </c>
      <c r="BE24">
        <v>555.21908813691596</v>
      </c>
      <c r="BF24" t="s">
        <v>22</v>
      </c>
      <c r="BG24">
        <v>27206.215956931599</v>
      </c>
      <c r="BH24">
        <v>338487.19489401201</v>
      </c>
      <c r="BI24" t="s">
        <v>21</v>
      </c>
      <c r="BJ24">
        <v>-1669.9319204163601</v>
      </c>
      <c r="BK24">
        <v>45760.125461794902</v>
      </c>
      <c r="BL24" t="s">
        <v>20</v>
      </c>
      <c r="BM24">
        <v>3514.01718126073</v>
      </c>
      <c r="BN24">
        <v>782.40428030720204</v>
      </c>
      <c r="BO24" t="s">
        <v>19</v>
      </c>
      <c r="BP24">
        <v>77.2264662999237</v>
      </c>
      <c r="BQ24">
        <v>72.418302343357297</v>
      </c>
      <c r="BR24" t="s">
        <v>18</v>
      </c>
      <c r="BS24">
        <v>6506.2030286375802</v>
      </c>
      <c r="BT24">
        <v>13401.937845701201</v>
      </c>
      <c r="BU24" t="s">
        <v>17</v>
      </c>
      <c r="BV24">
        <v>59.338449033648502</v>
      </c>
      <c r="BW24">
        <v>1409.1019706579</v>
      </c>
      <c r="CB24" s="1">
        <f t="shared" si="0"/>
        <v>2.3636690643832501</v>
      </c>
      <c r="CC24">
        <v>24.46</v>
      </c>
      <c r="CE24">
        <v>30.64</v>
      </c>
    </row>
    <row r="25" spans="1:83">
      <c r="A25" t="s">
        <v>4</v>
      </c>
      <c r="B25">
        <v>-4.0442188093914702</v>
      </c>
      <c r="C25">
        <v>0.20651554737443101</v>
      </c>
      <c r="D25" t="s">
        <v>40</v>
      </c>
      <c r="E25">
        <v>60814.120939658103</v>
      </c>
      <c r="F25">
        <v>147144.98155557501</v>
      </c>
      <c r="G25" t="s">
        <v>39</v>
      </c>
      <c r="H25">
        <v>-499.908022661975</v>
      </c>
      <c r="I25">
        <v>15396.5061570577</v>
      </c>
      <c r="J25" t="s">
        <v>38</v>
      </c>
      <c r="K25">
        <v>104335.688072216</v>
      </c>
      <c r="L25">
        <v>7005436.26751443</v>
      </c>
      <c r="M25" t="s">
        <v>37</v>
      </c>
      <c r="N25">
        <v>-11299.6057966019</v>
      </c>
      <c r="O25">
        <v>1540578.62834397</v>
      </c>
      <c r="P25" t="s">
        <v>36</v>
      </c>
      <c r="Q25">
        <v>-4481.5816286463896</v>
      </c>
      <c r="R25">
        <v>882.80745223984002</v>
      </c>
      <c r="S25" t="s">
        <v>35</v>
      </c>
      <c r="T25">
        <v>-44.814485970990603</v>
      </c>
      <c r="U25">
        <v>84.246410034332001</v>
      </c>
      <c r="V25" t="s">
        <v>34</v>
      </c>
      <c r="W25">
        <v>-2772.4173074680398</v>
      </c>
      <c r="X25">
        <v>10132.414024647</v>
      </c>
      <c r="Y25" t="s">
        <v>33</v>
      </c>
      <c r="Z25">
        <v>-176.59745007152301</v>
      </c>
      <c r="AA25">
        <v>1063.7183225516701</v>
      </c>
      <c r="AB25" t="s">
        <v>32</v>
      </c>
      <c r="AC25">
        <v>4414.5372895431301</v>
      </c>
      <c r="AD25">
        <v>909.77160744551202</v>
      </c>
      <c r="AE25" t="s">
        <v>31</v>
      </c>
      <c r="AF25">
        <v>28.411095935891701</v>
      </c>
      <c r="AG25">
        <v>86.370415728154597</v>
      </c>
      <c r="AH25" t="s">
        <v>30</v>
      </c>
      <c r="AI25">
        <v>2744.5721948711498</v>
      </c>
      <c r="AJ25">
        <v>12847.1591380389</v>
      </c>
      <c r="AK25" t="s">
        <v>29</v>
      </c>
      <c r="AL25">
        <v>180.186461500913</v>
      </c>
      <c r="AM25">
        <v>1233.6173413895301</v>
      </c>
      <c r="AN25" t="s">
        <v>28</v>
      </c>
      <c r="AO25">
        <v>7135.4442853239898</v>
      </c>
      <c r="AP25">
        <v>524.67578966543601</v>
      </c>
      <c r="AQ25" t="s">
        <v>27</v>
      </c>
      <c r="AR25">
        <v>183.39909223159799</v>
      </c>
      <c r="AS25">
        <v>48.5761143779823</v>
      </c>
      <c r="AT25" t="s">
        <v>26</v>
      </c>
      <c r="AU25">
        <v>1100.4178533438601</v>
      </c>
      <c r="AV25">
        <v>7033.1527655776499</v>
      </c>
      <c r="AW25" t="s">
        <v>25</v>
      </c>
      <c r="AX25">
        <v>122.17953334582501</v>
      </c>
      <c r="AY25">
        <v>635.33064630214096</v>
      </c>
      <c r="AZ25" t="s">
        <v>24</v>
      </c>
      <c r="BA25">
        <v>19402.458088286301</v>
      </c>
      <c r="BB25">
        <v>5213.2516927667702</v>
      </c>
      <c r="BC25" t="s">
        <v>23</v>
      </c>
      <c r="BD25">
        <v>-280.839888383264</v>
      </c>
      <c r="BE25">
        <v>523.89991212759105</v>
      </c>
      <c r="BF25" t="s">
        <v>22</v>
      </c>
      <c r="BG25">
        <v>27312.2199653354</v>
      </c>
      <c r="BH25">
        <v>333160.62649842002</v>
      </c>
      <c r="BI25" t="s">
        <v>21</v>
      </c>
      <c r="BJ25">
        <v>-1724.1525611992699</v>
      </c>
      <c r="BK25">
        <v>44317.889393312398</v>
      </c>
      <c r="BL25" t="s">
        <v>20</v>
      </c>
      <c r="BM25">
        <v>3492.8071046795098</v>
      </c>
      <c r="BN25">
        <v>741.75387810924599</v>
      </c>
      <c r="BO25" t="s">
        <v>19</v>
      </c>
      <c r="BP25">
        <v>84.600040675588602</v>
      </c>
      <c r="BQ25">
        <v>67.279923564564101</v>
      </c>
      <c r="BR25" t="s">
        <v>18</v>
      </c>
      <c r="BS25">
        <v>6488.8716864874004</v>
      </c>
      <c r="BT25">
        <v>13014.856269280001</v>
      </c>
      <c r="BU25" t="s">
        <v>17</v>
      </c>
      <c r="BV25">
        <v>66.230146480963995</v>
      </c>
      <c r="BW25">
        <v>1345.7415444424</v>
      </c>
      <c r="CB25" s="1">
        <f t="shared" si="0"/>
        <v>4.0442188093914702</v>
      </c>
      <c r="CC25">
        <v>24.46</v>
      </c>
      <c r="CE25">
        <v>30.64</v>
      </c>
    </row>
    <row r="26" spans="1:83">
      <c r="A26" t="s">
        <v>4</v>
      </c>
      <c r="B26">
        <v>-5.64253836379996</v>
      </c>
      <c r="C26">
        <v>0.19698687174703</v>
      </c>
      <c r="D26" t="s">
        <v>40</v>
      </c>
      <c r="E26">
        <v>60812.857972110898</v>
      </c>
      <c r="F26">
        <v>142187.048163826</v>
      </c>
      <c r="G26" t="s">
        <v>39</v>
      </c>
      <c r="H26">
        <v>-499.827805029454</v>
      </c>
      <c r="I26">
        <v>13896.064761039001</v>
      </c>
      <c r="J26" t="s">
        <v>38</v>
      </c>
      <c r="K26">
        <v>104149.795291267</v>
      </c>
      <c r="L26">
        <v>6899987.2838176796</v>
      </c>
      <c r="M26" t="s">
        <v>37</v>
      </c>
      <c r="N26">
        <v>-11094.678460606499</v>
      </c>
      <c r="O26">
        <v>1401212.67761662</v>
      </c>
      <c r="P26" t="s">
        <v>36</v>
      </c>
      <c r="Q26">
        <v>-4469.5292392885704</v>
      </c>
      <c r="R26">
        <v>848.19474183522505</v>
      </c>
      <c r="S26" t="s">
        <v>35</v>
      </c>
      <c r="T26">
        <v>-50.957361706323397</v>
      </c>
      <c r="U26">
        <v>75.540482756646796</v>
      </c>
      <c r="V26" t="s">
        <v>34</v>
      </c>
      <c r="W26">
        <v>-2755.3004516638598</v>
      </c>
      <c r="X26">
        <v>9721.7185356079099</v>
      </c>
      <c r="Y26" t="s">
        <v>33</v>
      </c>
      <c r="Z26">
        <v>-186.40851247928799</v>
      </c>
      <c r="AA26">
        <v>940.30320732827704</v>
      </c>
      <c r="AB26" t="s">
        <v>32</v>
      </c>
      <c r="AC26">
        <v>4393.1736801605502</v>
      </c>
      <c r="AD26">
        <v>874.95126320672296</v>
      </c>
      <c r="AE26" t="s">
        <v>31</v>
      </c>
      <c r="AF26">
        <v>39.175061003822698</v>
      </c>
      <c r="AG26">
        <v>77.684312457264994</v>
      </c>
      <c r="AH26" t="s">
        <v>30</v>
      </c>
      <c r="AI26">
        <v>2730.1468453173502</v>
      </c>
      <c r="AJ26">
        <v>12272.6311663379</v>
      </c>
      <c r="AK26" t="s">
        <v>29</v>
      </c>
      <c r="AL26">
        <v>187.84057016799301</v>
      </c>
      <c r="AM26">
        <v>1088.7752077172399</v>
      </c>
      <c r="AN26" t="s">
        <v>28</v>
      </c>
      <c r="AO26">
        <v>7150.8700520865696</v>
      </c>
      <c r="AP26">
        <v>501.391098914726</v>
      </c>
      <c r="AQ26" t="s">
        <v>27</v>
      </c>
      <c r="AR26">
        <v>176.197818189282</v>
      </c>
      <c r="AS26">
        <v>43.092833567234301</v>
      </c>
      <c r="AT26" t="s">
        <v>26</v>
      </c>
      <c r="AU26">
        <v>1102.60065626197</v>
      </c>
      <c r="AV26">
        <v>6679.3034497030403</v>
      </c>
      <c r="AW26" t="s">
        <v>25</v>
      </c>
      <c r="AX26">
        <v>121.420024069544</v>
      </c>
      <c r="AY26">
        <v>556.513218513948</v>
      </c>
      <c r="AZ26" t="s">
        <v>24</v>
      </c>
      <c r="BA26">
        <v>19417.248511814902</v>
      </c>
      <c r="BB26">
        <v>5028.4835851747703</v>
      </c>
      <c r="BC26" t="s">
        <v>23</v>
      </c>
      <c r="BD26">
        <v>-289.06140559286303</v>
      </c>
      <c r="BE26">
        <v>472.28838547545098</v>
      </c>
      <c r="BF26" t="s">
        <v>22</v>
      </c>
      <c r="BG26">
        <v>27670.4127864455</v>
      </c>
      <c r="BH26">
        <v>327941.62690814398</v>
      </c>
      <c r="BI26" t="s">
        <v>21</v>
      </c>
      <c r="BJ26">
        <v>-1979.18980446921</v>
      </c>
      <c r="BK26">
        <v>41705.039359612601</v>
      </c>
      <c r="BL26" t="s">
        <v>20</v>
      </c>
      <c r="BM26">
        <v>3482.15246542772</v>
      </c>
      <c r="BN26">
        <v>703.60034137396497</v>
      </c>
      <c r="BO26" t="s">
        <v>19</v>
      </c>
      <c r="BP26">
        <v>89.8825678292107</v>
      </c>
      <c r="BQ26">
        <v>58.730996233036798</v>
      </c>
      <c r="BR26" t="s">
        <v>18</v>
      </c>
      <c r="BS26">
        <v>6501.5581067726098</v>
      </c>
      <c r="BT26">
        <v>12539.3247766648</v>
      </c>
      <c r="BU26" t="s">
        <v>17</v>
      </c>
      <c r="BV26">
        <v>59.395428442609898</v>
      </c>
      <c r="BW26">
        <v>1205.80985468994</v>
      </c>
      <c r="CB26" s="1">
        <f t="shared" si="0"/>
        <v>5.64253836379996</v>
      </c>
      <c r="CC26">
        <v>24.46</v>
      </c>
      <c r="CE26">
        <v>30.64</v>
      </c>
    </row>
    <row r="27" spans="1:83">
      <c r="A27" t="s">
        <v>4</v>
      </c>
      <c r="B27">
        <v>-6.7727973005062898</v>
      </c>
      <c r="C27">
        <v>0.21086323355547901</v>
      </c>
      <c r="D27" t="s">
        <v>40</v>
      </c>
      <c r="E27">
        <v>60792.243575594897</v>
      </c>
      <c r="F27">
        <v>137700.253591841</v>
      </c>
      <c r="G27" t="s">
        <v>39</v>
      </c>
      <c r="H27">
        <v>-487.45859461911499</v>
      </c>
      <c r="I27">
        <v>12195.993743878</v>
      </c>
      <c r="J27" t="s">
        <v>38</v>
      </c>
      <c r="K27">
        <v>104213.432050471</v>
      </c>
      <c r="L27">
        <v>6823541.7290446796</v>
      </c>
      <c r="M27" t="s">
        <v>37</v>
      </c>
      <c r="N27">
        <v>-11186.0649688175</v>
      </c>
      <c r="O27">
        <v>1274304.9264519301</v>
      </c>
      <c r="P27" t="s">
        <v>36</v>
      </c>
      <c r="Q27">
        <v>-4463.1213163394405</v>
      </c>
      <c r="R27">
        <v>815.66374181884703</v>
      </c>
      <c r="S27" t="s">
        <v>35</v>
      </c>
      <c r="T27">
        <v>-54.745594666242702</v>
      </c>
      <c r="U27">
        <v>65.375592214324101</v>
      </c>
      <c r="V27" t="s">
        <v>34</v>
      </c>
      <c r="W27">
        <v>-2768.41839514406</v>
      </c>
      <c r="X27">
        <v>9434.54019830588</v>
      </c>
      <c r="Y27" t="s">
        <v>33</v>
      </c>
      <c r="Z27">
        <v>-178.38576810729299</v>
      </c>
      <c r="AA27">
        <v>832.95517764219699</v>
      </c>
      <c r="AB27" t="s">
        <v>32</v>
      </c>
      <c r="AC27">
        <v>4377.7656046903703</v>
      </c>
      <c r="AD27">
        <v>842.135982506657</v>
      </c>
      <c r="AE27" t="s">
        <v>31</v>
      </c>
      <c r="AF27">
        <v>48.107521499299096</v>
      </c>
      <c r="AG27">
        <v>67.466699209366595</v>
      </c>
      <c r="AH27" t="s">
        <v>30</v>
      </c>
      <c r="AI27">
        <v>2743.8839626983299</v>
      </c>
      <c r="AJ27">
        <v>11873.301615992399</v>
      </c>
      <c r="AK27" t="s">
        <v>29</v>
      </c>
      <c r="AL27">
        <v>180.152487666182</v>
      </c>
      <c r="AM27">
        <v>962.99785671530401</v>
      </c>
      <c r="AN27" t="s">
        <v>28</v>
      </c>
      <c r="AO27">
        <v>7160.4747066400996</v>
      </c>
      <c r="AP27">
        <v>480.34280894055598</v>
      </c>
      <c r="AQ27" t="s">
        <v>27</v>
      </c>
      <c r="AR27">
        <v>171.21091873956701</v>
      </c>
      <c r="AS27">
        <v>36.994059058477198</v>
      </c>
      <c r="AT27" t="s">
        <v>26</v>
      </c>
      <c r="AU27">
        <v>1117.1535365464299</v>
      </c>
      <c r="AV27">
        <v>6435.5434904597896</v>
      </c>
      <c r="AW27" t="s">
        <v>25</v>
      </c>
      <c r="AX27">
        <v>113.717328477625</v>
      </c>
      <c r="AY27">
        <v>488.96473262561898</v>
      </c>
      <c r="AZ27" t="s">
        <v>24</v>
      </c>
      <c r="BA27">
        <v>19421.553346655601</v>
      </c>
      <c r="BB27">
        <v>4863.6962058686504</v>
      </c>
      <c r="BC27" t="s">
        <v>23</v>
      </c>
      <c r="BD27">
        <v>-292.091048082702</v>
      </c>
      <c r="BE27">
        <v>414.543388593163</v>
      </c>
      <c r="BF27" t="s">
        <v>22</v>
      </c>
      <c r="BG27">
        <v>27981.489137807101</v>
      </c>
      <c r="BH27">
        <v>324863.94600937102</v>
      </c>
      <c r="BI27" t="s">
        <v>21</v>
      </c>
      <c r="BJ27">
        <v>-2238.5807616898301</v>
      </c>
      <c r="BK27">
        <v>39615.750063667503</v>
      </c>
      <c r="BL27" t="s">
        <v>20</v>
      </c>
      <c r="BM27">
        <v>3476.2542527983901</v>
      </c>
      <c r="BN27">
        <v>668.67266223643401</v>
      </c>
      <c r="BO27" t="s">
        <v>19</v>
      </c>
      <c r="BP27">
        <v>93.307650931999802</v>
      </c>
      <c r="BQ27">
        <v>49.318151207586801</v>
      </c>
      <c r="BR27" t="s">
        <v>18</v>
      </c>
      <c r="BS27">
        <v>6493.8373714078898</v>
      </c>
      <c r="BT27">
        <v>12207.3043381394</v>
      </c>
      <c r="BU27" t="s">
        <v>17</v>
      </c>
      <c r="BV27">
        <v>64.278756503319698</v>
      </c>
      <c r="BW27">
        <v>1081.9389999826401</v>
      </c>
      <c r="CB27" s="1">
        <f t="shared" si="0"/>
        <v>6.7727973005062898</v>
      </c>
      <c r="CC27">
        <v>27.79</v>
      </c>
      <c r="CE27">
        <v>24.46</v>
      </c>
    </row>
    <row r="28" spans="1:83">
      <c r="A28" t="s">
        <v>4</v>
      </c>
      <c r="B28">
        <v>-7.6419942480141403</v>
      </c>
      <c r="C28">
        <v>0.21658620365030001</v>
      </c>
      <c r="D28" t="s">
        <v>40</v>
      </c>
      <c r="E28">
        <v>60763.081223019202</v>
      </c>
      <c r="F28">
        <v>133586.34791725301</v>
      </c>
      <c r="G28" t="s">
        <v>39</v>
      </c>
      <c r="H28">
        <v>-468.89567204838301</v>
      </c>
      <c r="I28">
        <v>10567.8311025927</v>
      </c>
      <c r="J28" t="s">
        <v>38</v>
      </c>
      <c r="K28">
        <v>104163.443948638</v>
      </c>
      <c r="L28">
        <v>6752521.0867302902</v>
      </c>
      <c r="M28" t="s">
        <v>37</v>
      </c>
      <c r="N28">
        <v>-11122.811922524301</v>
      </c>
      <c r="O28">
        <v>1147042.8473161799</v>
      </c>
      <c r="P28" t="s">
        <v>36</v>
      </c>
      <c r="Q28">
        <v>-4450.0737638535902</v>
      </c>
      <c r="R28">
        <v>785.55618509707301</v>
      </c>
      <c r="S28" t="s">
        <v>35</v>
      </c>
      <c r="T28">
        <v>-62.566400644174301</v>
      </c>
      <c r="U28">
        <v>55.709153249149601</v>
      </c>
      <c r="V28" t="s">
        <v>34</v>
      </c>
      <c r="W28">
        <v>-2777.3391154901501</v>
      </c>
      <c r="X28">
        <v>9174.9840011874803</v>
      </c>
      <c r="Y28" t="s">
        <v>33</v>
      </c>
      <c r="Z28">
        <v>-172.71701461060101</v>
      </c>
      <c r="AA28">
        <v>729.97114599651798</v>
      </c>
      <c r="AB28" t="s">
        <v>32</v>
      </c>
      <c r="AC28">
        <v>4361.0229038856896</v>
      </c>
      <c r="AD28">
        <v>811.62942238952996</v>
      </c>
      <c r="AE28" t="s">
        <v>31</v>
      </c>
      <c r="AF28">
        <v>58.104161640801401</v>
      </c>
      <c r="AG28">
        <v>57.659388303364899</v>
      </c>
      <c r="AH28" t="s">
        <v>30</v>
      </c>
      <c r="AI28">
        <v>2753.66179913721</v>
      </c>
      <c r="AJ28">
        <v>11513.973952029</v>
      </c>
      <c r="AK28" t="s">
        <v>29</v>
      </c>
      <c r="AL28">
        <v>174.45065302629499</v>
      </c>
      <c r="AM28">
        <v>842.53712564254101</v>
      </c>
      <c r="AN28" t="s">
        <v>28</v>
      </c>
      <c r="AO28">
        <v>7168.6488061379996</v>
      </c>
      <c r="AP28">
        <v>461.09976543364598</v>
      </c>
      <c r="AQ28" t="s">
        <v>27</v>
      </c>
      <c r="AR28">
        <v>166.84201200363501</v>
      </c>
      <c r="AS28">
        <v>31.3097645560701</v>
      </c>
      <c r="AT28" t="s">
        <v>26</v>
      </c>
      <c r="AU28">
        <v>1132.1902587530999</v>
      </c>
      <c r="AV28">
        <v>6217.8309254751002</v>
      </c>
      <c r="AW28" t="s">
        <v>25</v>
      </c>
      <c r="AX28">
        <v>105.376759337151</v>
      </c>
      <c r="AY28">
        <v>425.08668801101402</v>
      </c>
      <c r="AZ28" t="s">
        <v>24</v>
      </c>
      <c r="BA28">
        <v>19421.1267497464</v>
      </c>
      <c r="BB28">
        <v>4714.3751101315502</v>
      </c>
      <c r="BC28" t="s">
        <v>23</v>
      </c>
      <c r="BD28">
        <v>-292.156677080848</v>
      </c>
      <c r="BE28">
        <v>359.69408717828702</v>
      </c>
      <c r="BF28" t="s">
        <v>22</v>
      </c>
      <c r="BG28">
        <v>28240.666062648099</v>
      </c>
      <c r="BH28">
        <v>322431.83599740203</v>
      </c>
      <c r="BI28" t="s">
        <v>21</v>
      </c>
      <c r="BJ28">
        <v>-2474.5975640684901</v>
      </c>
      <c r="BK28">
        <v>37659.0757647992</v>
      </c>
      <c r="BL28" t="s">
        <v>20</v>
      </c>
      <c r="BM28">
        <v>3477.0279554214098</v>
      </c>
      <c r="BN28">
        <v>636.69650296492898</v>
      </c>
      <c r="BO28" t="s">
        <v>19</v>
      </c>
      <c r="BP28">
        <v>93.095856857799006</v>
      </c>
      <c r="BQ28">
        <v>40.784751471780503</v>
      </c>
      <c r="BR28" t="s">
        <v>18</v>
      </c>
      <c r="BS28">
        <v>6494.9062026293304</v>
      </c>
      <c r="BT28">
        <v>11908.343155761801</v>
      </c>
      <c r="BU28" t="s">
        <v>17</v>
      </c>
      <c r="BV28">
        <v>63.622536943707097</v>
      </c>
      <c r="BW28">
        <v>961.13827177679195</v>
      </c>
      <c r="CB28" s="1">
        <f t="shared" si="0"/>
        <v>7.6419942480141403</v>
      </c>
      <c r="CC28">
        <v>27.79</v>
      </c>
      <c r="CE28">
        <v>24.46</v>
      </c>
    </row>
    <row r="29" spans="1:83">
      <c r="A29" t="s">
        <v>4</v>
      </c>
      <c r="B29">
        <v>-7.4586883406034197</v>
      </c>
      <c r="C29">
        <v>0.21542693576473901</v>
      </c>
      <c r="D29" t="s">
        <v>40</v>
      </c>
      <c r="E29">
        <v>60704.258749483502</v>
      </c>
      <c r="F29">
        <v>129732.22995166801</v>
      </c>
      <c r="G29" t="s">
        <v>39</v>
      </c>
      <c r="H29">
        <v>-433.62693953693503</v>
      </c>
      <c r="I29">
        <v>9333.0110036220303</v>
      </c>
      <c r="J29" t="s">
        <v>38</v>
      </c>
      <c r="K29">
        <v>104344.57605271399</v>
      </c>
      <c r="L29">
        <v>6678329.5889374297</v>
      </c>
      <c r="M29" t="s">
        <v>37</v>
      </c>
      <c r="N29">
        <v>-11346.6483376466</v>
      </c>
      <c r="O29">
        <v>1036885.88531968</v>
      </c>
      <c r="P29" t="s">
        <v>36</v>
      </c>
      <c r="Q29">
        <v>-4433.6506117875397</v>
      </c>
      <c r="R29">
        <v>756.52656381496604</v>
      </c>
      <c r="S29" t="s">
        <v>35</v>
      </c>
      <c r="T29">
        <v>-71.234326121312606</v>
      </c>
      <c r="U29">
        <v>48.308485299970997</v>
      </c>
      <c r="V29" t="s">
        <v>34</v>
      </c>
      <c r="W29">
        <v>-2792.3044662689399</v>
      </c>
      <c r="X29">
        <v>8908.6710548869305</v>
      </c>
      <c r="Y29" t="s">
        <v>33</v>
      </c>
      <c r="Z29">
        <v>-163.64747331090501</v>
      </c>
      <c r="AA29">
        <v>643.77377492130995</v>
      </c>
      <c r="AB29" t="s">
        <v>32</v>
      </c>
      <c r="AC29">
        <v>4346.03868770186</v>
      </c>
      <c r="AD29">
        <v>782.17263521916198</v>
      </c>
      <c r="AE29" t="s">
        <v>31</v>
      </c>
      <c r="AF29">
        <v>66.027077407547296</v>
      </c>
      <c r="AG29">
        <v>50.111681996023897</v>
      </c>
      <c r="AH29" t="s">
        <v>30</v>
      </c>
      <c r="AI29">
        <v>2766.40331683865</v>
      </c>
      <c r="AJ29">
        <v>11146.2769664929</v>
      </c>
      <c r="AK29" t="s">
        <v>29</v>
      </c>
      <c r="AL29">
        <v>167.313681865506</v>
      </c>
      <c r="AM29">
        <v>741.73824267034399</v>
      </c>
      <c r="AN29" t="s">
        <v>28</v>
      </c>
      <c r="AO29">
        <v>7180.40779704939</v>
      </c>
      <c r="AP29">
        <v>443.12161189417299</v>
      </c>
      <c r="AQ29" t="s">
        <v>27</v>
      </c>
      <c r="AR29">
        <v>160.689472044154</v>
      </c>
      <c r="AS29">
        <v>27.105873388443399</v>
      </c>
      <c r="AT29" t="s">
        <v>26</v>
      </c>
      <c r="AU29">
        <v>1138.51013054944</v>
      </c>
      <c r="AV29">
        <v>5995.8694029856497</v>
      </c>
      <c r="AW29" t="s">
        <v>25</v>
      </c>
      <c r="AX29">
        <v>102.04326919371699</v>
      </c>
      <c r="AY29">
        <v>372.07457383737199</v>
      </c>
      <c r="AZ29" t="s">
        <v>24</v>
      </c>
      <c r="BA29">
        <v>19413.825698017001</v>
      </c>
      <c r="BB29">
        <v>4575.41465757487</v>
      </c>
      <c r="BC29" t="s">
        <v>23</v>
      </c>
      <c r="BD29">
        <v>-287.74631101440502</v>
      </c>
      <c r="BE29">
        <v>318.18606119534599</v>
      </c>
      <c r="BF29" t="s">
        <v>22</v>
      </c>
      <c r="BG29">
        <v>28443.3147348323</v>
      </c>
      <c r="BH29">
        <v>320167.481091197</v>
      </c>
      <c r="BI29" t="s">
        <v>21</v>
      </c>
      <c r="BJ29">
        <v>-2651.4147517961101</v>
      </c>
      <c r="BK29">
        <v>35985.639230848697</v>
      </c>
      <c r="BL29" t="s">
        <v>20</v>
      </c>
      <c r="BM29">
        <v>3471.65314025613</v>
      </c>
      <c r="BN29">
        <v>606.75975168768105</v>
      </c>
      <c r="BO29" t="s">
        <v>19</v>
      </c>
      <c r="BP29">
        <v>95.563189697129999</v>
      </c>
      <c r="BQ29">
        <v>34.6242671697036</v>
      </c>
      <c r="BR29" t="s">
        <v>18</v>
      </c>
      <c r="BS29">
        <v>6508.0861149926805</v>
      </c>
      <c r="BT29">
        <v>11605.2742116883</v>
      </c>
      <c r="BU29" t="s">
        <v>17</v>
      </c>
      <c r="BV29">
        <v>55.6023981078121</v>
      </c>
      <c r="BW29">
        <v>859.18771055960895</v>
      </c>
      <c r="CB29" s="1">
        <f t="shared" si="0"/>
        <v>7.4586883406034197</v>
      </c>
      <c r="CC29">
        <v>29.43</v>
      </c>
      <c r="CE29">
        <v>27.79</v>
      </c>
    </row>
    <row r="30" spans="1:83">
      <c r="A30" t="s">
        <v>4</v>
      </c>
      <c r="B30">
        <v>-6.71341909150141</v>
      </c>
      <c r="C30">
        <v>0.222365167746786</v>
      </c>
      <c r="D30" t="s">
        <v>40</v>
      </c>
      <c r="E30">
        <v>60678.8724885212</v>
      </c>
      <c r="F30">
        <v>126190.289878419</v>
      </c>
      <c r="G30" t="s">
        <v>39</v>
      </c>
      <c r="H30">
        <v>-420.55910971267502</v>
      </c>
      <c r="I30">
        <v>8529.6226751842296</v>
      </c>
      <c r="J30" t="s">
        <v>38</v>
      </c>
      <c r="K30">
        <v>104524.23504611</v>
      </c>
      <c r="L30">
        <v>6610695.9866179395</v>
      </c>
      <c r="M30" t="s">
        <v>37</v>
      </c>
      <c r="N30">
        <v>-11527.827415019599</v>
      </c>
      <c r="O30">
        <v>965358.30737033696</v>
      </c>
      <c r="P30" t="s">
        <v>36</v>
      </c>
      <c r="Q30">
        <v>-4427.0212694492002</v>
      </c>
      <c r="R30">
        <v>729.37810027480703</v>
      </c>
      <c r="S30" t="s">
        <v>35</v>
      </c>
      <c r="T30">
        <v>-74.024246803633602</v>
      </c>
      <c r="U30">
        <v>43.487230762336303</v>
      </c>
      <c r="V30" t="s">
        <v>34</v>
      </c>
      <c r="W30">
        <v>-2806.3136174690999</v>
      </c>
      <c r="X30">
        <v>8674.1222947762908</v>
      </c>
      <c r="Y30" t="s">
        <v>33</v>
      </c>
      <c r="Z30">
        <v>-156.511236202308</v>
      </c>
      <c r="AA30">
        <v>589.99818688812002</v>
      </c>
      <c r="AB30" t="s">
        <v>32</v>
      </c>
      <c r="AC30">
        <v>4345.2401319855298</v>
      </c>
      <c r="AD30">
        <v>754.55312332241499</v>
      </c>
      <c r="AE30" t="s">
        <v>31</v>
      </c>
      <c r="AF30">
        <v>66.2738029074564</v>
      </c>
      <c r="AG30">
        <v>45.170570552390203</v>
      </c>
      <c r="AH30" t="s">
        <v>30</v>
      </c>
      <c r="AI30">
        <v>2782.6603993625099</v>
      </c>
      <c r="AJ30">
        <v>10823.404738294101</v>
      </c>
      <c r="AK30" t="s">
        <v>29</v>
      </c>
      <c r="AL30">
        <v>159.69164555967001</v>
      </c>
      <c r="AM30">
        <v>678.87669553559294</v>
      </c>
      <c r="AN30" t="s">
        <v>28</v>
      </c>
      <c r="AO30">
        <v>7191.2678070529601</v>
      </c>
      <c r="AP30">
        <v>426.66717828851102</v>
      </c>
      <c r="AQ30" t="s">
        <v>27</v>
      </c>
      <c r="AR30">
        <v>155.875251554003</v>
      </c>
      <c r="AS30">
        <v>24.418880831211499</v>
      </c>
      <c r="AT30" t="s">
        <v>26</v>
      </c>
      <c r="AU30">
        <v>1142.8804189351499</v>
      </c>
      <c r="AV30">
        <v>5798.5290470035197</v>
      </c>
      <c r="AW30" t="s">
        <v>25</v>
      </c>
      <c r="AX30">
        <v>100.046399841132</v>
      </c>
      <c r="AY30">
        <v>338.708260804958</v>
      </c>
      <c r="AZ30" t="s">
        <v>24</v>
      </c>
      <c r="BA30">
        <v>19418.075172164001</v>
      </c>
      <c r="BB30">
        <v>4448.5307128026698</v>
      </c>
      <c r="BC30" t="s">
        <v>23</v>
      </c>
      <c r="BD30">
        <v>-289.42160993490398</v>
      </c>
      <c r="BE30">
        <v>291.23982771589903</v>
      </c>
      <c r="BF30" t="s">
        <v>22</v>
      </c>
      <c r="BG30">
        <v>28639.563843993601</v>
      </c>
      <c r="BH30">
        <v>318289.35990362102</v>
      </c>
      <c r="BI30" t="s">
        <v>21</v>
      </c>
      <c r="BJ30">
        <v>-2801.4338368941299</v>
      </c>
      <c r="BK30">
        <v>34905.8035672884</v>
      </c>
      <c r="BL30" t="s">
        <v>20</v>
      </c>
      <c r="BM30">
        <v>3463.1038320429798</v>
      </c>
      <c r="BN30">
        <v>579.33448494793504</v>
      </c>
      <c r="BO30" t="s">
        <v>19</v>
      </c>
      <c r="BP30">
        <v>98.724778758779905</v>
      </c>
      <c r="BQ30">
        <v>30.749624520680999</v>
      </c>
      <c r="BR30" t="s">
        <v>18</v>
      </c>
      <c r="BS30">
        <v>6500.8073034141698</v>
      </c>
      <c r="BT30">
        <v>11336.268288400701</v>
      </c>
      <c r="BU30" t="s">
        <v>17</v>
      </c>
      <c r="BV30">
        <v>59.239163462084299</v>
      </c>
      <c r="BW30">
        <v>794.11286559188898</v>
      </c>
      <c r="CB30" s="1">
        <f t="shared" si="0"/>
        <v>6.71341909150141</v>
      </c>
      <c r="CC30">
        <v>29.43</v>
      </c>
      <c r="CE30">
        <v>27.79</v>
      </c>
    </row>
    <row r="31" spans="1:83">
      <c r="A31" t="s">
        <v>4</v>
      </c>
      <c r="B31">
        <v>-5.4515844559492903</v>
      </c>
      <c r="C31">
        <v>0.208835548946606</v>
      </c>
      <c r="D31" t="s">
        <v>40</v>
      </c>
      <c r="E31">
        <v>60644.683944908997</v>
      </c>
      <c r="F31">
        <v>122795.150334315</v>
      </c>
      <c r="G31" t="s">
        <v>39</v>
      </c>
      <c r="H31">
        <v>-407.017495433232</v>
      </c>
      <c r="I31">
        <v>8054.6244695196201</v>
      </c>
      <c r="J31" t="s">
        <v>38</v>
      </c>
      <c r="K31">
        <v>104889.02431066</v>
      </c>
      <c r="L31">
        <v>6517349.8523138901</v>
      </c>
      <c r="M31" t="s">
        <v>37</v>
      </c>
      <c r="N31">
        <v>-11813.2521204574</v>
      </c>
      <c r="O31">
        <v>905590.81416943006</v>
      </c>
      <c r="P31" t="s">
        <v>36</v>
      </c>
      <c r="Q31">
        <v>-4426.6277877368102</v>
      </c>
      <c r="R31">
        <v>702.82318410293794</v>
      </c>
      <c r="S31" t="s">
        <v>35</v>
      </c>
      <c r="T31">
        <v>-74.0434491525521</v>
      </c>
      <c r="U31">
        <v>40.601124435065998</v>
      </c>
      <c r="V31" t="s">
        <v>34</v>
      </c>
      <c r="W31">
        <v>-2787.1616388234502</v>
      </c>
      <c r="X31">
        <v>8354.7400997716195</v>
      </c>
      <c r="Y31" t="s">
        <v>33</v>
      </c>
      <c r="Z31">
        <v>-163.59089202366701</v>
      </c>
      <c r="AA31">
        <v>545.26052081990895</v>
      </c>
      <c r="AB31" t="s">
        <v>32</v>
      </c>
      <c r="AC31">
        <v>4360.6907069366998</v>
      </c>
      <c r="AD31">
        <v>727.53737559642104</v>
      </c>
      <c r="AE31" t="s">
        <v>31</v>
      </c>
      <c r="AF31">
        <v>60.939418871399397</v>
      </c>
      <c r="AG31">
        <v>42.209784989515803</v>
      </c>
      <c r="AH31" t="s">
        <v>30</v>
      </c>
      <c r="AI31">
        <v>2761.85441391207</v>
      </c>
      <c r="AJ31">
        <v>10386.374643494801</v>
      </c>
      <c r="AK31" t="s">
        <v>29</v>
      </c>
      <c r="AL31">
        <v>166.77240092866199</v>
      </c>
      <c r="AM31">
        <v>626.68626108663398</v>
      </c>
      <c r="AN31" t="s">
        <v>28</v>
      </c>
      <c r="AO31">
        <v>7206.68225013759</v>
      </c>
      <c r="AP31">
        <v>411.09363783022201</v>
      </c>
      <c r="AQ31" t="s">
        <v>27</v>
      </c>
      <c r="AR31">
        <v>150.658651959823</v>
      </c>
      <c r="AS31">
        <v>22.855245797943098</v>
      </c>
      <c r="AT31" t="s">
        <v>26</v>
      </c>
      <c r="AU31">
        <v>1130.19782180981</v>
      </c>
      <c r="AV31">
        <v>5534.1309783144497</v>
      </c>
      <c r="AW31" t="s">
        <v>25</v>
      </c>
      <c r="AX31">
        <v>104.03125805011901</v>
      </c>
      <c r="AY31">
        <v>311.29531208619801</v>
      </c>
      <c r="AZ31" t="s">
        <v>24</v>
      </c>
      <c r="BA31">
        <v>19423.6837157917</v>
      </c>
      <c r="BB31">
        <v>4327.7116996228597</v>
      </c>
      <c r="BC31" t="s">
        <v>23</v>
      </c>
      <c r="BD31">
        <v>-291.17726852081501</v>
      </c>
      <c r="BE31">
        <v>275.35887371553099</v>
      </c>
      <c r="BF31" t="s">
        <v>22</v>
      </c>
      <c r="BG31">
        <v>28824.438568683501</v>
      </c>
      <c r="BH31">
        <v>315890.24314210599</v>
      </c>
      <c r="BI31" t="s">
        <v>21</v>
      </c>
      <c r="BJ31">
        <v>-2914.5278771005101</v>
      </c>
      <c r="BK31">
        <v>34011.905431416897</v>
      </c>
      <c r="BL31" t="s">
        <v>20</v>
      </c>
      <c r="BM31">
        <v>3446.52988569934</v>
      </c>
      <c r="BN31">
        <v>553.21540780304099</v>
      </c>
      <c r="BO31" t="s">
        <v>19</v>
      </c>
      <c r="BP31">
        <v>103.529585947012</v>
      </c>
      <c r="BQ31">
        <v>28.496275453408799</v>
      </c>
      <c r="BR31" t="s">
        <v>18</v>
      </c>
      <c r="BS31">
        <v>6502.3292407086601</v>
      </c>
      <c r="BT31">
        <v>10976.9172017538</v>
      </c>
      <c r="BU31" t="s">
        <v>17</v>
      </c>
      <c r="BV31">
        <v>58.541674231799497</v>
      </c>
      <c r="BW31">
        <v>740.52611237020199</v>
      </c>
      <c r="CB31" s="1">
        <f t="shared" si="0"/>
        <v>5.4515844559492903</v>
      </c>
      <c r="CC31">
        <v>29.43</v>
      </c>
      <c r="CE31">
        <v>27.79</v>
      </c>
    </row>
    <row r="32" spans="1:83">
      <c r="A32" t="s">
        <v>4</v>
      </c>
      <c r="B32">
        <v>-4.4563626673564798</v>
      </c>
      <c r="C32">
        <v>0.22796241504435599</v>
      </c>
      <c r="D32" t="s">
        <v>40</v>
      </c>
      <c r="E32">
        <v>60626.284615930897</v>
      </c>
      <c r="F32">
        <v>119682.017436004</v>
      </c>
      <c r="G32" t="s">
        <v>39</v>
      </c>
      <c r="H32">
        <v>-401.21048340371198</v>
      </c>
      <c r="I32">
        <v>7775.7916345746498</v>
      </c>
      <c r="J32" t="s">
        <v>38</v>
      </c>
      <c r="K32">
        <v>105344.987650519</v>
      </c>
      <c r="L32">
        <v>6453287.76386151</v>
      </c>
      <c r="M32" t="s">
        <v>37</v>
      </c>
      <c r="N32">
        <v>-12097.5706606105</v>
      </c>
      <c r="O32">
        <v>880077.41238892998</v>
      </c>
      <c r="P32" t="s">
        <v>36</v>
      </c>
      <c r="Q32">
        <v>-4427.6055560442401</v>
      </c>
      <c r="R32">
        <v>678.47405278154201</v>
      </c>
      <c r="S32" t="s">
        <v>35</v>
      </c>
      <c r="T32">
        <v>-73.719265779326093</v>
      </c>
      <c r="U32">
        <v>38.905911477102102</v>
      </c>
      <c r="V32" t="s">
        <v>34</v>
      </c>
      <c r="W32">
        <v>-2780.1734351706</v>
      </c>
      <c r="X32">
        <v>8140.1104277533404</v>
      </c>
      <c r="Y32" t="s">
        <v>33</v>
      </c>
      <c r="Z32">
        <v>-165.57187888093799</v>
      </c>
      <c r="AA32">
        <v>526.22907117815703</v>
      </c>
      <c r="AB32" t="s">
        <v>32</v>
      </c>
      <c r="AC32">
        <v>4372.4722592589696</v>
      </c>
      <c r="AD32">
        <v>702.89816294405898</v>
      </c>
      <c r="AE32" t="s">
        <v>31</v>
      </c>
      <c r="AF32">
        <v>57.749684859715799</v>
      </c>
      <c r="AG32">
        <v>40.479590910438503</v>
      </c>
      <c r="AH32" t="s">
        <v>30</v>
      </c>
      <c r="AI32">
        <v>2757.8147443695898</v>
      </c>
      <c r="AJ32">
        <v>10094.2510102447</v>
      </c>
      <c r="AK32" t="s">
        <v>29</v>
      </c>
      <c r="AL32">
        <v>167.77531345428</v>
      </c>
      <c r="AM32">
        <v>604.50209776005795</v>
      </c>
      <c r="AN32" t="s">
        <v>28</v>
      </c>
      <c r="AO32">
        <v>7228.8854986298302</v>
      </c>
      <c r="AP32">
        <v>397.14397804726201</v>
      </c>
      <c r="AQ32" t="s">
        <v>27</v>
      </c>
      <c r="AR32">
        <v>144.87214966276599</v>
      </c>
      <c r="AS32">
        <v>21.954204018363999</v>
      </c>
      <c r="AT32" t="s">
        <v>26</v>
      </c>
      <c r="AU32">
        <v>1131.32757110895</v>
      </c>
      <c r="AV32">
        <v>5358.5472799869303</v>
      </c>
      <c r="AW32" t="s">
        <v>25</v>
      </c>
      <c r="AX32">
        <v>103.662435666492</v>
      </c>
      <c r="AY32">
        <v>299.68634227567901</v>
      </c>
      <c r="AZ32" t="s">
        <v>24</v>
      </c>
      <c r="BA32">
        <v>19444.180406481701</v>
      </c>
      <c r="BB32">
        <v>4218.1793821465699</v>
      </c>
      <c r="BC32" t="s">
        <v>23</v>
      </c>
      <c r="BD32">
        <v>-296.97087218037899</v>
      </c>
      <c r="BE32">
        <v>266.11829486203101</v>
      </c>
      <c r="BF32" t="s">
        <v>22</v>
      </c>
      <c r="BG32">
        <v>29018.074917426002</v>
      </c>
      <c r="BH32">
        <v>314345.04498883302</v>
      </c>
      <c r="BI32" t="s">
        <v>21</v>
      </c>
      <c r="BJ32">
        <v>-3009.3272157372298</v>
      </c>
      <c r="BK32">
        <v>33637.738365112498</v>
      </c>
      <c r="BL32" t="s">
        <v>20</v>
      </c>
      <c r="BM32">
        <v>3424.3577864539602</v>
      </c>
      <c r="BN32">
        <v>529.36912010300398</v>
      </c>
      <c r="BO32" t="s">
        <v>19</v>
      </c>
      <c r="BP32">
        <v>108.670431044681</v>
      </c>
      <c r="BQ32">
        <v>27.171227122546998</v>
      </c>
      <c r="BR32" t="s">
        <v>18</v>
      </c>
      <c r="BS32">
        <v>6485.6823194375202</v>
      </c>
      <c r="BT32">
        <v>10736.267581890699</v>
      </c>
      <c r="BU32" t="s">
        <v>17</v>
      </c>
      <c r="BV32">
        <v>63.655647859225397</v>
      </c>
      <c r="BW32">
        <v>717.71683973261599</v>
      </c>
      <c r="CB32" s="1">
        <f t="shared" si="0"/>
        <v>4.4563626673564798</v>
      </c>
      <c r="CC32">
        <v>27.49</v>
      </c>
      <c r="CE32">
        <v>29.43</v>
      </c>
    </row>
    <row r="33" spans="1:83">
      <c r="A33" t="s">
        <v>4</v>
      </c>
      <c r="B33">
        <v>-4.39496494589359</v>
      </c>
      <c r="C33">
        <v>0.227366277533082</v>
      </c>
      <c r="D33" t="s">
        <v>40</v>
      </c>
      <c r="E33">
        <v>60596.734425586001</v>
      </c>
      <c r="F33">
        <v>116762.577792754</v>
      </c>
      <c r="G33" t="s">
        <v>39</v>
      </c>
      <c r="H33">
        <v>-392.609302334088</v>
      </c>
      <c r="I33">
        <v>7535.96079675904</v>
      </c>
      <c r="J33" t="s">
        <v>38</v>
      </c>
      <c r="K33">
        <v>105921.984759816</v>
      </c>
      <c r="L33">
        <v>6388364.7751470897</v>
      </c>
      <c r="M33" t="s">
        <v>37</v>
      </c>
      <c r="N33">
        <v>-12439.9092924018</v>
      </c>
      <c r="O33">
        <v>856813.13272183295</v>
      </c>
      <c r="P33" t="s">
        <v>36</v>
      </c>
      <c r="Q33">
        <v>-4429.3995383195497</v>
      </c>
      <c r="R33">
        <v>655.33508445319296</v>
      </c>
      <c r="S33" t="s">
        <v>35</v>
      </c>
      <c r="T33">
        <v>-73.231305421505795</v>
      </c>
      <c r="U33">
        <v>37.421550411249399</v>
      </c>
      <c r="V33" t="s">
        <v>34</v>
      </c>
      <c r="W33">
        <v>-2778.1574538713699</v>
      </c>
      <c r="X33">
        <v>7923.4769076286202</v>
      </c>
      <c r="Y33" t="s">
        <v>33</v>
      </c>
      <c r="Z33">
        <v>-166.076429699442</v>
      </c>
      <c r="AA33">
        <v>508.61740392162801</v>
      </c>
      <c r="AB33" t="s">
        <v>32</v>
      </c>
      <c r="AC33">
        <v>4378.9349368184103</v>
      </c>
      <c r="AD33">
        <v>679.44561805659202</v>
      </c>
      <c r="AE33" t="s">
        <v>31</v>
      </c>
      <c r="AF33">
        <v>56.084882692411902</v>
      </c>
      <c r="AG33">
        <v>38.962267836494703</v>
      </c>
      <c r="AH33" t="s">
        <v>30</v>
      </c>
      <c r="AI33">
        <v>2750.5609782936599</v>
      </c>
      <c r="AJ33">
        <v>9800.0707142017709</v>
      </c>
      <c r="AK33" t="s">
        <v>29</v>
      </c>
      <c r="AL33">
        <v>169.61570749914799</v>
      </c>
      <c r="AM33">
        <v>583.93708444361198</v>
      </c>
      <c r="AN33" t="s">
        <v>28</v>
      </c>
      <c r="AO33">
        <v>7251.51688205558</v>
      </c>
      <c r="AP33">
        <v>384.24120325409098</v>
      </c>
      <c r="AQ33" t="s">
        <v>27</v>
      </c>
      <c r="AR33">
        <v>139.30377009692899</v>
      </c>
      <c r="AS33">
        <v>21.183818691067</v>
      </c>
      <c r="AT33" t="s">
        <v>26</v>
      </c>
      <c r="AU33">
        <v>1125.32720530195</v>
      </c>
      <c r="AV33">
        <v>5182.9274415487098</v>
      </c>
      <c r="AW33" t="s">
        <v>25</v>
      </c>
      <c r="AX33">
        <v>105.09270011162</v>
      </c>
      <c r="AY33">
        <v>288.95858866534002</v>
      </c>
      <c r="AZ33" t="s">
        <v>24</v>
      </c>
      <c r="BA33">
        <v>19459.608246820499</v>
      </c>
      <c r="BB33">
        <v>4115.5040615890703</v>
      </c>
      <c r="BC33" t="s">
        <v>23</v>
      </c>
      <c r="BD33">
        <v>-301.14408027265</v>
      </c>
      <c r="BE33">
        <v>258.15792874256402</v>
      </c>
      <c r="BF33" t="s">
        <v>22</v>
      </c>
      <c r="BG33">
        <v>29168.2992397731</v>
      </c>
      <c r="BH33">
        <v>312826.65034996299</v>
      </c>
      <c r="BI33" t="s">
        <v>21</v>
      </c>
      <c r="BJ33">
        <v>-3079.7058080688598</v>
      </c>
      <c r="BK33">
        <v>33298.905212846701</v>
      </c>
      <c r="BL33" t="s">
        <v>20</v>
      </c>
      <c r="BM33">
        <v>3401.8006212443902</v>
      </c>
      <c r="BN33">
        <v>506.97266950005297</v>
      </c>
      <c r="BO33" t="s">
        <v>19</v>
      </c>
      <c r="BP33">
        <v>113.706264868717</v>
      </c>
      <c r="BQ33">
        <v>26.015558540228401</v>
      </c>
      <c r="BR33" t="s">
        <v>18</v>
      </c>
      <c r="BS33">
        <v>6485.1285276946601</v>
      </c>
      <c r="BT33">
        <v>10498.1195513415</v>
      </c>
      <c r="BU33" t="s">
        <v>17</v>
      </c>
      <c r="BV33">
        <v>63.795920426133598</v>
      </c>
      <c r="BW33">
        <v>697.00929012707195</v>
      </c>
      <c r="CB33" s="1">
        <f t="shared" si="0"/>
        <v>4.39496494589359</v>
      </c>
      <c r="CC33">
        <v>27.49</v>
      </c>
      <c r="CE33">
        <v>29.43</v>
      </c>
    </row>
    <row r="34" spans="1:83">
      <c r="A34" t="s">
        <v>4</v>
      </c>
      <c r="B34">
        <v>-3.7375959793659499</v>
      </c>
      <c r="C34">
        <v>0.22311544004058301</v>
      </c>
      <c r="D34" t="s">
        <v>40</v>
      </c>
      <c r="E34">
        <v>60537.050262033801</v>
      </c>
      <c r="F34">
        <v>113992.368004488</v>
      </c>
      <c r="G34" t="s">
        <v>39</v>
      </c>
      <c r="H34">
        <v>-377.76435974020097</v>
      </c>
      <c r="I34">
        <v>7366.7463089802404</v>
      </c>
      <c r="J34" t="s">
        <v>38</v>
      </c>
      <c r="K34">
        <v>106424.397299887</v>
      </c>
      <c r="L34">
        <v>6318839.5019813199</v>
      </c>
      <c r="M34" t="s">
        <v>37</v>
      </c>
      <c r="N34">
        <v>-12691.3992050449</v>
      </c>
      <c r="O34">
        <v>838687.55018608796</v>
      </c>
      <c r="P34" t="s">
        <v>36</v>
      </c>
      <c r="Q34">
        <v>-4439.0447226670003</v>
      </c>
      <c r="R34">
        <v>633.22356204757</v>
      </c>
      <c r="S34" t="s">
        <v>35</v>
      </c>
      <c r="T34">
        <v>-71.088877413982999</v>
      </c>
      <c r="U34">
        <v>36.359778683798702</v>
      </c>
      <c r="V34" t="s">
        <v>34</v>
      </c>
      <c r="W34">
        <v>-2776.34411946604</v>
      </c>
      <c r="X34">
        <v>7694.0742801929</v>
      </c>
      <c r="Y34" t="s">
        <v>33</v>
      </c>
      <c r="Z34">
        <v>-166.426897267838</v>
      </c>
      <c r="AA34">
        <v>494.75006025859398</v>
      </c>
      <c r="AB34" t="s">
        <v>32</v>
      </c>
      <c r="AC34">
        <v>4387.0500515125204</v>
      </c>
      <c r="AD34">
        <v>656.99365694604705</v>
      </c>
      <c r="AE34" t="s">
        <v>31</v>
      </c>
      <c r="AF34">
        <v>54.278907888469199</v>
      </c>
      <c r="AG34">
        <v>37.875270785256397</v>
      </c>
      <c r="AH34" t="s">
        <v>30</v>
      </c>
      <c r="AI34">
        <v>2757.2169331385599</v>
      </c>
      <c r="AJ34">
        <v>9491.9144888823703</v>
      </c>
      <c r="AK34" t="s">
        <v>29</v>
      </c>
      <c r="AL34">
        <v>168.00789180168101</v>
      </c>
      <c r="AM34">
        <v>567.84999083770299</v>
      </c>
      <c r="AN34" t="s">
        <v>28</v>
      </c>
      <c r="AO34">
        <v>7275.4148132369201</v>
      </c>
      <c r="AP34">
        <v>372.27101366905902</v>
      </c>
      <c r="AQ34" t="s">
        <v>27</v>
      </c>
      <c r="AR34">
        <v>134.21269154212499</v>
      </c>
      <c r="AS34">
        <v>20.647768763835401</v>
      </c>
      <c r="AT34" t="s">
        <v>26</v>
      </c>
      <c r="AU34">
        <v>1117.6441182532201</v>
      </c>
      <c r="AV34">
        <v>4998.1750553744896</v>
      </c>
      <c r="AW34" t="s">
        <v>25</v>
      </c>
      <c r="AX34">
        <v>106.661119874671</v>
      </c>
      <c r="AY34">
        <v>280.49311492631199</v>
      </c>
      <c r="AZ34" t="s">
        <v>24</v>
      </c>
      <c r="BA34">
        <v>19479.653855036198</v>
      </c>
      <c r="BB34">
        <v>4018.92765992765</v>
      </c>
      <c r="BC34" t="s">
        <v>23</v>
      </c>
      <c r="BD34">
        <v>-305.80601093815898</v>
      </c>
      <c r="BE34">
        <v>252.58201964120801</v>
      </c>
      <c r="BF34" t="s">
        <v>22</v>
      </c>
      <c r="BG34">
        <v>29233.087457462101</v>
      </c>
      <c r="BH34">
        <v>311146.13079804502</v>
      </c>
      <c r="BI34" t="s">
        <v>21</v>
      </c>
      <c r="BJ34">
        <v>-3105.4875846212299</v>
      </c>
      <c r="BK34">
        <v>33020.880110400198</v>
      </c>
      <c r="BL34" t="s">
        <v>20</v>
      </c>
      <c r="BM34">
        <v>3372.73330671453</v>
      </c>
      <c r="BN34">
        <v>485.88970531509898</v>
      </c>
      <c r="BO34" t="s">
        <v>19</v>
      </c>
      <c r="BP34">
        <v>119.317173796178</v>
      </c>
      <c r="BQ34">
        <v>25.194016157543999</v>
      </c>
      <c r="BR34" t="s">
        <v>18</v>
      </c>
      <c r="BS34">
        <v>6476.0068258474103</v>
      </c>
      <c r="BT34">
        <v>10249.725562616601</v>
      </c>
      <c r="BU34" t="s">
        <v>17</v>
      </c>
      <c r="BV34">
        <v>66.073736441288901</v>
      </c>
      <c r="BW34">
        <v>680.96318910940602</v>
      </c>
      <c r="CB34" s="1">
        <f t="shared" ref="CB34:CB64" si="1">-B34</f>
        <v>3.7375959793659499</v>
      </c>
      <c r="CC34">
        <v>27.09</v>
      </c>
      <c r="CE34">
        <v>27.49</v>
      </c>
    </row>
    <row r="35" spans="1:83">
      <c r="A35" t="s">
        <v>4</v>
      </c>
      <c r="B35">
        <v>-6.1959752363246903</v>
      </c>
      <c r="C35">
        <v>0.21293645921818499</v>
      </c>
      <c r="D35" t="s">
        <v>40</v>
      </c>
      <c r="E35">
        <v>60483.125054134602</v>
      </c>
      <c r="F35">
        <v>111386.96465741099</v>
      </c>
      <c r="G35" t="s">
        <v>39</v>
      </c>
      <c r="H35">
        <v>-357.39935598334199</v>
      </c>
      <c r="I35">
        <v>6984.9618305944996</v>
      </c>
      <c r="J35" t="s">
        <v>38</v>
      </c>
      <c r="K35">
        <v>106425.45080777101</v>
      </c>
      <c r="L35">
        <v>6239434.3518968504</v>
      </c>
      <c r="M35" t="s">
        <v>37</v>
      </c>
      <c r="N35">
        <v>-12698.107319808199</v>
      </c>
      <c r="O35">
        <v>790411.33887266903</v>
      </c>
      <c r="P35" t="s">
        <v>36</v>
      </c>
      <c r="Q35">
        <v>-4430.9664670847897</v>
      </c>
      <c r="R35">
        <v>612.25622555496898</v>
      </c>
      <c r="S35" t="s">
        <v>35</v>
      </c>
      <c r="T35">
        <v>-73.848825647994104</v>
      </c>
      <c r="U35">
        <v>33.946108583418003</v>
      </c>
      <c r="V35" t="s">
        <v>34</v>
      </c>
      <c r="W35">
        <v>-2758.1548851790599</v>
      </c>
      <c r="X35">
        <v>7434.0245213411199</v>
      </c>
      <c r="Y35" t="s">
        <v>33</v>
      </c>
      <c r="Z35">
        <v>-173.39866474365499</v>
      </c>
      <c r="AA35">
        <v>457.53648683877901</v>
      </c>
      <c r="AB35" t="s">
        <v>32</v>
      </c>
      <c r="AC35">
        <v>4367.6376208905804</v>
      </c>
      <c r="AD35">
        <v>635.60275934811796</v>
      </c>
      <c r="AE35" t="s">
        <v>31</v>
      </c>
      <c r="AF35">
        <v>60.860654033007798</v>
      </c>
      <c r="AG35">
        <v>35.392360495985002</v>
      </c>
      <c r="AH35" t="s">
        <v>30</v>
      </c>
      <c r="AI35">
        <v>2731.2594613848501</v>
      </c>
      <c r="AJ35">
        <v>9143.7009100924297</v>
      </c>
      <c r="AK35" t="s">
        <v>29</v>
      </c>
      <c r="AL35">
        <v>177.216354082251</v>
      </c>
      <c r="AM35">
        <v>524.63132006700198</v>
      </c>
      <c r="AN35" t="s">
        <v>28</v>
      </c>
      <c r="AO35">
        <v>7294.9012525379903</v>
      </c>
      <c r="AP35">
        <v>361.09245198868803</v>
      </c>
      <c r="AQ35" t="s">
        <v>27</v>
      </c>
      <c r="AR35">
        <v>127.93622855480299</v>
      </c>
      <c r="AS35">
        <v>19.440765408056102</v>
      </c>
      <c r="AT35" t="s">
        <v>26</v>
      </c>
      <c r="AU35">
        <v>1106.72898164361</v>
      </c>
      <c r="AV35">
        <v>4791.10431260936</v>
      </c>
      <c r="AW35" t="s">
        <v>25</v>
      </c>
      <c r="AX35">
        <v>110.341255524481</v>
      </c>
      <c r="AY35">
        <v>257.87689663120199</v>
      </c>
      <c r="AZ35" t="s">
        <v>24</v>
      </c>
      <c r="BA35">
        <v>19479.7915957722</v>
      </c>
      <c r="BB35">
        <v>3927.8403468883798</v>
      </c>
      <c r="BC35" t="s">
        <v>23</v>
      </c>
      <c r="BD35">
        <v>-305.94904243099103</v>
      </c>
      <c r="BE35">
        <v>239.93733970827799</v>
      </c>
      <c r="BF35" t="s">
        <v>22</v>
      </c>
      <c r="BG35">
        <v>29202.327069831201</v>
      </c>
      <c r="BH35">
        <v>309151.46923553699</v>
      </c>
      <c r="BI35" t="s">
        <v>21</v>
      </c>
      <c r="BJ35">
        <v>-3086.0802502368601</v>
      </c>
      <c r="BK35">
        <v>32223.064232283901</v>
      </c>
      <c r="BL35" t="s">
        <v>20</v>
      </c>
      <c r="BM35">
        <v>3357.3275633152002</v>
      </c>
      <c r="BN35">
        <v>466.03860575195102</v>
      </c>
      <c r="BO35" t="s">
        <v>19</v>
      </c>
      <c r="BP35">
        <v>124.080002587595</v>
      </c>
      <c r="BQ35">
        <v>23.330790214716199</v>
      </c>
      <c r="BR35" t="s">
        <v>18</v>
      </c>
      <c r="BS35">
        <v>6462.6050806152298</v>
      </c>
      <c r="BT35">
        <v>9974.2273165977695</v>
      </c>
      <c r="BU35" t="s">
        <v>17</v>
      </c>
      <c r="BV35">
        <v>71.3261072689955</v>
      </c>
      <c r="BW35">
        <v>638.59039966204602</v>
      </c>
      <c r="CB35" s="1">
        <f t="shared" si="1"/>
        <v>6.1959752363246903</v>
      </c>
      <c r="CC35">
        <v>27.09</v>
      </c>
      <c r="CE35">
        <v>27.49</v>
      </c>
    </row>
    <row r="36" spans="1:83">
      <c r="A36" t="s">
        <v>4</v>
      </c>
      <c r="B36">
        <v>-7.6304463159459202</v>
      </c>
      <c r="C36">
        <v>0.200343613535129</v>
      </c>
      <c r="D36" t="s">
        <v>40</v>
      </c>
      <c r="E36">
        <v>60404.952558062098</v>
      </c>
      <c r="F36">
        <v>108868.06630577199</v>
      </c>
      <c r="G36" t="s">
        <v>39</v>
      </c>
      <c r="H36">
        <v>-321.39008901790902</v>
      </c>
      <c r="I36">
        <v>6458.6629995260701</v>
      </c>
      <c r="J36" t="s">
        <v>38</v>
      </c>
      <c r="K36">
        <v>106497.325172635</v>
      </c>
      <c r="L36">
        <v>6149391.1386086503</v>
      </c>
      <c r="M36" t="s">
        <v>37</v>
      </c>
      <c r="N36">
        <v>-12778.1328843137</v>
      </c>
      <c r="O36">
        <v>715836.76365072199</v>
      </c>
      <c r="P36" t="s">
        <v>36</v>
      </c>
      <c r="Q36">
        <v>-4424.63013689739</v>
      </c>
      <c r="R36">
        <v>591.95513720552299</v>
      </c>
      <c r="S36" t="s">
        <v>35</v>
      </c>
      <c r="T36">
        <v>-76.512732718398297</v>
      </c>
      <c r="U36">
        <v>30.670730671524801</v>
      </c>
      <c r="V36" t="s">
        <v>34</v>
      </c>
      <c r="W36">
        <v>-2754.5265994268402</v>
      </c>
      <c r="X36">
        <v>7145.3804236754904</v>
      </c>
      <c r="Y36" t="s">
        <v>33</v>
      </c>
      <c r="Z36">
        <v>-175.359610803701</v>
      </c>
      <c r="AA36">
        <v>401.47693185539902</v>
      </c>
      <c r="AB36" t="s">
        <v>32</v>
      </c>
      <c r="AC36">
        <v>4347.9230406336301</v>
      </c>
      <c r="AD36">
        <v>614.85213215880196</v>
      </c>
      <c r="AE36" t="s">
        <v>31</v>
      </c>
      <c r="AF36">
        <v>69.006181417428607</v>
      </c>
      <c r="AG36">
        <v>32.013519875089401</v>
      </c>
      <c r="AH36" t="s">
        <v>30</v>
      </c>
      <c r="AI36">
        <v>2727.4167316938301</v>
      </c>
      <c r="AJ36">
        <v>8758.9715463321099</v>
      </c>
      <c r="AK36" t="s">
        <v>29</v>
      </c>
      <c r="AL36">
        <v>179.171336074121</v>
      </c>
      <c r="AM36">
        <v>459.58138983124002</v>
      </c>
      <c r="AN36" t="s">
        <v>28</v>
      </c>
      <c r="AO36">
        <v>7304.1635390212195</v>
      </c>
      <c r="AP36">
        <v>350.45396981219199</v>
      </c>
      <c r="AQ36" t="s">
        <v>27</v>
      </c>
      <c r="AR36">
        <v>124.35326132613901</v>
      </c>
      <c r="AS36">
        <v>17.806329064645801</v>
      </c>
      <c r="AT36" t="s">
        <v>26</v>
      </c>
      <c r="AU36">
        <v>1101.6250065981001</v>
      </c>
      <c r="AV36">
        <v>4562.1475452474497</v>
      </c>
      <c r="AW36" t="s">
        <v>25</v>
      </c>
      <c r="AX36">
        <v>112.59464393741899</v>
      </c>
      <c r="AY36">
        <v>223.90805997752801</v>
      </c>
      <c r="AZ36" t="s">
        <v>24</v>
      </c>
      <c r="BA36">
        <v>19466.101775159299</v>
      </c>
      <c r="BB36">
        <v>3840.4041226423401</v>
      </c>
      <c r="BC36" t="s">
        <v>23</v>
      </c>
      <c r="BD36">
        <v>-299.92617660840398</v>
      </c>
      <c r="BE36">
        <v>222.55360469080401</v>
      </c>
      <c r="BF36" t="s">
        <v>22</v>
      </c>
      <c r="BG36">
        <v>29213.8794452693</v>
      </c>
      <c r="BH36">
        <v>306837.78936186101</v>
      </c>
      <c r="BI36" t="s">
        <v>21</v>
      </c>
      <c r="BJ36">
        <v>-3095.35991034668</v>
      </c>
      <c r="BK36">
        <v>30860.842802372401</v>
      </c>
      <c r="BL36" t="s">
        <v>20</v>
      </c>
      <c r="BM36">
        <v>3351.5883473376198</v>
      </c>
      <c r="BN36">
        <v>447.06251459810602</v>
      </c>
      <c r="BO36" t="s">
        <v>19</v>
      </c>
      <c r="BP36">
        <v>126.356401540313</v>
      </c>
      <c r="BQ36">
        <v>20.843294197095901</v>
      </c>
      <c r="BR36" t="s">
        <v>18</v>
      </c>
      <c r="BS36">
        <v>6481.30605089446</v>
      </c>
      <c r="BT36">
        <v>9672.5100131254403</v>
      </c>
      <c r="BU36" t="s">
        <v>17</v>
      </c>
      <c r="BV36">
        <v>62.600902728492002</v>
      </c>
      <c r="BW36">
        <v>574.18717392056601</v>
      </c>
      <c r="CB36" s="1">
        <f t="shared" si="1"/>
        <v>7.6304463159459202</v>
      </c>
      <c r="CC36">
        <v>27.09</v>
      </c>
      <c r="CE36">
        <v>27.49</v>
      </c>
    </row>
    <row r="37" spans="1:83">
      <c r="A37" t="s">
        <v>4</v>
      </c>
      <c r="B37">
        <v>-7.9832873245392904</v>
      </c>
      <c r="C37">
        <v>0.21473740820871701</v>
      </c>
      <c r="D37" t="s">
        <v>40</v>
      </c>
      <c r="E37">
        <v>60337.402839553703</v>
      </c>
      <c r="F37">
        <v>106519.93252057899</v>
      </c>
      <c r="G37" t="s">
        <v>39</v>
      </c>
      <c r="H37">
        <v>-289.64047247251398</v>
      </c>
      <c r="I37">
        <v>5964.6714672602402</v>
      </c>
      <c r="J37" t="s">
        <v>38</v>
      </c>
      <c r="K37">
        <v>106444.93329114599</v>
      </c>
      <c r="L37">
        <v>6085793.0107994499</v>
      </c>
      <c r="M37" t="s">
        <v>37</v>
      </c>
      <c r="N37">
        <v>-12729.1540156999</v>
      </c>
      <c r="O37">
        <v>664634.31812584703</v>
      </c>
      <c r="P37" t="s">
        <v>36</v>
      </c>
      <c r="Q37">
        <v>-4416.50894613131</v>
      </c>
      <c r="R37">
        <v>572.94579660482202</v>
      </c>
      <c r="S37" t="s">
        <v>35</v>
      </c>
      <c r="T37">
        <v>-79.843694223444302</v>
      </c>
      <c r="U37">
        <v>27.65957472349</v>
      </c>
      <c r="V37" t="s">
        <v>34</v>
      </c>
      <c r="W37">
        <v>-2770.0821440637101</v>
      </c>
      <c r="X37">
        <v>6946.94498754304</v>
      </c>
      <c r="Y37" t="s">
        <v>33</v>
      </c>
      <c r="Z37">
        <v>-168.44351328478399</v>
      </c>
      <c r="AA37">
        <v>364.436086313685</v>
      </c>
      <c r="AB37" t="s">
        <v>32</v>
      </c>
      <c r="AC37">
        <v>4331.8551353872999</v>
      </c>
      <c r="AD37">
        <v>595.38421896555406</v>
      </c>
      <c r="AE37" t="s">
        <v>31</v>
      </c>
      <c r="AF37">
        <v>75.626785114522605</v>
      </c>
      <c r="AG37">
        <v>28.897864054257202</v>
      </c>
      <c r="AH37" t="s">
        <v>30</v>
      </c>
      <c r="AI37">
        <v>2743.5743706819799</v>
      </c>
      <c r="AJ37">
        <v>8495.4118116035097</v>
      </c>
      <c r="AK37" t="s">
        <v>29</v>
      </c>
      <c r="AL37">
        <v>172.46395741189301</v>
      </c>
      <c r="AM37">
        <v>416.63213659978197</v>
      </c>
      <c r="AN37" t="s">
        <v>28</v>
      </c>
      <c r="AO37">
        <v>7308.3261117620104</v>
      </c>
      <c r="AP37">
        <v>340.69513260368802</v>
      </c>
      <c r="AQ37" t="s">
        <v>27</v>
      </c>
      <c r="AR37">
        <v>122.676063041131</v>
      </c>
      <c r="AS37">
        <v>16.303671954754002</v>
      </c>
      <c r="AT37" t="s">
        <v>26</v>
      </c>
      <c r="AU37">
        <v>1103.3327709786499</v>
      </c>
      <c r="AV37">
        <v>4404.7259616777601</v>
      </c>
      <c r="AW37" t="s">
        <v>25</v>
      </c>
      <c r="AX37">
        <v>111.93527197515</v>
      </c>
      <c r="AY37">
        <v>201.52248751256201</v>
      </c>
      <c r="AZ37" t="s">
        <v>24</v>
      </c>
      <c r="BA37">
        <v>19455.151868221499</v>
      </c>
      <c r="BB37">
        <v>3759.4845559774299</v>
      </c>
      <c r="BC37" t="s">
        <v>23</v>
      </c>
      <c r="BD37">
        <v>-294.88500216039</v>
      </c>
      <c r="BE37">
        <v>206.26070604774799</v>
      </c>
      <c r="BF37" t="s">
        <v>22</v>
      </c>
      <c r="BG37">
        <v>29213.120694699101</v>
      </c>
      <c r="BH37">
        <v>305169.89917125</v>
      </c>
      <c r="BI37" t="s">
        <v>21</v>
      </c>
      <c r="BJ37">
        <v>-3094.52834326315</v>
      </c>
      <c r="BK37">
        <v>29822.668891424499</v>
      </c>
      <c r="BL37" t="s">
        <v>20</v>
      </c>
      <c r="BM37">
        <v>3350.2023608452701</v>
      </c>
      <c r="BN37">
        <v>429.61382643729303</v>
      </c>
      <c r="BO37" t="s">
        <v>19</v>
      </c>
      <c r="BP37">
        <v>126.87548055654401</v>
      </c>
      <c r="BQ37">
        <v>18.611459746169601</v>
      </c>
      <c r="BR37" t="s">
        <v>18</v>
      </c>
      <c r="BS37">
        <v>6474.5671605867901</v>
      </c>
      <c r="BT37">
        <v>9463.5857765845703</v>
      </c>
      <c r="BU37" t="s">
        <v>17</v>
      </c>
      <c r="BV37">
        <v>65.766159082857598</v>
      </c>
      <c r="BW37">
        <v>530.18503648112005</v>
      </c>
      <c r="CB37" s="1">
        <f t="shared" si="1"/>
        <v>7.9832873245392904</v>
      </c>
      <c r="CC37">
        <v>32.04</v>
      </c>
      <c r="CE37">
        <v>27.09</v>
      </c>
    </row>
    <row r="38" spans="1:83">
      <c r="A38" t="s">
        <v>4</v>
      </c>
      <c r="B38">
        <v>-8.5966248796393696</v>
      </c>
      <c r="C38">
        <v>0.21216441092332899</v>
      </c>
      <c r="D38" t="s">
        <v>40</v>
      </c>
      <c r="E38">
        <v>60292.502570217599</v>
      </c>
      <c r="F38">
        <v>104264.879288468</v>
      </c>
      <c r="G38" t="s">
        <v>39</v>
      </c>
      <c r="H38">
        <v>-268.35368900965602</v>
      </c>
      <c r="I38">
        <v>5480.3855132164499</v>
      </c>
      <c r="J38" t="s">
        <v>38</v>
      </c>
      <c r="K38">
        <v>106235.05250878099</v>
      </c>
      <c r="L38">
        <v>6026182.26749356</v>
      </c>
      <c r="M38" t="s">
        <v>37</v>
      </c>
      <c r="N38">
        <v>-12535.9984814085</v>
      </c>
      <c r="O38">
        <v>616072.385021416</v>
      </c>
      <c r="P38" t="s">
        <v>36</v>
      </c>
      <c r="Q38">
        <v>-4406.9366642254199</v>
      </c>
      <c r="R38">
        <v>554.59600812114297</v>
      </c>
      <c r="S38" t="s">
        <v>35</v>
      </c>
      <c r="T38">
        <v>-83.788497096883404</v>
      </c>
      <c r="U38">
        <v>24.772413896368001</v>
      </c>
      <c r="V38" t="s">
        <v>34</v>
      </c>
      <c r="W38">
        <v>-2780.7316511266599</v>
      </c>
      <c r="X38">
        <v>6763.6230356093602</v>
      </c>
      <c r="Y38" t="s">
        <v>33</v>
      </c>
      <c r="Z38">
        <v>-163.75198525789801</v>
      </c>
      <c r="AA38">
        <v>330.18057338175299</v>
      </c>
      <c r="AB38" t="s">
        <v>32</v>
      </c>
      <c r="AC38">
        <v>4318.1332990313804</v>
      </c>
      <c r="AD38">
        <v>576.56503770166398</v>
      </c>
      <c r="AE38" t="s">
        <v>31</v>
      </c>
      <c r="AF38">
        <v>81.297329307650799</v>
      </c>
      <c r="AG38">
        <v>25.9035552581777</v>
      </c>
      <c r="AH38" t="s">
        <v>30</v>
      </c>
      <c r="AI38">
        <v>2760.2941811795999</v>
      </c>
      <c r="AJ38">
        <v>8253.1662287482905</v>
      </c>
      <c r="AK38" t="s">
        <v>29</v>
      </c>
      <c r="AL38">
        <v>165.560043906082</v>
      </c>
      <c r="AM38">
        <v>377.03187646589703</v>
      </c>
      <c r="AN38" t="s">
        <v>28</v>
      </c>
      <c r="AO38">
        <v>7307.8367124868</v>
      </c>
      <c r="AP38">
        <v>331.43415804470902</v>
      </c>
      <c r="AQ38" t="s">
        <v>27</v>
      </c>
      <c r="AR38">
        <v>122.902078461632</v>
      </c>
      <c r="AS38">
        <v>14.8543984299013</v>
      </c>
      <c r="AT38" t="s">
        <v>26</v>
      </c>
      <c r="AU38">
        <v>1110.4299906702399</v>
      </c>
      <c r="AV38">
        <v>4260.5509652682103</v>
      </c>
      <c r="AW38" t="s">
        <v>25</v>
      </c>
      <c r="AX38">
        <v>109.22136214699</v>
      </c>
      <c r="AY38">
        <v>181.06807310351999</v>
      </c>
      <c r="AZ38" t="s">
        <v>24</v>
      </c>
      <c r="BA38">
        <v>19445.9383471607</v>
      </c>
      <c r="BB38">
        <v>3682.14349472608</v>
      </c>
      <c r="BC38" t="s">
        <v>23</v>
      </c>
      <c r="BD38">
        <v>-290.63583708066301</v>
      </c>
      <c r="BE38">
        <v>190.26263962836501</v>
      </c>
      <c r="BF38" t="s">
        <v>22</v>
      </c>
      <c r="BG38">
        <v>29176.9284453619</v>
      </c>
      <c r="BH38">
        <v>303558.92418852099</v>
      </c>
      <c r="BI38" t="s">
        <v>21</v>
      </c>
      <c r="BJ38">
        <v>-3064.3478264732698</v>
      </c>
      <c r="BK38">
        <v>28735.2860071262</v>
      </c>
      <c r="BL38" t="s">
        <v>20</v>
      </c>
      <c r="BM38">
        <v>3353.4515579093299</v>
      </c>
      <c r="BN38">
        <v>413.06231345278798</v>
      </c>
      <c r="BO38" t="s">
        <v>19</v>
      </c>
      <c r="BP38">
        <v>125.740993035488</v>
      </c>
      <c r="BQ38">
        <v>16.519139750085799</v>
      </c>
      <c r="BR38" t="s">
        <v>18</v>
      </c>
      <c r="BS38">
        <v>6461.1771492204298</v>
      </c>
      <c r="BT38">
        <v>9270.1378563332</v>
      </c>
      <c r="BU38" t="s">
        <v>17</v>
      </c>
      <c r="BV38">
        <v>72.142365934040498</v>
      </c>
      <c r="BW38">
        <v>488.513231489546</v>
      </c>
      <c r="CB38" s="1">
        <f t="shared" si="1"/>
        <v>8.5966248796393696</v>
      </c>
      <c r="CC38">
        <v>32.04</v>
      </c>
      <c r="CE38">
        <v>27.09</v>
      </c>
    </row>
    <row r="39" spans="1:83">
      <c r="A39" t="s">
        <v>4</v>
      </c>
      <c r="B39">
        <v>-6.5692246013542999</v>
      </c>
      <c r="C39">
        <v>0.202302114713444</v>
      </c>
      <c r="D39" t="s">
        <v>40</v>
      </c>
      <c r="E39">
        <v>60240.344707994504</v>
      </c>
      <c r="F39">
        <v>102097.781687568</v>
      </c>
      <c r="G39" t="s">
        <v>39</v>
      </c>
      <c r="H39">
        <v>-249.32255277339499</v>
      </c>
      <c r="I39">
        <v>5213.4614466651201</v>
      </c>
      <c r="J39" t="s">
        <v>38</v>
      </c>
      <c r="K39">
        <v>106189.665572502</v>
      </c>
      <c r="L39">
        <v>5955267.6940611601</v>
      </c>
      <c r="M39" t="s">
        <v>37</v>
      </c>
      <c r="N39">
        <v>-12488.734710995101</v>
      </c>
      <c r="O39">
        <v>583475.74550570198</v>
      </c>
      <c r="P39" t="s">
        <v>36</v>
      </c>
      <c r="Q39">
        <v>-4409.1819186603598</v>
      </c>
      <c r="R39">
        <v>536.94640405764301</v>
      </c>
      <c r="S39" t="s">
        <v>35</v>
      </c>
      <c r="T39">
        <v>-82.959615696253096</v>
      </c>
      <c r="U39">
        <v>23.208647805203299</v>
      </c>
      <c r="V39" t="s">
        <v>34</v>
      </c>
      <c r="W39">
        <v>-2768.4027367904</v>
      </c>
      <c r="X39">
        <v>6547.5717174965603</v>
      </c>
      <c r="Y39" t="s">
        <v>33</v>
      </c>
      <c r="Z39">
        <v>-167.56036707841801</v>
      </c>
      <c r="AA39">
        <v>307.45296191229301</v>
      </c>
      <c r="AB39" t="s">
        <v>32</v>
      </c>
      <c r="AC39">
        <v>4326.59598568617</v>
      </c>
      <c r="AD39">
        <v>558.46148412612001</v>
      </c>
      <c r="AE39" t="s">
        <v>31</v>
      </c>
      <c r="AF39">
        <v>78.554945647204704</v>
      </c>
      <c r="AG39">
        <v>24.2807370258307</v>
      </c>
      <c r="AH39" t="s">
        <v>30</v>
      </c>
      <c r="AI39">
        <v>2747.5794300575099</v>
      </c>
      <c r="AJ39">
        <v>7969.0207342536496</v>
      </c>
      <c r="AK39" t="s">
        <v>29</v>
      </c>
      <c r="AL39">
        <v>169.21538112425401</v>
      </c>
      <c r="AM39">
        <v>350.80843659459799</v>
      </c>
      <c r="AN39" t="s">
        <v>28</v>
      </c>
      <c r="AO39">
        <v>7312.8387672531398</v>
      </c>
      <c r="AP39">
        <v>322.66663713858998</v>
      </c>
      <c r="AQ39" t="s">
        <v>27</v>
      </c>
      <c r="AR39">
        <v>121.21747074671801</v>
      </c>
      <c r="AS39">
        <v>14.068177285694199</v>
      </c>
      <c r="AT39" t="s">
        <v>26</v>
      </c>
      <c r="AU39">
        <v>1107.4378378274901</v>
      </c>
      <c r="AV39">
        <v>4092.9402933974602</v>
      </c>
      <c r="AW39" t="s">
        <v>25</v>
      </c>
      <c r="AX39">
        <v>109.84953160749799</v>
      </c>
      <c r="AY39">
        <v>167.67623407479999</v>
      </c>
      <c r="AZ39" t="s">
        <v>24</v>
      </c>
      <c r="BA39">
        <v>19442.789771503401</v>
      </c>
      <c r="BB39">
        <v>3607.8906636848401</v>
      </c>
      <c r="BC39" t="s">
        <v>23</v>
      </c>
      <c r="BD39">
        <v>-289.24122798643998</v>
      </c>
      <c r="BE39">
        <v>181.40947072632099</v>
      </c>
      <c r="BF39" t="s">
        <v>22</v>
      </c>
      <c r="BG39">
        <v>29148.339478790502</v>
      </c>
      <c r="BH39">
        <v>301584.83420935599</v>
      </c>
      <c r="BI39" t="s">
        <v>21</v>
      </c>
      <c r="BJ39">
        <v>-3044.7177999076998</v>
      </c>
      <c r="BK39">
        <v>27940.7841953647</v>
      </c>
      <c r="BL39" t="s">
        <v>20</v>
      </c>
      <c r="BM39">
        <v>3343.6202775243401</v>
      </c>
      <c r="BN39">
        <v>397.315836452864</v>
      </c>
      <c r="BO39" t="s">
        <v>19</v>
      </c>
      <c r="BP39">
        <v>128.19938311290599</v>
      </c>
      <c r="BQ39">
        <v>15.3990816778305</v>
      </c>
      <c r="BR39" t="s">
        <v>18</v>
      </c>
      <c r="BS39">
        <v>6443.1626012877296</v>
      </c>
      <c r="BT39">
        <v>9044.0377745501592</v>
      </c>
      <c r="BU39" t="s">
        <v>17</v>
      </c>
      <c r="BV39">
        <v>78.544315397028697</v>
      </c>
      <c r="BW39">
        <v>460.66243465469</v>
      </c>
      <c r="CB39" s="1">
        <f t="shared" si="1"/>
        <v>6.5692246013542999</v>
      </c>
      <c r="CC39">
        <v>35.29</v>
      </c>
      <c r="CE39">
        <v>32.04</v>
      </c>
    </row>
    <row r="40" spans="1:83">
      <c r="A40" t="s">
        <v>4</v>
      </c>
      <c r="B40">
        <v>-7.2048958805977099</v>
      </c>
      <c r="C40">
        <v>0.203188996824089</v>
      </c>
      <c r="D40" t="s">
        <v>40</v>
      </c>
      <c r="E40">
        <v>60189.958532907498</v>
      </c>
      <c r="F40">
        <v>100052.98457282101</v>
      </c>
      <c r="G40" t="s">
        <v>39</v>
      </c>
      <c r="H40">
        <v>-230.99151934951101</v>
      </c>
      <c r="I40">
        <v>4948.1538627294203</v>
      </c>
      <c r="J40" t="s">
        <v>38</v>
      </c>
      <c r="K40">
        <v>106003.192019596</v>
      </c>
      <c r="L40">
        <v>5889251.1474955902</v>
      </c>
      <c r="M40" t="s">
        <v>37</v>
      </c>
      <c r="N40">
        <v>-12358.6257086893</v>
      </c>
      <c r="O40">
        <v>552310.26722386898</v>
      </c>
      <c r="P40" t="s">
        <v>36</v>
      </c>
      <c r="Q40">
        <v>-4401.1517061023997</v>
      </c>
      <c r="R40">
        <v>520.26348925408297</v>
      </c>
      <c r="S40" t="s">
        <v>35</v>
      </c>
      <c r="T40">
        <v>-85.434259325568306</v>
      </c>
      <c r="U40">
        <v>21.665814729097701</v>
      </c>
      <c r="V40" t="s">
        <v>34</v>
      </c>
      <c r="W40">
        <v>-2779.45546216605</v>
      </c>
      <c r="X40">
        <v>6354.8120309588303</v>
      </c>
      <c r="Y40" t="s">
        <v>33</v>
      </c>
      <c r="Z40">
        <v>-163.88092430803999</v>
      </c>
      <c r="AA40">
        <v>286.48796802984702</v>
      </c>
      <c r="AB40" t="s">
        <v>32</v>
      </c>
      <c r="AC40">
        <v>4320.81299352937</v>
      </c>
      <c r="AD40">
        <v>541.31079668254995</v>
      </c>
      <c r="AE40" t="s">
        <v>31</v>
      </c>
      <c r="AF40">
        <v>80.348615360169106</v>
      </c>
      <c r="AG40">
        <v>22.675853365158201</v>
      </c>
      <c r="AH40" t="s">
        <v>30</v>
      </c>
      <c r="AI40">
        <v>2758.6731956873</v>
      </c>
      <c r="AJ40">
        <v>7715.4347219814199</v>
      </c>
      <c r="AK40" t="s">
        <v>29</v>
      </c>
      <c r="AL40">
        <v>165.755262678615</v>
      </c>
      <c r="AM40">
        <v>326.53474664379797</v>
      </c>
      <c r="AN40" t="s">
        <v>28</v>
      </c>
      <c r="AO40">
        <v>7320.0376576303797</v>
      </c>
      <c r="AP40">
        <v>314.48867169462198</v>
      </c>
      <c r="AQ40" t="s">
        <v>27</v>
      </c>
      <c r="AR40">
        <v>118.982936702966</v>
      </c>
      <c r="AS40">
        <v>13.293805049394599</v>
      </c>
      <c r="AT40" t="s">
        <v>26</v>
      </c>
      <c r="AU40">
        <v>1105.8401521445301</v>
      </c>
      <c r="AV40">
        <v>3941.1468998462001</v>
      </c>
      <c r="AW40" t="s">
        <v>25</v>
      </c>
      <c r="AX40">
        <v>110.327952484413</v>
      </c>
      <c r="AY40">
        <v>155.102572044135</v>
      </c>
      <c r="AZ40" t="s">
        <v>24</v>
      </c>
      <c r="BA40">
        <v>19435.6998881947</v>
      </c>
      <c r="BB40">
        <v>3537.7355750278998</v>
      </c>
      <c r="BC40" t="s">
        <v>23</v>
      </c>
      <c r="BD40">
        <v>-286.69602855594798</v>
      </c>
      <c r="BE40">
        <v>172.568918229215</v>
      </c>
      <c r="BF40" t="s">
        <v>22</v>
      </c>
      <c r="BG40">
        <v>29112.895758196901</v>
      </c>
      <c r="BH40">
        <v>299692.13663702499</v>
      </c>
      <c r="BI40" t="s">
        <v>21</v>
      </c>
      <c r="BJ40">
        <v>-3021.1230231743698</v>
      </c>
      <c r="BK40">
        <v>27125.353948212301</v>
      </c>
      <c r="BL40" t="s">
        <v>20</v>
      </c>
      <c r="BM40">
        <v>3335.9806619635901</v>
      </c>
      <c r="BN40">
        <v>382.60802835549299</v>
      </c>
      <c r="BO40" t="s">
        <v>19</v>
      </c>
      <c r="BP40">
        <v>130.316794709492</v>
      </c>
      <c r="BQ40">
        <v>14.3041399503982</v>
      </c>
      <c r="BR40" t="s">
        <v>18</v>
      </c>
      <c r="BS40">
        <v>6429.1707561245703</v>
      </c>
      <c r="BT40">
        <v>8836.31504076897</v>
      </c>
      <c r="BU40" t="s">
        <v>17</v>
      </c>
      <c r="BV40">
        <v>83.619774609887003</v>
      </c>
      <c r="BW40">
        <v>433.96529680446503</v>
      </c>
      <c r="CB40" s="1">
        <f t="shared" si="1"/>
        <v>7.2048958805977099</v>
      </c>
      <c r="CC40">
        <v>35.29</v>
      </c>
      <c r="CE40">
        <v>32.04</v>
      </c>
    </row>
    <row r="41" spans="1:83">
      <c r="A41" t="s">
        <v>4</v>
      </c>
      <c r="B41">
        <v>-5.7196227263233803</v>
      </c>
      <c r="C41">
        <v>0.20240480798850899</v>
      </c>
      <c r="D41" t="s">
        <v>40</v>
      </c>
      <c r="E41">
        <v>60126.087006796202</v>
      </c>
      <c r="F41">
        <v>98091.083085898004</v>
      </c>
      <c r="G41" t="s">
        <v>39</v>
      </c>
      <c r="H41">
        <v>-212.31236677225201</v>
      </c>
      <c r="I41">
        <v>4785.9974882425104</v>
      </c>
      <c r="J41" t="s">
        <v>38</v>
      </c>
      <c r="K41">
        <v>105945.027139891</v>
      </c>
      <c r="L41">
        <v>5825730.36487618</v>
      </c>
      <c r="M41" t="s">
        <v>37</v>
      </c>
      <c r="N41">
        <v>-12319.8501604458</v>
      </c>
      <c r="O41">
        <v>533619.75738497195</v>
      </c>
      <c r="P41" t="s">
        <v>36</v>
      </c>
      <c r="Q41">
        <v>-4403.6951833328003</v>
      </c>
      <c r="R41">
        <v>504.446043812401</v>
      </c>
      <c r="S41" t="s">
        <v>35</v>
      </c>
      <c r="T41">
        <v>-84.742881085588394</v>
      </c>
      <c r="U41">
        <v>20.7382460634403</v>
      </c>
      <c r="V41" t="s">
        <v>34</v>
      </c>
      <c r="W41">
        <v>-2765.2013532706501</v>
      </c>
      <c r="X41">
        <v>6172.7097969395099</v>
      </c>
      <c r="Y41" t="s">
        <v>33</v>
      </c>
      <c r="Z41">
        <v>-167.53050094045099</v>
      </c>
      <c r="AA41">
        <v>274.00542699668398</v>
      </c>
      <c r="AB41" t="s">
        <v>32</v>
      </c>
      <c r="AC41">
        <v>4330.3818626721004</v>
      </c>
      <c r="AD41">
        <v>525.03454297858195</v>
      </c>
      <c r="AE41" t="s">
        <v>31</v>
      </c>
      <c r="AF41">
        <v>77.925624928778603</v>
      </c>
      <c r="AG41">
        <v>21.710142870627799</v>
      </c>
      <c r="AH41" t="s">
        <v>30</v>
      </c>
      <c r="AI41">
        <v>2749.4094016062099</v>
      </c>
      <c r="AJ41">
        <v>7477.3279469632198</v>
      </c>
      <c r="AK41" t="s">
        <v>29</v>
      </c>
      <c r="AL41">
        <v>167.92559051311599</v>
      </c>
      <c r="AM41">
        <v>312.12603768336197</v>
      </c>
      <c r="AN41" t="s">
        <v>28</v>
      </c>
      <c r="AO41">
        <v>7333.2353068880102</v>
      </c>
      <c r="AP41">
        <v>306.80399218743099</v>
      </c>
      <c r="AQ41" t="s">
        <v>27</v>
      </c>
      <c r="AR41">
        <v>115.635749220653</v>
      </c>
      <c r="AS41">
        <v>12.828553851512799</v>
      </c>
      <c r="AT41" t="s">
        <v>26</v>
      </c>
      <c r="AU41">
        <v>1105.98029344985</v>
      </c>
      <c r="AV41">
        <v>3800.2358337368801</v>
      </c>
      <c r="AW41" t="s">
        <v>25</v>
      </c>
      <c r="AX41">
        <v>110.190929849309</v>
      </c>
      <c r="AY41">
        <v>147.71897544259701</v>
      </c>
      <c r="AZ41" t="s">
        <v>24</v>
      </c>
      <c r="BA41">
        <v>19434.137230683798</v>
      </c>
      <c r="BB41">
        <v>3470.7856476184102</v>
      </c>
      <c r="BC41" t="s">
        <v>23</v>
      </c>
      <c r="BD41">
        <v>-286.11230057348399</v>
      </c>
      <c r="BE41">
        <v>167.18068517428901</v>
      </c>
      <c r="BF41" t="s">
        <v>22</v>
      </c>
      <c r="BG41">
        <v>29130.046114808501</v>
      </c>
      <c r="BH41">
        <v>297837.36586077302</v>
      </c>
      <c r="BI41" t="s">
        <v>21</v>
      </c>
      <c r="BJ41">
        <v>-3029.5537485019599</v>
      </c>
      <c r="BK41">
        <v>26611.5678653381</v>
      </c>
      <c r="BL41" t="s">
        <v>20</v>
      </c>
      <c r="BM41">
        <v>3319.21873750637</v>
      </c>
      <c r="BN41">
        <v>368.73286932478101</v>
      </c>
      <c r="BO41" t="s">
        <v>19</v>
      </c>
      <c r="BP41">
        <v>133.89196301648201</v>
      </c>
      <c r="BQ41">
        <v>13.6465467680695</v>
      </c>
      <c r="BR41" t="s">
        <v>18</v>
      </c>
      <c r="BS41">
        <v>6407.9992774211496</v>
      </c>
      <c r="BT41">
        <v>8640.3109594514499</v>
      </c>
      <c r="BU41" t="s">
        <v>17</v>
      </c>
      <c r="BV41">
        <v>89.682421557128706</v>
      </c>
      <c r="BW41">
        <v>418.01346474982398</v>
      </c>
      <c r="CB41" s="1">
        <f t="shared" si="1"/>
        <v>5.7196227263233803</v>
      </c>
      <c r="CC41">
        <v>35.57</v>
      </c>
      <c r="CE41">
        <v>35.29</v>
      </c>
    </row>
    <row r="42" spans="1:83">
      <c r="A42" t="s">
        <v>4</v>
      </c>
      <c r="B42">
        <v>-5.9832222324721398</v>
      </c>
      <c r="C42">
        <v>0.20125636005033601</v>
      </c>
      <c r="D42" t="s">
        <v>40</v>
      </c>
      <c r="E42">
        <v>60053.908238115298</v>
      </c>
      <c r="F42">
        <v>96207.260973397701</v>
      </c>
      <c r="G42" t="s">
        <v>39</v>
      </c>
      <c r="H42">
        <v>-191.30896113929501</v>
      </c>
      <c r="I42">
        <v>4627.8425045075801</v>
      </c>
      <c r="J42" t="s">
        <v>38</v>
      </c>
      <c r="K42">
        <v>105977.889175337</v>
      </c>
      <c r="L42">
        <v>5765249.2834168598</v>
      </c>
      <c r="M42" t="s">
        <v>37</v>
      </c>
      <c r="N42">
        <v>-12335.940886321199</v>
      </c>
      <c r="O42">
        <v>515887.37005303998</v>
      </c>
      <c r="P42" t="s">
        <v>36</v>
      </c>
      <c r="Q42">
        <v>-4404.6617928157002</v>
      </c>
      <c r="R42">
        <v>489.35617240954502</v>
      </c>
      <c r="S42" t="s">
        <v>35</v>
      </c>
      <c r="T42">
        <v>-84.491078793335603</v>
      </c>
      <c r="U42">
        <v>19.838626865300199</v>
      </c>
      <c r="V42" t="s">
        <v>34</v>
      </c>
      <c r="W42">
        <v>-2764.4516256512902</v>
      </c>
      <c r="X42">
        <v>6002.34207341199</v>
      </c>
      <c r="Y42" t="s">
        <v>33</v>
      </c>
      <c r="Z42">
        <v>-167.698537593743</v>
      </c>
      <c r="AA42">
        <v>262.18880450272798</v>
      </c>
      <c r="AB42" t="s">
        <v>32</v>
      </c>
      <c r="AC42">
        <v>4334.9668939930098</v>
      </c>
      <c r="AD42">
        <v>509.50172547717199</v>
      </c>
      <c r="AE42" t="s">
        <v>31</v>
      </c>
      <c r="AF42">
        <v>76.783146576177501</v>
      </c>
      <c r="AG42">
        <v>20.773408447881401</v>
      </c>
      <c r="AH42" t="s">
        <v>30</v>
      </c>
      <c r="AI42">
        <v>2746.8554629526798</v>
      </c>
      <c r="AJ42">
        <v>7255.3502197050202</v>
      </c>
      <c r="AK42" t="s">
        <v>29</v>
      </c>
      <c r="AL42">
        <v>168.529730900473</v>
      </c>
      <c r="AM42">
        <v>298.48983430723399</v>
      </c>
      <c r="AN42" t="s">
        <v>28</v>
      </c>
      <c r="AO42">
        <v>7348.2556815457701</v>
      </c>
      <c r="AP42">
        <v>299.57601589285298</v>
      </c>
      <c r="AQ42" t="s">
        <v>27</v>
      </c>
      <c r="AR42">
        <v>111.87808936089</v>
      </c>
      <c r="AS42">
        <v>12.381729314315599</v>
      </c>
      <c r="AT42" t="s">
        <v>26</v>
      </c>
      <c r="AU42">
        <v>1105.32232974423</v>
      </c>
      <c r="AV42">
        <v>3669.9902626359699</v>
      </c>
      <c r="AW42" t="s">
        <v>25</v>
      </c>
      <c r="AX42">
        <v>110.322221354226</v>
      </c>
      <c r="AY42">
        <v>140.77240177599199</v>
      </c>
      <c r="AZ42" t="s">
        <v>24</v>
      </c>
      <c r="BA42">
        <v>19431.122839174001</v>
      </c>
      <c r="BB42">
        <v>3406.6796316923201</v>
      </c>
      <c r="BC42" t="s">
        <v>23</v>
      </c>
      <c r="BD42">
        <v>-285.20665229470399</v>
      </c>
      <c r="BE42">
        <v>161.93039260566201</v>
      </c>
      <c r="BF42" t="s">
        <v>22</v>
      </c>
      <c r="BG42">
        <v>29169.236164063699</v>
      </c>
      <c r="BH42">
        <v>296037.07899210299</v>
      </c>
      <c r="BI42" t="s">
        <v>21</v>
      </c>
      <c r="BJ42">
        <v>-3050.1323357606998</v>
      </c>
      <c r="BK42">
        <v>26104.195817808399</v>
      </c>
      <c r="BL42" t="s">
        <v>20</v>
      </c>
      <c r="BM42">
        <v>3303.2220836403999</v>
      </c>
      <c r="BN42">
        <v>355.61977596035399</v>
      </c>
      <c r="BO42" t="s">
        <v>19</v>
      </c>
      <c r="BP42">
        <v>137.38994899743801</v>
      </c>
      <c r="BQ42">
        <v>13.0113868436536</v>
      </c>
      <c r="BR42" t="s">
        <v>18</v>
      </c>
      <c r="BS42">
        <v>6381.2870044637002</v>
      </c>
      <c r="BT42">
        <v>8455.9726429666298</v>
      </c>
      <c r="BU42" t="s">
        <v>17</v>
      </c>
      <c r="BV42">
        <v>97.362772137127394</v>
      </c>
      <c r="BW42">
        <v>402.81674694979199</v>
      </c>
      <c r="CB42" s="1">
        <f t="shared" si="1"/>
        <v>5.9832222324721398</v>
      </c>
      <c r="CC42">
        <v>35.57</v>
      </c>
      <c r="CE42">
        <v>35.29</v>
      </c>
    </row>
    <row r="43" spans="1:83">
      <c r="A43" t="s">
        <v>4</v>
      </c>
      <c r="B43">
        <v>-5.2373276023740098</v>
      </c>
      <c r="C43">
        <v>0.193613821252763</v>
      </c>
      <c r="D43" t="s">
        <v>40</v>
      </c>
      <c r="E43">
        <v>59976.961910349302</v>
      </c>
      <c r="F43">
        <v>94382.258293833496</v>
      </c>
      <c r="G43" t="s">
        <v>39</v>
      </c>
      <c r="H43">
        <v>-171.6117686593</v>
      </c>
      <c r="I43">
        <v>4509.5822445429003</v>
      </c>
      <c r="J43" t="s">
        <v>38</v>
      </c>
      <c r="K43">
        <v>106070.098496003</v>
      </c>
      <c r="L43">
        <v>5698675.1461078702</v>
      </c>
      <c r="M43" t="s">
        <v>37</v>
      </c>
      <c r="N43">
        <v>-12375.7349471286</v>
      </c>
      <c r="O43">
        <v>501117.83026953501</v>
      </c>
      <c r="P43" t="s">
        <v>36</v>
      </c>
      <c r="Q43">
        <v>-4418.15082311278</v>
      </c>
      <c r="R43">
        <v>474.85285338084202</v>
      </c>
      <c r="S43" t="s">
        <v>35</v>
      </c>
      <c r="T43">
        <v>-81.551773883514002</v>
      </c>
      <c r="U43">
        <v>19.1694168325952</v>
      </c>
      <c r="V43" t="s">
        <v>34</v>
      </c>
      <c r="W43">
        <v>-2752.6007547735398</v>
      </c>
      <c r="X43">
        <v>5818.2505136421696</v>
      </c>
      <c r="Y43" t="s">
        <v>33</v>
      </c>
      <c r="Z43">
        <v>-170.369786289519</v>
      </c>
      <c r="AA43">
        <v>252.35535172124801</v>
      </c>
      <c r="AB43" t="s">
        <v>32</v>
      </c>
      <c r="AC43">
        <v>4347.5868345652398</v>
      </c>
      <c r="AD43">
        <v>494.55487346575899</v>
      </c>
      <c r="AE43" t="s">
        <v>31</v>
      </c>
      <c r="AF43">
        <v>74.018856283674097</v>
      </c>
      <c r="AG43">
        <v>20.075928625377301</v>
      </c>
      <c r="AH43" t="s">
        <v>30</v>
      </c>
      <c r="AI43">
        <v>2734.9649078463899</v>
      </c>
      <c r="AJ43">
        <v>7016.5200191808499</v>
      </c>
      <c r="AK43" t="s">
        <v>29</v>
      </c>
      <c r="AL43">
        <v>171.047976174833</v>
      </c>
      <c r="AM43">
        <v>287.15252655122202</v>
      </c>
      <c r="AN43" t="s">
        <v>28</v>
      </c>
      <c r="AO43">
        <v>7362.6819296705498</v>
      </c>
      <c r="AP43">
        <v>292.69493038712397</v>
      </c>
      <c r="AQ43" t="s">
        <v>27</v>
      </c>
      <c r="AR43">
        <v>108.68040029068401</v>
      </c>
      <c r="AS43">
        <v>12.051573886180799</v>
      </c>
      <c r="AT43" t="s">
        <v>26</v>
      </c>
      <c r="AU43">
        <v>1098.8142377668</v>
      </c>
      <c r="AV43">
        <v>3531.19335448741</v>
      </c>
      <c r="AW43" t="s">
        <v>25</v>
      </c>
      <c r="AX43">
        <v>111.590154727602</v>
      </c>
      <c r="AY43">
        <v>135.032456833982</v>
      </c>
      <c r="AZ43" t="s">
        <v>24</v>
      </c>
      <c r="BA43">
        <v>19425.890314369099</v>
      </c>
      <c r="BB43">
        <v>3344.61501686668</v>
      </c>
      <c r="BC43" t="s">
        <v>23</v>
      </c>
      <c r="BD43">
        <v>-283.81313265723998</v>
      </c>
      <c r="BE43">
        <v>158.00110530497801</v>
      </c>
      <c r="BF43" t="s">
        <v>22</v>
      </c>
      <c r="BG43">
        <v>29237.091092151</v>
      </c>
      <c r="BH43">
        <v>294021.59169534099</v>
      </c>
      <c r="BI43" t="s">
        <v>21</v>
      </c>
      <c r="BJ43">
        <v>-3081.37030481172</v>
      </c>
      <c r="BK43">
        <v>25666.779397119</v>
      </c>
      <c r="BL43" t="s">
        <v>20</v>
      </c>
      <c r="BM43">
        <v>3283.58157949717</v>
      </c>
      <c r="BN43">
        <v>343.09041444480999</v>
      </c>
      <c r="BO43" t="s">
        <v>19</v>
      </c>
      <c r="BP43">
        <v>141.14610629990801</v>
      </c>
      <c r="BQ43">
        <v>12.539019071936901</v>
      </c>
      <c r="BR43" t="s">
        <v>18</v>
      </c>
      <c r="BS43">
        <v>6358.6946613276696</v>
      </c>
      <c r="BT43">
        <v>8256.4983953905794</v>
      </c>
      <c r="BU43" t="s">
        <v>17</v>
      </c>
      <c r="BV43">
        <v>103.042410812274</v>
      </c>
      <c r="BW43">
        <v>390.156776464362</v>
      </c>
      <c r="CB43" s="1">
        <f t="shared" si="1"/>
        <v>5.2373276023740098</v>
      </c>
      <c r="CC43">
        <v>33.21</v>
      </c>
      <c r="CE43">
        <v>35.57</v>
      </c>
    </row>
    <row r="44" spans="1:83">
      <c r="A44" t="s">
        <v>4</v>
      </c>
      <c r="B44">
        <v>-6.2125299726962897</v>
      </c>
      <c r="C44">
        <v>0.197263972537077</v>
      </c>
      <c r="D44" t="s">
        <v>40</v>
      </c>
      <c r="E44">
        <v>59902.888074403403</v>
      </c>
      <c r="F44">
        <v>92658.363190695803</v>
      </c>
      <c r="G44" t="s">
        <v>39</v>
      </c>
      <c r="H44">
        <v>-149.955539522598</v>
      </c>
      <c r="I44">
        <v>4362.29763684919</v>
      </c>
      <c r="J44" t="s">
        <v>38</v>
      </c>
      <c r="K44">
        <v>106193.17423294</v>
      </c>
      <c r="L44">
        <v>5634942.72208496</v>
      </c>
      <c r="M44" t="s">
        <v>37</v>
      </c>
      <c r="N44">
        <v>-12441.6062621653</v>
      </c>
      <c r="O44">
        <v>482877.05209361401</v>
      </c>
      <c r="P44" t="s">
        <v>36</v>
      </c>
      <c r="Q44">
        <v>-4418.7352583105603</v>
      </c>
      <c r="R44">
        <v>461.28355715656198</v>
      </c>
      <c r="S44" t="s">
        <v>35</v>
      </c>
      <c r="T44">
        <v>-81.408085875620699</v>
      </c>
      <c r="U44">
        <v>18.342124964311001</v>
      </c>
      <c r="V44" t="s">
        <v>34</v>
      </c>
      <c r="W44">
        <v>-2797.3951917339</v>
      </c>
      <c r="X44">
        <v>5683.2747913008998</v>
      </c>
      <c r="Y44" t="s">
        <v>33</v>
      </c>
      <c r="Z44">
        <v>-158.49033624725101</v>
      </c>
      <c r="AA44">
        <v>242.85385508160999</v>
      </c>
      <c r="AB44" t="s">
        <v>32</v>
      </c>
      <c r="AC44">
        <v>4340.5689611737198</v>
      </c>
      <c r="AD44">
        <v>480.54452118397103</v>
      </c>
      <c r="AE44" t="s">
        <v>31</v>
      </c>
      <c r="AF44">
        <v>75.759155722494199</v>
      </c>
      <c r="AG44">
        <v>19.212302240971699</v>
      </c>
      <c r="AH44" t="s">
        <v>30</v>
      </c>
      <c r="AI44">
        <v>2785.9929504667898</v>
      </c>
      <c r="AJ44">
        <v>6838.0132825324499</v>
      </c>
      <c r="AK44" t="s">
        <v>29</v>
      </c>
      <c r="AL44">
        <v>158.28285413991301</v>
      </c>
      <c r="AM44">
        <v>275.9549598758</v>
      </c>
      <c r="AN44" t="s">
        <v>28</v>
      </c>
      <c r="AO44">
        <v>7372.6748333866899</v>
      </c>
      <c r="AP44">
        <v>286.29549591873803</v>
      </c>
      <c r="AQ44" t="s">
        <v>27</v>
      </c>
      <c r="AR44">
        <v>106.160125066701</v>
      </c>
      <c r="AS44">
        <v>11.6445243081257</v>
      </c>
      <c r="AT44" t="s">
        <v>26</v>
      </c>
      <c r="AU44">
        <v>1103.00324461424</v>
      </c>
      <c r="AV44">
        <v>3402.9021162240301</v>
      </c>
      <c r="AW44" t="s">
        <v>25</v>
      </c>
      <c r="AX44">
        <v>110.61996599154701</v>
      </c>
      <c r="AY44">
        <v>128.02242225536801</v>
      </c>
      <c r="AZ44" t="s">
        <v>24</v>
      </c>
      <c r="BA44">
        <v>19416.663435973602</v>
      </c>
      <c r="BB44">
        <v>3285.9491490468199</v>
      </c>
      <c r="BC44" t="s">
        <v>23</v>
      </c>
      <c r="BD44">
        <v>-281.13414135641102</v>
      </c>
      <c r="BE44">
        <v>153.09683091133601</v>
      </c>
      <c r="BF44" t="s">
        <v>22</v>
      </c>
      <c r="BG44">
        <v>29313.523593828999</v>
      </c>
      <c r="BH44">
        <v>292058.17702897103</v>
      </c>
      <c r="BI44" t="s">
        <v>21</v>
      </c>
      <c r="BJ44">
        <v>-3122.0829581243202</v>
      </c>
      <c r="BK44">
        <v>25107.147956818098</v>
      </c>
      <c r="BL44" t="s">
        <v>20</v>
      </c>
      <c r="BM44">
        <v>3271.72367025319</v>
      </c>
      <c r="BN44">
        <v>331.42374349038198</v>
      </c>
      <c r="BO44" t="s">
        <v>19</v>
      </c>
      <c r="BP44">
        <v>143.795063173079</v>
      </c>
      <c r="BQ44">
        <v>11.9548579643753</v>
      </c>
      <c r="BR44" t="s">
        <v>18</v>
      </c>
      <c r="BS44">
        <v>6338.55057977258</v>
      </c>
      <c r="BT44">
        <v>8068.4328619968001</v>
      </c>
      <c r="BU44" t="s">
        <v>17</v>
      </c>
      <c r="BV44">
        <v>108.857814959846</v>
      </c>
      <c r="BW44">
        <v>374.49021600715997</v>
      </c>
      <c r="CB44" s="1">
        <f t="shared" si="1"/>
        <v>6.2125299726962897</v>
      </c>
      <c r="CC44">
        <v>33.21</v>
      </c>
      <c r="CE44">
        <v>35.57</v>
      </c>
    </row>
    <row r="45" spans="1:83">
      <c r="A45" t="s">
        <v>4</v>
      </c>
      <c r="B45">
        <v>-8.1961675967533907</v>
      </c>
      <c r="C45">
        <v>0.187860857569075</v>
      </c>
      <c r="D45" t="s">
        <v>40</v>
      </c>
      <c r="E45">
        <v>59816.225076851202</v>
      </c>
      <c r="F45">
        <v>90957.301534017693</v>
      </c>
      <c r="G45" t="s">
        <v>39</v>
      </c>
      <c r="H45">
        <v>-117.57119875623199</v>
      </c>
      <c r="I45">
        <v>4126.3028813852798</v>
      </c>
      <c r="J45" t="s">
        <v>38</v>
      </c>
      <c r="K45">
        <v>106186.940925584</v>
      </c>
      <c r="L45">
        <v>5568826.36168803</v>
      </c>
      <c r="M45" t="s">
        <v>37</v>
      </c>
      <c r="N45">
        <v>-12443.944130456201</v>
      </c>
      <c r="O45">
        <v>452943.09984633699</v>
      </c>
      <c r="P45" t="s">
        <v>36</v>
      </c>
      <c r="Q45">
        <v>-4419.4008291747296</v>
      </c>
      <c r="R45">
        <v>448.01812852883302</v>
      </c>
      <c r="S45" t="s">
        <v>35</v>
      </c>
      <c r="T45">
        <v>-81.256811797466497</v>
      </c>
      <c r="U45">
        <v>17.039018110340901</v>
      </c>
      <c r="V45" t="s">
        <v>34</v>
      </c>
      <c r="W45">
        <v>-2803.0561286283701</v>
      </c>
      <c r="X45">
        <v>5544.3735389227004</v>
      </c>
      <c r="Y45" t="s">
        <v>33</v>
      </c>
      <c r="Z45">
        <v>-156.66394972153401</v>
      </c>
      <c r="AA45">
        <v>227.064059243896</v>
      </c>
      <c r="AB45" t="s">
        <v>32</v>
      </c>
      <c r="AC45">
        <v>4335.5593797197198</v>
      </c>
      <c r="AD45">
        <v>466.81919156507001</v>
      </c>
      <c r="AE45" t="s">
        <v>31</v>
      </c>
      <c r="AF45">
        <v>77.3999264933653</v>
      </c>
      <c r="AG45">
        <v>17.849379974897001</v>
      </c>
      <c r="AH45" t="s">
        <v>30</v>
      </c>
      <c r="AI45">
        <v>2792.0829874412402</v>
      </c>
      <c r="AJ45">
        <v>6655.1611864267097</v>
      </c>
      <c r="AK45" t="s">
        <v>29</v>
      </c>
      <c r="AL45">
        <v>156.433850623306</v>
      </c>
      <c r="AM45">
        <v>257.414889281792</v>
      </c>
      <c r="AN45" t="s">
        <v>28</v>
      </c>
      <c r="AO45">
        <v>7371.72776715893</v>
      </c>
      <c r="AP45">
        <v>279.93257920564298</v>
      </c>
      <c r="AQ45" t="s">
        <v>27</v>
      </c>
      <c r="AR45">
        <v>106.51052241983101</v>
      </c>
      <c r="AS45">
        <v>10.9848461586543</v>
      </c>
      <c r="AT45" t="s">
        <v>26</v>
      </c>
      <c r="AU45">
        <v>1108.3005147021199</v>
      </c>
      <c r="AV45">
        <v>3273.92749546396</v>
      </c>
      <c r="AW45" t="s">
        <v>25</v>
      </c>
      <c r="AX45">
        <v>109.17633032575</v>
      </c>
      <c r="AY45">
        <v>116.779800364427</v>
      </c>
      <c r="AZ45" t="s">
        <v>24</v>
      </c>
      <c r="BA45">
        <v>19394.822086263401</v>
      </c>
      <c r="BB45">
        <v>3227.9287665752599</v>
      </c>
      <c r="BC45" t="s">
        <v>23</v>
      </c>
      <c r="BD45">
        <v>-273.13205364422998</v>
      </c>
      <c r="BE45">
        <v>145.19820843999199</v>
      </c>
      <c r="BF45" t="s">
        <v>22</v>
      </c>
      <c r="BG45">
        <v>29343.365469030501</v>
      </c>
      <c r="BH45">
        <v>289980.49202002701</v>
      </c>
      <c r="BI45" t="s">
        <v>21</v>
      </c>
      <c r="BJ45">
        <v>-3143.0375154900298</v>
      </c>
      <c r="BK45">
        <v>24141.259553356998</v>
      </c>
      <c r="BL45" t="s">
        <v>20</v>
      </c>
      <c r="BM45">
        <v>3268.54029703371</v>
      </c>
      <c r="BN45">
        <v>320.04919278886302</v>
      </c>
      <c r="BO45" t="s">
        <v>19</v>
      </c>
      <c r="BP45">
        <v>144.826993097453</v>
      </c>
      <c r="BQ45">
        <v>11.035863826995101</v>
      </c>
      <c r="BR45" t="s">
        <v>18</v>
      </c>
      <c r="BS45">
        <v>6333.6248290006797</v>
      </c>
      <c r="BT45">
        <v>7876.6986976082198</v>
      </c>
      <c r="BU45" t="s">
        <v>17</v>
      </c>
      <c r="BV45">
        <v>110.741676912408</v>
      </c>
      <c r="BW45">
        <v>348.885631487941</v>
      </c>
      <c r="CB45" s="1">
        <f t="shared" si="1"/>
        <v>8.1961675967533907</v>
      </c>
      <c r="CC45">
        <v>35.28</v>
      </c>
      <c r="CE45">
        <v>33.21</v>
      </c>
    </row>
    <row r="46" spans="1:83">
      <c r="A46" t="s">
        <v>4</v>
      </c>
      <c r="B46">
        <v>-9.1343920010827109</v>
      </c>
      <c r="C46">
        <v>0.186105467175915</v>
      </c>
      <c r="D46" t="s">
        <v>40</v>
      </c>
      <c r="E46">
        <v>59736.689595756798</v>
      </c>
      <c r="F46">
        <v>89333.018276061004</v>
      </c>
      <c r="G46" t="s">
        <v>39</v>
      </c>
      <c r="H46">
        <v>-85.141496753117707</v>
      </c>
      <c r="I46">
        <v>3864.7729776956999</v>
      </c>
      <c r="J46" t="s">
        <v>38</v>
      </c>
      <c r="K46">
        <v>106399.30756983301</v>
      </c>
      <c r="L46">
        <v>5503391.1524694599</v>
      </c>
      <c r="M46" t="s">
        <v>37</v>
      </c>
      <c r="N46">
        <v>-12603.080489895599</v>
      </c>
      <c r="O46">
        <v>419648.71089210903</v>
      </c>
      <c r="P46" t="s">
        <v>36</v>
      </c>
      <c r="Q46">
        <v>-4416.0147379479504</v>
      </c>
      <c r="R46">
        <v>435.38699810848402</v>
      </c>
      <c r="S46" t="s">
        <v>35</v>
      </c>
      <c r="T46">
        <v>-82.447201657223602</v>
      </c>
      <c r="U46">
        <v>15.624686873298399</v>
      </c>
      <c r="V46" t="s">
        <v>34</v>
      </c>
      <c r="W46">
        <v>-2816.7682048378401</v>
      </c>
      <c r="X46">
        <v>5406.3474638749003</v>
      </c>
      <c r="Y46" t="s">
        <v>33</v>
      </c>
      <c r="Z46">
        <v>-151.678079559043</v>
      </c>
      <c r="AA46">
        <v>209.12562923915101</v>
      </c>
      <c r="AB46" t="s">
        <v>32</v>
      </c>
      <c r="AC46">
        <v>4327.9147020458804</v>
      </c>
      <c r="AD46">
        <v>453.73285932588698</v>
      </c>
      <c r="AE46" t="s">
        <v>31</v>
      </c>
      <c r="AF46">
        <v>80.056919810432504</v>
      </c>
      <c r="AG46">
        <v>16.368483630129699</v>
      </c>
      <c r="AH46" t="s">
        <v>30</v>
      </c>
      <c r="AI46">
        <v>2805.0077401124499</v>
      </c>
      <c r="AJ46">
        <v>6474.2615250449098</v>
      </c>
      <c r="AK46" t="s">
        <v>29</v>
      </c>
      <c r="AL46">
        <v>152.007178593379</v>
      </c>
      <c r="AM46">
        <v>236.45029195925099</v>
      </c>
      <c r="AN46" t="s">
        <v>28</v>
      </c>
      <c r="AO46">
        <v>7370.7071564869102</v>
      </c>
      <c r="AP46">
        <v>273.91596286129698</v>
      </c>
      <c r="AQ46" t="s">
        <v>27</v>
      </c>
      <c r="AR46">
        <v>106.89526255901499</v>
      </c>
      <c r="AS46">
        <v>10.2593744800332</v>
      </c>
      <c r="AT46" t="s">
        <v>26</v>
      </c>
      <c r="AU46">
        <v>1113.1334535225801</v>
      </c>
      <c r="AV46">
        <v>3148.5918063775498</v>
      </c>
      <c r="AW46" t="s">
        <v>25</v>
      </c>
      <c r="AX46">
        <v>107.711802800784</v>
      </c>
      <c r="AY46">
        <v>104.59566239951</v>
      </c>
      <c r="AZ46" t="s">
        <v>24</v>
      </c>
      <c r="BA46">
        <v>19371.727492301099</v>
      </c>
      <c r="BB46">
        <v>3172.42125302264</v>
      </c>
      <c r="BC46" t="s">
        <v>23</v>
      </c>
      <c r="BD46">
        <v>-263.83583508655897</v>
      </c>
      <c r="BE46">
        <v>136.39157627623601</v>
      </c>
      <c r="BF46" t="s">
        <v>22</v>
      </c>
      <c r="BG46">
        <v>29431.3803175797</v>
      </c>
      <c r="BH46">
        <v>287860.257290326</v>
      </c>
      <c r="BI46" t="s">
        <v>21</v>
      </c>
      <c r="BJ46">
        <v>-3209.3226408652899</v>
      </c>
      <c r="BK46">
        <v>22984.983214396801</v>
      </c>
      <c r="BL46" t="s">
        <v>20</v>
      </c>
      <c r="BM46">
        <v>3270.2796042006098</v>
      </c>
      <c r="BN46">
        <v>309.32987307822901</v>
      </c>
      <c r="BO46" t="s">
        <v>19</v>
      </c>
      <c r="BP46">
        <v>144.36143731123599</v>
      </c>
      <c r="BQ46">
        <v>10.050603143905301</v>
      </c>
      <c r="BR46" t="s">
        <v>18</v>
      </c>
      <c r="BS46">
        <v>6329.6912264101702</v>
      </c>
      <c r="BT46">
        <v>7687.5369800077797</v>
      </c>
      <c r="BU46" t="s">
        <v>17</v>
      </c>
      <c r="BV46">
        <v>112.351696387853</v>
      </c>
      <c r="BW46">
        <v>320.25052502434602</v>
      </c>
      <c r="CB46" s="1">
        <f t="shared" si="1"/>
        <v>9.1343920010827109</v>
      </c>
      <c r="CC46">
        <v>35.28</v>
      </c>
      <c r="CE46">
        <v>33.21</v>
      </c>
    </row>
    <row r="47" spans="1:83">
      <c r="A47" t="s">
        <v>4</v>
      </c>
      <c r="B47">
        <v>-8.4047958999365004</v>
      </c>
      <c r="C47">
        <v>0.18071985239630201</v>
      </c>
      <c r="D47" t="s">
        <v>40</v>
      </c>
      <c r="E47">
        <v>59651.445213575898</v>
      </c>
      <c r="F47">
        <v>87753.486401937902</v>
      </c>
      <c r="G47" t="s">
        <v>39</v>
      </c>
      <c r="H47">
        <v>-53.755121599439001</v>
      </c>
      <c r="I47">
        <v>3659.7682175898699</v>
      </c>
      <c r="J47" t="s">
        <v>38</v>
      </c>
      <c r="K47">
        <v>106444.486614352</v>
      </c>
      <c r="L47">
        <v>5437651.5213181898</v>
      </c>
      <c r="M47" t="s">
        <v>37</v>
      </c>
      <c r="N47">
        <v>-12625.973385769201</v>
      </c>
      <c r="O47">
        <v>393550.75332808698</v>
      </c>
      <c r="P47" t="s">
        <v>36</v>
      </c>
      <c r="Q47">
        <v>-4414.9388212260601</v>
      </c>
      <c r="R47">
        <v>423.099519697505</v>
      </c>
      <c r="S47" t="s">
        <v>35</v>
      </c>
      <c r="T47">
        <v>-82.725155766035201</v>
      </c>
      <c r="U47">
        <v>14.534991156959199</v>
      </c>
      <c r="V47" t="s">
        <v>34</v>
      </c>
      <c r="W47">
        <v>-2824.9277183986301</v>
      </c>
      <c r="X47">
        <v>5269.5443408296896</v>
      </c>
      <c r="Y47" t="s">
        <v>33</v>
      </c>
      <c r="Z47">
        <v>-148.90469692736701</v>
      </c>
      <c r="AA47">
        <v>195.03673096031099</v>
      </c>
      <c r="AB47" t="s">
        <v>32</v>
      </c>
      <c r="AC47">
        <v>4330.0997230007197</v>
      </c>
      <c r="AD47">
        <v>440.99993225111302</v>
      </c>
      <c r="AE47" t="s">
        <v>31</v>
      </c>
      <c r="AF47">
        <v>79.337030039462803</v>
      </c>
      <c r="AG47">
        <v>15.2275451918323</v>
      </c>
      <c r="AH47" t="s">
        <v>30</v>
      </c>
      <c r="AI47">
        <v>2814.0598514141002</v>
      </c>
      <c r="AJ47">
        <v>6295.6203782288803</v>
      </c>
      <c r="AK47" t="s">
        <v>29</v>
      </c>
      <c r="AL47">
        <v>149.10142033609401</v>
      </c>
      <c r="AM47">
        <v>220.04659970640299</v>
      </c>
      <c r="AN47" t="s">
        <v>28</v>
      </c>
      <c r="AO47">
        <v>7373.0575597970301</v>
      </c>
      <c r="AP47">
        <v>268.00945380070499</v>
      </c>
      <c r="AQ47" t="s">
        <v>27</v>
      </c>
      <c r="AR47">
        <v>106.101497132102</v>
      </c>
      <c r="AS47">
        <v>9.6843464838621305</v>
      </c>
      <c r="AT47" t="s">
        <v>26</v>
      </c>
      <c r="AU47">
        <v>1111.7940395532601</v>
      </c>
      <c r="AV47">
        <v>3026.3544349788099</v>
      </c>
      <c r="AW47" t="s">
        <v>25</v>
      </c>
      <c r="AX47">
        <v>107.991319859087</v>
      </c>
      <c r="AY47">
        <v>95.388768514203306</v>
      </c>
      <c r="AZ47" t="s">
        <v>24</v>
      </c>
      <c r="BA47">
        <v>19348.1134222281</v>
      </c>
      <c r="BB47">
        <v>3118.15489120866</v>
      </c>
      <c r="BC47" t="s">
        <v>23</v>
      </c>
      <c r="BD47">
        <v>-255.10992068388299</v>
      </c>
      <c r="BE47">
        <v>129.425565225821</v>
      </c>
      <c r="BF47" t="s">
        <v>22</v>
      </c>
      <c r="BG47">
        <v>29520.5337188294</v>
      </c>
      <c r="BH47">
        <v>285694.96715917601</v>
      </c>
      <c r="BI47" t="s">
        <v>21</v>
      </c>
      <c r="BJ47">
        <v>-3268.9622642219701</v>
      </c>
      <c r="BK47">
        <v>22026.1375588632</v>
      </c>
      <c r="BL47" t="s">
        <v>20</v>
      </c>
      <c r="BM47">
        <v>3265.6825198646202</v>
      </c>
      <c r="BN47">
        <v>299.00377535520101</v>
      </c>
      <c r="BO47" t="s">
        <v>19</v>
      </c>
      <c r="BP47">
        <v>145.53317216261999</v>
      </c>
      <c r="BQ47">
        <v>9.2999412109178294</v>
      </c>
      <c r="BR47" t="s">
        <v>18</v>
      </c>
      <c r="BS47">
        <v>6321.7523505953804</v>
      </c>
      <c r="BT47">
        <v>7501.8238123334404</v>
      </c>
      <c r="BU47" t="s">
        <v>17</v>
      </c>
      <c r="BV47">
        <v>115.09799902694</v>
      </c>
      <c r="BW47">
        <v>298.13364655402302</v>
      </c>
      <c r="CB47" s="1">
        <f t="shared" si="1"/>
        <v>8.4047958999365004</v>
      </c>
      <c r="CC47">
        <v>35.32</v>
      </c>
      <c r="CE47">
        <v>35.28</v>
      </c>
    </row>
    <row r="48" spans="1:83">
      <c r="A48" t="s">
        <v>4</v>
      </c>
      <c r="B48">
        <v>-9.1241777311182108</v>
      </c>
      <c r="C48">
        <v>0.18451317453330501</v>
      </c>
      <c r="D48" t="s">
        <v>40</v>
      </c>
      <c r="E48">
        <v>59558.537647275698</v>
      </c>
      <c r="F48">
        <v>86224.944324555603</v>
      </c>
      <c r="G48" t="s">
        <v>39</v>
      </c>
      <c r="H48">
        <v>-18.804008241678702</v>
      </c>
      <c r="I48">
        <v>3449.9935866422802</v>
      </c>
      <c r="J48" t="s">
        <v>38</v>
      </c>
      <c r="K48">
        <v>107159.29599372001</v>
      </c>
      <c r="L48">
        <v>5415155.1113327704</v>
      </c>
      <c r="M48" t="s">
        <v>37</v>
      </c>
      <c r="N48">
        <v>-13093.6033406102</v>
      </c>
      <c r="O48">
        <v>384053.79024928901</v>
      </c>
      <c r="P48" t="s">
        <v>36</v>
      </c>
      <c r="Q48">
        <v>-4408.5782804115997</v>
      </c>
      <c r="R48">
        <v>411.204289368594</v>
      </c>
      <c r="S48" t="s">
        <v>35</v>
      </c>
      <c r="T48">
        <v>-84.712084207394398</v>
      </c>
      <c r="U48">
        <v>13.4367851082232</v>
      </c>
      <c r="V48" t="s">
        <v>34</v>
      </c>
      <c r="W48">
        <v>-2828.4542859528201</v>
      </c>
      <c r="X48">
        <v>5135.4672320490099</v>
      </c>
      <c r="Y48" t="s">
        <v>33</v>
      </c>
      <c r="Z48">
        <v>-147.759019493182</v>
      </c>
      <c r="AA48">
        <v>180.67774772348301</v>
      </c>
      <c r="AB48" t="s">
        <v>32</v>
      </c>
      <c r="AC48">
        <v>4331.2414857375998</v>
      </c>
      <c r="AD48">
        <v>428.66876499881198</v>
      </c>
      <c r="AE48" t="s">
        <v>31</v>
      </c>
      <c r="AF48">
        <v>78.999248554475201</v>
      </c>
      <c r="AG48">
        <v>14.077535856650799</v>
      </c>
      <c r="AH48" t="s">
        <v>30</v>
      </c>
      <c r="AI48">
        <v>2817.9296971216099</v>
      </c>
      <c r="AJ48">
        <v>6121.2529932276902</v>
      </c>
      <c r="AK48" t="s">
        <v>29</v>
      </c>
      <c r="AL48">
        <v>147.91573354131901</v>
      </c>
      <c r="AM48">
        <v>203.39193891802501</v>
      </c>
      <c r="AN48" t="s">
        <v>28</v>
      </c>
      <c r="AO48">
        <v>7379.12398330418</v>
      </c>
      <c r="AP48">
        <v>262.24996107957099</v>
      </c>
      <c r="AQ48" t="s">
        <v>27</v>
      </c>
      <c r="AR48">
        <v>104.13685250784999</v>
      </c>
      <c r="AS48">
        <v>9.0910086029303301</v>
      </c>
      <c r="AT48" t="s">
        <v>26</v>
      </c>
      <c r="AU48">
        <v>1113.0970049428099</v>
      </c>
      <c r="AV48">
        <v>2909.19759600527</v>
      </c>
      <c r="AW48" t="s">
        <v>25</v>
      </c>
      <c r="AX48">
        <v>107.665283261057</v>
      </c>
      <c r="AY48">
        <v>86.372095230649407</v>
      </c>
      <c r="AZ48" t="s">
        <v>24</v>
      </c>
      <c r="BA48">
        <v>19322.5589711998</v>
      </c>
      <c r="BB48">
        <v>3065.36662720095</v>
      </c>
      <c r="BC48" t="s">
        <v>23</v>
      </c>
      <c r="BD48">
        <v>-245.56101918667201</v>
      </c>
      <c r="BE48">
        <v>122.239519510086</v>
      </c>
      <c r="BF48" t="s">
        <v>22</v>
      </c>
      <c r="BG48">
        <v>29587.740651194599</v>
      </c>
      <c r="BH48">
        <v>283520.52353229799</v>
      </c>
      <c r="BI48" t="s">
        <v>21</v>
      </c>
      <c r="BJ48">
        <v>-3315.8793997911698</v>
      </c>
      <c r="BK48">
        <v>21004.688631236</v>
      </c>
      <c r="BL48" t="s">
        <v>20</v>
      </c>
      <c r="BM48">
        <v>3263.3611012582701</v>
      </c>
      <c r="BN48">
        <v>289.10924666911399</v>
      </c>
      <c r="BO48" t="s">
        <v>19</v>
      </c>
      <c r="BP48">
        <v>146.221507264107</v>
      </c>
      <c r="BQ48">
        <v>8.5513062224250493</v>
      </c>
      <c r="BR48" t="s">
        <v>18</v>
      </c>
      <c r="BS48">
        <v>6312.9376131196104</v>
      </c>
      <c r="BT48">
        <v>7322.20434900082</v>
      </c>
      <c r="BU48" t="s">
        <v>17</v>
      </c>
      <c r="BV48">
        <v>118.278860292551</v>
      </c>
      <c r="BW48">
        <v>276.00411412913002</v>
      </c>
      <c r="CB48" s="1">
        <f t="shared" si="1"/>
        <v>9.1241777311182108</v>
      </c>
      <c r="CC48">
        <v>35.32</v>
      </c>
      <c r="CE48">
        <v>35.28</v>
      </c>
    </row>
    <row r="49" spans="1:83">
      <c r="A49" t="s">
        <v>4</v>
      </c>
      <c r="B49">
        <v>-7.7163572710231003</v>
      </c>
      <c r="C49">
        <v>0.18536991309599499</v>
      </c>
      <c r="D49" t="s">
        <v>40</v>
      </c>
      <c r="E49">
        <v>59458.398367154601</v>
      </c>
      <c r="F49">
        <v>84756.109802263396</v>
      </c>
      <c r="G49" t="s">
        <v>39</v>
      </c>
      <c r="H49">
        <v>12.8054885369177</v>
      </c>
      <c r="I49">
        <v>3308.5894074608</v>
      </c>
      <c r="J49" t="s">
        <v>38</v>
      </c>
      <c r="K49">
        <v>107626.54093459999</v>
      </c>
      <c r="L49">
        <v>5401907.8653258299</v>
      </c>
      <c r="M49" t="s">
        <v>37</v>
      </c>
      <c r="N49">
        <v>-13353.089479501499</v>
      </c>
      <c r="O49">
        <v>379980.42869206599</v>
      </c>
      <c r="P49" t="s">
        <v>36</v>
      </c>
      <c r="Q49">
        <v>-4406.6908085652603</v>
      </c>
      <c r="R49">
        <v>399.81604781764901</v>
      </c>
      <c r="S49" t="s">
        <v>35</v>
      </c>
      <c r="T49">
        <v>-85.136498047790894</v>
      </c>
      <c r="U49">
        <v>12.707771350210701</v>
      </c>
      <c r="V49" t="s">
        <v>34</v>
      </c>
      <c r="W49">
        <v>-2830.0127378890102</v>
      </c>
      <c r="X49">
        <v>5010.4417884211998</v>
      </c>
      <c r="Y49" t="s">
        <v>33</v>
      </c>
      <c r="Z49">
        <v>-147.226467505914</v>
      </c>
      <c r="AA49">
        <v>171.403090130398</v>
      </c>
      <c r="AB49" t="s">
        <v>32</v>
      </c>
      <c r="AC49">
        <v>4336.5562638595602</v>
      </c>
      <c r="AD49">
        <v>416.87503935318801</v>
      </c>
      <c r="AE49" t="s">
        <v>31</v>
      </c>
      <c r="AF49">
        <v>77.561827543034795</v>
      </c>
      <c r="AG49">
        <v>13.3150614766015</v>
      </c>
      <c r="AH49" t="s">
        <v>30</v>
      </c>
      <c r="AI49">
        <v>2819.9522038599798</v>
      </c>
      <c r="AJ49">
        <v>5959.3153778198503</v>
      </c>
      <c r="AK49" t="s">
        <v>29</v>
      </c>
      <c r="AL49">
        <v>147.28055881919099</v>
      </c>
      <c r="AM49">
        <v>192.66958617622501</v>
      </c>
      <c r="AN49" t="s">
        <v>28</v>
      </c>
      <c r="AO49">
        <v>7394.4767823288103</v>
      </c>
      <c r="AP49">
        <v>256.71248934258398</v>
      </c>
      <c r="AQ49" t="s">
        <v>27</v>
      </c>
      <c r="AR49">
        <v>99.884031314949596</v>
      </c>
      <c r="AS49">
        <v>8.6904768806441304</v>
      </c>
      <c r="AT49" t="s">
        <v>26</v>
      </c>
      <c r="AU49">
        <v>1111.9678014165099</v>
      </c>
      <c r="AV49">
        <v>2801.9443887856601</v>
      </c>
      <c r="AW49" t="s">
        <v>25</v>
      </c>
      <c r="AX49">
        <v>107.81873827367799</v>
      </c>
      <c r="AY49">
        <v>80.718116390521601</v>
      </c>
      <c r="AZ49" t="s">
        <v>24</v>
      </c>
      <c r="BA49">
        <v>19303.0014983004</v>
      </c>
      <c r="BB49">
        <v>3014.4863202361298</v>
      </c>
      <c r="BC49" t="s">
        <v>23</v>
      </c>
      <c r="BD49">
        <v>-239.304688673214</v>
      </c>
      <c r="BE49">
        <v>117.37033633793899</v>
      </c>
      <c r="BF49" t="s">
        <v>22</v>
      </c>
      <c r="BG49">
        <v>29680.471874647901</v>
      </c>
      <c r="BH49">
        <v>281434.45504565799</v>
      </c>
      <c r="BI49" t="s">
        <v>21</v>
      </c>
      <c r="BJ49">
        <v>-3368.9703411771202</v>
      </c>
      <c r="BK49">
        <v>20317.026148310099</v>
      </c>
      <c r="BL49" t="s">
        <v>20</v>
      </c>
      <c r="BM49">
        <v>3252.80648397711</v>
      </c>
      <c r="BN49">
        <v>279.71891821046898</v>
      </c>
      <c r="BO49" t="s">
        <v>19</v>
      </c>
      <c r="BP49">
        <v>148.56825773928</v>
      </c>
      <c r="BQ49">
        <v>8.0581367322437405</v>
      </c>
      <c r="BR49" t="s">
        <v>18</v>
      </c>
      <c r="BS49">
        <v>6306.9556432605796</v>
      </c>
      <c r="BT49">
        <v>7156.5566693881301</v>
      </c>
      <c r="BU49" t="s">
        <v>17</v>
      </c>
      <c r="BV49">
        <v>119.980706194592</v>
      </c>
      <c r="BW49">
        <v>261.91919281642799</v>
      </c>
      <c r="CB49" s="1">
        <f t="shared" si="1"/>
        <v>7.7163572710231003</v>
      </c>
      <c r="CC49">
        <v>38.44</v>
      </c>
      <c r="CE49">
        <v>35.32</v>
      </c>
    </row>
    <row r="50" spans="1:83">
      <c r="A50" t="s">
        <v>4</v>
      </c>
      <c r="B50">
        <v>-6.7272107480677201</v>
      </c>
      <c r="C50">
        <v>0.18410312932084899</v>
      </c>
      <c r="D50" t="s">
        <v>40</v>
      </c>
      <c r="E50">
        <v>59364.505683661599</v>
      </c>
      <c r="F50">
        <v>83342.973253546093</v>
      </c>
      <c r="G50" t="s">
        <v>39</v>
      </c>
      <c r="H50">
        <v>37.828324884126303</v>
      </c>
      <c r="I50">
        <v>3209.8708763077698</v>
      </c>
      <c r="J50" t="s">
        <v>38</v>
      </c>
      <c r="K50">
        <v>107994.114628966</v>
      </c>
      <c r="L50">
        <v>5392297.9711743603</v>
      </c>
      <c r="M50" t="s">
        <v>37</v>
      </c>
      <c r="N50">
        <v>-13528.734292188799</v>
      </c>
      <c r="O50">
        <v>377779.92663756799</v>
      </c>
      <c r="P50" t="s">
        <v>36</v>
      </c>
      <c r="Q50">
        <v>-4413.7691154302502</v>
      </c>
      <c r="R50">
        <v>388.94638694369701</v>
      </c>
      <c r="S50" t="s">
        <v>35</v>
      </c>
      <c r="T50">
        <v>-83.564282562089701</v>
      </c>
      <c r="U50">
        <v>12.204079889202101</v>
      </c>
      <c r="V50" t="s">
        <v>34</v>
      </c>
      <c r="W50">
        <v>-2834.4704955688198</v>
      </c>
      <c r="X50">
        <v>4889.9221948022996</v>
      </c>
      <c r="Y50" t="s">
        <v>33</v>
      </c>
      <c r="Z50">
        <v>-146.12937064238801</v>
      </c>
      <c r="AA50">
        <v>164.94131397606401</v>
      </c>
      <c r="AB50" t="s">
        <v>32</v>
      </c>
      <c r="AC50">
        <v>4347.9943249425696</v>
      </c>
      <c r="AD50">
        <v>405.614831100174</v>
      </c>
      <c r="AE50" t="s">
        <v>31</v>
      </c>
      <c r="AF50">
        <v>75.033365634922106</v>
      </c>
      <c r="AG50">
        <v>12.788191869213099</v>
      </c>
      <c r="AH50" t="s">
        <v>30</v>
      </c>
      <c r="AI50">
        <v>2825.0577675274699</v>
      </c>
      <c r="AJ50">
        <v>5803.8381065059802</v>
      </c>
      <c r="AK50" t="s">
        <v>29</v>
      </c>
      <c r="AL50">
        <v>146.09513790068999</v>
      </c>
      <c r="AM50">
        <v>185.215904930346</v>
      </c>
      <c r="AN50" t="s">
        <v>28</v>
      </c>
      <c r="AO50">
        <v>7410.7669732986396</v>
      </c>
      <c r="AP50">
        <v>251.38388753620001</v>
      </c>
      <c r="AQ50" t="s">
        <v>27</v>
      </c>
      <c r="AR50">
        <v>96.088427303730498</v>
      </c>
      <c r="AS50">
        <v>8.4100653089420891</v>
      </c>
      <c r="AT50" t="s">
        <v>26</v>
      </c>
      <c r="AU50">
        <v>1108.3823503066701</v>
      </c>
      <c r="AV50">
        <v>2700.3590032339398</v>
      </c>
      <c r="AW50" t="s">
        <v>25</v>
      </c>
      <c r="AX50">
        <v>108.46613287644701</v>
      </c>
      <c r="AY50">
        <v>76.848391085902307</v>
      </c>
      <c r="AZ50" t="s">
        <v>24</v>
      </c>
      <c r="BA50">
        <v>19287.208549228599</v>
      </c>
      <c r="BB50">
        <v>2965.31495921633</v>
      </c>
      <c r="BC50" t="s">
        <v>23</v>
      </c>
      <c r="BD50">
        <v>-235.046827483415</v>
      </c>
      <c r="BE50">
        <v>113.951864614836</v>
      </c>
      <c r="BF50" t="s">
        <v>22</v>
      </c>
      <c r="BG50">
        <v>29802.372174437602</v>
      </c>
      <c r="BH50">
        <v>279365.39507353399</v>
      </c>
      <c r="BI50" t="s">
        <v>21</v>
      </c>
      <c r="BJ50">
        <v>-3428.3794881998001</v>
      </c>
      <c r="BK50">
        <v>19824.521669342601</v>
      </c>
      <c r="BL50" t="s">
        <v>20</v>
      </c>
      <c r="BM50">
        <v>3237.4082818408401</v>
      </c>
      <c r="BN50">
        <v>270.78288301239502</v>
      </c>
      <c r="BO50" t="s">
        <v>19</v>
      </c>
      <c r="BP50">
        <v>151.534746837196</v>
      </c>
      <c r="BQ50">
        <v>7.7172401902057404</v>
      </c>
      <c r="BR50" t="s">
        <v>18</v>
      </c>
      <c r="BS50">
        <v>6304.7549912496197</v>
      </c>
      <c r="BT50">
        <v>6998.7875964234599</v>
      </c>
      <c r="BU50" t="s">
        <v>17</v>
      </c>
      <c r="BV50">
        <v>120.487743070744</v>
      </c>
      <c r="BW50">
        <v>252.24941360896901</v>
      </c>
      <c r="CB50" s="1">
        <f t="shared" si="1"/>
        <v>6.7272107480677201</v>
      </c>
      <c r="CC50">
        <v>38.44</v>
      </c>
      <c r="CE50">
        <v>35.32</v>
      </c>
    </row>
    <row r="51" spans="1:83">
      <c r="A51" t="s">
        <v>4</v>
      </c>
      <c r="B51">
        <v>-6.8306349726148499</v>
      </c>
      <c r="C51">
        <v>0.17218401344031201</v>
      </c>
      <c r="D51" t="s">
        <v>40</v>
      </c>
      <c r="E51">
        <v>59262.792614760998</v>
      </c>
      <c r="F51">
        <v>81969.067207751796</v>
      </c>
      <c r="G51" t="s">
        <v>39</v>
      </c>
      <c r="H51">
        <v>64.536417989779906</v>
      </c>
      <c r="I51">
        <v>3115.9026758213699</v>
      </c>
      <c r="J51" t="s">
        <v>38</v>
      </c>
      <c r="K51">
        <v>108253.41430653</v>
      </c>
      <c r="L51">
        <v>5382032.5448345896</v>
      </c>
      <c r="M51" t="s">
        <v>37</v>
      </c>
      <c r="N51">
        <v>-13652.3540293395</v>
      </c>
      <c r="O51">
        <v>375436.22001623001</v>
      </c>
      <c r="P51" t="s">
        <v>36</v>
      </c>
      <c r="Q51">
        <v>-4427.6610336225804</v>
      </c>
      <c r="R51">
        <v>378.45709855222202</v>
      </c>
      <c r="S51" t="s">
        <v>35</v>
      </c>
      <c r="T51">
        <v>-80.581824583480497</v>
      </c>
      <c r="U51">
        <v>11.727620397865</v>
      </c>
      <c r="V51" t="s">
        <v>34</v>
      </c>
      <c r="W51">
        <v>-2817.73165270034</v>
      </c>
      <c r="X51">
        <v>4733.2865406275696</v>
      </c>
      <c r="Y51" t="s">
        <v>33</v>
      </c>
      <c r="Z51">
        <v>-149.954647136956</v>
      </c>
      <c r="AA51">
        <v>156.766461980542</v>
      </c>
      <c r="AB51" t="s">
        <v>32</v>
      </c>
      <c r="AC51">
        <v>4358.0568291785303</v>
      </c>
      <c r="AD51">
        <v>394.748169607183</v>
      </c>
      <c r="AE51" t="s">
        <v>31</v>
      </c>
      <c r="AF51">
        <v>72.860854154577893</v>
      </c>
      <c r="AG51">
        <v>12.2898919604496</v>
      </c>
      <c r="AH51" t="s">
        <v>30</v>
      </c>
      <c r="AI51">
        <v>2808.92422302253</v>
      </c>
      <c r="AJ51">
        <v>5603.2963568519599</v>
      </c>
      <c r="AK51" t="s">
        <v>29</v>
      </c>
      <c r="AL51">
        <v>149.58077233038901</v>
      </c>
      <c r="AM51">
        <v>175.83384752218799</v>
      </c>
      <c r="AN51" t="s">
        <v>28</v>
      </c>
      <c r="AO51">
        <v>7425.1681920491901</v>
      </c>
      <c r="AP51">
        <v>246.20897152891101</v>
      </c>
      <c r="AQ51" t="s">
        <v>27</v>
      </c>
      <c r="AR51">
        <v>92.793024377884706</v>
      </c>
      <c r="AS51">
        <v>8.1425830572936899</v>
      </c>
      <c r="AT51" t="s">
        <v>26</v>
      </c>
      <c r="AU51">
        <v>1105.03071350917</v>
      </c>
      <c r="AV51">
        <v>2571.9869101234299</v>
      </c>
      <c r="AW51" t="s">
        <v>25</v>
      </c>
      <c r="AX51">
        <v>109.09526169264601</v>
      </c>
      <c r="AY51">
        <v>72.066290345697098</v>
      </c>
      <c r="AZ51" t="s">
        <v>24</v>
      </c>
      <c r="BA51">
        <v>19266.699028761199</v>
      </c>
      <c r="BB51">
        <v>2917.36769072274</v>
      </c>
      <c r="BC51" t="s">
        <v>23</v>
      </c>
      <c r="BD51">
        <v>-229.649639042281</v>
      </c>
      <c r="BE51">
        <v>110.68607861640299</v>
      </c>
      <c r="BF51" t="s">
        <v>22</v>
      </c>
      <c r="BG51">
        <v>29891.1610023758</v>
      </c>
      <c r="BH51">
        <v>276602.60275324102</v>
      </c>
      <c r="BI51" t="s">
        <v>21</v>
      </c>
      <c r="BJ51">
        <v>-3470.9711403316401</v>
      </c>
      <c r="BK51">
        <v>19189.119709835901</v>
      </c>
      <c r="BL51" t="s">
        <v>20</v>
      </c>
      <c r="BM51">
        <v>3222.1467994730701</v>
      </c>
      <c r="BN51">
        <v>262.20633886571397</v>
      </c>
      <c r="BO51" t="s">
        <v>19</v>
      </c>
      <c r="BP51">
        <v>154.47910141131399</v>
      </c>
      <c r="BQ51">
        <v>7.3951849272612602</v>
      </c>
      <c r="BR51" t="s">
        <v>18</v>
      </c>
      <c r="BS51">
        <v>6300.3157625435297</v>
      </c>
      <c r="BT51">
        <v>6797.7057770977399</v>
      </c>
      <c r="BU51" t="s">
        <v>17</v>
      </c>
      <c r="BV51">
        <v>121.559956796539</v>
      </c>
      <c r="BW51">
        <v>240.28173374789199</v>
      </c>
      <c r="CB51" s="1">
        <f t="shared" si="1"/>
        <v>6.8306349726148499</v>
      </c>
      <c r="CC51">
        <v>36.6</v>
      </c>
      <c r="CE51">
        <v>38.44</v>
      </c>
    </row>
    <row r="52" spans="1:83">
      <c r="A52" t="s">
        <v>4</v>
      </c>
      <c r="B52">
        <v>-7.6717938229210203</v>
      </c>
      <c r="C52">
        <v>0.182168936627607</v>
      </c>
      <c r="D52" t="s">
        <v>40</v>
      </c>
      <c r="E52">
        <v>59182.796789397697</v>
      </c>
      <c r="F52">
        <v>80682.327811167706</v>
      </c>
      <c r="G52" t="s">
        <v>39</v>
      </c>
      <c r="H52">
        <v>87.6101015645974</v>
      </c>
      <c r="I52">
        <v>3009.77507139315</v>
      </c>
      <c r="J52" t="s">
        <v>38</v>
      </c>
      <c r="K52">
        <v>108476.63397238401</v>
      </c>
      <c r="L52">
        <v>5375397.2352020098</v>
      </c>
      <c r="M52" t="s">
        <v>37</v>
      </c>
      <c r="N52">
        <v>-13770.6794098305</v>
      </c>
      <c r="O52">
        <v>373565.29984116502</v>
      </c>
      <c r="P52" t="s">
        <v>36</v>
      </c>
      <c r="Q52">
        <v>-4428.4574211610798</v>
      </c>
      <c r="R52">
        <v>368.75178743657</v>
      </c>
      <c r="S52" t="s">
        <v>35</v>
      </c>
      <c r="T52">
        <v>-80.398460656418294</v>
      </c>
      <c r="U52">
        <v>11.196492846730701</v>
      </c>
      <c r="V52" t="s">
        <v>34</v>
      </c>
      <c r="W52">
        <v>-2828.0230937465299</v>
      </c>
      <c r="X52">
        <v>4618.9231316721898</v>
      </c>
      <c r="Y52" t="s">
        <v>33</v>
      </c>
      <c r="Z52">
        <v>-147.378415372533</v>
      </c>
      <c r="AA52">
        <v>149.62967550719401</v>
      </c>
      <c r="AB52" t="s">
        <v>32</v>
      </c>
      <c r="AC52">
        <v>4354.9295229009304</v>
      </c>
      <c r="AD52">
        <v>384.68516789230603</v>
      </c>
      <c r="AE52" t="s">
        <v>31</v>
      </c>
      <c r="AF52">
        <v>73.602095785940904</v>
      </c>
      <c r="AG52">
        <v>11.7340562298681</v>
      </c>
      <c r="AH52" t="s">
        <v>30</v>
      </c>
      <c r="AI52">
        <v>2815.20100095415</v>
      </c>
      <c r="AJ52">
        <v>5456.5199414703702</v>
      </c>
      <c r="AK52" t="s">
        <v>29</v>
      </c>
      <c r="AL52">
        <v>148.09620073957501</v>
      </c>
      <c r="AM52">
        <v>167.60507905396599</v>
      </c>
      <c r="AN52" t="s">
        <v>28</v>
      </c>
      <c r="AO52">
        <v>7439.3755740070901</v>
      </c>
      <c r="AP52">
        <v>241.36395817000201</v>
      </c>
      <c r="AQ52" t="s">
        <v>27</v>
      </c>
      <c r="AR52">
        <v>89.229826452651807</v>
      </c>
      <c r="AS52">
        <v>7.8398654091787101</v>
      </c>
      <c r="AT52" t="s">
        <v>26</v>
      </c>
      <c r="AU52">
        <v>1107.8671852058801</v>
      </c>
      <c r="AV52">
        <v>2478.94612319832</v>
      </c>
      <c r="AW52" t="s">
        <v>25</v>
      </c>
      <c r="AX52">
        <v>108.507118345089</v>
      </c>
      <c r="AY52">
        <v>67.912291824170893</v>
      </c>
      <c r="AZ52" t="s">
        <v>24</v>
      </c>
      <c r="BA52">
        <v>19249.746922258098</v>
      </c>
      <c r="BB52">
        <v>2872.2843525835001</v>
      </c>
      <c r="BC52" t="s">
        <v>23</v>
      </c>
      <c r="BD52">
        <v>-224.768547448704</v>
      </c>
      <c r="BE52">
        <v>106.980604664105</v>
      </c>
      <c r="BF52" t="s">
        <v>22</v>
      </c>
      <c r="BG52">
        <v>29982.661947584002</v>
      </c>
      <c r="BH52">
        <v>274478.98788229999</v>
      </c>
      <c r="BI52" t="s">
        <v>21</v>
      </c>
      <c r="BJ52">
        <v>-3519.1191299080901</v>
      </c>
      <c r="BK52">
        <v>18608.197472799999</v>
      </c>
      <c r="BL52" t="s">
        <v>20</v>
      </c>
      <c r="BM52">
        <v>3213.8426159237702</v>
      </c>
      <c r="BN52">
        <v>254.261045006648</v>
      </c>
      <c r="BO52" t="s">
        <v>19</v>
      </c>
      <c r="BP52">
        <v>156.263486229883</v>
      </c>
      <c r="BQ52">
        <v>7.0345873011602897</v>
      </c>
      <c r="BR52" t="s">
        <v>18</v>
      </c>
      <c r="BS52">
        <v>6294.9153692738601</v>
      </c>
      <c r="BT52">
        <v>6649.3698084911903</v>
      </c>
      <c r="BU52" t="s">
        <v>17</v>
      </c>
      <c r="BV52">
        <v>123.01168594172699</v>
      </c>
      <c r="BW52">
        <v>229.74470557733599</v>
      </c>
      <c r="CB52" s="1">
        <f t="shared" si="1"/>
        <v>7.6717938229210203</v>
      </c>
      <c r="CC52">
        <v>36.6</v>
      </c>
      <c r="CE52">
        <v>38.44</v>
      </c>
    </row>
    <row r="53" spans="1:83">
      <c r="A53" t="s">
        <v>4</v>
      </c>
      <c r="B53">
        <v>-8.9484419779810906</v>
      </c>
      <c r="C53">
        <v>0.17934668182451599</v>
      </c>
      <c r="D53" t="s">
        <v>40</v>
      </c>
      <c r="E53">
        <v>59100.789939472903</v>
      </c>
      <c r="F53">
        <v>79435.119320366503</v>
      </c>
      <c r="G53" t="s">
        <v>39</v>
      </c>
      <c r="H53">
        <v>114.560673181148</v>
      </c>
      <c r="I53">
        <v>2877.2615730119701</v>
      </c>
      <c r="J53" t="s">
        <v>38</v>
      </c>
      <c r="K53">
        <v>108398.746493745</v>
      </c>
      <c r="L53">
        <v>5368780.2653116798</v>
      </c>
      <c r="M53" t="s">
        <v>37</v>
      </c>
      <c r="N53">
        <v>-13722.6415380163</v>
      </c>
      <c r="O53">
        <v>371066.16610504698</v>
      </c>
      <c r="P53" t="s">
        <v>36</v>
      </c>
      <c r="Q53">
        <v>-4429.7535117432699</v>
      </c>
      <c r="R53">
        <v>359.38348801763902</v>
      </c>
      <c r="S53" t="s">
        <v>35</v>
      </c>
      <c r="T53">
        <v>-80.074438744498707</v>
      </c>
      <c r="U53">
        <v>10.5404839719475</v>
      </c>
      <c r="V53" t="s">
        <v>34</v>
      </c>
      <c r="W53">
        <v>-2828.8864447699898</v>
      </c>
      <c r="X53">
        <v>4510.3460556720702</v>
      </c>
      <c r="Y53" t="s">
        <v>33</v>
      </c>
      <c r="Z53">
        <v>-147.171359122588</v>
      </c>
      <c r="AA53">
        <v>140.984472290555</v>
      </c>
      <c r="AB53" t="s">
        <v>32</v>
      </c>
      <c r="AC53">
        <v>4348.3042087596295</v>
      </c>
      <c r="AD53">
        <v>374.95508220920101</v>
      </c>
      <c r="AE53" t="s">
        <v>31</v>
      </c>
      <c r="AF53">
        <v>75.398429734973604</v>
      </c>
      <c r="AG53">
        <v>11.046507056545099</v>
      </c>
      <c r="AH53" t="s">
        <v>30</v>
      </c>
      <c r="AI53">
        <v>2815.3830281099799</v>
      </c>
      <c r="AJ53">
        <v>5317.69373783622</v>
      </c>
      <c r="AK53" t="s">
        <v>29</v>
      </c>
      <c r="AL53">
        <v>148.08865610873499</v>
      </c>
      <c r="AM53">
        <v>157.66362932739</v>
      </c>
      <c r="AN53" t="s">
        <v>28</v>
      </c>
      <c r="AO53">
        <v>7439.6952389442604</v>
      </c>
      <c r="AP53">
        <v>236.65347855851701</v>
      </c>
      <c r="AQ53" t="s">
        <v>27</v>
      </c>
      <c r="AR53">
        <v>89.153169812793806</v>
      </c>
      <c r="AS53">
        <v>7.4605853807292197</v>
      </c>
      <c r="AT53" t="s">
        <v>26</v>
      </c>
      <c r="AU53">
        <v>1112.53971056715</v>
      </c>
      <c r="AV53">
        <v>2392.7932621729201</v>
      </c>
      <c r="AW53" t="s">
        <v>25</v>
      </c>
      <c r="AX53">
        <v>107.432856566822</v>
      </c>
      <c r="AY53">
        <v>63.024069868047903</v>
      </c>
      <c r="AZ53" t="s">
        <v>24</v>
      </c>
      <c r="BA53">
        <v>19226.861432469799</v>
      </c>
      <c r="BB53">
        <v>2828.4494306470401</v>
      </c>
      <c r="BC53" t="s">
        <v>23</v>
      </c>
      <c r="BD53">
        <v>-217.289332085702</v>
      </c>
      <c r="BE53">
        <v>102.33571594634201</v>
      </c>
      <c r="BF53" t="s">
        <v>22</v>
      </c>
      <c r="BG53">
        <v>29999.194215008301</v>
      </c>
      <c r="BH53">
        <v>272408.074301054</v>
      </c>
      <c r="BI53" t="s">
        <v>21</v>
      </c>
      <c r="BJ53">
        <v>-3529.31296900299</v>
      </c>
      <c r="BK53">
        <v>17883.4492873987</v>
      </c>
      <c r="BL53" t="s">
        <v>20</v>
      </c>
      <c r="BM53">
        <v>3212.0468091808398</v>
      </c>
      <c r="BN53">
        <v>246.64252768213601</v>
      </c>
      <c r="BO53" t="s">
        <v>19</v>
      </c>
      <c r="BP53">
        <v>156.75071220959001</v>
      </c>
      <c r="BQ53">
        <v>6.5916387001700301</v>
      </c>
      <c r="BR53" t="s">
        <v>18</v>
      </c>
      <c r="BS53">
        <v>6289.4690100354001</v>
      </c>
      <c r="BT53">
        <v>6510.2515344027597</v>
      </c>
      <c r="BU53" t="s">
        <v>17</v>
      </c>
      <c r="BV53">
        <v>124.694912107514</v>
      </c>
      <c r="BW53">
        <v>217.138430536648</v>
      </c>
      <c r="CB53" s="1">
        <f t="shared" si="1"/>
        <v>8.9484419779810906</v>
      </c>
      <c r="CC53">
        <v>37.11</v>
      </c>
      <c r="CE53">
        <v>36.6</v>
      </c>
    </row>
    <row r="54" spans="1:83">
      <c r="A54" t="s">
        <v>4</v>
      </c>
      <c r="B54">
        <v>-9.0826280016338892</v>
      </c>
      <c r="C54">
        <v>0.178199182712518</v>
      </c>
      <c r="D54" t="s">
        <v>40</v>
      </c>
      <c r="E54">
        <v>59021.333571437302</v>
      </c>
      <c r="F54">
        <v>78239.147737262698</v>
      </c>
      <c r="G54" t="s">
        <v>39</v>
      </c>
      <c r="H54">
        <v>140.64454333045401</v>
      </c>
      <c r="I54">
        <v>2751.5951374935798</v>
      </c>
      <c r="J54" t="s">
        <v>38</v>
      </c>
      <c r="K54">
        <v>108334.43754987</v>
      </c>
      <c r="L54">
        <v>5362021.7757161297</v>
      </c>
      <c r="M54" t="s">
        <v>37</v>
      </c>
      <c r="N54">
        <v>-13682.1187371127</v>
      </c>
      <c r="O54">
        <v>368418.825397462</v>
      </c>
      <c r="P54" t="s">
        <v>36</v>
      </c>
      <c r="Q54">
        <v>-4428.9996848972696</v>
      </c>
      <c r="R54">
        <v>350.48462346896298</v>
      </c>
      <c r="S54" t="s">
        <v>35</v>
      </c>
      <c r="T54">
        <v>-80.267932924735703</v>
      </c>
      <c r="U54">
        <v>9.9305106226012096</v>
      </c>
      <c r="V54" t="s">
        <v>34</v>
      </c>
      <c r="W54">
        <v>-2825.1133150453602</v>
      </c>
      <c r="X54">
        <v>4404.3513861950096</v>
      </c>
      <c r="Y54" t="s">
        <v>33</v>
      </c>
      <c r="Z54">
        <v>-148.227591830047</v>
      </c>
      <c r="AA54">
        <v>132.74761698019199</v>
      </c>
      <c r="AB54" t="s">
        <v>32</v>
      </c>
      <c r="AC54">
        <v>4345.7279795939503</v>
      </c>
      <c r="AD54">
        <v>365.70455603675998</v>
      </c>
      <c r="AE54" t="s">
        <v>31</v>
      </c>
      <c r="AF54">
        <v>76.079843048018503</v>
      </c>
      <c r="AG54">
        <v>10.406815150042901</v>
      </c>
      <c r="AH54" t="s">
        <v>30</v>
      </c>
      <c r="AI54">
        <v>2812.0698815369701</v>
      </c>
      <c r="AJ54">
        <v>5182.7065111796001</v>
      </c>
      <c r="AK54" t="s">
        <v>29</v>
      </c>
      <c r="AL54">
        <v>148.96596790411101</v>
      </c>
      <c r="AM54">
        <v>148.222384234364</v>
      </c>
      <c r="AN54" t="s">
        <v>28</v>
      </c>
      <c r="AO54">
        <v>7438.9049257097504</v>
      </c>
      <c r="AP54">
        <v>232.1264538163</v>
      </c>
      <c r="AQ54" t="s">
        <v>27</v>
      </c>
      <c r="AR54">
        <v>89.3721413688246</v>
      </c>
      <c r="AS54">
        <v>7.1004977066855499</v>
      </c>
      <c r="AT54" t="s">
        <v>26</v>
      </c>
      <c r="AU54">
        <v>1117.7788890506199</v>
      </c>
      <c r="AV54">
        <v>2310.85607036078</v>
      </c>
      <c r="AW54" t="s">
        <v>25</v>
      </c>
      <c r="AX54">
        <v>106.17228094644101</v>
      </c>
      <c r="AY54">
        <v>58.516340586080801</v>
      </c>
      <c r="AZ54" t="s">
        <v>24</v>
      </c>
      <c r="BA54">
        <v>19204.344118219899</v>
      </c>
      <c r="BB54">
        <v>2786.2687172005299</v>
      </c>
      <c r="BC54" t="s">
        <v>23</v>
      </c>
      <c r="BD54">
        <v>-209.88769174937599</v>
      </c>
      <c r="BE54">
        <v>97.912100909390901</v>
      </c>
      <c r="BF54" t="s">
        <v>22</v>
      </c>
      <c r="BG54">
        <v>30022.3897721297</v>
      </c>
      <c r="BH54">
        <v>270342.08972220501</v>
      </c>
      <c r="BI54" t="s">
        <v>21</v>
      </c>
      <c r="BJ54">
        <v>-3542.8815416708298</v>
      </c>
      <c r="BK54">
        <v>17172.797285127399</v>
      </c>
      <c r="BL54" t="s">
        <v>20</v>
      </c>
      <c r="BM54">
        <v>3211.2777643956001</v>
      </c>
      <c r="BN54">
        <v>239.420867948932</v>
      </c>
      <c r="BO54" t="s">
        <v>19</v>
      </c>
      <c r="BP54">
        <v>156.922935269005</v>
      </c>
      <c r="BQ54">
        <v>6.18067134611674</v>
      </c>
      <c r="BR54" t="s">
        <v>18</v>
      </c>
      <c r="BS54">
        <v>6288.5618727946703</v>
      </c>
      <c r="BT54">
        <v>6376.3465001942805</v>
      </c>
      <c r="BU54" t="s">
        <v>17</v>
      </c>
      <c r="BV54">
        <v>124.9587778325</v>
      </c>
      <c r="BW54">
        <v>205.27859134203399</v>
      </c>
      <c r="CB54" s="1">
        <f t="shared" si="1"/>
        <v>9.0826280016338892</v>
      </c>
      <c r="CC54">
        <v>37.11</v>
      </c>
      <c r="CE54">
        <v>36.6</v>
      </c>
    </row>
    <row r="55" spans="1:83">
      <c r="A55" t="s">
        <v>4</v>
      </c>
      <c r="B55">
        <v>-7.8175469037688803</v>
      </c>
      <c r="C55">
        <v>0.17292897478250099</v>
      </c>
      <c r="D55" t="s">
        <v>40</v>
      </c>
      <c r="E55">
        <v>58942.202043185702</v>
      </c>
      <c r="F55">
        <v>77080.692240978606</v>
      </c>
      <c r="G55" t="s">
        <v>39</v>
      </c>
      <c r="H55">
        <v>162.70888480721001</v>
      </c>
      <c r="I55">
        <v>2663.33902993642</v>
      </c>
      <c r="J55" t="s">
        <v>38</v>
      </c>
      <c r="K55">
        <v>108273.34780145199</v>
      </c>
      <c r="L55">
        <v>5354547.0636677602</v>
      </c>
      <c r="M55" t="s">
        <v>37</v>
      </c>
      <c r="N55">
        <v>-13648.588312955701</v>
      </c>
      <c r="O55">
        <v>366216.67373234901</v>
      </c>
      <c r="P55" t="s">
        <v>36</v>
      </c>
      <c r="Q55">
        <v>-4433.2062656129101</v>
      </c>
      <c r="R55">
        <v>341.87610851354702</v>
      </c>
      <c r="S55" t="s">
        <v>35</v>
      </c>
      <c r="T55">
        <v>-79.284788982024907</v>
      </c>
      <c r="U55">
        <v>9.5053487617338401</v>
      </c>
      <c r="V55" t="s">
        <v>34</v>
      </c>
      <c r="W55">
        <v>-2830.51096693204</v>
      </c>
      <c r="X55">
        <v>4294.5123356106196</v>
      </c>
      <c r="Y55" t="s">
        <v>33</v>
      </c>
      <c r="Z55">
        <v>-146.85907791872799</v>
      </c>
      <c r="AA55">
        <v>126.62776690885001</v>
      </c>
      <c r="AB55" t="s">
        <v>32</v>
      </c>
      <c r="AC55">
        <v>4353.7321637005198</v>
      </c>
      <c r="AD55">
        <v>356.748976293488</v>
      </c>
      <c r="AE55" t="s">
        <v>31</v>
      </c>
      <c r="AF55">
        <v>74.234905124442193</v>
      </c>
      <c r="AG55">
        <v>9.9607142826577295</v>
      </c>
      <c r="AH55" t="s">
        <v>30</v>
      </c>
      <c r="AI55">
        <v>2816.96529275169</v>
      </c>
      <c r="AJ55">
        <v>5043.3212537378004</v>
      </c>
      <c r="AK55" t="s">
        <v>29</v>
      </c>
      <c r="AL55">
        <v>147.77427398810099</v>
      </c>
      <c r="AM55">
        <v>141.224118867497</v>
      </c>
      <c r="AN55" t="s">
        <v>28</v>
      </c>
      <c r="AO55">
        <v>7442.7246889142798</v>
      </c>
      <c r="AP55">
        <v>227.71205443085699</v>
      </c>
      <c r="AQ55" t="s">
        <v>27</v>
      </c>
      <c r="AR55">
        <v>88.414742416813496</v>
      </c>
      <c r="AS55">
        <v>6.8459847881101297</v>
      </c>
      <c r="AT55" t="s">
        <v>26</v>
      </c>
      <c r="AU55">
        <v>1117.74964214281</v>
      </c>
      <c r="AV55">
        <v>2226.6076868241798</v>
      </c>
      <c r="AW55" t="s">
        <v>25</v>
      </c>
      <c r="AX55">
        <v>106.101948316001</v>
      </c>
      <c r="AY55">
        <v>55.200531336109997</v>
      </c>
      <c r="AZ55" t="s">
        <v>24</v>
      </c>
      <c r="BA55">
        <v>19181.732285257302</v>
      </c>
      <c r="BB55">
        <v>2745.0396216569102</v>
      </c>
      <c r="BC55" t="s">
        <v>23</v>
      </c>
      <c r="BD55">
        <v>-203.520635149203</v>
      </c>
      <c r="BE55">
        <v>94.775992638115994</v>
      </c>
      <c r="BF55" t="s">
        <v>22</v>
      </c>
      <c r="BG55">
        <v>30084.4448497749</v>
      </c>
      <c r="BH55">
        <v>268118.54132930801</v>
      </c>
      <c r="BI55" t="s">
        <v>21</v>
      </c>
      <c r="BJ55">
        <v>-3573.2338583564201</v>
      </c>
      <c r="BK55">
        <v>16623.761612930899</v>
      </c>
      <c r="BL55" t="s">
        <v>20</v>
      </c>
      <c r="BM55">
        <v>3203.9262388689499</v>
      </c>
      <c r="BN55">
        <v>232.47012075383901</v>
      </c>
      <c r="BO55" t="s">
        <v>19</v>
      </c>
      <c r="BP55">
        <v>158.354313657163</v>
      </c>
      <c r="BQ55">
        <v>5.8953891774889797</v>
      </c>
      <c r="BR55" t="s">
        <v>18</v>
      </c>
      <c r="BS55">
        <v>6280.6471527925796</v>
      </c>
      <c r="BT55">
        <v>6236.9417111269004</v>
      </c>
      <c r="BU55" t="s">
        <v>17</v>
      </c>
      <c r="BV55">
        <v>126.92940924032401</v>
      </c>
      <c r="BW55">
        <v>196.41760016768899</v>
      </c>
      <c r="CB55" s="1">
        <f t="shared" si="1"/>
        <v>7.8175469037688803</v>
      </c>
      <c r="CC55">
        <v>35.74</v>
      </c>
      <c r="CE55">
        <v>37.11</v>
      </c>
    </row>
    <row r="56" spans="1:83">
      <c r="A56" t="s">
        <v>4</v>
      </c>
      <c r="B56">
        <v>-8.1548993751923202</v>
      </c>
      <c r="C56">
        <v>0.17430526416158099</v>
      </c>
      <c r="D56" t="s">
        <v>40</v>
      </c>
      <c r="E56">
        <v>58859.185247577101</v>
      </c>
      <c r="F56">
        <v>75979.305729501197</v>
      </c>
      <c r="G56" t="s">
        <v>39</v>
      </c>
      <c r="H56">
        <v>185.99907260839501</v>
      </c>
      <c r="I56">
        <v>2577.7183580906799</v>
      </c>
      <c r="J56" t="s">
        <v>38</v>
      </c>
      <c r="K56">
        <v>108204.24076162701</v>
      </c>
      <c r="L56">
        <v>5347416.9805780603</v>
      </c>
      <c r="M56" t="s">
        <v>37</v>
      </c>
      <c r="N56">
        <v>-13609.9604675379</v>
      </c>
      <c r="O56">
        <v>364015.25133601797</v>
      </c>
      <c r="P56" t="s">
        <v>36</v>
      </c>
      <c r="Q56">
        <v>-4428.6602601498898</v>
      </c>
      <c r="R56">
        <v>333.71272833420102</v>
      </c>
      <c r="S56" t="s">
        <v>35</v>
      </c>
      <c r="T56">
        <v>-80.307139975842901</v>
      </c>
      <c r="U56">
        <v>9.0951229196282206</v>
      </c>
      <c r="V56" t="s">
        <v>34</v>
      </c>
      <c r="W56">
        <v>-2837.6669971454899</v>
      </c>
      <c r="X56">
        <v>4195.4992326165002</v>
      </c>
      <c r="Y56" t="s">
        <v>33</v>
      </c>
      <c r="Z56">
        <v>-145.13920172247799</v>
      </c>
      <c r="AA56">
        <v>121.042057932509</v>
      </c>
      <c r="AB56" t="s">
        <v>32</v>
      </c>
      <c r="AC56">
        <v>4356.7762341414</v>
      </c>
      <c r="AD56">
        <v>348.26351094058401</v>
      </c>
      <c r="AE56" t="s">
        <v>31</v>
      </c>
      <c r="AF56">
        <v>73.541353305629599</v>
      </c>
      <c r="AG56">
        <v>9.53074240027005</v>
      </c>
      <c r="AH56" t="s">
        <v>30</v>
      </c>
      <c r="AI56">
        <v>2824.9261721378198</v>
      </c>
      <c r="AJ56">
        <v>4917.9091542021097</v>
      </c>
      <c r="AK56" t="s">
        <v>29</v>
      </c>
      <c r="AL56">
        <v>145.95774939917601</v>
      </c>
      <c r="AM56">
        <v>134.83878100426099</v>
      </c>
      <c r="AN56" t="s">
        <v>28</v>
      </c>
      <c r="AO56">
        <v>7452.5628179318701</v>
      </c>
      <c r="AP56">
        <v>223.49837841724499</v>
      </c>
      <c r="AQ56" t="s">
        <v>27</v>
      </c>
      <c r="AR56">
        <v>86.008483575071693</v>
      </c>
      <c r="AS56">
        <v>6.5979769796634402</v>
      </c>
      <c r="AT56" t="s">
        <v>26</v>
      </c>
      <c r="AU56">
        <v>1119.1221518554</v>
      </c>
      <c r="AV56">
        <v>2151.7914833290301</v>
      </c>
      <c r="AW56" t="s">
        <v>25</v>
      </c>
      <c r="AX56">
        <v>105.821696584942</v>
      </c>
      <c r="AY56">
        <v>52.215737497690498</v>
      </c>
      <c r="AZ56" t="s">
        <v>24</v>
      </c>
      <c r="BA56">
        <v>19161.258670233201</v>
      </c>
      <c r="BB56">
        <v>2705.4899544426798</v>
      </c>
      <c r="BC56" t="s">
        <v>23</v>
      </c>
      <c r="BD56">
        <v>-197.76953259158401</v>
      </c>
      <c r="BE56">
        <v>91.706513391965103</v>
      </c>
      <c r="BF56" t="s">
        <v>22</v>
      </c>
      <c r="BG56">
        <v>30143.487025150102</v>
      </c>
      <c r="BH56">
        <v>266051.81500739302</v>
      </c>
      <c r="BI56" t="s">
        <v>21</v>
      </c>
      <c r="BJ56">
        <v>-3602.79930508503</v>
      </c>
      <c r="BK56">
        <v>16109.230223660599</v>
      </c>
      <c r="BL56" t="s">
        <v>20</v>
      </c>
      <c r="BM56">
        <v>3197.66597691166</v>
      </c>
      <c r="BN56">
        <v>225.905956716585</v>
      </c>
      <c r="BO56" t="s">
        <v>19</v>
      </c>
      <c r="BP56">
        <v>159.635721096944</v>
      </c>
      <c r="BQ56">
        <v>5.6207218134032697</v>
      </c>
      <c r="BR56" t="s">
        <v>18</v>
      </c>
      <c r="BS56">
        <v>6266.9490766229301</v>
      </c>
      <c r="BT56">
        <v>6110.7838328056496</v>
      </c>
      <c r="BU56" t="s">
        <v>17</v>
      </c>
      <c r="BV56">
        <v>130.425781635551</v>
      </c>
      <c r="BW56">
        <v>188.29880433439999</v>
      </c>
      <c r="CB56" s="1">
        <f t="shared" si="1"/>
        <v>8.1548993751923202</v>
      </c>
      <c r="CC56">
        <v>35.74</v>
      </c>
      <c r="CE56">
        <v>37.11</v>
      </c>
    </row>
    <row r="57" spans="1:83">
      <c r="A57" t="s">
        <v>4</v>
      </c>
      <c r="B57">
        <v>-6.3695468479655499</v>
      </c>
      <c r="C57">
        <v>0.17168399223689701</v>
      </c>
      <c r="D57" t="s">
        <v>40</v>
      </c>
      <c r="E57">
        <v>58757.144404646497</v>
      </c>
      <c r="F57">
        <v>74912.063635164595</v>
      </c>
      <c r="G57" t="s">
        <v>39</v>
      </c>
      <c r="H57">
        <v>208.547230299597</v>
      </c>
      <c r="I57">
        <v>2526.0301109549901</v>
      </c>
      <c r="J57" t="s">
        <v>38</v>
      </c>
      <c r="K57">
        <v>108170.987322769</v>
      </c>
      <c r="L57">
        <v>5339952.5995753296</v>
      </c>
      <c r="M57" t="s">
        <v>37</v>
      </c>
      <c r="N57">
        <v>-13594.9516122203</v>
      </c>
      <c r="O57">
        <v>362554.73151452199</v>
      </c>
      <c r="P57" t="s">
        <v>36</v>
      </c>
      <c r="Q57">
        <v>-4436.9181738297602</v>
      </c>
      <c r="R57">
        <v>325.88582219874797</v>
      </c>
      <c r="S57" t="s">
        <v>35</v>
      </c>
      <c r="T57">
        <v>-78.808699345949606</v>
      </c>
      <c r="U57">
        <v>8.8498781777585407</v>
      </c>
      <c r="V57" t="s">
        <v>34</v>
      </c>
      <c r="W57">
        <v>-2877.88193245399</v>
      </c>
      <c r="X57">
        <v>4106.8921706670799</v>
      </c>
      <c r="Y57" t="s">
        <v>33</v>
      </c>
      <c r="Z57">
        <v>-137.51340710396599</v>
      </c>
      <c r="AA57">
        <v>117.934281934541</v>
      </c>
      <c r="AB57" t="s">
        <v>32</v>
      </c>
      <c r="AC57">
        <v>4368.1877437290304</v>
      </c>
      <c r="AD57">
        <v>340.12307489992202</v>
      </c>
      <c r="AE57" t="s">
        <v>31</v>
      </c>
      <c r="AF57">
        <v>71.475177517341507</v>
      </c>
      <c r="AG57">
        <v>9.2735959974605002</v>
      </c>
      <c r="AH57" t="s">
        <v>30</v>
      </c>
      <c r="AI57">
        <v>2867.9538522339199</v>
      </c>
      <c r="AJ57">
        <v>4805.1720802815498</v>
      </c>
      <c r="AK57" t="s">
        <v>29</v>
      </c>
      <c r="AL57">
        <v>138.20028957752001</v>
      </c>
      <c r="AM57">
        <v>131.26407793185399</v>
      </c>
      <c r="AN57" t="s">
        <v>28</v>
      </c>
      <c r="AO57">
        <v>7469.99844078361</v>
      </c>
      <c r="AP57">
        <v>219.422646450229</v>
      </c>
      <c r="AQ57" t="s">
        <v>27</v>
      </c>
      <c r="AR57">
        <v>82.625772466267605</v>
      </c>
      <c r="AS57">
        <v>6.4482822273832499</v>
      </c>
      <c r="AT57" t="s">
        <v>26</v>
      </c>
      <c r="AU57">
        <v>1109.8869379980899</v>
      </c>
      <c r="AV57">
        <v>2078.46093086364</v>
      </c>
      <c r="AW57" t="s">
        <v>25</v>
      </c>
      <c r="AX57">
        <v>107.232191762212</v>
      </c>
      <c r="AY57">
        <v>50.3893820344666</v>
      </c>
      <c r="AZ57" t="s">
        <v>24</v>
      </c>
      <c r="BA57">
        <v>19142.989208736799</v>
      </c>
      <c r="BB57">
        <v>2666.9001634435099</v>
      </c>
      <c r="BC57" t="s">
        <v>23</v>
      </c>
      <c r="BD57">
        <v>-193.68575728710701</v>
      </c>
      <c r="BE57">
        <v>89.841008065326307</v>
      </c>
      <c r="BF57" t="s">
        <v>22</v>
      </c>
      <c r="BG57">
        <v>30242.232333659202</v>
      </c>
      <c r="BH57">
        <v>263942.43207196798</v>
      </c>
      <c r="BI57" t="s">
        <v>21</v>
      </c>
      <c r="BJ57">
        <v>-3641.0407545783401</v>
      </c>
      <c r="BK57">
        <v>15785.8417961418</v>
      </c>
      <c r="BL57" t="s">
        <v>20</v>
      </c>
      <c r="BM57">
        <v>3180.6805806903999</v>
      </c>
      <c r="BN57">
        <v>219.59124843581901</v>
      </c>
      <c r="BO57" t="s">
        <v>19</v>
      </c>
      <c r="BP57">
        <v>162.33543216125301</v>
      </c>
      <c r="BQ57">
        <v>5.4554734851088602</v>
      </c>
      <c r="BR57" t="s">
        <v>18</v>
      </c>
      <c r="BS57">
        <v>6268.2469012187203</v>
      </c>
      <c r="BT57">
        <v>5990.3410526695798</v>
      </c>
      <c r="BU57" t="s">
        <v>17</v>
      </c>
      <c r="BV57">
        <v>130.12335402343001</v>
      </c>
      <c r="BW57">
        <v>183.486145310035</v>
      </c>
      <c r="CB57" s="1">
        <f t="shared" si="1"/>
        <v>6.3695468479655499</v>
      </c>
      <c r="CC57">
        <v>38.770000000000003</v>
      </c>
      <c r="CE57">
        <v>35.74</v>
      </c>
    </row>
    <row r="58" spans="1:83">
      <c r="A58" t="s">
        <v>4</v>
      </c>
      <c r="B58">
        <v>-6.8259949203386503</v>
      </c>
      <c r="C58">
        <v>0.170031800486176</v>
      </c>
      <c r="D58" t="s">
        <v>40</v>
      </c>
      <c r="E58">
        <v>58663.501255073897</v>
      </c>
      <c r="F58">
        <v>73885.332635723302</v>
      </c>
      <c r="G58" t="s">
        <v>39</v>
      </c>
      <c r="H58">
        <v>229.96589824046401</v>
      </c>
      <c r="I58">
        <v>2472.3274958437701</v>
      </c>
      <c r="J58" t="s">
        <v>38</v>
      </c>
      <c r="K58">
        <v>108114.94246202501</v>
      </c>
      <c r="L58">
        <v>5332356.6308881398</v>
      </c>
      <c r="M58" t="s">
        <v>37</v>
      </c>
      <c r="N58">
        <v>-13568.892198583701</v>
      </c>
      <c r="O58">
        <v>360936.52027831599</v>
      </c>
      <c r="P58" t="s">
        <v>36</v>
      </c>
      <c r="Q58">
        <v>-4440.9363467312496</v>
      </c>
      <c r="R58">
        <v>318.39779924524299</v>
      </c>
      <c r="S58" t="s">
        <v>35</v>
      </c>
      <c r="T58">
        <v>-78.063809420669102</v>
      </c>
      <c r="U58">
        <v>8.5954064233299299</v>
      </c>
      <c r="V58" t="s">
        <v>34</v>
      </c>
      <c r="W58">
        <v>-2875.4646698310999</v>
      </c>
      <c r="X58">
        <v>4020.8043542891601</v>
      </c>
      <c r="Y58" t="s">
        <v>33</v>
      </c>
      <c r="Z58">
        <v>-137.97617840630201</v>
      </c>
      <c r="AA58">
        <v>114.666183660044</v>
      </c>
      <c r="AB58" t="s">
        <v>32</v>
      </c>
      <c r="AC58">
        <v>4380.6083272825099</v>
      </c>
      <c r="AD58">
        <v>332.34116426705799</v>
      </c>
      <c r="AE58" t="s">
        <v>31</v>
      </c>
      <c r="AF58">
        <v>69.173731313589599</v>
      </c>
      <c r="AG58">
        <v>9.0070328212142599</v>
      </c>
      <c r="AH58" t="s">
        <v>30</v>
      </c>
      <c r="AI58">
        <v>2865.8911649124698</v>
      </c>
      <c r="AJ58">
        <v>4695.9905591768702</v>
      </c>
      <c r="AK58" t="s">
        <v>29</v>
      </c>
      <c r="AL58">
        <v>138.57427560962199</v>
      </c>
      <c r="AM58">
        <v>127.509965856297</v>
      </c>
      <c r="AN58" t="s">
        <v>28</v>
      </c>
      <c r="AO58">
        <v>7493.6685282418603</v>
      </c>
      <c r="AP58">
        <v>215.51299378193301</v>
      </c>
      <c r="AQ58" t="s">
        <v>27</v>
      </c>
      <c r="AR58">
        <v>77.901211718201793</v>
      </c>
      <c r="AS58">
        <v>6.2927669059905202</v>
      </c>
      <c r="AT58" t="s">
        <v>26</v>
      </c>
      <c r="AU58">
        <v>1103.37029632799</v>
      </c>
      <c r="AV58">
        <v>2008.68155736535</v>
      </c>
      <c r="AW58" t="s">
        <v>25</v>
      </c>
      <c r="AX58">
        <v>108.296812860597</v>
      </c>
      <c r="AY58">
        <v>48.496062770822597</v>
      </c>
      <c r="AZ58" t="s">
        <v>24</v>
      </c>
      <c r="BA58">
        <v>19123.3075325707</v>
      </c>
      <c r="BB58">
        <v>2629.4620800794701</v>
      </c>
      <c r="BC58" t="s">
        <v>23</v>
      </c>
      <c r="BD58">
        <v>-189.175853426343</v>
      </c>
      <c r="BE58">
        <v>87.886924852127194</v>
      </c>
      <c r="BF58" t="s">
        <v>22</v>
      </c>
      <c r="BG58">
        <v>30347.170251049502</v>
      </c>
      <c r="BH58">
        <v>261876.679913264</v>
      </c>
      <c r="BI58" t="s">
        <v>21</v>
      </c>
      <c r="BJ58">
        <v>-3683.4415700007999</v>
      </c>
      <c r="BK58">
        <v>15447.9976886651</v>
      </c>
      <c r="BL58" t="s">
        <v>20</v>
      </c>
      <c r="BM58">
        <v>3165.6942226958399</v>
      </c>
      <c r="BN58">
        <v>213.559500282925</v>
      </c>
      <c r="BO58" t="s">
        <v>19</v>
      </c>
      <c r="BP58">
        <v>164.850656280127</v>
      </c>
      <c r="BQ58">
        <v>5.2836126458423296</v>
      </c>
      <c r="BR58" t="s">
        <v>18</v>
      </c>
      <c r="BS58">
        <v>6263.1792415500404</v>
      </c>
      <c r="BT58">
        <v>5878.15961076654</v>
      </c>
      <c r="BU58" t="s">
        <v>17</v>
      </c>
      <c r="BV58">
        <v>131.168887571813</v>
      </c>
      <c r="BW58">
        <v>178.64523495940901</v>
      </c>
      <c r="CB58" s="1">
        <f t="shared" si="1"/>
        <v>6.8259949203386503</v>
      </c>
      <c r="CC58">
        <v>38.770000000000003</v>
      </c>
      <c r="CE58">
        <v>35.74</v>
      </c>
    </row>
    <row r="59" spans="1:83">
      <c r="A59" t="s">
        <v>4</v>
      </c>
      <c r="B59">
        <v>-6.2905072482626103</v>
      </c>
      <c r="C59">
        <v>0.16945205069302799</v>
      </c>
      <c r="D59" t="s">
        <v>40</v>
      </c>
      <c r="E59">
        <v>58562.692398474501</v>
      </c>
      <c r="F59">
        <v>72890.543840562299</v>
      </c>
      <c r="G59" t="s">
        <v>39</v>
      </c>
      <c r="H59">
        <v>251.3139209222</v>
      </c>
      <c r="I59">
        <v>2427.7486830031098</v>
      </c>
      <c r="J59" t="s">
        <v>38</v>
      </c>
      <c r="K59">
        <v>108097.55474086299</v>
      </c>
      <c r="L59">
        <v>5324982.0052941898</v>
      </c>
      <c r="M59" t="s">
        <v>37</v>
      </c>
      <c r="N59">
        <v>-13561.2104240603</v>
      </c>
      <c r="O59">
        <v>359581.18189411098</v>
      </c>
      <c r="P59" t="s">
        <v>36</v>
      </c>
      <c r="Q59">
        <v>-4458.8127161247103</v>
      </c>
      <c r="R59">
        <v>311.244570205706</v>
      </c>
      <c r="S59" t="s">
        <v>35</v>
      </c>
      <c r="T59">
        <v>-74.992777699476093</v>
      </c>
      <c r="U59">
        <v>8.3861980172563797</v>
      </c>
      <c r="V59" t="s">
        <v>34</v>
      </c>
      <c r="W59">
        <v>-2868.87840619799</v>
      </c>
      <c r="X59">
        <v>3941.0104179959599</v>
      </c>
      <c r="Y59" t="s">
        <v>33</v>
      </c>
      <c r="Z59">
        <v>-139.14706950590801</v>
      </c>
      <c r="AA59">
        <v>112.064408646291</v>
      </c>
      <c r="AB59" t="s">
        <v>32</v>
      </c>
      <c r="AC59">
        <v>4393.99710990124</v>
      </c>
      <c r="AD59">
        <v>324.89930163846901</v>
      </c>
      <c r="AE59" t="s">
        <v>31</v>
      </c>
      <c r="AF59">
        <v>66.862968813811307</v>
      </c>
      <c r="AG59">
        <v>8.7876904466117693</v>
      </c>
      <c r="AH59" t="s">
        <v>30</v>
      </c>
      <c r="AI59">
        <v>2857.93868347638</v>
      </c>
      <c r="AJ59">
        <v>4595.0749986167702</v>
      </c>
      <c r="AK59" t="s">
        <v>29</v>
      </c>
      <c r="AL59">
        <v>139.92244254203001</v>
      </c>
      <c r="AM59">
        <v>124.524214963522</v>
      </c>
      <c r="AN59" t="s">
        <v>28</v>
      </c>
      <c r="AO59">
        <v>7518.2475947366802</v>
      </c>
      <c r="AP59">
        <v>211.79562401660499</v>
      </c>
      <c r="AQ59" t="s">
        <v>27</v>
      </c>
      <c r="AR59">
        <v>73.343948248999695</v>
      </c>
      <c r="AS59">
        <v>6.1657131260103402</v>
      </c>
      <c r="AT59" t="s">
        <v>26</v>
      </c>
      <c r="AU59">
        <v>1094.89368890131</v>
      </c>
      <c r="AV59">
        <v>1945.1264339309701</v>
      </c>
      <c r="AW59" t="s">
        <v>25</v>
      </c>
      <c r="AX59">
        <v>109.571447471843</v>
      </c>
      <c r="AY59">
        <v>47.0051212543285</v>
      </c>
      <c r="AZ59" t="s">
        <v>24</v>
      </c>
      <c r="BA59">
        <v>19102.690063380702</v>
      </c>
      <c r="BB59">
        <v>2592.9487476112199</v>
      </c>
      <c r="BC59" t="s">
        <v>23</v>
      </c>
      <c r="BD59">
        <v>-184.78891186172601</v>
      </c>
      <c r="BE59">
        <v>86.2545709337614</v>
      </c>
      <c r="BF59" t="s">
        <v>22</v>
      </c>
      <c r="BG59">
        <v>30517.104189415299</v>
      </c>
      <c r="BH59">
        <v>259947.55852930699</v>
      </c>
      <c r="BI59" t="s">
        <v>21</v>
      </c>
      <c r="BJ59">
        <v>-3746.582956361</v>
      </c>
      <c r="BK59">
        <v>15180.7827956657</v>
      </c>
      <c r="BL59" t="s">
        <v>20</v>
      </c>
      <c r="BM59">
        <v>3149.1453625581798</v>
      </c>
      <c r="BN59">
        <v>207.76869319707299</v>
      </c>
      <c r="BO59" t="s">
        <v>19</v>
      </c>
      <c r="BP59">
        <v>167.416897122498</v>
      </c>
      <c r="BQ59">
        <v>5.14107093364498</v>
      </c>
      <c r="BR59" t="s">
        <v>18</v>
      </c>
      <c r="BS59">
        <v>6264.2876336825702</v>
      </c>
      <c r="BT59">
        <v>5777.9554185747302</v>
      </c>
      <c r="BU59" t="s">
        <v>17</v>
      </c>
      <c r="BV59">
        <v>130.93889668111299</v>
      </c>
      <c r="BW59">
        <v>174.93789029908899</v>
      </c>
      <c r="CB59" s="1">
        <f t="shared" si="1"/>
        <v>6.2905072482626103</v>
      </c>
      <c r="CC59">
        <v>36.25</v>
      </c>
      <c r="CE59">
        <v>38.770000000000003</v>
      </c>
    </row>
    <row r="60" spans="1:83">
      <c r="A60" t="s">
        <v>4</v>
      </c>
      <c r="B60">
        <v>-8.2908137781678199</v>
      </c>
      <c r="C60">
        <v>0.17427073972470999</v>
      </c>
      <c r="D60" t="s">
        <v>40</v>
      </c>
      <c r="E60">
        <v>58486.029710813003</v>
      </c>
      <c r="F60">
        <v>71952.135568403799</v>
      </c>
      <c r="G60" t="s">
        <v>39</v>
      </c>
      <c r="H60">
        <v>272.04646278099398</v>
      </c>
      <c r="I60">
        <v>2359.24255882544</v>
      </c>
      <c r="J60" t="s">
        <v>38</v>
      </c>
      <c r="K60">
        <v>108066.030858415</v>
      </c>
      <c r="L60">
        <v>5318224.98353351</v>
      </c>
      <c r="M60" t="s">
        <v>37</v>
      </c>
      <c r="N60">
        <v>-13543.729274761799</v>
      </c>
      <c r="O60">
        <v>357530.69553559303</v>
      </c>
      <c r="P60" t="s">
        <v>36</v>
      </c>
      <c r="Q60">
        <v>-4454.4957545647203</v>
      </c>
      <c r="R60">
        <v>304.56551664254499</v>
      </c>
      <c r="S60" t="s">
        <v>35</v>
      </c>
      <c r="T60">
        <v>-75.946248388103498</v>
      </c>
      <c r="U60">
        <v>8.0675471072953595</v>
      </c>
      <c r="V60" t="s">
        <v>34</v>
      </c>
      <c r="W60">
        <v>-2894.3865902124398</v>
      </c>
      <c r="X60">
        <v>3874.00208370983</v>
      </c>
      <c r="Y60" t="s">
        <v>33</v>
      </c>
      <c r="Z60">
        <v>-133.28082994758901</v>
      </c>
      <c r="AA60">
        <v>108.49723785768801</v>
      </c>
      <c r="AB60" t="s">
        <v>32</v>
      </c>
      <c r="AC60">
        <v>4383.0287846559104</v>
      </c>
      <c r="AD60">
        <v>317.92101837837902</v>
      </c>
      <c r="AE60" t="s">
        <v>31</v>
      </c>
      <c r="AF60">
        <v>69.275118204868207</v>
      </c>
      <c r="AG60">
        <v>8.4522586472611696</v>
      </c>
      <c r="AH60" t="s">
        <v>30</v>
      </c>
      <c r="AI60">
        <v>2887.6235900086299</v>
      </c>
      <c r="AJ60">
        <v>4510.3948812993704</v>
      </c>
      <c r="AK60" t="s">
        <v>29</v>
      </c>
      <c r="AL60">
        <v>133.417865360485</v>
      </c>
      <c r="AM60">
        <v>120.428465580504</v>
      </c>
      <c r="AN60" t="s">
        <v>28</v>
      </c>
      <c r="AO60">
        <v>7538.6486288269398</v>
      </c>
      <c r="AP60">
        <v>208.29720148117099</v>
      </c>
      <c r="AQ60" t="s">
        <v>27</v>
      </c>
      <c r="AR60">
        <v>68.536402428092302</v>
      </c>
      <c r="AS60">
        <v>5.9705726877002201</v>
      </c>
      <c r="AT60" t="s">
        <v>26</v>
      </c>
      <c r="AU60">
        <v>1098.4526490708799</v>
      </c>
      <c r="AV60">
        <v>1890.3751206945001</v>
      </c>
      <c r="AW60" t="s">
        <v>25</v>
      </c>
      <c r="AX60">
        <v>108.90256229912001</v>
      </c>
      <c r="AY60">
        <v>44.904212913579002</v>
      </c>
      <c r="AZ60" t="s">
        <v>24</v>
      </c>
      <c r="BA60">
        <v>19083.8536877929</v>
      </c>
      <c r="BB60">
        <v>2558.2804655050099</v>
      </c>
      <c r="BC60" t="s">
        <v>23</v>
      </c>
      <c r="BD60">
        <v>-179.72070497911699</v>
      </c>
      <c r="BE60">
        <v>83.731455488000606</v>
      </c>
      <c r="BF60" t="s">
        <v>22</v>
      </c>
      <c r="BG60">
        <v>30677.736506604801</v>
      </c>
      <c r="BH60">
        <v>258271.00635938</v>
      </c>
      <c r="BI60" t="s">
        <v>21</v>
      </c>
      <c r="BJ60">
        <v>-3822.91626014352</v>
      </c>
      <c r="BK60">
        <v>14805.5923618012</v>
      </c>
      <c r="BL60" t="s">
        <v>20</v>
      </c>
      <c r="BM60">
        <v>3143.7242231713199</v>
      </c>
      <c r="BN60">
        <v>202.35538440311899</v>
      </c>
      <c r="BO60" t="s">
        <v>19</v>
      </c>
      <c r="BP60">
        <v>168.53682660753401</v>
      </c>
      <c r="BQ60">
        <v>4.9232260189011203</v>
      </c>
      <c r="BR60" t="s">
        <v>18</v>
      </c>
      <c r="BS60">
        <v>6266.1683124337897</v>
      </c>
      <c r="BT60">
        <v>5692.6821218223104</v>
      </c>
      <c r="BU60" t="s">
        <v>17</v>
      </c>
      <c r="BV60">
        <v>130.48720573780599</v>
      </c>
      <c r="BW60">
        <v>169.79040528410101</v>
      </c>
      <c r="CB60" s="1">
        <f t="shared" si="1"/>
        <v>8.2908137781678199</v>
      </c>
      <c r="CC60">
        <v>36.25</v>
      </c>
      <c r="CE60">
        <v>38.770000000000003</v>
      </c>
    </row>
    <row r="61" spans="1:83">
      <c r="A61" t="s">
        <v>4</v>
      </c>
      <c r="B61">
        <v>-7.63362496434197</v>
      </c>
      <c r="C61">
        <v>0.17217994298695</v>
      </c>
      <c r="D61" t="s">
        <v>40</v>
      </c>
      <c r="E61">
        <v>58416.139780783902</v>
      </c>
      <c r="F61">
        <v>71037.715349022197</v>
      </c>
      <c r="G61" t="s">
        <v>39</v>
      </c>
      <c r="H61">
        <v>289.62714375548398</v>
      </c>
      <c r="I61">
        <v>2301.88001579721</v>
      </c>
      <c r="J61" t="s">
        <v>38</v>
      </c>
      <c r="K61">
        <v>108044.57563222101</v>
      </c>
      <c r="L61">
        <v>5311080.8969849804</v>
      </c>
      <c r="M61" t="s">
        <v>37</v>
      </c>
      <c r="N61">
        <v>-13532.4127047362</v>
      </c>
      <c r="O61">
        <v>355631.93087555299</v>
      </c>
      <c r="P61" t="s">
        <v>36</v>
      </c>
      <c r="Q61">
        <v>-4460.4678331188798</v>
      </c>
      <c r="R61">
        <v>298.112153411446</v>
      </c>
      <c r="S61" t="s">
        <v>35</v>
      </c>
      <c r="T61">
        <v>-74.714939548932506</v>
      </c>
      <c r="U61">
        <v>7.8033616443113303</v>
      </c>
      <c r="V61" t="s">
        <v>34</v>
      </c>
      <c r="W61">
        <v>-2898.7901020617101</v>
      </c>
      <c r="X61">
        <v>3806.5375262519801</v>
      </c>
      <c r="Y61" t="s">
        <v>33</v>
      </c>
      <c r="Z61">
        <v>-132.31171525920701</v>
      </c>
      <c r="AA61">
        <v>105.408092665914</v>
      </c>
      <c r="AB61" t="s">
        <v>32</v>
      </c>
      <c r="AC61">
        <v>4382.8521083482501</v>
      </c>
      <c r="AD61">
        <v>311.17154378595598</v>
      </c>
      <c r="AE61" t="s">
        <v>31</v>
      </c>
      <c r="AF61">
        <v>69.2977727865498</v>
      </c>
      <c r="AG61">
        <v>8.1739568913806195</v>
      </c>
      <c r="AH61" t="s">
        <v>30</v>
      </c>
      <c r="AI61">
        <v>2895.0989651311402</v>
      </c>
      <c r="AJ61">
        <v>4425.5527633612701</v>
      </c>
      <c r="AK61" t="s">
        <v>29</v>
      </c>
      <c r="AL61">
        <v>131.861307526361</v>
      </c>
      <c r="AM61">
        <v>116.895682196061</v>
      </c>
      <c r="AN61" t="s">
        <v>28</v>
      </c>
      <c r="AO61">
        <v>7548.0751275068696</v>
      </c>
      <c r="AP61">
        <v>204.891147789966</v>
      </c>
      <c r="AQ61" t="s">
        <v>27</v>
      </c>
      <c r="AR61">
        <v>66.448938602932799</v>
      </c>
      <c r="AS61">
        <v>5.8071970171528102</v>
      </c>
      <c r="AT61" t="s">
        <v>26</v>
      </c>
      <c r="AU61">
        <v>1097.45539131749</v>
      </c>
      <c r="AV61">
        <v>1835.92664712275</v>
      </c>
      <c r="AW61" t="s">
        <v>25</v>
      </c>
      <c r="AX61">
        <v>109.056427621317</v>
      </c>
      <c r="AY61">
        <v>43.111056717870902</v>
      </c>
      <c r="AZ61" t="s">
        <v>24</v>
      </c>
      <c r="BA61">
        <v>19064.191268344501</v>
      </c>
      <c r="BB61">
        <v>2524.2870355415298</v>
      </c>
      <c r="BC61" t="s">
        <v>23</v>
      </c>
      <c r="BD61">
        <v>-174.74991329382999</v>
      </c>
      <c r="BE61">
        <v>81.607779430111293</v>
      </c>
      <c r="BF61" t="s">
        <v>22</v>
      </c>
      <c r="BG61">
        <v>30842.642403538601</v>
      </c>
      <c r="BH61">
        <v>256586.9506487</v>
      </c>
      <c r="BI61" t="s">
        <v>21</v>
      </c>
      <c r="BJ61">
        <v>-3895.1591111809098</v>
      </c>
      <c r="BK61">
        <v>14483.844369722099</v>
      </c>
      <c r="BL61" t="s">
        <v>20</v>
      </c>
      <c r="BM61">
        <v>3139.6136017066601</v>
      </c>
      <c r="BN61">
        <v>197.17034547897001</v>
      </c>
      <c r="BO61" t="s">
        <v>19</v>
      </c>
      <c r="BP61">
        <v>169.26806101483001</v>
      </c>
      <c r="BQ61">
        <v>4.7440202680923598</v>
      </c>
      <c r="BR61" t="s">
        <v>18</v>
      </c>
      <c r="BS61">
        <v>6271.8173287298796</v>
      </c>
      <c r="BT61">
        <v>5608.7754135077503</v>
      </c>
      <c r="BU61" t="s">
        <v>17</v>
      </c>
      <c r="BV61">
        <v>129.17441086247601</v>
      </c>
      <c r="BW61">
        <v>165.43222756341899</v>
      </c>
      <c r="CB61" s="1">
        <f t="shared" si="1"/>
        <v>7.63362496434197</v>
      </c>
      <c r="CC61">
        <v>33.35</v>
      </c>
      <c r="CE61">
        <v>36.25</v>
      </c>
    </row>
    <row r="62" spans="1:83">
      <c r="A62" t="s">
        <v>4</v>
      </c>
      <c r="B62">
        <v>-8.5063936864564607</v>
      </c>
      <c r="C62">
        <v>0.17645908347926101</v>
      </c>
      <c r="D62" t="s">
        <v>40</v>
      </c>
      <c r="E62">
        <v>58356.113713481303</v>
      </c>
      <c r="F62">
        <v>70170.529007976598</v>
      </c>
      <c r="G62" t="s">
        <v>39</v>
      </c>
      <c r="H62">
        <v>306.02957146078199</v>
      </c>
      <c r="I62">
        <v>2237.6501228678999</v>
      </c>
      <c r="J62" t="s">
        <v>38</v>
      </c>
      <c r="K62">
        <v>108030.94301911299</v>
      </c>
      <c r="L62">
        <v>5304311.4299859097</v>
      </c>
      <c r="M62" t="s">
        <v>37</v>
      </c>
      <c r="N62">
        <v>-13524.5396844924</v>
      </c>
      <c r="O62">
        <v>353466.79302183498</v>
      </c>
      <c r="P62" t="s">
        <v>36</v>
      </c>
      <c r="Q62">
        <v>-4456.4480129229096</v>
      </c>
      <c r="R62">
        <v>292.00726943417698</v>
      </c>
      <c r="S62" t="s">
        <v>35</v>
      </c>
      <c r="T62">
        <v>-75.603768836666404</v>
      </c>
      <c r="U62">
        <v>7.50881710731566</v>
      </c>
      <c r="V62" t="s">
        <v>34</v>
      </c>
      <c r="W62">
        <v>-2900.58920981037</v>
      </c>
      <c r="X62">
        <v>3744.8598090474102</v>
      </c>
      <c r="Y62" t="s">
        <v>33</v>
      </c>
      <c r="Z62">
        <v>-131.89296165051101</v>
      </c>
      <c r="AA62">
        <v>102.071265539753</v>
      </c>
      <c r="AB62" t="s">
        <v>32</v>
      </c>
      <c r="AC62">
        <v>4375.2740421880399</v>
      </c>
      <c r="AD62">
        <v>304.78483077868299</v>
      </c>
      <c r="AE62" t="s">
        <v>31</v>
      </c>
      <c r="AF62">
        <v>70.977069660350196</v>
      </c>
      <c r="AG62">
        <v>7.8636892350644203</v>
      </c>
      <c r="AH62" t="s">
        <v>30</v>
      </c>
      <c r="AI62">
        <v>2895.1948435469799</v>
      </c>
      <c r="AJ62">
        <v>4348.1118531863503</v>
      </c>
      <c r="AK62" t="s">
        <v>29</v>
      </c>
      <c r="AL62">
        <v>131.841571444723</v>
      </c>
      <c r="AM62">
        <v>113.08248153460499</v>
      </c>
      <c r="AN62" t="s">
        <v>28</v>
      </c>
      <c r="AO62">
        <v>7556.5926965511799</v>
      </c>
      <c r="AP62">
        <v>201.66067134467801</v>
      </c>
      <c r="AQ62" t="s">
        <v>27</v>
      </c>
      <c r="AR62">
        <v>64.414411399400194</v>
      </c>
      <c r="AS62">
        <v>5.6241595452417696</v>
      </c>
      <c r="AT62" t="s">
        <v>26</v>
      </c>
      <c r="AU62">
        <v>1097.4187716392801</v>
      </c>
      <c r="AV62">
        <v>1786.9830949223399</v>
      </c>
      <c r="AW62" t="s">
        <v>25</v>
      </c>
      <c r="AX62">
        <v>109.070274796348</v>
      </c>
      <c r="AY62">
        <v>41.211214894603401</v>
      </c>
      <c r="AZ62" t="s">
        <v>24</v>
      </c>
      <c r="BA62">
        <v>19048.4219053585</v>
      </c>
      <c r="BB62">
        <v>2491.86491995202</v>
      </c>
      <c r="BC62" t="s">
        <v>23</v>
      </c>
      <c r="BD62">
        <v>-170.45171920872099</v>
      </c>
      <c r="BE62">
        <v>79.219231588263696</v>
      </c>
      <c r="BF62" t="s">
        <v>22</v>
      </c>
      <c r="BG62">
        <v>30966.807149672899</v>
      </c>
      <c r="BH62">
        <v>255063.26209167001</v>
      </c>
      <c r="BI62" t="s">
        <v>21</v>
      </c>
      <c r="BJ62">
        <v>-3954.2523820366</v>
      </c>
      <c r="BK62">
        <v>14142.020271072999</v>
      </c>
      <c r="BL62" t="s">
        <v>20</v>
      </c>
      <c r="BM62">
        <v>3139.76255448855</v>
      </c>
      <c r="BN62">
        <v>192.32172850552601</v>
      </c>
      <c r="BO62" t="s">
        <v>19</v>
      </c>
      <c r="BP62">
        <v>169.24609630398001</v>
      </c>
      <c r="BQ62">
        <v>4.5463458041601896</v>
      </c>
      <c r="BR62" t="s">
        <v>18</v>
      </c>
      <c r="BS62">
        <v>6307.8039576893598</v>
      </c>
      <c r="BT62">
        <v>5548.2030749595497</v>
      </c>
      <c r="BU62" t="s">
        <v>17</v>
      </c>
      <c r="BV62">
        <v>120.21727438569</v>
      </c>
      <c r="BW62">
        <v>161.69991931792001</v>
      </c>
      <c r="CB62" s="1">
        <f t="shared" si="1"/>
        <v>8.5063936864564607</v>
      </c>
      <c r="CC62">
        <v>33.35</v>
      </c>
      <c r="CE62">
        <v>36.25</v>
      </c>
    </row>
    <row r="63" spans="1:83">
      <c r="A63" t="s">
        <v>4</v>
      </c>
      <c r="B63">
        <v>-7.9357231478406396</v>
      </c>
      <c r="C63">
        <v>0.16889912476524199</v>
      </c>
      <c r="D63" t="s">
        <v>40</v>
      </c>
      <c r="E63">
        <v>58284.638165238801</v>
      </c>
      <c r="F63">
        <v>69307.195420142903</v>
      </c>
      <c r="G63" t="s">
        <v>39</v>
      </c>
      <c r="H63">
        <v>324.18861176100103</v>
      </c>
      <c r="I63">
        <v>2182.43811861021</v>
      </c>
      <c r="J63" t="s">
        <v>38</v>
      </c>
      <c r="K63">
        <v>108012.26482379199</v>
      </c>
      <c r="L63">
        <v>5296537.6491294503</v>
      </c>
      <c r="M63" t="s">
        <v>37</v>
      </c>
      <c r="N63">
        <v>-13514.354248629699</v>
      </c>
      <c r="O63">
        <v>351278.70149352</v>
      </c>
      <c r="P63" t="s">
        <v>36</v>
      </c>
      <c r="Q63">
        <v>-4457.9116946185504</v>
      </c>
      <c r="R63">
        <v>285.952793070979</v>
      </c>
      <c r="S63" t="s">
        <v>35</v>
      </c>
      <c r="T63">
        <v>-75.290068078217899</v>
      </c>
      <c r="U63">
        <v>7.2571759958508704</v>
      </c>
      <c r="V63" t="s">
        <v>34</v>
      </c>
      <c r="W63">
        <v>-2892.7884765526501</v>
      </c>
      <c r="X63">
        <v>3676.3816515293202</v>
      </c>
      <c r="Y63" t="s">
        <v>33</v>
      </c>
      <c r="Z63">
        <v>-133.57003002623699</v>
      </c>
      <c r="AA63">
        <v>98.874309199899898</v>
      </c>
      <c r="AB63" t="s">
        <v>32</v>
      </c>
      <c r="AC63">
        <v>4379.0659289710902</v>
      </c>
      <c r="AD63">
        <v>298.45070800965999</v>
      </c>
      <c r="AE63" t="s">
        <v>31</v>
      </c>
      <c r="AF63">
        <v>70.183332545422502</v>
      </c>
      <c r="AG63">
        <v>7.5986930688560497</v>
      </c>
      <c r="AH63" t="s">
        <v>30</v>
      </c>
      <c r="AI63">
        <v>2885.9747319337498</v>
      </c>
      <c r="AJ63">
        <v>4262.3440736672401</v>
      </c>
      <c r="AK63" t="s">
        <v>29</v>
      </c>
      <c r="AL63">
        <v>133.73479554078901</v>
      </c>
      <c r="AM63">
        <v>109.43510357952501</v>
      </c>
      <c r="AN63" t="s">
        <v>28</v>
      </c>
      <c r="AO63">
        <v>7568.9393256071098</v>
      </c>
      <c r="AP63">
        <v>198.451899919499</v>
      </c>
      <c r="AQ63" t="s">
        <v>27</v>
      </c>
      <c r="AR63">
        <v>61.656822582416702</v>
      </c>
      <c r="AS63">
        <v>5.4671469393391803</v>
      </c>
      <c r="AT63" t="s">
        <v>26</v>
      </c>
      <c r="AU63">
        <v>1094.21293402061</v>
      </c>
      <c r="AV63">
        <v>1733.6795420763201</v>
      </c>
      <c r="AW63" t="s">
        <v>25</v>
      </c>
      <c r="AX63">
        <v>109.63318642099701</v>
      </c>
      <c r="AY63">
        <v>39.430601878955997</v>
      </c>
      <c r="AZ63" t="s">
        <v>24</v>
      </c>
      <c r="BA63">
        <v>19027.3769736783</v>
      </c>
      <c r="BB63">
        <v>2459.4146869871201</v>
      </c>
      <c r="BC63" t="s">
        <v>23</v>
      </c>
      <c r="BD63">
        <v>-165.09050197477001</v>
      </c>
      <c r="BE63">
        <v>77.157999123211695</v>
      </c>
      <c r="BF63" t="s">
        <v>22</v>
      </c>
      <c r="BG63">
        <v>31100.085510491201</v>
      </c>
      <c r="BH63">
        <v>253392.230947437</v>
      </c>
      <c r="BI63" t="s">
        <v>21</v>
      </c>
      <c r="BJ63">
        <v>-4012.83604891597</v>
      </c>
      <c r="BK63">
        <v>13820.193078795401</v>
      </c>
      <c r="BL63" t="s">
        <v>20</v>
      </c>
      <c r="BM63">
        <v>3135.5037560180299</v>
      </c>
      <c r="BN63">
        <v>187.561506611114</v>
      </c>
      <c r="BO63" t="s">
        <v>19</v>
      </c>
      <c r="BP63">
        <v>170.01645951697299</v>
      </c>
      <c r="BQ63">
        <v>4.3790254045617303</v>
      </c>
      <c r="BR63" t="s">
        <v>18</v>
      </c>
      <c r="BS63">
        <v>6333.8883380177504</v>
      </c>
      <c r="BT63">
        <v>5492.18528439276</v>
      </c>
      <c r="BU63" t="s">
        <v>17</v>
      </c>
      <c r="BV63">
        <v>114.142373033506</v>
      </c>
      <c r="BW63">
        <v>158.695526158066</v>
      </c>
      <c r="CB63" s="1">
        <f t="shared" si="1"/>
        <v>7.9357231478406396</v>
      </c>
      <c r="CC63">
        <v>0</v>
      </c>
      <c r="CE63">
        <v>33.35</v>
      </c>
    </row>
    <row r="64" spans="1:83">
      <c r="A64" t="s">
        <v>4</v>
      </c>
      <c r="B64">
        <v>-7.7520520936048696</v>
      </c>
      <c r="C64">
        <v>0.177956914709445</v>
      </c>
      <c r="D64" t="s">
        <v>40</v>
      </c>
      <c r="E64">
        <v>58225.732319440001</v>
      </c>
      <c r="F64">
        <v>68501.716398664707</v>
      </c>
      <c r="G64" t="s">
        <v>39</v>
      </c>
      <c r="H64">
        <v>338.56790915261899</v>
      </c>
      <c r="I64">
        <v>2134.6725952827201</v>
      </c>
      <c r="J64" t="s">
        <v>38</v>
      </c>
      <c r="K64">
        <v>108005.782352453</v>
      </c>
      <c r="L64">
        <v>5289862.7283920199</v>
      </c>
      <c r="M64" t="s">
        <v>37</v>
      </c>
      <c r="N64">
        <v>-13510.807376098301</v>
      </c>
      <c r="O64">
        <v>349511.079951883</v>
      </c>
      <c r="P64" t="s">
        <v>36</v>
      </c>
      <c r="Q64">
        <v>-4452.0608777896396</v>
      </c>
      <c r="R64">
        <v>280.33547502904901</v>
      </c>
      <c r="S64" t="s">
        <v>35</v>
      </c>
      <c r="T64">
        <v>-76.434947839154802</v>
      </c>
      <c r="U64">
        <v>7.0407980340458902</v>
      </c>
      <c r="V64" t="s">
        <v>34</v>
      </c>
      <c r="W64">
        <v>-2890.9680479349099</v>
      </c>
      <c r="X64">
        <v>3619.6844615401501</v>
      </c>
      <c r="Y64" t="s">
        <v>33</v>
      </c>
      <c r="Z64">
        <v>-133.93834433887699</v>
      </c>
      <c r="AA64">
        <v>96.419678041289799</v>
      </c>
      <c r="AB64" t="s">
        <v>32</v>
      </c>
      <c r="AC64">
        <v>4379.2988431887297</v>
      </c>
      <c r="AD64">
        <v>292.57533652105201</v>
      </c>
      <c r="AE64" t="s">
        <v>31</v>
      </c>
      <c r="AF64">
        <v>70.129448663899197</v>
      </c>
      <c r="AG64">
        <v>7.3709453832374203</v>
      </c>
      <c r="AH64" t="s">
        <v>30</v>
      </c>
      <c r="AI64">
        <v>2884.4774945849999</v>
      </c>
      <c r="AJ64">
        <v>4191.5380914614097</v>
      </c>
      <c r="AK64" t="s">
        <v>29</v>
      </c>
      <c r="AL64">
        <v>134.021011625531</v>
      </c>
      <c r="AM64">
        <v>106.640038979152</v>
      </c>
      <c r="AN64" t="s">
        <v>28</v>
      </c>
      <c r="AO64">
        <v>7588.1661134503702</v>
      </c>
      <c r="AP64">
        <v>195.46966680174</v>
      </c>
      <c r="AQ64" t="s">
        <v>27</v>
      </c>
      <c r="AR64">
        <v>57.537945815964299</v>
      </c>
      <c r="AS64">
        <v>5.3317209597984796</v>
      </c>
      <c r="AT64" t="s">
        <v>26</v>
      </c>
      <c r="AU64">
        <v>1093.4805598447299</v>
      </c>
      <c r="AV64">
        <v>1690.2800986457901</v>
      </c>
      <c r="AW64" t="s">
        <v>25</v>
      </c>
      <c r="AX64">
        <v>109.748260950385</v>
      </c>
      <c r="AY64">
        <v>38.086512519634702</v>
      </c>
      <c r="AZ64" t="s">
        <v>24</v>
      </c>
      <c r="BA64">
        <v>19015.826762094501</v>
      </c>
      <c r="BB64">
        <v>2429.00803574257</v>
      </c>
      <c r="BC64" t="s">
        <v>23</v>
      </c>
      <c r="BD64">
        <v>-162.26297796542499</v>
      </c>
      <c r="BE64">
        <v>75.369248118449704</v>
      </c>
      <c r="BF64" t="s">
        <v>22</v>
      </c>
      <c r="BG64">
        <v>31192.2943487253</v>
      </c>
      <c r="BH64">
        <v>251995.235450849</v>
      </c>
      <c r="BI64" t="s">
        <v>21</v>
      </c>
      <c r="BJ64">
        <v>-4051.6413303827799</v>
      </c>
      <c r="BK64">
        <v>13572.199408815401</v>
      </c>
      <c r="BL64" t="s">
        <v>20</v>
      </c>
      <c r="BM64">
        <v>3131.8396994865002</v>
      </c>
      <c r="BN64">
        <v>183.18297525722099</v>
      </c>
      <c r="BO64" t="s">
        <v>19</v>
      </c>
      <c r="BP64">
        <v>170.65985631216299</v>
      </c>
      <c r="BQ64">
        <v>4.2361634180009098</v>
      </c>
      <c r="BR64" t="s">
        <v>18</v>
      </c>
      <c r="BS64">
        <v>6354.2707572438003</v>
      </c>
      <c r="BT64">
        <v>5451.9196488922398</v>
      </c>
      <c r="BU64" t="s">
        <v>17</v>
      </c>
      <c r="BV64">
        <v>109.564923242579</v>
      </c>
      <c r="BW64">
        <v>156.67496916705599</v>
      </c>
      <c r="CB64" s="1">
        <f t="shared" si="1"/>
        <v>7.7520520936048696</v>
      </c>
      <c r="CC64">
        <v>0</v>
      </c>
      <c r="CE64">
        <v>33.35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D49" sqref="D49"/>
    </sheetView>
  </sheetViews>
  <sheetFormatPr baseColWidth="10" defaultRowHeight="15" x14ac:dyDescent="0"/>
  <sheetData>
    <row r="1" spans="1:4">
      <c r="A1" t="s">
        <v>51</v>
      </c>
      <c r="B1" t="s">
        <v>60</v>
      </c>
      <c r="C1" t="s">
        <v>53</v>
      </c>
      <c r="D1" t="s">
        <v>61</v>
      </c>
    </row>
    <row r="2" spans="1:4">
      <c r="A2" s="1">
        <v>1.39583489043487E-15</v>
      </c>
      <c r="B2" s="2"/>
      <c r="C2" s="1">
        <v>-4.81481851818954E-7</v>
      </c>
      <c r="D2" s="2"/>
    </row>
    <row r="3" spans="1:4">
      <c r="A3" s="1">
        <v>-2.0678337531351699E-11</v>
      </c>
      <c r="B3" s="3">
        <f>100*2*ABS(A3-A2)/(A3+A2)</f>
        <v>-200.02700273398116</v>
      </c>
      <c r="C3" s="1">
        <v>-4.4440239195700898E-7</v>
      </c>
      <c r="D3" s="3">
        <f>100*2*ABS(C3-C2)/(C3+C2)</f>
        <v>-8.0095238926902343</v>
      </c>
    </row>
    <row r="4" spans="1:4">
      <c r="A4" s="1">
        <v>-9.0089857021640999E-10</v>
      </c>
      <c r="B4" s="3">
        <f t="shared" ref="B4:B64" si="0">100*2*ABS(A4-A3)/(A4+A3)</f>
        <v>-191.02480222431467</v>
      </c>
      <c r="C4" s="1">
        <v>-6.0082501011634201E-7</v>
      </c>
      <c r="D4" s="3">
        <f t="shared" ref="D4:D64" si="1">100*2*ABS(C4-C3)/(C4+C3)</f>
        <v>-29.93082995127136</v>
      </c>
    </row>
    <row r="5" spans="1:4">
      <c r="A5" s="1">
        <v>-7.2432144156340101E-9</v>
      </c>
      <c r="B5" s="3">
        <f t="shared" si="0"/>
        <v>-155.75215757533664</v>
      </c>
      <c r="C5" s="1">
        <v>-2.0779771163600901E-6</v>
      </c>
      <c r="D5" s="3">
        <f t="shared" si="1"/>
        <v>-110.28452543351703</v>
      </c>
    </row>
    <row r="6" spans="1:4">
      <c r="A6" s="1">
        <v>-3.4715344272464201E-7</v>
      </c>
      <c r="B6" s="3">
        <f t="shared" si="0"/>
        <v>-191.8247373165633</v>
      </c>
      <c r="C6" s="1">
        <v>-5.4005072041310501E-5</v>
      </c>
      <c r="D6" s="3">
        <f t="shared" si="1"/>
        <v>-185.1792857373492</v>
      </c>
    </row>
    <row r="7" spans="1:4">
      <c r="A7" s="1">
        <v>-6.9465027480122597E-6</v>
      </c>
      <c r="B7" s="3">
        <f t="shared" si="0"/>
        <v>-180.96134867637252</v>
      </c>
      <c r="C7" s="1">
        <v>-9.4161526527921301E-4</v>
      </c>
      <c r="D7" s="3">
        <f t="shared" si="1"/>
        <v>-178.30294540320367</v>
      </c>
    </row>
    <row r="8" spans="1:4">
      <c r="A8" s="1">
        <v>-2.1156471554924301E-4</v>
      </c>
      <c r="B8" s="3">
        <f t="shared" si="0"/>
        <v>-187.28394303570721</v>
      </c>
      <c r="C8">
        <v>-3.5228628455305701E-2</v>
      </c>
      <c r="D8" s="3">
        <f t="shared" si="1"/>
        <v>-189.58685186029498</v>
      </c>
    </row>
    <row r="9" spans="1:4">
      <c r="A9" s="1">
        <v>-3.8392368861078501E-3</v>
      </c>
      <c r="B9" s="3">
        <f t="shared" si="0"/>
        <v>-179.10885435981891</v>
      </c>
      <c r="C9">
        <v>-0.67861912557138604</v>
      </c>
      <c r="D9" s="3">
        <f t="shared" si="1"/>
        <v>-180.25986451223687</v>
      </c>
    </row>
    <row r="10" spans="1:4">
      <c r="A10" s="1">
        <v>-2.8551649121256802E-2</v>
      </c>
      <c r="B10" s="3">
        <f t="shared" si="0"/>
        <v>-152.58867713300674</v>
      </c>
      <c r="C10">
        <v>-6.5264313980810096</v>
      </c>
      <c r="D10" s="3">
        <f t="shared" si="1"/>
        <v>-162.32536477885071</v>
      </c>
    </row>
    <row r="11" spans="1:4">
      <c r="A11" s="1">
        <v>-0.11495420759885699</v>
      </c>
      <c r="B11" s="3">
        <f t="shared" si="0"/>
        <v>-120.41676967388888</v>
      </c>
      <c r="C11">
        <v>-49.388591399953903</v>
      </c>
      <c r="D11" s="3">
        <f t="shared" si="1"/>
        <v>-153.31178583863243</v>
      </c>
    </row>
    <row r="12" spans="1:4">
      <c r="A12">
        <v>-1.5964703277405801</v>
      </c>
      <c r="B12" s="3">
        <f t="shared" si="0"/>
        <v>-173.13250915242782</v>
      </c>
      <c r="C12">
        <v>-323.583704432606</v>
      </c>
      <c r="D12" s="3">
        <f t="shared" si="1"/>
        <v>-147.03242900150832</v>
      </c>
    </row>
    <row r="13" spans="1:4">
      <c r="A13">
        <v>-1.9839068699498901</v>
      </c>
      <c r="B13" s="3">
        <f t="shared" si="0"/>
        <v>-21.642219286796191</v>
      </c>
      <c r="C13">
        <v>-448.47329158251699</v>
      </c>
      <c r="D13" s="3">
        <f t="shared" si="1"/>
        <v>-32.35242677535809</v>
      </c>
    </row>
    <row r="14" spans="1:4">
      <c r="A14">
        <v>-3.55674820873798</v>
      </c>
      <c r="B14" s="3">
        <f t="shared" si="0"/>
        <v>-56.774562446163607</v>
      </c>
      <c r="C14">
        <v>-557.91083832370896</v>
      </c>
      <c r="D14" s="3">
        <f t="shared" si="1"/>
        <v>-21.74866305798945</v>
      </c>
    </row>
    <row r="15" spans="1:4">
      <c r="A15">
        <v>-3.1140235052813301</v>
      </c>
      <c r="B15" s="3">
        <f t="shared" si="0"/>
        <v>-13.273567810039689</v>
      </c>
      <c r="C15">
        <v>-637.36496252899599</v>
      </c>
      <c r="D15" s="3">
        <f t="shared" si="1"/>
        <v>-13.294693015386873</v>
      </c>
    </row>
    <row r="16" spans="1:4">
      <c r="A16">
        <v>-4.7394476383686603</v>
      </c>
      <c r="B16" s="3">
        <f t="shared" si="0"/>
        <v>-41.393776162317337</v>
      </c>
      <c r="C16">
        <v>-609.86101305491195</v>
      </c>
      <c r="D16" s="3">
        <f t="shared" si="1"/>
        <v>-4.4104196051894515</v>
      </c>
    </row>
    <row r="17" spans="1:4">
      <c r="A17">
        <v>-5.50219735680749</v>
      </c>
      <c r="B17" s="3">
        <f t="shared" si="0"/>
        <v>-14.895062634920217</v>
      </c>
      <c r="C17">
        <v>-556.19348012337002</v>
      </c>
      <c r="D17" s="3">
        <f t="shared" si="1"/>
        <v>-9.2049785401129647</v>
      </c>
    </row>
    <row r="18" spans="1:4">
      <c r="A18">
        <v>-6.6163935000038503</v>
      </c>
      <c r="B18" s="3">
        <f t="shared" si="0"/>
        <v>-18.388212893087619</v>
      </c>
      <c r="C18">
        <v>-509.77344164235598</v>
      </c>
      <c r="D18" s="3">
        <f t="shared" si="1"/>
        <v>-8.7094707224350536</v>
      </c>
    </row>
    <row r="19" spans="1:4">
      <c r="A19">
        <v>-5.747633598937</v>
      </c>
      <c r="B19" s="3">
        <f t="shared" si="0"/>
        <v>-14.053024861798818</v>
      </c>
      <c r="C19">
        <v>-458.782206760414</v>
      </c>
      <c r="D19" s="3">
        <f t="shared" si="1"/>
        <v>-10.529335091077282</v>
      </c>
    </row>
    <row r="20" spans="1:4">
      <c r="A20">
        <v>-5.3584539568054899</v>
      </c>
      <c r="B20" s="3">
        <f t="shared" si="0"/>
        <v>-7.0084021970506019</v>
      </c>
      <c r="C20">
        <v>-432.57667945455898</v>
      </c>
      <c r="D20" s="3">
        <f t="shared" si="1"/>
        <v>-5.879904875831329</v>
      </c>
    </row>
    <row r="21" spans="1:4">
      <c r="A21">
        <v>-4.4492447439179097</v>
      </c>
      <c r="B21" s="3">
        <f t="shared" si="0"/>
        <v>-18.540724804698954</v>
      </c>
      <c r="C21">
        <v>-447.59962997013099</v>
      </c>
      <c r="D21" s="3">
        <f t="shared" si="1"/>
        <v>-3.4136230104605891</v>
      </c>
    </row>
    <row r="22" spans="1:4">
      <c r="A22">
        <v>-3.15540313322541</v>
      </c>
      <c r="B22" s="3">
        <f t="shared" si="0"/>
        <v>-34.027653392901875</v>
      </c>
      <c r="C22">
        <v>-462.22325224011001</v>
      </c>
      <c r="D22" s="3">
        <f t="shared" si="1"/>
        <v>-3.2146085916093305</v>
      </c>
    </row>
    <row r="23" spans="1:4">
      <c r="A23">
        <v>-3.0356020688049199</v>
      </c>
      <c r="B23" s="3">
        <f t="shared" si="0"/>
        <v>-3.8701651997062299</v>
      </c>
      <c r="C23">
        <v>-466.52602294027201</v>
      </c>
      <c r="D23" s="3">
        <f t="shared" si="1"/>
        <v>-0.92657314845846084</v>
      </c>
    </row>
    <row r="24" spans="1:4">
      <c r="A24">
        <v>-2.3677164837221598</v>
      </c>
      <c r="B24" s="3">
        <f t="shared" si="0"/>
        <v>-24.721310749683507</v>
      </c>
      <c r="C24">
        <v>-487.04642990487099</v>
      </c>
      <c r="D24" s="3">
        <f t="shared" si="1"/>
        <v>-4.3039009575775617</v>
      </c>
    </row>
    <row r="25" spans="1:4">
      <c r="A25">
        <v>-4.0531787279922202</v>
      </c>
      <c r="B25" s="3">
        <f t="shared" si="0"/>
        <v>-52.499291413293186</v>
      </c>
      <c r="C25">
        <v>-499.46751180302903</v>
      </c>
      <c r="D25" s="3">
        <f t="shared" si="1"/>
        <v>-2.5181766568152226</v>
      </c>
    </row>
    <row r="26" spans="1:4">
      <c r="A26">
        <v>-5.6535717248483097</v>
      </c>
      <c r="B26" s="3">
        <f t="shared" si="0"/>
        <v>-32.974845796880643</v>
      </c>
      <c r="C26">
        <v>-499.35738787319701</v>
      </c>
      <c r="D26" s="3">
        <f t="shared" si="1"/>
        <v>-2.2050697748466422E-2</v>
      </c>
    </row>
    <row r="27" spans="1:4">
      <c r="A27">
        <v>-6.7852443680736902</v>
      </c>
      <c r="B27" s="3">
        <f t="shared" si="0"/>
        <v>-18.195825627960378</v>
      </c>
      <c r="C27">
        <v>-486.972281190545</v>
      </c>
      <c r="D27" s="3">
        <f t="shared" si="1"/>
        <v>-2.5113523543113891</v>
      </c>
    </row>
    <row r="28" spans="1:4">
      <c r="A28">
        <v>-7.6551170774229398</v>
      </c>
      <c r="B28" s="3">
        <f t="shared" si="0"/>
        <v>-12.047796900825192</v>
      </c>
      <c r="C28">
        <v>-468.41047913492503</v>
      </c>
      <c r="D28" s="3">
        <f t="shared" si="1"/>
        <v>-3.8857310025767124</v>
      </c>
    </row>
    <row r="29" spans="1:4">
      <c r="A29">
        <v>-7.4692636831751296</v>
      </c>
      <c r="B29" s="3">
        <f t="shared" si="0"/>
        <v>-2.4576661641843107</v>
      </c>
      <c r="C29">
        <v>-433.19253497549198</v>
      </c>
      <c r="D29" s="3">
        <f t="shared" si="1"/>
        <v>-7.8122951250737485</v>
      </c>
    </row>
    <row r="30" spans="1:4">
      <c r="A30">
        <v>-6.7220585592617903</v>
      </c>
      <c r="B30" s="3">
        <f t="shared" si="0"/>
        <v>-10.530451090440886</v>
      </c>
      <c r="C30">
        <v>-420.14913162114101</v>
      </c>
      <c r="D30" s="3">
        <f t="shared" si="1"/>
        <v>-3.0570178077373718</v>
      </c>
    </row>
    <row r="31" spans="1:4">
      <c r="A31">
        <v>-5.45776832931399</v>
      </c>
      <c r="B31" s="3">
        <f t="shared" si="0"/>
        <v>-20.760397360551273</v>
      </c>
      <c r="C31">
        <v>-406.63822715973703</v>
      </c>
      <c r="D31" s="3">
        <f t="shared" si="1"/>
        <v>-3.2682900428778208</v>
      </c>
    </row>
    <row r="32" spans="1:4">
      <c r="A32">
        <v>-4.4616100439419197</v>
      </c>
      <c r="B32" s="3">
        <f t="shared" si="0"/>
        <v>-20.085095010749026</v>
      </c>
      <c r="C32">
        <v>-400.84571885149899</v>
      </c>
      <c r="D32" s="3">
        <f t="shared" si="1"/>
        <v>-1.4347055038930618</v>
      </c>
    </row>
    <row r="33" spans="1:4">
      <c r="A33">
        <v>-4.40223584203894</v>
      </c>
      <c r="B33" s="3">
        <f t="shared" si="0"/>
        <v>-1.3396939131553831</v>
      </c>
      <c r="C33">
        <v>-392.25532390742097</v>
      </c>
      <c r="D33" s="3">
        <f t="shared" si="1"/>
        <v>-2.1662800780579099</v>
      </c>
    </row>
    <row r="34" spans="1:4">
      <c r="A34">
        <v>-3.7429524683331898</v>
      </c>
      <c r="B34" s="3">
        <f t="shared" si="0"/>
        <v>-16.188290524019312</v>
      </c>
      <c r="C34">
        <v>-377.43410442913199</v>
      </c>
      <c r="D34" s="3">
        <f t="shared" si="1"/>
        <v>-3.8512207476515532</v>
      </c>
    </row>
    <row r="35" spans="1:4">
      <c r="A35">
        <v>-6.2101493113939901</v>
      </c>
      <c r="B35" s="3">
        <f t="shared" si="0"/>
        <v>-49.57644154882594</v>
      </c>
      <c r="C35">
        <v>-357.07291449507898</v>
      </c>
      <c r="D35" s="3">
        <f t="shared" si="1"/>
        <v>-5.5441784515210886</v>
      </c>
    </row>
    <row r="36" spans="1:4">
      <c r="A36">
        <v>-7.6445211105803699</v>
      </c>
      <c r="B36" s="3">
        <f t="shared" si="0"/>
        <v>-20.705967814454507</v>
      </c>
      <c r="C36">
        <v>-321.09741513803903</v>
      </c>
      <c r="D36" s="3">
        <f t="shared" si="1"/>
        <v>-10.609576321778119</v>
      </c>
    </row>
    <row r="37" spans="1:4">
      <c r="A37">
        <v>-7.9957829085528402</v>
      </c>
      <c r="B37" s="3">
        <f t="shared" si="0"/>
        <v>-4.4917515355553475</v>
      </c>
      <c r="C37">
        <v>-289.39146246110602</v>
      </c>
      <c r="D37" s="3">
        <f t="shared" si="1"/>
        <v>-10.387069720785822</v>
      </c>
    </row>
    <row r="38" spans="1:4">
      <c r="A38">
        <v>-8.6105327522667903</v>
      </c>
      <c r="B38" s="3">
        <f t="shared" si="0"/>
        <v>-7.4038077592896725</v>
      </c>
      <c r="C38">
        <v>-268.13124892005101</v>
      </c>
      <c r="D38" s="3">
        <f t="shared" si="1"/>
        <v>-7.6266717416360859</v>
      </c>
    </row>
    <row r="39" spans="1:4">
      <c r="A39">
        <v>-6.5754486770121101</v>
      </c>
      <c r="B39" s="3">
        <f t="shared" si="0"/>
        <v>-26.80214097102732</v>
      </c>
      <c r="C39">
        <v>-249.14408534535499</v>
      </c>
      <c r="D39" s="3">
        <f t="shared" si="1"/>
        <v>-7.3412213252580854</v>
      </c>
    </row>
    <row r="40" spans="1:4">
      <c r="A40">
        <v>-7.2169143315981197</v>
      </c>
      <c r="B40" s="3">
        <f t="shared" si="0"/>
        <v>-9.3017513269562073</v>
      </c>
      <c r="C40">
        <v>-230.83735069494799</v>
      </c>
      <c r="D40" s="3">
        <f t="shared" si="1"/>
        <v>-7.6281011205065994</v>
      </c>
    </row>
    <row r="41" spans="1:4">
      <c r="A41">
        <v>-5.7257853537636398</v>
      </c>
      <c r="B41" s="3">
        <f t="shared" si="0"/>
        <v>-23.042008453938742</v>
      </c>
      <c r="C41">
        <v>-212.19649826767301</v>
      </c>
      <c r="D41" s="3">
        <f t="shared" si="1"/>
        <v>-8.4150917456637568</v>
      </c>
    </row>
    <row r="42" spans="1:4">
      <c r="A42">
        <v>-5.9932370474125296</v>
      </c>
      <c r="B42" s="3">
        <f t="shared" si="0"/>
        <v>-4.5644028058525983</v>
      </c>
      <c r="C42">
        <v>-191.222255189712</v>
      </c>
      <c r="D42" s="3">
        <f t="shared" si="1"/>
        <v>-10.398248915404777</v>
      </c>
    </row>
    <row r="43" spans="1:4">
      <c r="A43">
        <v>-5.2448548611487498</v>
      </c>
      <c r="B43" s="3">
        <f t="shared" si="0"/>
        <v>-13.318669972678466</v>
      </c>
      <c r="C43">
        <v>-171.557089771215</v>
      </c>
      <c r="D43" s="3">
        <f t="shared" si="1"/>
        <v>-10.841391987526206</v>
      </c>
    </row>
    <row r="44" spans="1:4">
      <c r="A44">
        <v>-6.2242122444093102</v>
      </c>
      <c r="B44" s="3">
        <f t="shared" si="0"/>
        <v>-17.078239655358733</v>
      </c>
      <c r="C44">
        <v>-149.92581633038901</v>
      </c>
      <c r="D44" s="3">
        <f t="shared" si="1"/>
        <v>-13.457184211212445</v>
      </c>
    </row>
    <row r="45" spans="1:4">
      <c r="A45">
        <v>-8.2124758705204304</v>
      </c>
      <c r="B45" s="3">
        <f t="shared" si="0"/>
        <v>-27.544594858358849</v>
      </c>
      <c r="C45">
        <v>-117.57419554428201</v>
      </c>
      <c r="D45" s="3">
        <f t="shared" si="1"/>
        <v>-24.188126616805064</v>
      </c>
    </row>
    <row r="46" spans="1:4">
      <c r="A46">
        <v>-9.1500917412713392</v>
      </c>
      <c r="B46" s="3">
        <f t="shared" si="0"/>
        <v>-10.800428735138553</v>
      </c>
      <c r="C46">
        <v>-85.186288625550603</v>
      </c>
      <c r="D46" s="3">
        <f t="shared" si="1"/>
        <v>-31.946961511103147</v>
      </c>
    </row>
    <row r="47" spans="1:4">
      <c r="A47">
        <v>-8.4166294359957998</v>
      </c>
      <c r="B47" s="3">
        <f t="shared" si="0"/>
        <v>-8.3505885688525989</v>
      </c>
      <c r="C47">
        <v>-53.851482600623598</v>
      </c>
      <c r="D47" s="3">
        <f t="shared" si="1"/>
        <v>-45.073803684546057</v>
      </c>
    </row>
    <row r="48" spans="1:4">
      <c r="A48">
        <v>-9.1397249006295507</v>
      </c>
      <c r="B48" s="3">
        <f t="shared" si="0"/>
        <v>-8.2374216283076329</v>
      </c>
      <c r="C48">
        <v>-18.949197210806101</v>
      </c>
      <c r="D48" s="3">
        <f t="shared" si="1"/>
        <v>-95.88450404645215</v>
      </c>
    </row>
    <row r="49" spans="1:4">
      <c r="A49">
        <v>-7.7260366669262197</v>
      </c>
      <c r="B49" s="3">
        <f t="shared" si="0"/>
        <v>-16.764001175290019</v>
      </c>
      <c r="C49">
        <v>12.603789296458499</v>
      </c>
      <c r="D49" s="3">
        <f t="shared" si="1"/>
        <v>-994.51404647824586</v>
      </c>
    </row>
    <row r="50" spans="1:4">
      <c r="A50">
        <v>-6.7366718508596</v>
      </c>
      <c r="B50" s="3">
        <f t="shared" si="0"/>
        <v>-13.681597950341425</v>
      </c>
      <c r="C50">
        <v>37.583948216401403</v>
      </c>
      <c r="D50" s="3">
        <f t="shared" si="1"/>
        <v>99.54686207379676</v>
      </c>
    </row>
    <row r="51" spans="1:4">
      <c r="A51">
        <v>-6.8422842561023796</v>
      </c>
      <c r="B51" s="3">
        <f t="shared" si="0"/>
        <v>-1.5555305490476068</v>
      </c>
      <c r="C51">
        <v>64.253545713914505</v>
      </c>
      <c r="D51" s="3">
        <f t="shared" si="1"/>
        <v>52.376774934705765</v>
      </c>
    </row>
    <row r="52" spans="1:4">
      <c r="A52">
        <v>-7.6854439651403901</v>
      </c>
      <c r="B52" s="3">
        <f t="shared" si="0"/>
        <v>-11.607591995080464</v>
      </c>
      <c r="C52">
        <v>87.295709720242399</v>
      </c>
      <c r="D52" s="3">
        <f t="shared" si="1"/>
        <v>30.40881189461065</v>
      </c>
    </row>
    <row r="53" spans="1:4">
      <c r="A53">
        <v>-8.9646095761670708</v>
      </c>
      <c r="B53" s="3">
        <f t="shared" si="0"/>
        <v>-15.365303274889445</v>
      </c>
      <c r="C53">
        <v>114.21011063613101</v>
      </c>
      <c r="D53" s="3">
        <f t="shared" si="1"/>
        <v>26.713273957336916</v>
      </c>
    </row>
    <row r="54" spans="1:4">
      <c r="A54">
        <v>-9.09698304562197</v>
      </c>
      <c r="B54" s="3">
        <f t="shared" si="0"/>
        <v>-1.4658006326109616</v>
      </c>
      <c r="C54">
        <v>140.25462304994201</v>
      </c>
      <c r="D54" s="3">
        <f t="shared" si="1"/>
        <v>20.47003687822729</v>
      </c>
    </row>
    <row r="55" spans="1:4">
      <c r="A55">
        <v>-7.8280831894733298</v>
      </c>
      <c r="B55" s="3">
        <f t="shared" si="0"/>
        <v>-14.994326622101935</v>
      </c>
      <c r="C55">
        <v>162.281280537752</v>
      </c>
      <c r="D55" s="3">
        <f t="shared" si="1"/>
        <v>14.561351050636718</v>
      </c>
    </row>
    <row r="56" spans="1:4">
      <c r="A56">
        <v>-8.1683142702525799</v>
      </c>
      <c r="B56" s="3">
        <f t="shared" si="0"/>
        <v>-4.2538463005292177</v>
      </c>
      <c r="C56">
        <v>185.53628367860901</v>
      </c>
      <c r="D56" s="3">
        <f t="shared" si="1"/>
        <v>13.371954457360967</v>
      </c>
    </row>
    <row r="57" spans="1:4">
      <c r="A57">
        <v>-6.3775676404192101</v>
      </c>
      <c r="B57" s="3">
        <f t="shared" si="0"/>
        <v>-24.622042731139782</v>
      </c>
      <c r="C57">
        <v>208.04386190820799</v>
      </c>
      <c r="D57" s="3">
        <f t="shared" si="1"/>
        <v>11.437354491569083</v>
      </c>
    </row>
    <row r="58" spans="1:4">
      <c r="A58">
        <v>-6.8382450873128597</v>
      </c>
      <c r="B58" s="3">
        <f t="shared" si="0"/>
        <v>-6.9716097887338222</v>
      </c>
      <c r="C58">
        <v>229.431776602149</v>
      </c>
      <c r="D58" s="3">
        <f t="shared" si="1"/>
        <v>9.7778768969941918</v>
      </c>
    </row>
    <row r="59" spans="1:4">
      <c r="A59">
        <v>-6.3008213390727397</v>
      </c>
      <c r="B59" s="3">
        <f t="shared" si="0"/>
        <v>-8.1805469399390027</v>
      </c>
      <c r="C59">
        <v>250.74722434720101</v>
      </c>
      <c r="D59" s="3">
        <f t="shared" si="1"/>
        <v>8.878125741821183</v>
      </c>
    </row>
    <row r="60" spans="1:4">
      <c r="A60">
        <v>-8.3071432112157098</v>
      </c>
      <c r="B60" s="3">
        <f t="shared" si="0"/>
        <v>-27.468876519191074</v>
      </c>
      <c r="C60">
        <v>271.452023148384</v>
      </c>
      <c r="D60" s="3">
        <f t="shared" si="1"/>
        <v>7.9298462801243454</v>
      </c>
    </row>
    <row r="61" spans="1:4">
      <c r="A61">
        <v>-7.6449135537309996</v>
      </c>
      <c r="B61" s="3">
        <f t="shared" si="0"/>
        <v>-8.3027495105195914</v>
      </c>
      <c r="C61">
        <v>289.004257615619</v>
      </c>
      <c r="D61" s="3">
        <f t="shared" si="1"/>
        <v>6.2635517058736987</v>
      </c>
    </row>
    <row r="62" spans="1:4">
      <c r="A62">
        <v>-8.5210531004706507</v>
      </c>
      <c r="B62" s="3">
        <f t="shared" si="0"/>
        <v>-10.839309092746843</v>
      </c>
      <c r="C62">
        <v>305.38213273498502</v>
      </c>
      <c r="D62" s="3">
        <f t="shared" si="1"/>
        <v>5.5108513200328808</v>
      </c>
    </row>
    <row r="63" spans="1:4">
      <c r="A63">
        <v>-7.9475537139064096</v>
      </c>
      <c r="B63" s="3">
        <f t="shared" si="0"/>
        <v>-6.964758986942079</v>
      </c>
      <c r="C63">
        <v>323.51183574574497</v>
      </c>
      <c r="D63" s="3">
        <f t="shared" si="1"/>
        <v>5.7655833636176679</v>
      </c>
    </row>
    <row r="64" spans="1:4">
      <c r="A64">
        <v>-7.7638403473231001</v>
      </c>
      <c r="B64" s="3">
        <f t="shared" si="0"/>
        <v>-2.3386004560429545</v>
      </c>
      <c r="C64">
        <v>337.86802094877203</v>
      </c>
      <c r="D64" s="3">
        <f t="shared" si="1"/>
        <v>4.3412828672397845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Var04-Local</vt:lpstr>
      <vt:lpstr>Var05-Local</vt:lpstr>
      <vt:lpstr>GlobalModel</vt:lpstr>
      <vt:lpstr>Sheet1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2016-12-07T11:03:10Z</dcterms:created>
  <dcterms:modified xsi:type="dcterms:W3CDTF">2016-12-22T12:08:11Z</dcterms:modified>
</cp:coreProperties>
</file>